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Users\Nkechi Ihewulezi\Downloads\PROJECT\deeptech_projects\AdventureWorks\"/>
    </mc:Choice>
  </mc:AlternateContent>
  <xr:revisionPtr revIDLastSave="0" documentId="13_ncr:1_{3383709A-9BA4-47F8-AD6C-187C9B6DA5C6}" xr6:coauthVersionLast="47" xr6:coauthVersionMax="47" xr10:uidLastSave="{00000000-0000-0000-0000-000000000000}"/>
  <bookViews>
    <workbookView xWindow="-96" yWindow="-96" windowWidth="23232" windowHeight="12432" activeTab="3" xr2:uid="{0F95A3C7-6C63-4B1F-996F-ECCA7767ECFE}"/>
  </bookViews>
  <sheets>
    <sheet name="Analysis 01" sheetId="1" r:id="rId1"/>
    <sheet name="Analysis 02" sheetId="4" r:id="rId2"/>
    <sheet name="P&amp;CAnalysis" sheetId="6" r:id="rId3"/>
    <sheet name="Time Analysis Dashboard" sheetId="2" r:id="rId4"/>
    <sheet name="P&amp;C Analysis Dashboard" sheetId="5" r:id="rId5"/>
  </sheets>
  <definedNames>
    <definedName name="LookupTable" localSheetId="1">'Analysis 02'!$E$1:$V$6</definedName>
    <definedName name="LookupTable" localSheetId="2">'P&amp;CAnalysis'!#REF!</definedName>
    <definedName name="LookupTable">'Analysis 01'!$M$1:$V$6</definedName>
    <definedName name="Slicer_Category">#N/A</definedName>
    <definedName name="Slicer_Country">#N/A</definedName>
    <definedName name="Slicer_Month_Name">#N/A</definedName>
    <definedName name="Slicer_Year">#N/A</definedName>
  </definedNames>
  <calcPr calcId="191029"/>
  <pivotCaches>
    <pivotCache cacheId="6235" r:id="rId6"/>
    <pivotCache cacheId="6241" r:id="rId7"/>
    <pivotCache cacheId="6245" r:id="rId8"/>
    <pivotCache cacheId="6284" r:id="rId9"/>
    <pivotCache cacheId="6286" r:id="rId10"/>
    <pivotCache cacheId="6288" r:id="rId11"/>
    <pivotCache cacheId="6290" r:id="rId12"/>
    <pivotCache cacheId="6292" r:id="rId13"/>
    <pivotCache cacheId="6294" r:id="rId14"/>
    <pivotCache cacheId="6296" r:id="rId15"/>
    <pivotCache cacheId="6298" r:id="rId16"/>
    <pivotCache cacheId="6300" r:id="rId17"/>
    <pivotCache cacheId="6302" r:id="rId18"/>
    <pivotCache cacheId="6304" r:id="rId19"/>
    <pivotCache cacheId="6306" r:id="rId20"/>
    <pivotCache cacheId="6308" r:id="rId21"/>
    <pivotCache cacheId="6310" r:id="rId22"/>
    <pivotCache cacheId="6282" r:id="rId23"/>
  </pivotCaches>
  <extLst>
    <ext xmlns:x14="http://schemas.microsoft.com/office/spreadsheetml/2009/9/main" uri="{876F7934-8845-4945-9796-88D515C7AA90}">
      <x14:pivotCaches>
        <pivotCache cacheId="4045" r:id="rId24"/>
        <pivotCache cacheId="5662" r:id="rId25"/>
      </x14:pivotCaches>
    </ext>
    <ext xmlns:x14="http://schemas.microsoft.com/office/spreadsheetml/2009/9/main" uri="{BBE1A952-AA13-448e-AADC-164F8A28A991}">
      <x14:slicerCaches>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7c7aa446-d84b-4720-90a3-a588a12d97b9" name="FactInternetSales" connection="Query - FactInternetSales"/>
          <x15:modelTable id="DimCustomer_8c37a365-133f-414f-9f27-b1893210ba51" name="DimCustomer" connection="Query - DimCustomer"/>
          <x15:modelTable id="DimDate_aa43b0d4-09ae-414e-b096-de1c5112d0ce" name="DimDate" connection="Query - DimDate"/>
          <x15:modelTable id="DimProduct_fa0ae0f6-1830-4164-8a96-cc27a4029910" name="DimProduct" connection="Query - DimProduct"/>
          <x15:modelTable id="DimGeography_b4d5a095-dca3-481c-bc4f-355f5c8eb711" name="DimGeography" connection="Query - DimGeography"/>
          <x15:modelTable id="DimSalesTerritory_9558fb4e-fa12-4790-ab42-0a805232238c" name="DimSalesTerritory" connection="Query - DimSalesTerritory"/>
          <x15:modelTable id="All Measures_b0a4da84-a335-43a2-b793-7d05ce4ca5ab" name="All Measures" connection="Query - All Measures"/>
        </x15:modelTables>
        <x15:modelRelationships>
          <x15:modelRelationship fromTable="FactInternetSales" fromColumn="ProductKey" toTable="DimProduct" toColumn="ProductKey"/>
          <x15:modelRelationship fromTable="FactInternetSales" fromColumn="CustomerKey" toTable="DimCustomer" toColumn="CustomerKey"/>
          <x15:modelRelationship fromTable="FactInternetSales" fromColumn="SalesTerritoryKey" toTable="DimSalesTerritory" toColumn="SalesTerritoryKey"/>
          <x15:modelRelationship fromTable="FactInternetSales" fromColumn="OrderDate" toTable="DimDate" toColumn="Date"/>
          <x15:modelRelationship fromTable="DimCustomer" fromColumn="GeographyKey" toTable="DimGeography" toColumn="GeographyKey"/>
        </x15:modelRelationships>
        <x15:extLst>
          <ext xmlns:x16="http://schemas.microsoft.com/office/spreadsheetml/2014/11/main" uri="{9835A34E-60A6-4A7C-AAB8-D5F71C897F49}">
            <x16:modelTimeGroupings>
              <x16:modelTimeGrouping tableName="DimDate"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33" i="6" l="1"/>
  <c r="AD53" i="6"/>
  <c r="AD58" i="6" s="1"/>
  <c r="AD52" i="6"/>
  <c r="AE41" i="6"/>
  <c r="AF41" i="6"/>
  <c r="AE42" i="6"/>
  <c r="AF42" i="6"/>
  <c r="AE43" i="6"/>
  <c r="AF43" i="6"/>
  <c r="AE44" i="6"/>
  <c r="AF44" i="6"/>
  <c r="AE45" i="6"/>
  <c r="AF45" i="6"/>
  <c r="AE46" i="6"/>
  <c r="AF46" i="6"/>
  <c r="AF40" i="6"/>
  <c r="AE40" i="6"/>
  <c r="W37" i="6"/>
  <c r="V30" i="6"/>
  <c r="W30" i="6"/>
  <c r="V31" i="6"/>
  <c r="W31" i="6"/>
  <c r="V32" i="6"/>
  <c r="W32" i="6"/>
  <c r="X32" i="6" s="1"/>
  <c r="W29" i="6"/>
  <c r="V29" i="6"/>
  <c r="AL18402" i="6"/>
  <c r="AL18401" i="6"/>
  <c r="AL18400" i="6"/>
  <c r="AL18399" i="6"/>
  <c r="AL18398" i="6"/>
  <c r="AL18397" i="6"/>
  <c r="AL18396" i="6"/>
  <c r="AL18395" i="6"/>
  <c r="AL18394" i="6"/>
  <c r="AL18393" i="6"/>
  <c r="AL18392" i="6"/>
  <c r="AL18391" i="6"/>
  <c r="AL18390" i="6"/>
  <c r="AL18389" i="6"/>
  <c r="AL18388" i="6"/>
  <c r="AL18387" i="6"/>
  <c r="AL18386" i="6"/>
  <c r="AL18385" i="6"/>
  <c r="AL18384" i="6"/>
  <c r="AL18383" i="6"/>
  <c r="AL18382" i="6"/>
  <c r="AL18381" i="6"/>
  <c r="AL18380" i="6"/>
  <c r="AL18379" i="6"/>
  <c r="AL18378" i="6"/>
  <c r="AL18377" i="6"/>
  <c r="AL18376" i="6"/>
  <c r="AL18375" i="6"/>
  <c r="AL18374" i="6"/>
  <c r="AL18373" i="6"/>
  <c r="AL18372" i="6"/>
  <c r="AL18371" i="6"/>
  <c r="AL18370" i="6"/>
  <c r="AL18369" i="6"/>
  <c r="AL18368" i="6"/>
  <c r="AL18367" i="6"/>
  <c r="AL18366" i="6"/>
  <c r="AL18365" i="6"/>
  <c r="AL18364" i="6"/>
  <c r="AL18363" i="6"/>
  <c r="AL18362" i="6"/>
  <c r="AL18361" i="6"/>
  <c r="AL18360" i="6"/>
  <c r="AL18359" i="6"/>
  <c r="AL18358" i="6"/>
  <c r="AL18357" i="6"/>
  <c r="AL18356" i="6"/>
  <c r="AL18355" i="6"/>
  <c r="AL18354" i="6"/>
  <c r="AL18353" i="6"/>
  <c r="AL18352" i="6"/>
  <c r="AL18351" i="6"/>
  <c r="AL18350" i="6"/>
  <c r="AL18349" i="6"/>
  <c r="AL18348" i="6"/>
  <c r="AL18347" i="6"/>
  <c r="AL18346" i="6"/>
  <c r="AL18345" i="6"/>
  <c r="AL18344" i="6"/>
  <c r="AL18343" i="6"/>
  <c r="AL18342" i="6"/>
  <c r="AL18341" i="6"/>
  <c r="AL18340" i="6"/>
  <c r="AL18339" i="6"/>
  <c r="AL18338" i="6"/>
  <c r="AL18337" i="6"/>
  <c r="AL18336" i="6"/>
  <c r="AL18335" i="6"/>
  <c r="AL18334" i="6"/>
  <c r="AL18333" i="6"/>
  <c r="AL18332" i="6"/>
  <c r="AL18331" i="6"/>
  <c r="AL18330" i="6"/>
  <c r="AL18329" i="6"/>
  <c r="AL18328" i="6"/>
  <c r="AL18327" i="6"/>
  <c r="AL18326" i="6"/>
  <c r="AL18325" i="6"/>
  <c r="AL18324" i="6"/>
  <c r="AL18323" i="6"/>
  <c r="AL18322" i="6"/>
  <c r="AL18321" i="6"/>
  <c r="AL18320" i="6"/>
  <c r="AL18319" i="6"/>
  <c r="AL18318" i="6"/>
  <c r="AL18317" i="6"/>
  <c r="AL18316" i="6"/>
  <c r="AL18315" i="6"/>
  <c r="AL18314" i="6"/>
  <c r="AL18313" i="6"/>
  <c r="AL18312" i="6"/>
  <c r="AL18311" i="6"/>
  <c r="AL18310" i="6"/>
  <c r="AL18309" i="6"/>
  <c r="AL18308" i="6"/>
  <c r="AL18307" i="6"/>
  <c r="AL18306" i="6"/>
  <c r="AL18305" i="6"/>
  <c r="AL18304" i="6"/>
  <c r="AL18303" i="6"/>
  <c r="AL18302" i="6"/>
  <c r="AL18301" i="6"/>
  <c r="AL18300" i="6"/>
  <c r="AL18299" i="6"/>
  <c r="AL18298" i="6"/>
  <c r="AL18297" i="6"/>
  <c r="AL18296" i="6"/>
  <c r="AL18295" i="6"/>
  <c r="AL18294" i="6"/>
  <c r="AL18293" i="6"/>
  <c r="AL18292" i="6"/>
  <c r="AL18291" i="6"/>
  <c r="AL18290" i="6"/>
  <c r="AL18289" i="6"/>
  <c r="AL18288" i="6"/>
  <c r="AL18287" i="6"/>
  <c r="AL18286" i="6"/>
  <c r="AL18285" i="6"/>
  <c r="AL18284" i="6"/>
  <c r="AL18283" i="6"/>
  <c r="AL18282" i="6"/>
  <c r="AL18281" i="6"/>
  <c r="AL18280" i="6"/>
  <c r="AL18279" i="6"/>
  <c r="AL18278" i="6"/>
  <c r="AL18277" i="6"/>
  <c r="AL18276" i="6"/>
  <c r="AL18275" i="6"/>
  <c r="AL18274" i="6"/>
  <c r="AL18273" i="6"/>
  <c r="AL18272" i="6"/>
  <c r="AL18271" i="6"/>
  <c r="AL18270" i="6"/>
  <c r="AL18269" i="6"/>
  <c r="AL18268" i="6"/>
  <c r="AL18267" i="6"/>
  <c r="AL18266" i="6"/>
  <c r="AL18265" i="6"/>
  <c r="AL18264" i="6"/>
  <c r="AL18263" i="6"/>
  <c r="AL18262" i="6"/>
  <c r="AL18261" i="6"/>
  <c r="AL18260" i="6"/>
  <c r="AL18259" i="6"/>
  <c r="AL18258" i="6"/>
  <c r="AL18257" i="6"/>
  <c r="AL18256" i="6"/>
  <c r="AL18255" i="6"/>
  <c r="AL18254" i="6"/>
  <c r="AL18253" i="6"/>
  <c r="AL18252" i="6"/>
  <c r="AL18251" i="6"/>
  <c r="AL18250" i="6"/>
  <c r="AL18249" i="6"/>
  <c r="AL18248" i="6"/>
  <c r="AL18247" i="6"/>
  <c r="AL18246" i="6"/>
  <c r="AL18245" i="6"/>
  <c r="AL18244" i="6"/>
  <c r="AL18243" i="6"/>
  <c r="AL18242" i="6"/>
  <c r="AL18241" i="6"/>
  <c r="AL18240" i="6"/>
  <c r="AL18239" i="6"/>
  <c r="AL18238" i="6"/>
  <c r="AL18237" i="6"/>
  <c r="AL18236" i="6"/>
  <c r="AL18235" i="6"/>
  <c r="AL18234" i="6"/>
  <c r="AL18233" i="6"/>
  <c r="AL18232" i="6"/>
  <c r="AL18231" i="6"/>
  <c r="AL18230" i="6"/>
  <c r="AL18229" i="6"/>
  <c r="AL18228" i="6"/>
  <c r="AL18227" i="6"/>
  <c r="AL18226" i="6"/>
  <c r="AL18225" i="6"/>
  <c r="AL18224" i="6"/>
  <c r="AL18223" i="6"/>
  <c r="AL18222" i="6"/>
  <c r="AL18221" i="6"/>
  <c r="AL18220" i="6"/>
  <c r="AL18219" i="6"/>
  <c r="AL18218" i="6"/>
  <c r="AL18217" i="6"/>
  <c r="AL18216" i="6"/>
  <c r="AL18215" i="6"/>
  <c r="AL18214" i="6"/>
  <c r="AL18213" i="6"/>
  <c r="AL18212" i="6"/>
  <c r="AL18211" i="6"/>
  <c r="AL18210" i="6"/>
  <c r="AL18209" i="6"/>
  <c r="AL18208" i="6"/>
  <c r="AL18207" i="6"/>
  <c r="AL18206" i="6"/>
  <c r="AL18205" i="6"/>
  <c r="AL18204" i="6"/>
  <c r="AL18203" i="6"/>
  <c r="AL18202" i="6"/>
  <c r="AL18201" i="6"/>
  <c r="AL18200" i="6"/>
  <c r="AL18199" i="6"/>
  <c r="AL18198" i="6"/>
  <c r="AL18197" i="6"/>
  <c r="AL18196" i="6"/>
  <c r="AL18195" i="6"/>
  <c r="AL18194" i="6"/>
  <c r="AL18193" i="6"/>
  <c r="AL18192" i="6"/>
  <c r="AL18191" i="6"/>
  <c r="AL18190" i="6"/>
  <c r="AL18189" i="6"/>
  <c r="AL18188" i="6"/>
  <c r="AL18187" i="6"/>
  <c r="AL18186" i="6"/>
  <c r="AL18185" i="6"/>
  <c r="AL18184" i="6"/>
  <c r="AL18183" i="6"/>
  <c r="AL18182" i="6"/>
  <c r="AL18181" i="6"/>
  <c r="AL18180" i="6"/>
  <c r="AL18179" i="6"/>
  <c r="AL18178" i="6"/>
  <c r="AL18177" i="6"/>
  <c r="AL18176" i="6"/>
  <c r="AL18175" i="6"/>
  <c r="AL18174" i="6"/>
  <c r="AL18173" i="6"/>
  <c r="AL18172" i="6"/>
  <c r="AL18171" i="6"/>
  <c r="AL18170" i="6"/>
  <c r="AL18169" i="6"/>
  <c r="AL18168" i="6"/>
  <c r="AL18167" i="6"/>
  <c r="AL18166" i="6"/>
  <c r="AL18165" i="6"/>
  <c r="AL18164" i="6"/>
  <c r="AL18163" i="6"/>
  <c r="AL18162" i="6"/>
  <c r="AL18161" i="6"/>
  <c r="AL18160" i="6"/>
  <c r="AL18159" i="6"/>
  <c r="AL18158" i="6"/>
  <c r="AL18157" i="6"/>
  <c r="AL18156" i="6"/>
  <c r="AL18155" i="6"/>
  <c r="AL18154" i="6"/>
  <c r="AL18153" i="6"/>
  <c r="AL18152" i="6"/>
  <c r="AL18151" i="6"/>
  <c r="AL18150" i="6"/>
  <c r="AL18149" i="6"/>
  <c r="AL18148" i="6"/>
  <c r="AL18147" i="6"/>
  <c r="AL18146" i="6"/>
  <c r="AL18145" i="6"/>
  <c r="AL18144" i="6"/>
  <c r="AL18143" i="6"/>
  <c r="AL18142" i="6"/>
  <c r="AL18141" i="6"/>
  <c r="AL18140" i="6"/>
  <c r="AL18139" i="6"/>
  <c r="AL18138" i="6"/>
  <c r="AL18137" i="6"/>
  <c r="AL18136" i="6"/>
  <c r="AL18135" i="6"/>
  <c r="AL18134" i="6"/>
  <c r="AL18133" i="6"/>
  <c r="AL18132" i="6"/>
  <c r="AL18131" i="6"/>
  <c r="AL18130" i="6"/>
  <c r="AL18129" i="6"/>
  <c r="AL18128" i="6"/>
  <c r="AL18127" i="6"/>
  <c r="AL18126" i="6"/>
  <c r="AL18125" i="6"/>
  <c r="AL18124" i="6"/>
  <c r="AL18123" i="6"/>
  <c r="AL18122" i="6"/>
  <c r="AL18121" i="6"/>
  <c r="AL18120" i="6"/>
  <c r="AL18119" i="6"/>
  <c r="AL18118" i="6"/>
  <c r="AL18117" i="6"/>
  <c r="AL18116" i="6"/>
  <c r="AL18115" i="6"/>
  <c r="AL18114" i="6"/>
  <c r="AL18113" i="6"/>
  <c r="AL18112" i="6"/>
  <c r="AL18111" i="6"/>
  <c r="AL18110" i="6"/>
  <c r="AL18109" i="6"/>
  <c r="AL18108" i="6"/>
  <c r="AL18107" i="6"/>
  <c r="AL18106" i="6"/>
  <c r="AL18105" i="6"/>
  <c r="AL18104" i="6"/>
  <c r="AL18103" i="6"/>
  <c r="AL18102" i="6"/>
  <c r="AL18101" i="6"/>
  <c r="AL18100" i="6"/>
  <c r="AL18099" i="6"/>
  <c r="AL18098" i="6"/>
  <c r="AL18097" i="6"/>
  <c r="AL18096" i="6"/>
  <c r="AL18095" i="6"/>
  <c r="AL18094" i="6"/>
  <c r="AL18093" i="6"/>
  <c r="AL18092" i="6"/>
  <c r="AL18091" i="6"/>
  <c r="AL18090" i="6"/>
  <c r="AL18089" i="6"/>
  <c r="AL18088" i="6"/>
  <c r="AL18087" i="6"/>
  <c r="AL18086" i="6"/>
  <c r="AL18085" i="6"/>
  <c r="AL18084" i="6"/>
  <c r="AL18083" i="6"/>
  <c r="AL18082" i="6"/>
  <c r="AL18081" i="6"/>
  <c r="AL18080" i="6"/>
  <c r="AL18079" i="6"/>
  <c r="AL18078" i="6"/>
  <c r="AL18077" i="6"/>
  <c r="AL18076" i="6"/>
  <c r="AL18075" i="6"/>
  <c r="AL18074" i="6"/>
  <c r="AL18073" i="6"/>
  <c r="AL18072" i="6"/>
  <c r="AL18071" i="6"/>
  <c r="AL18070" i="6"/>
  <c r="AL18069" i="6"/>
  <c r="AL18068" i="6"/>
  <c r="AL18067" i="6"/>
  <c r="AL18066" i="6"/>
  <c r="AL18065" i="6"/>
  <c r="AL18064" i="6"/>
  <c r="AL18063" i="6"/>
  <c r="AL18062" i="6"/>
  <c r="AL18061" i="6"/>
  <c r="AL18060" i="6"/>
  <c r="AL18059" i="6"/>
  <c r="AL18058" i="6"/>
  <c r="AL18057" i="6"/>
  <c r="AL18056" i="6"/>
  <c r="AL18055" i="6"/>
  <c r="AL18054" i="6"/>
  <c r="AL18053" i="6"/>
  <c r="AL18052" i="6"/>
  <c r="AL18051" i="6"/>
  <c r="AL18050" i="6"/>
  <c r="AL18049" i="6"/>
  <c r="AL18048" i="6"/>
  <c r="AL18047" i="6"/>
  <c r="AL18046" i="6"/>
  <c r="AL18045" i="6"/>
  <c r="AL18044" i="6"/>
  <c r="AL18043" i="6"/>
  <c r="AL18042" i="6"/>
  <c r="AL18041" i="6"/>
  <c r="AL18040" i="6"/>
  <c r="AL18039" i="6"/>
  <c r="AL18038" i="6"/>
  <c r="AL18037" i="6"/>
  <c r="AL18036" i="6"/>
  <c r="AL18035" i="6"/>
  <c r="AL18034" i="6"/>
  <c r="AL18033" i="6"/>
  <c r="AL18032" i="6"/>
  <c r="AL18031" i="6"/>
  <c r="AL18030" i="6"/>
  <c r="AL18029" i="6"/>
  <c r="AL18028" i="6"/>
  <c r="AL18027" i="6"/>
  <c r="AL18026" i="6"/>
  <c r="AL18025" i="6"/>
  <c r="AL18024" i="6"/>
  <c r="AL18023" i="6"/>
  <c r="AL18022" i="6"/>
  <c r="AL18021" i="6"/>
  <c r="AL18020" i="6"/>
  <c r="AL18019" i="6"/>
  <c r="AL18018" i="6"/>
  <c r="AL18017" i="6"/>
  <c r="AL18016" i="6"/>
  <c r="AL18015" i="6"/>
  <c r="AL18014" i="6"/>
  <c r="AL18013" i="6"/>
  <c r="AL18012" i="6"/>
  <c r="AL18011" i="6"/>
  <c r="AL18010" i="6"/>
  <c r="AL18009" i="6"/>
  <c r="AL18008" i="6"/>
  <c r="AL18007" i="6"/>
  <c r="AL18006" i="6"/>
  <c r="AL18005" i="6"/>
  <c r="AL18004" i="6"/>
  <c r="AL18003" i="6"/>
  <c r="AL18002" i="6"/>
  <c r="AL18001" i="6"/>
  <c r="AL18000" i="6"/>
  <c r="AL17999" i="6"/>
  <c r="AL17998" i="6"/>
  <c r="AL17997" i="6"/>
  <c r="AL17996" i="6"/>
  <c r="AL17995" i="6"/>
  <c r="AL17994" i="6"/>
  <c r="AL17993" i="6"/>
  <c r="AL17992" i="6"/>
  <c r="AL17991" i="6"/>
  <c r="AL17990" i="6"/>
  <c r="AL17989" i="6"/>
  <c r="AL17988" i="6"/>
  <c r="AL17987" i="6"/>
  <c r="AL17986" i="6"/>
  <c r="AL17985" i="6"/>
  <c r="AL17984" i="6"/>
  <c r="AL17983" i="6"/>
  <c r="AL17982" i="6"/>
  <c r="AL17981" i="6"/>
  <c r="AL17980" i="6"/>
  <c r="AL17979" i="6"/>
  <c r="AL17978" i="6"/>
  <c r="AL17977" i="6"/>
  <c r="AL17976" i="6"/>
  <c r="AL17975" i="6"/>
  <c r="AL17974" i="6"/>
  <c r="AL17973" i="6"/>
  <c r="AL17972" i="6"/>
  <c r="AL17971" i="6"/>
  <c r="AL17970" i="6"/>
  <c r="AL17969" i="6"/>
  <c r="AL17968" i="6"/>
  <c r="AL17967" i="6"/>
  <c r="AL17966" i="6"/>
  <c r="AL17965" i="6"/>
  <c r="AL17964" i="6"/>
  <c r="AL17963" i="6"/>
  <c r="AL17962" i="6"/>
  <c r="AL17961" i="6"/>
  <c r="AL17960" i="6"/>
  <c r="AL17959" i="6"/>
  <c r="AL17958" i="6"/>
  <c r="AL17957" i="6"/>
  <c r="AL17956" i="6"/>
  <c r="AL17955" i="6"/>
  <c r="AL17954" i="6"/>
  <c r="AL17953" i="6"/>
  <c r="AL17952" i="6"/>
  <c r="AL17951" i="6"/>
  <c r="AL17950" i="6"/>
  <c r="AL17949" i="6"/>
  <c r="AL17948" i="6"/>
  <c r="AL17947" i="6"/>
  <c r="AL17946" i="6"/>
  <c r="AL17945" i="6"/>
  <c r="AL17944" i="6"/>
  <c r="AL17943" i="6"/>
  <c r="AL17942" i="6"/>
  <c r="AL17941" i="6"/>
  <c r="AL17940" i="6"/>
  <c r="AL17939" i="6"/>
  <c r="AL17938" i="6"/>
  <c r="AL17937" i="6"/>
  <c r="AL17936" i="6"/>
  <c r="AL17935" i="6"/>
  <c r="AL17934" i="6"/>
  <c r="AL17933" i="6"/>
  <c r="AL17932" i="6"/>
  <c r="AL17931" i="6"/>
  <c r="AL17930" i="6"/>
  <c r="AL17929" i="6"/>
  <c r="AL17928" i="6"/>
  <c r="AL17927" i="6"/>
  <c r="AL17926" i="6"/>
  <c r="AL17925" i="6"/>
  <c r="AL17924" i="6"/>
  <c r="AL17923" i="6"/>
  <c r="AL17922" i="6"/>
  <c r="AL17921" i="6"/>
  <c r="AL17920" i="6"/>
  <c r="AL17919" i="6"/>
  <c r="AL17918" i="6"/>
  <c r="AL17917" i="6"/>
  <c r="AL17916" i="6"/>
  <c r="AL17915" i="6"/>
  <c r="AL17914" i="6"/>
  <c r="AL17913" i="6"/>
  <c r="AL17912" i="6"/>
  <c r="AL17911" i="6"/>
  <c r="AL17910" i="6"/>
  <c r="AL17909" i="6"/>
  <c r="AL17908" i="6"/>
  <c r="AL17907" i="6"/>
  <c r="AL17906" i="6"/>
  <c r="AL17905" i="6"/>
  <c r="AL17904" i="6"/>
  <c r="AL17903" i="6"/>
  <c r="AL17902" i="6"/>
  <c r="AL17901" i="6"/>
  <c r="AL17900" i="6"/>
  <c r="AL17899" i="6"/>
  <c r="AL17898" i="6"/>
  <c r="AL17897" i="6"/>
  <c r="AL17896" i="6"/>
  <c r="AL17895" i="6"/>
  <c r="AL17894" i="6"/>
  <c r="AL17893" i="6"/>
  <c r="AL17892" i="6"/>
  <c r="AL17891" i="6"/>
  <c r="AL17890" i="6"/>
  <c r="AL17889" i="6"/>
  <c r="AL17888" i="6"/>
  <c r="AL17887" i="6"/>
  <c r="AL17886" i="6"/>
  <c r="AL17885" i="6"/>
  <c r="AL17884" i="6"/>
  <c r="AL17883" i="6"/>
  <c r="AL17882" i="6"/>
  <c r="AL17881" i="6"/>
  <c r="AL17880" i="6"/>
  <c r="AL17879" i="6"/>
  <c r="AL17878" i="6"/>
  <c r="AL17877" i="6"/>
  <c r="AL17876" i="6"/>
  <c r="AL17875" i="6"/>
  <c r="AL17874" i="6"/>
  <c r="AL17873" i="6"/>
  <c r="AL17872" i="6"/>
  <c r="AL17871" i="6"/>
  <c r="AL17870" i="6"/>
  <c r="AL17869" i="6"/>
  <c r="AL17868" i="6"/>
  <c r="AL17867" i="6"/>
  <c r="AL17866" i="6"/>
  <c r="AL17865" i="6"/>
  <c r="AL17864" i="6"/>
  <c r="AL17863" i="6"/>
  <c r="AL17862" i="6"/>
  <c r="AL17861" i="6"/>
  <c r="AL17860" i="6"/>
  <c r="AL17859" i="6"/>
  <c r="AL17858" i="6"/>
  <c r="AL17857" i="6"/>
  <c r="AL17856" i="6"/>
  <c r="AL17855" i="6"/>
  <c r="AL17854" i="6"/>
  <c r="AL17853" i="6"/>
  <c r="AL17852" i="6"/>
  <c r="AL17851" i="6"/>
  <c r="AL17850" i="6"/>
  <c r="AL17849" i="6"/>
  <c r="AL17848" i="6"/>
  <c r="AL17847" i="6"/>
  <c r="AL17846" i="6"/>
  <c r="AL17845" i="6"/>
  <c r="AL17844" i="6"/>
  <c r="AL17843" i="6"/>
  <c r="AL17842" i="6"/>
  <c r="AL17841" i="6"/>
  <c r="AL17840" i="6"/>
  <c r="AL17839" i="6"/>
  <c r="AL17838" i="6"/>
  <c r="AL17837" i="6"/>
  <c r="AL17836" i="6"/>
  <c r="AL17835" i="6"/>
  <c r="AL17834" i="6"/>
  <c r="AL17833" i="6"/>
  <c r="AL17832" i="6"/>
  <c r="AL17831" i="6"/>
  <c r="AL17830" i="6"/>
  <c r="AL17829" i="6"/>
  <c r="AL17828" i="6"/>
  <c r="AL17827" i="6"/>
  <c r="AL17826" i="6"/>
  <c r="AL17825" i="6"/>
  <c r="AL17824" i="6"/>
  <c r="AL17823" i="6"/>
  <c r="AL17822" i="6"/>
  <c r="AL17821" i="6"/>
  <c r="AL17820" i="6"/>
  <c r="AL17819" i="6"/>
  <c r="AL17818" i="6"/>
  <c r="AL17817" i="6"/>
  <c r="AL17816" i="6"/>
  <c r="AL17815" i="6"/>
  <c r="AL17814" i="6"/>
  <c r="AL17813" i="6"/>
  <c r="AL17812" i="6"/>
  <c r="AL17811" i="6"/>
  <c r="AL17810" i="6"/>
  <c r="AL17809" i="6"/>
  <c r="AL17808" i="6"/>
  <c r="AL17807" i="6"/>
  <c r="AL17806" i="6"/>
  <c r="AL17805" i="6"/>
  <c r="AL17804" i="6"/>
  <c r="AL17803" i="6"/>
  <c r="AL17802" i="6"/>
  <c r="AL17801" i="6"/>
  <c r="AL17800" i="6"/>
  <c r="AL17799" i="6"/>
  <c r="AL17798" i="6"/>
  <c r="AL17797" i="6"/>
  <c r="AL17796" i="6"/>
  <c r="AL17795" i="6"/>
  <c r="AL17794" i="6"/>
  <c r="AL17793" i="6"/>
  <c r="AL17792" i="6"/>
  <c r="AL17791" i="6"/>
  <c r="AL17790" i="6"/>
  <c r="AL17789" i="6"/>
  <c r="AL17788" i="6"/>
  <c r="AL17787" i="6"/>
  <c r="AL17786" i="6"/>
  <c r="AL17785" i="6"/>
  <c r="AL17784" i="6"/>
  <c r="AL17783" i="6"/>
  <c r="AL17782" i="6"/>
  <c r="AL17781" i="6"/>
  <c r="AL17780" i="6"/>
  <c r="AL17779" i="6"/>
  <c r="AL17778" i="6"/>
  <c r="AL17777" i="6"/>
  <c r="AL17776" i="6"/>
  <c r="AL17775" i="6"/>
  <c r="AL17774" i="6"/>
  <c r="AL17773" i="6"/>
  <c r="AL17772" i="6"/>
  <c r="AL17771" i="6"/>
  <c r="AL17770" i="6"/>
  <c r="AL17769" i="6"/>
  <c r="AL17768" i="6"/>
  <c r="AL17767" i="6"/>
  <c r="AL17766" i="6"/>
  <c r="AL17765" i="6"/>
  <c r="AL17764" i="6"/>
  <c r="AL17763" i="6"/>
  <c r="AL17762" i="6"/>
  <c r="AL17761" i="6"/>
  <c r="AL17760" i="6"/>
  <c r="AL17759" i="6"/>
  <c r="AL17758" i="6"/>
  <c r="AL17757" i="6"/>
  <c r="AL17756" i="6"/>
  <c r="AL17755" i="6"/>
  <c r="AL17754" i="6"/>
  <c r="AL17753" i="6"/>
  <c r="AL17752" i="6"/>
  <c r="AL17751" i="6"/>
  <c r="AL17750" i="6"/>
  <c r="AL17749" i="6"/>
  <c r="AL17748" i="6"/>
  <c r="AL17747" i="6"/>
  <c r="AL17746" i="6"/>
  <c r="AL17745" i="6"/>
  <c r="AL17744" i="6"/>
  <c r="AL17743" i="6"/>
  <c r="AL17742" i="6"/>
  <c r="AL17741" i="6"/>
  <c r="AL17740" i="6"/>
  <c r="AL17739" i="6"/>
  <c r="AL17738" i="6"/>
  <c r="AL17737" i="6"/>
  <c r="AL17736" i="6"/>
  <c r="AL17735" i="6"/>
  <c r="AL17734" i="6"/>
  <c r="AL17733" i="6"/>
  <c r="AL17732" i="6"/>
  <c r="AL17731" i="6"/>
  <c r="AL17730" i="6"/>
  <c r="AL17729" i="6"/>
  <c r="AL17728" i="6"/>
  <c r="AL17727" i="6"/>
  <c r="AL17726" i="6"/>
  <c r="AL17725" i="6"/>
  <c r="AL17724" i="6"/>
  <c r="AL17723" i="6"/>
  <c r="AL17722" i="6"/>
  <c r="AL17721" i="6"/>
  <c r="AL17720" i="6"/>
  <c r="AL17719" i="6"/>
  <c r="AL17718" i="6"/>
  <c r="AL17717" i="6"/>
  <c r="AL17716" i="6"/>
  <c r="AL17715" i="6"/>
  <c r="AL17714" i="6"/>
  <c r="AL17713" i="6"/>
  <c r="AL17712" i="6"/>
  <c r="AL17711" i="6"/>
  <c r="AL17710" i="6"/>
  <c r="AL17709" i="6"/>
  <c r="AL17708" i="6"/>
  <c r="AL17707" i="6"/>
  <c r="AL17706" i="6"/>
  <c r="AL17705" i="6"/>
  <c r="AL17704" i="6"/>
  <c r="AL17703" i="6"/>
  <c r="AL17702" i="6"/>
  <c r="AL17701" i="6"/>
  <c r="AL17700" i="6"/>
  <c r="AL17699" i="6"/>
  <c r="AL17698" i="6"/>
  <c r="AL17697" i="6"/>
  <c r="AL17696" i="6"/>
  <c r="AL17695" i="6"/>
  <c r="AL17694" i="6"/>
  <c r="AL17693" i="6"/>
  <c r="AL17692" i="6"/>
  <c r="AL17691" i="6"/>
  <c r="AL17690" i="6"/>
  <c r="AL17689" i="6"/>
  <c r="AL17688" i="6"/>
  <c r="AL17687" i="6"/>
  <c r="AL17686" i="6"/>
  <c r="AL17685" i="6"/>
  <c r="AL17684" i="6"/>
  <c r="AL17683" i="6"/>
  <c r="AL17682" i="6"/>
  <c r="AL17681" i="6"/>
  <c r="AL17680" i="6"/>
  <c r="AL17679" i="6"/>
  <c r="AL17678" i="6"/>
  <c r="AL17677" i="6"/>
  <c r="AL17676" i="6"/>
  <c r="AL17675" i="6"/>
  <c r="AL17674" i="6"/>
  <c r="AL17673" i="6"/>
  <c r="AL17672" i="6"/>
  <c r="AL17671" i="6"/>
  <c r="AL17670" i="6"/>
  <c r="AL17669" i="6"/>
  <c r="AL17668" i="6"/>
  <c r="AL17667" i="6"/>
  <c r="AL17666" i="6"/>
  <c r="AL17665" i="6"/>
  <c r="AL17664" i="6"/>
  <c r="AL17663" i="6"/>
  <c r="AL17662" i="6"/>
  <c r="AL17661" i="6"/>
  <c r="AL17660" i="6"/>
  <c r="AL17659" i="6"/>
  <c r="AL17658" i="6"/>
  <c r="AL17657" i="6"/>
  <c r="AL17656" i="6"/>
  <c r="AL17655" i="6"/>
  <c r="AL17654" i="6"/>
  <c r="AL17653" i="6"/>
  <c r="AL17652" i="6"/>
  <c r="AL17651" i="6"/>
  <c r="AL17650" i="6"/>
  <c r="AL17649" i="6"/>
  <c r="AL17648" i="6"/>
  <c r="AL17647" i="6"/>
  <c r="AL17646" i="6"/>
  <c r="AL17645" i="6"/>
  <c r="AL17644" i="6"/>
  <c r="AL17643" i="6"/>
  <c r="AL17642" i="6"/>
  <c r="AL17641" i="6"/>
  <c r="AL17640" i="6"/>
  <c r="AL17639" i="6"/>
  <c r="AL17638" i="6"/>
  <c r="AL17637" i="6"/>
  <c r="AL17636" i="6"/>
  <c r="AL17635" i="6"/>
  <c r="AL17634" i="6"/>
  <c r="AL17633" i="6"/>
  <c r="AL17632" i="6"/>
  <c r="AL17631" i="6"/>
  <c r="AL17630" i="6"/>
  <c r="AL17629" i="6"/>
  <c r="AL17628" i="6"/>
  <c r="AL17627" i="6"/>
  <c r="AL17626" i="6"/>
  <c r="AL17625" i="6"/>
  <c r="AL17624" i="6"/>
  <c r="AL17623" i="6"/>
  <c r="AL17622" i="6"/>
  <c r="AL17621" i="6"/>
  <c r="AL17620" i="6"/>
  <c r="AL17619" i="6"/>
  <c r="AL17618" i="6"/>
  <c r="AL17617" i="6"/>
  <c r="AL17616" i="6"/>
  <c r="AL17615" i="6"/>
  <c r="AL17614" i="6"/>
  <c r="AL17613" i="6"/>
  <c r="AL17612" i="6"/>
  <c r="AL17611" i="6"/>
  <c r="AL17610" i="6"/>
  <c r="AL17609" i="6"/>
  <c r="AL17608" i="6"/>
  <c r="AL17607" i="6"/>
  <c r="AL17606" i="6"/>
  <c r="AL17605" i="6"/>
  <c r="AL17604" i="6"/>
  <c r="AL17603" i="6"/>
  <c r="AL17602" i="6"/>
  <c r="AL17601" i="6"/>
  <c r="AL17600" i="6"/>
  <c r="AL17599" i="6"/>
  <c r="AL17598" i="6"/>
  <c r="AL17597" i="6"/>
  <c r="AL17596" i="6"/>
  <c r="AL17595" i="6"/>
  <c r="AL17594" i="6"/>
  <c r="AL17593" i="6"/>
  <c r="AL17592" i="6"/>
  <c r="AL17591" i="6"/>
  <c r="AL17590" i="6"/>
  <c r="AL17589" i="6"/>
  <c r="AL17588" i="6"/>
  <c r="AL17587" i="6"/>
  <c r="AL17586" i="6"/>
  <c r="AL17585" i="6"/>
  <c r="AL17584" i="6"/>
  <c r="AL17583" i="6"/>
  <c r="AL17582" i="6"/>
  <c r="AL17581" i="6"/>
  <c r="AL17580" i="6"/>
  <c r="AL17579" i="6"/>
  <c r="AL17578" i="6"/>
  <c r="AL17577" i="6"/>
  <c r="AL17576" i="6"/>
  <c r="AL17575" i="6"/>
  <c r="AL17574" i="6"/>
  <c r="AL17573" i="6"/>
  <c r="AL17572" i="6"/>
  <c r="AL17571" i="6"/>
  <c r="AL17570" i="6"/>
  <c r="AL17569" i="6"/>
  <c r="AL17568" i="6"/>
  <c r="AL17567" i="6"/>
  <c r="AL17566" i="6"/>
  <c r="AL17565" i="6"/>
  <c r="AL17564" i="6"/>
  <c r="AL17563" i="6"/>
  <c r="AL17562" i="6"/>
  <c r="AL17561" i="6"/>
  <c r="AL17560" i="6"/>
  <c r="AL17559" i="6"/>
  <c r="AL17558" i="6"/>
  <c r="AL17557" i="6"/>
  <c r="AL17556" i="6"/>
  <c r="AL17555" i="6"/>
  <c r="AL17554" i="6"/>
  <c r="AL17553" i="6"/>
  <c r="AL17552" i="6"/>
  <c r="AL17551" i="6"/>
  <c r="AL17550" i="6"/>
  <c r="AL17549" i="6"/>
  <c r="AL17548" i="6"/>
  <c r="AL17547" i="6"/>
  <c r="AL17546" i="6"/>
  <c r="AL17545" i="6"/>
  <c r="AL17544" i="6"/>
  <c r="AL17543" i="6"/>
  <c r="AL17542" i="6"/>
  <c r="AL17541" i="6"/>
  <c r="AL17540" i="6"/>
  <c r="AL17539" i="6"/>
  <c r="AL17538" i="6"/>
  <c r="AL17537" i="6"/>
  <c r="AL17536" i="6"/>
  <c r="AL17535" i="6"/>
  <c r="AL17534" i="6"/>
  <c r="AL17533" i="6"/>
  <c r="AL17532" i="6"/>
  <c r="AL17531" i="6"/>
  <c r="AL17530" i="6"/>
  <c r="AL17529" i="6"/>
  <c r="AL17528" i="6"/>
  <c r="AL17527" i="6"/>
  <c r="AL17526" i="6"/>
  <c r="AL17525" i="6"/>
  <c r="AL17524" i="6"/>
  <c r="AL17523" i="6"/>
  <c r="AL17522" i="6"/>
  <c r="AL17521" i="6"/>
  <c r="AL17520" i="6"/>
  <c r="AL17519" i="6"/>
  <c r="AL17518" i="6"/>
  <c r="AL17517" i="6"/>
  <c r="AL17516" i="6"/>
  <c r="AL17515" i="6"/>
  <c r="AL17514" i="6"/>
  <c r="AL17513" i="6"/>
  <c r="AL17512" i="6"/>
  <c r="AL17511" i="6"/>
  <c r="AL17510" i="6"/>
  <c r="AL17509" i="6"/>
  <c r="AL17508" i="6"/>
  <c r="AL17507" i="6"/>
  <c r="AL17506" i="6"/>
  <c r="AL17505" i="6"/>
  <c r="AL17504" i="6"/>
  <c r="AL17503" i="6"/>
  <c r="AL17502" i="6"/>
  <c r="AL17501" i="6"/>
  <c r="AL17500" i="6"/>
  <c r="AL17499" i="6"/>
  <c r="AL17498" i="6"/>
  <c r="AL17497" i="6"/>
  <c r="AL17496" i="6"/>
  <c r="AL17495" i="6"/>
  <c r="AL17494" i="6"/>
  <c r="AL17493" i="6"/>
  <c r="AL17492" i="6"/>
  <c r="AL17491" i="6"/>
  <c r="AL17490" i="6"/>
  <c r="AL17489" i="6"/>
  <c r="AL17488" i="6"/>
  <c r="AL17487" i="6"/>
  <c r="AL17486" i="6"/>
  <c r="AL17485" i="6"/>
  <c r="AL17484" i="6"/>
  <c r="AL17483" i="6"/>
  <c r="AL17482" i="6"/>
  <c r="AL17481" i="6"/>
  <c r="AL17480" i="6"/>
  <c r="AL17479" i="6"/>
  <c r="AL17478" i="6"/>
  <c r="AL17477" i="6"/>
  <c r="AL17476" i="6"/>
  <c r="AL17475" i="6"/>
  <c r="AL17474" i="6"/>
  <c r="AL17473" i="6"/>
  <c r="AL17472" i="6"/>
  <c r="AL17471" i="6"/>
  <c r="AL17470" i="6"/>
  <c r="AL17469" i="6"/>
  <c r="AL17468" i="6"/>
  <c r="AL17467" i="6"/>
  <c r="AL17466" i="6"/>
  <c r="AL17465" i="6"/>
  <c r="AL17464" i="6"/>
  <c r="AL17463" i="6"/>
  <c r="AL17462" i="6"/>
  <c r="AL17461" i="6"/>
  <c r="AL17460" i="6"/>
  <c r="AL17459" i="6"/>
  <c r="AL17458" i="6"/>
  <c r="AL17457" i="6"/>
  <c r="AL17456" i="6"/>
  <c r="AL17455" i="6"/>
  <c r="AL17454" i="6"/>
  <c r="AL17453" i="6"/>
  <c r="AL17452" i="6"/>
  <c r="AL17451" i="6"/>
  <c r="AL17450" i="6"/>
  <c r="AL17449" i="6"/>
  <c r="AL17448" i="6"/>
  <c r="AL17447" i="6"/>
  <c r="AL17446" i="6"/>
  <c r="AL17445" i="6"/>
  <c r="AL17444" i="6"/>
  <c r="AL17443" i="6"/>
  <c r="AL17442" i="6"/>
  <c r="AL17441" i="6"/>
  <c r="AL17440" i="6"/>
  <c r="AL17439" i="6"/>
  <c r="AL17438" i="6"/>
  <c r="AL17437" i="6"/>
  <c r="AL17436" i="6"/>
  <c r="AL17435" i="6"/>
  <c r="AL17434" i="6"/>
  <c r="AL17433" i="6"/>
  <c r="AL17432" i="6"/>
  <c r="AL17431" i="6"/>
  <c r="AL17430" i="6"/>
  <c r="AL17429" i="6"/>
  <c r="AL17428" i="6"/>
  <c r="AL17427" i="6"/>
  <c r="AL17426" i="6"/>
  <c r="AL17425" i="6"/>
  <c r="AL17424" i="6"/>
  <c r="AL17423" i="6"/>
  <c r="AL17422" i="6"/>
  <c r="AL17421" i="6"/>
  <c r="AL17420" i="6"/>
  <c r="AL17419" i="6"/>
  <c r="AL17418" i="6"/>
  <c r="AL17417" i="6"/>
  <c r="AL17416" i="6"/>
  <c r="AL17415" i="6"/>
  <c r="AL17414" i="6"/>
  <c r="AL17413" i="6"/>
  <c r="AL17412" i="6"/>
  <c r="AL17411" i="6"/>
  <c r="AL17410" i="6"/>
  <c r="AL17409" i="6"/>
  <c r="AL17408" i="6"/>
  <c r="AL17407" i="6"/>
  <c r="AL17406" i="6"/>
  <c r="AL17405" i="6"/>
  <c r="AL17404" i="6"/>
  <c r="AL17403" i="6"/>
  <c r="AL17402" i="6"/>
  <c r="AL17401" i="6"/>
  <c r="AL17400" i="6"/>
  <c r="AL17399" i="6"/>
  <c r="AL17398" i="6"/>
  <c r="AL17397" i="6"/>
  <c r="AL17396" i="6"/>
  <c r="AL17395" i="6"/>
  <c r="AL17394" i="6"/>
  <c r="AL17393" i="6"/>
  <c r="AL17392" i="6"/>
  <c r="AL17391" i="6"/>
  <c r="AL17390" i="6"/>
  <c r="AL17389" i="6"/>
  <c r="AL17388" i="6"/>
  <c r="AL17387" i="6"/>
  <c r="AL17386" i="6"/>
  <c r="AL17385" i="6"/>
  <c r="AL17384" i="6"/>
  <c r="AL17383" i="6"/>
  <c r="AL17382" i="6"/>
  <c r="AL17381" i="6"/>
  <c r="AL17380" i="6"/>
  <c r="AL17379" i="6"/>
  <c r="AL17378" i="6"/>
  <c r="AL17377" i="6"/>
  <c r="AL17376" i="6"/>
  <c r="AL17375" i="6"/>
  <c r="AL17374" i="6"/>
  <c r="AL17373" i="6"/>
  <c r="AL17372" i="6"/>
  <c r="AL17371" i="6"/>
  <c r="AL17370" i="6"/>
  <c r="AL17369" i="6"/>
  <c r="AL17368" i="6"/>
  <c r="AL17367" i="6"/>
  <c r="AL17366" i="6"/>
  <c r="AL17365" i="6"/>
  <c r="AL17364" i="6"/>
  <c r="AL17363" i="6"/>
  <c r="AL17362" i="6"/>
  <c r="AL17361" i="6"/>
  <c r="AL17360" i="6"/>
  <c r="AL17359" i="6"/>
  <c r="AL17358" i="6"/>
  <c r="AL17357" i="6"/>
  <c r="AL17356" i="6"/>
  <c r="AL17355" i="6"/>
  <c r="AL17354" i="6"/>
  <c r="AL17353" i="6"/>
  <c r="AL17352" i="6"/>
  <c r="AL17351" i="6"/>
  <c r="AL17350" i="6"/>
  <c r="AL17349" i="6"/>
  <c r="AL17348" i="6"/>
  <c r="AL17347" i="6"/>
  <c r="AL17346" i="6"/>
  <c r="AL17345" i="6"/>
  <c r="AL17344" i="6"/>
  <c r="AL17343" i="6"/>
  <c r="AL17342" i="6"/>
  <c r="AL17341" i="6"/>
  <c r="AL17340" i="6"/>
  <c r="AL17339" i="6"/>
  <c r="AL17338" i="6"/>
  <c r="AL17337" i="6"/>
  <c r="AL17336" i="6"/>
  <c r="AL17335" i="6"/>
  <c r="AL17334" i="6"/>
  <c r="AL17333" i="6"/>
  <c r="AL17332" i="6"/>
  <c r="AL17331" i="6"/>
  <c r="AL17330" i="6"/>
  <c r="AL17329" i="6"/>
  <c r="AL17328" i="6"/>
  <c r="AL17327" i="6"/>
  <c r="AL17326" i="6"/>
  <c r="AL17325" i="6"/>
  <c r="AL17324" i="6"/>
  <c r="AL17323" i="6"/>
  <c r="AL17322" i="6"/>
  <c r="AL17321" i="6"/>
  <c r="AL17320" i="6"/>
  <c r="AL17319" i="6"/>
  <c r="AL17318" i="6"/>
  <c r="AL17317" i="6"/>
  <c r="AL17316" i="6"/>
  <c r="AL17315" i="6"/>
  <c r="AL17314" i="6"/>
  <c r="AL17313" i="6"/>
  <c r="AL17312" i="6"/>
  <c r="AL17311" i="6"/>
  <c r="AL17310" i="6"/>
  <c r="AL17309" i="6"/>
  <c r="AL17308" i="6"/>
  <c r="AL17307" i="6"/>
  <c r="AL17306" i="6"/>
  <c r="AL17305" i="6"/>
  <c r="AL17304" i="6"/>
  <c r="AL17303" i="6"/>
  <c r="AL17302" i="6"/>
  <c r="AL17301" i="6"/>
  <c r="AL17300" i="6"/>
  <c r="AL17299" i="6"/>
  <c r="AL17298" i="6"/>
  <c r="AL17297" i="6"/>
  <c r="AL17296" i="6"/>
  <c r="AL17295" i="6"/>
  <c r="AL17294" i="6"/>
  <c r="AL17293" i="6"/>
  <c r="AL17292" i="6"/>
  <c r="AL17291" i="6"/>
  <c r="AL17290" i="6"/>
  <c r="AL17289" i="6"/>
  <c r="AL17288" i="6"/>
  <c r="AL17287" i="6"/>
  <c r="AL17286" i="6"/>
  <c r="AL17285" i="6"/>
  <c r="AL17284" i="6"/>
  <c r="AL17283" i="6"/>
  <c r="AL17282" i="6"/>
  <c r="AL17281" i="6"/>
  <c r="AL17280" i="6"/>
  <c r="AL17279" i="6"/>
  <c r="AL17278" i="6"/>
  <c r="AL17277" i="6"/>
  <c r="AL17276" i="6"/>
  <c r="AL17275" i="6"/>
  <c r="AL17274" i="6"/>
  <c r="AL17273" i="6"/>
  <c r="AL17272" i="6"/>
  <c r="AL17271" i="6"/>
  <c r="AL17270" i="6"/>
  <c r="AL17269" i="6"/>
  <c r="AL17268" i="6"/>
  <c r="AL17267" i="6"/>
  <c r="AL17266" i="6"/>
  <c r="AL17265" i="6"/>
  <c r="AL17264" i="6"/>
  <c r="AL17263" i="6"/>
  <c r="AL17262" i="6"/>
  <c r="AL17261" i="6"/>
  <c r="AL17260" i="6"/>
  <c r="AL17259" i="6"/>
  <c r="AL17258" i="6"/>
  <c r="AL17257" i="6"/>
  <c r="AL17256" i="6"/>
  <c r="AL17255" i="6"/>
  <c r="AL17254" i="6"/>
  <c r="AL17253" i="6"/>
  <c r="AL17252" i="6"/>
  <c r="AL17251" i="6"/>
  <c r="AL17250" i="6"/>
  <c r="AL17249" i="6"/>
  <c r="AL17248" i="6"/>
  <c r="AL17247" i="6"/>
  <c r="AL17246" i="6"/>
  <c r="AL17245" i="6"/>
  <c r="AL17244" i="6"/>
  <c r="AL17243" i="6"/>
  <c r="AL17242" i="6"/>
  <c r="AL17241" i="6"/>
  <c r="AL17240" i="6"/>
  <c r="AL17239" i="6"/>
  <c r="AL17238" i="6"/>
  <c r="AL17237" i="6"/>
  <c r="AL17236" i="6"/>
  <c r="AL17235" i="6"/>
  <c r="AL17234" i="6"/>
  <c r="AL17233" i="6"/>
  <c r="AL17232" i="6"/>
  <c r="AL17231" i="6"/>
  <c r="AL17230" i="6"/>
  <c r="AL17229" i="6"/>
  <c r="AL17228" i="6"/>
  <c r="AL17227" i="6"/>
  <c r="AL17226" i="6"/>
  <c r="AL17225" i="6"/>
  <c r="AL17224" i="6"/>
  <c r="AL17223" i="6"/>
  <c r="AL17222" i="6"/>
  <c r="AL17221" i="6"/>
  <c r="AL17220" i="6"/>
  <c r="AL17219" i="6"/>
  <c r="AL17218" i="6"/>
  <c r="AL17217" i="6"/>
  <c r="AL17216" i="6"/>
  <c r="AL17215" i="6"/>
  <c r="AL17214" i="6"/>
  <c r="AL17213" i="6"/>
  <c r="AL17212" i="6"/>
  <c r="AL17211" i="6"/>
  <c r="AL17210" i="6"/>
  <c r="AL17209" i="6"/>
  <c r="AL17208" i="6"/>
  <c r="AL17207" i="6"/>
  <c r="AL17206" i="6"/>
  <c r="AL17205" i="6"/>
  <c r="AL17204" i="6"/>
  <c r="AL17203" i="6"/>
  <c r="AL17202" i="6"/>
  <c r="AL17201" i="6"/>
  <c r="AL17200" i="6"/>
  <c r="AL17199" i="6"/>
  <c r="AL17198" i="6"/>
  <c r="AL17197" i="6"/>
  <c r="AL17196" i="6"/>
  <c r="AL17195" i="6"/>
  <c r="AL17194" i="6"/>
  <c r="AL17193" i="6"/>
  <c r="AL17192" i="6"/>
  <c r="AL17191" i="6"/>
  <c r="AL17190" i="6"/>
  <c r="AL17189" i="6"/>
  <c r="AL17188" i="6"/>
  <c r="AL17187" i="6"/>
  <c r="AL17186" i="6"/>
  <c r="AL17185" i="6"/>
  <c r="AL17184" i="6"/>
  <c r="AL17183" i="6"/>
  <c r="AL17182" i="6"/>
  <c r="AL17181" i="6"/>
  <c r="AL17180" i="6"/>
  <c r="AL17179" i="6"/>
  <c r="AL17178" i="6"/>
  <c r="AL17177" i="6"/>
  <c r="AL17176" i="6"/>
  <c r="AL17175" i="6"/>
  <c r="AL17174" i="6"/>
  <c r="AL17173" i="6"/>
  <c r="AL17172" i="6"/>
  <c r="AL17171" i="6"/>
  <c r="AL17170" i="6"/>
  <c r="AL17169" i="6"/>
  <c r="AL17168" i="6"/>
  <c r="AL17167" i="6"/>
  <c r="AL17166" i="6"/>
  <c r="AL17165" i="6"/>
  <c r="AL17164" i="6"/>
  <c r="AL17163" i="6"/>
  <c r="AL17162" i="6"/>
  <c r="AL17161" i="6"/>
  <c r="AL17160" i="6"/>
  <c r="AL17159" i="6"/>
  <c r="AL17158" i="6"/>
  <c r="AL17157" i="6"/>
  <c r="AL17156" i="6"/>
  <c r="AL17155" i="6"/>
  <c r="AL17154" i="6"/>
  <c r="AL17153" i="6"/>
  <c r="AL17152" i="6"/>
  <c r="AL17151" i="6"/>
  <c r="AL17150" i="6"/>
  <c r="AL17149" i="6"/>
  <c r="AL17148" i="6"/>
  <c r="AL17147" i="6"/>
  <c r="AL17146" i="6"/>
  <c r="AL17145" i="6"/>
  <c r="AL17144" i="6"/>
  <c r="AL17143" i="6"/>
  <c r="AL17142" i="6"/>
  <c r="AL17141" i="6"/>
  <c r="AL17140" i="6"/>
  <c r="AL17139" i="6"/>
  <c r="AL17138" i="6"/>
  <c r="AL17137" i="6"/>
  <c r="AL17136" i="6"/>
  <c r="AL17135" i="6"/>
  <c r="AL17134" i="6"/>
  <c r="AL17133" i="6"/>
  <c r="AL17132" i="6"/>
  <c r="AL17131" i="6"/>
  <c r="AL17130" i="6"/>
  <c r="AL17129" i="6"/>
  <c r="AL17128" i="6"/>
  <c r="AL17127" i="6"/>
  <c r="AL17126" i="6"/>
  <c r="AL17125" i="6"/>
  <c r="AL17124" i="6"/>
  <c r="AL17123" i="6"/>
  <c r="AL17122" i="6"/>
  <c r="AL17121" i="6"/>
  <c r="AL17120" i="6"/>
  <c r="AL17119" i="6"/>
  <c r="AL17118" i="6"/>
  <c r="AL17117" i="6"/>
  <c r="AL17116" i="6"/>
  <c r="AL17115" i="6"/>
  <c r="AL17114" i="6"/>
  <c r="AL17113" i="6"/>
  <c r="AL17112" i="6"/>
  <c r="AL17111" i="6"/>
  <c r="AL17110" i="6"/>
  <c r="AL17109" i="6"/>
  <c r="AL17108" i="6"/>
  <c r="AL17107" i="6"/>
  <c r="AL17106" i="6"/>
  <c r="AL17105" i="6"/>
  <c r="AL17104" i="6"/>
  <c r="AL17103" i="6"/>
  <c r="AL17102" i="6"/>
  <c r="AL17101" i="6"/>
  <c r="AL17100" i="6"/>
  <c r="AL17099" i="6"/>
  <c r="AL17098" i="6"/>
  <c r="AL17097" i="6"/>
  <c r="AL17096" i="6"/>
  <c r="AL17095" i="6"/>
  <c r="AL17094" i="6"/>
  <c r="AL17093" i="6"/>
  <c r="AL17092" i="6"/>
  <c r="AL17091" i="6"/>
  <c r="AL17090" i="6"/>
  <c r="AL17089" i="6"/>
  <c r="AL17088" i="6"/>
  <c r="AL17087" i="6"/>
  <c r="AL17086" i="6"/>
  <c r="AL17085" i="6"/>
  <c r="AL17084" i="6"/>
  <c r="AL17083" i="6"/>
  <c r="AL17082" i="6"/>
  <c r="AL17081" i="6"/>
  <c r="AL17080" i="6"/>
  <c r="AL17079" i="6"/>
  <c r="AL17078" i="6"/>
  <c r="AL17077" i="6"/>
  <c r="AL17076" i="6"/>
  <c r="AL17075" i="6"/>
  <c r="AL17074" i="6"/>
  <c r="AL17073" i="6"/>
  <c r="AL17072" i="6"/>
  <c r="AL17071" i="6"/>
  <c r="AL17070" i="6"/>
  <c r="AL17069" i="6"/>
  <c r="AL17068" i="6"/>
  <c r="AL17067" i="6"/>
  <c r="AL17066" i="6"/>
  <c r="AL17065" i="6"/>
  <c r="AL17064" i="6"/>
  <c r="AL17063" i="6"/>
  <c r="AL17062" i="6"/>
  <c r="AL17061" i="6"/>
  <c r="AL17060" i="6"/>
  <c r="AL17059" i="6"/>
  <c r="AL17058" i="6"/>
  <c r="AL17057" i="6"/>
  <c r="AL17056" i="6"/>
  <c r="AL17055" i="6"/>
  <c r="AL17054" i="6"/>
  <c r="AL17053" i="6"/>
  <c r="AL17052" i="6"/>
  <c r="AL17051" i="6"/>
  <c r="AL17050" i="6"/>
  <c r="AL17049" i="6"/>
  <c r="AL17048" i="6"/>
  <c r="AL17047" i="6"/>
  <c r="AL17046" i="6"/>
  <c r="AL17045" i="6"/>
  <c r="AL17044" i="6"/>
  <c r="AL17043" i="6"/>
  <c r="AL17042" i="6"/>
  <c r="AL17041" i="6"/>
  <c r="AL17040" i="6"/>
  <c r="AL17039" i="6"/>
  <c r="AL17038" i="6"/>
  <c r="AL17037" i="6"/>
  <c r="AL17036" i="6"/>
  <c r="AL17035" i="6"/>
  <c r="AL17034" i="6"/>
  <c r="AL17033" i="6"/>
  <c r="AL17032" i="6"/>
  <c r="AL17031" i="6"/>
  <c r="AL17030" i="6"/>
  <c r="AL17029" i="6"/>
  <c r="AL17028" i="6"/>
  <c r="AL17027" i="6"/>
  <c r="AL17026" i="6"/>
  <c r="AL17025" i="6"/>
  <c r="AL17024" i="6"/>
  <c r="AL17023" i="6"/>
  <c r="AL17022" i="6"/>
  <c r="AL17021" i="6"/>
  <c r="AL17020" i="6"/>
  <c r="AL17019" i="6"/>
  <c r="AL17018" i="6"/>
  <c r="AL17017" i="6"/>
  <c r="AL17016" i="6"/>
  <c r="AL17015" i="6"/>
  <c r="AL17014" i="6"/>
  <c r="AL17013" i="6"/>
  <c r="AL17012" i="6"/>
  <c r="AL17011" i="6"/>
  <c r="AL17010" i="6"/>
  <c r="AL17009" i="6"/>
  <c r="AL17008" i="6"/>
  <c r="AL17007" i="6"/>
  <c r="AL17006" i="6"/>
  <c r="AL17005" i="6"/>
  <c r="AL17004" i="6"/>
  <c r="AL17003" i="6"/>
  <c r="AL17002" i="6"/>
  <c r="AL17001" i="6"/>
  <c r="AL17000" i="6"/>
  <c r="AL16999" i="6"/>
  <c r="AL16998" i="6"/>
  <c r="AL16997" i="6"/>
  <c r="AL16996" i="6"/>
  <c r="AL16995" i="6"/>
  <c r="AL16994" i="6"/>
  <c r="AL16993" i="6"/>
  <c r="AL16992" i="6"/>
  <c r="AL16991" i="6"/>
  <c r="AL16990" i="6"/>
  <c r="AL16989" i="6"/>
  <c r="AL16988" i="6"/>
  <c r="AL16987" i="6"/>
  <c r="AL16986" i="6"/>
  <c r="AL16985" i="6"/>
  <c r="AL16984" i="6"/>
  <c r="AL16983" i="6"/>
  <c r="AL16982" i="6"/>
  <c r="AL16981" i="6"/>
  <c r="AL16980" i="6"/>
  <c r="AL16979" i="6"/>
  <c r="AL16978" i="6"/>
  <c r="AL16977" i="6"/>
  <c r="AL16976" i="6"/>
  <c r="AL16975" i="6"/>
  <c r="AL16974" i="6"/>
  <c r="AL16973" i="6"/>
  <c r="AL16972" i="6"/>
  <c r="AL16971" i="6"/>
  <c r="AL16970" i="6"/>
  <c r="AL16969" i="6"/>
  <c r="AL16968" i="6"/>
  <c r="AL16967" i="6"/>
  <c r="AL16966" i="6"/>
  <c r="AL16965" i="6"/>
  <c r="AL16964" i="6"/>
  <c r="AL16963" i="6"/>
  <c r="AL16962" i="6"/>
  <c r="AL16961" i="6"/>
  <c r="AL16960" i="6"/>
  <c r="AL16959" i="6"/>
  <c r="AL16958" i="6"/>
  <c r="AL16957" i="6"/>
  <c r="AL16956" i="6"/>
  <c r="AL16955" i="6"/>
  <c r="AL16954" i="6"/>
  <c r="AL16953" i="6"/>
  <c r="AL16952" i="6"/>
  <c r="AL16951" i="6"/>
  <c r="AL16950" i="6"/>
  <c r="AL16949" i="6"/>
  <c r="AL16948" i="6"/>
  <c r="AL16947" i="6"/>
  <c r="AL16946" i="6"/>
  <c r="AL16945" i="6"/>
  <c r="AL16944" i="6"/>
  <c r="AL16943" i="6"/>
  <c r="AL16942" i="6"/>
  <c r="AL16941" i="6"/>
  <c r="AL16940" i="6"/>
  <c r="AL16939" i="6"/>
  <c r="AL16938" i="6"/>
  <c r="AL16937" i="6"/>
  <c r="AL16936" i="6"/>
  <c r="AL16935" i="6"/>
  <c r="AL16934" i="6"/>
  <c r="AL16933" i="6"/>
  <c r="AL16932" i="6"/>
  <c r="AL16931" i="6"/>
  <c r="AL16930" i="6"/>
  <c r="AL16929" i="6"/>
  <c r="AL16928" i="6"/>
  <c r="AL16927" i="6"/>
  <c r="AL16926" i="6"/>
  <c r="AL16925" i="6"/>
  <c r="AL16924" i="6"/>
  <c r="AL16923" i="6"/>
  <c r="AL16922" i="6"/>
  <c r="AL16921" i="6"/>
  <c r="AL16920" i="6"/>
  <c r="AL16919" i="6"/>
  <c r="AL16918" i="6"/>
  <c r="AL16917" i="6"/>
  <c r="AL16916" i="6"/>
  <c r="AL16915" i="6"/>
  <c r="AL16914" i="6"/>
  <c r="AL16913" i="6"/>
  <c r="AL16912" i="6"/>
  <c r="AL16911" i="6"/>
  <c r="AL16910" i="6"/>
  <c r="AL16909" i="6"/>
  <c r="AL16908" i="6"/>
  <c r="AL16907" i="6"/>
  <c r="AL16906" i="6"/>
  <c r="AL16905" i="6"/>
  <c r="AL16904" i="6"/>
  <c r="AL16903" i="6"/>
  <c r="AL16902" i="6"/>
  <c r="AL16901" i="6"/>
  <c r="AL16900" i="6"/>
  <c r="AL16899" i="6"/>
  <c r="AL16898" i="6"/>
  <c r="AL16897" i="6"/>
  <c r="AL16896" i="6"/>
  <c r="AL16895" i="6"/>
  <c r="AL16894" i="6"/>
  <c r="AL16893" i="6"/>
  <c r="AL16892" i="6"/>
  <c r="AL16891" i="6"/>
  <c r="AL16890" i="6"/>
  <c r="AL16889" i="6"/>
  <c r="AL16888" i="6"/>
  <c r="AL16887" i="6"/>
  <c r="AL16886" i="6"/>
  <c r="AL16885" i="6"/>
  <c r="AL16884" i="6"/>
  <c r="AL16883" i="6"/>
  <c r="AL16882" i="6"/>
  <c r="AL16881" i="6"/>
  <c r="AL16880" i="6"/>
  <c r="AL16879" i="6"/>
  <c r="AL16878" i="6"/>
  <c r="AL16877" i="6"/>
  <c r="AL16876" i="6"/>
  <c r="AL16875" i="6"/>
  <c r="AL16874" i="6"/>
  <c r="AL16873" i="6"/>
  <c r="AL16872" i="6"/>
  <c r="AL16871" i="6"/>
  <c r="AL16870" i="6"/>
  <c r="AL16869" i="6"/>
  <c r="AL16868" i="6"/>
  <c r="AL16867" i="6"/>
  <c r="AL16866" i="6"/>
  <c r="AL16865" i="6"/>
  <c r="AL16864" i="6"/>
  <c r="AL16863" i="6"/>
  <c r="AL16862" i="6"/>
  <c r="AL16861" i="6"/>
  <c r="AL16860" i="6"/>
  <c r="AL16859" i="6"/>
  <c r="AL16858" i="6"/>
  <c r="AL16857" i="6"/>
  <c r="AL16856" i="6"/>
  <c r="AL16855" i="6"/>
  <c r="AL16854" i="6"/>
  <c r="AL16853" i="6"/>
  <c r="AL16852" i="6"/>
  <c r="AL16851" i="6"/>
  <c r="AL16850" i="6"/>
  <c r="AL16849" i="6"/>
  <c r="AL16848" i="6"/>
  <c r="AL16847" i="6"/>
  <c r="AL16846" i="6"/>
  <c r="AL16845" i="6"/>
  <c r="AL16844" i="6"/>
  <c r="AL16843" i="6"/>
  <c r="AL16842" i="6"/>
  <c r="AL16841" i="6"/>
  <c r="AL16840" i="6"/>
  <c r="AL16839" i="6"/>
  <c r="AL16838" i="6"/>
  <c r="AL16837" i="6"/>
  <c r="AL16836" i="6"/>
  <c r="AL16835" i="6"/>
  <c r="AL16834" i="6"/>
  <c r="AL16833" i="6"/>
  <c r="AL16832" i="6"/>
  <c r="AL16831" i="6"/>
  <c r="AL16830" i="6"/>
  <c r="AL16829" i="6"/>
  <c r="AL16828" i="6"/>
  <c r="AL16827" i="6"/>
  <c r="AL16826" i="6"/>
  <c r="AL16825" i="6"/>
  <c r="AL16824" i="6"/>
  <c r="AL16823" i="6"/>
  <c r="AL16822" i="6"/>
  <c r="AL16821" i="6"/>
  <c r="AL16820" i="6"/>
  <c r="AL16819" i="6"/>
  <c r="AL16818" i="6"/>
  <c r="AL16817" i="6"/>
  <c r="AL16816" i="6"/>
  <c r="AL16815" i="6"/>
  <c r="AL16814" i="6"/>
  <c r="AL16813" i="6"/>
  <c r="AL16812" i="6"/>
  <c r="AL16811" i="6"/>
  <c r="AL16810" i="6"/>
  <c r="AL16809" i="6"/>
  <c r="AL16808" i="6"/>
  <c r="AL16807" i="6"/>
  <c r="AL16806" i="6"/>
  <c r="AL16805" i="6"/>
  <c r="AL16804" i="6"/>
  <c r="AL16803" i="6"/>
  <c r="AL16802" i="6"/>
  <c r="AL16801" i="6"/>
  <c r="AL16800" i="6"/>
  <c r="AL16799" i="6"/>
  <c r="AL16798" i="6"/>
  <c r="AL16797" i="6"/>
  <c r="AL16796" i="6"/>
  <c r="AL16795" i="6"/>
  <c r="AL16794" i="6"/>
  <c r="AL16793" i="6"/>
  <c r="AL16792" i="6"/>
  <c r="AL16791" i="6"/>
  <c r="AL16790" i="6"/>
  <c r="AL16789" i="6"/>
  <c r="AL16788" i="6"/>
  <c r="AL16787" i="6"/>
  <c r="AL16786" i="6"/>
  <c r="AL16785" i="6"/>
  <c r="AL16784" i="6"/>
  <c r="AL16783" i="6"/>
  <c r="AL16782" i="6"/>
  <c r="AL16781" i="6"/>
  <c r="AL16780" i="6"/>
  <c r="AL16779" i="6"/>
  <c r="AL16778" i="6"/>
  <c r="AL16777" i="6"/>
  <c r="AL16776" i="6"/>
  <c r="AL16775" i="6"/>
  <c r="AL16774" i="6"/>
  <c r="AL16773" i="6"/>
  <c r="AL16772" i="6"/>
  <c r="AL16771" i="6"/>
  <c r="AL16770" i="6"/>
  <c r="AL16769" i="6"/>
  <c r="AL16768" i="6"/>
  <c r="AL16767" i="6"/>
  <c r="AL16766" i="6"/>
  <c r="AL16765" i="6"/>
  <c r="AL16764" i="6"/>
  <c r="AL16763" i="6"/>
  <c r="AL16762" i="6"/>
  <c r="AL16761" i="6"/>
  <c r="AL16760" i="6"/>
  <c r="AL16759" i="6"/>
  <c r="AL16758" i="6"/>
  <c r="AL16757" i="6"/>
  <c r="AL16756" i="6"/>
  <c r="AL16755" i="6"/>
  <c r="AL16754" i="6"/>
  <c r="AL16753" i="6"/>
  <c r="AL16752" i="6"/>
  <c r="AL16751" i="6"/>
  <c r="AL16750" i="6"/>
  <c r="AL16749" i="6"/>
  <c r="AL16748" i="6"/>
  <c r="AL16747" i="6"/>
  <c r="AL16746" i="6"/>
  <c r="AL16745" i="6"/>
  <c r="AL16744" i="6"/>
  <c r="AL16743" i="6"/>
  <c r="AL16742" i="6"/>
  <c r="AL16741" i="6"/>
  <c r="AL16740" i="6"/>
  <c r="AL16739" i="6"/>
  <c r="AL16738" i="6"/>
  <c r="AL16737" i="6"/>
  <c r="AL16736" i="6"/>
  <c r="AL16735" i="6"/>
  <c r="AL16734" i="6"/>
  <c r="AL16733" i="6"/>
  <c r="AL16732" i="6"/>
  <c r="AL16731" i="6"/>
  <c r="AL16730" i="6"/>
  <c r="AL16729" i="6"/>
  <c r="AL16728" i="6"/>
  <c r="AL16727" i="6"/>
  <c r="AL16726" i="6"/>
  <c r="AL16725" i="6"/>
  <c r="AL16724" i="6"/>
  <c r="AL16723" i="6"/>
  <c r="AL16722" i="6"/>
  <c r="AL16721" i="6"/>
  <c r="AL16720" i="6"/>
  <c r="AL16719" i="6"/>
  <c r="AL16718" i="6"/>
  <c r="AL16717" i="6"/>
  <c r="AL16716" i="6"/>
  <c r="AL16715" i="6"/>
  <c r="AL16714" i="6"/>
  <c r="AL16713" i="6"/>
  <c r="AL16712" i="6"/>
  <c r="AL16711" i="6"/>
  <c r="AL16710" i="6"/>
  <c r="AL16709" i="6"/>
  <c r="AL16708" i="6"/>
  <c r="AL16707" i="6"/>
  <c r="AL16706" i="6"/>
  <c r="AL16705" i="6"/>
  <c r="AL16704" i="6"/>
  <c r="AL16703" i="6"/>
  <c r="AL16702" i="6"/>
  <c r="AL16701" i="6"/>
  <c r="AL16700" i="6"/>
  <c r="AL16699" i="6"/>
  <c r="AL16698" i="6"/>
  <c r="AL16697" i="6"/>
  <c r="AL16696" i="6"/>
  <c r="AL16695" i="6"/>
  <c r="AL16694" i="6"/>
  <c r="AL16693" i="6"/>
  <c r="AL16692" i="6"/>
  <c r="AL16691" i="6"/>
  <c r="AL16690" i="6"/>
  <c r="AL16689" i="6"/>
  <c r="AL16688" i="6"/>
  <c r="AL16687" i="6"/>
  <c r="AL16686" i="6"/>
  <c r="AL16685" i="6"/>
  <c r="AL16684" i="6"/>
  <c r="AL16683" i="6"/>
  <c r="AL16682" i="6"/>
  <c r="AL16681" i="6"/>
  <c r="AL16680" i="6"/>
  <c r="AL16679" i="6"/>
  <c r="AL16678" i="6"/>
  <c r="AL16677" i="6"/>
  <c r="AL16676" i="6"/>
  <c r="AL16675" i="6"/>
  <c r="AL16674" i="6"/>
  <c r="AL16673" i="6"/>
  <c r="AL16672" i="6"/>
  <c r="AL16671" i="6"/>
  <c r="AL16670" i="6"/>
  <c r="AL16669" i="6"/>
  <c r="AL16668" i="6"/>
  <c r="AL16667" i="6"/>
  <c r="AL16666" i="6"/>
  <c r="AL16665" i="6"/>
  <c r="AL16664" i="6"/>
  <c r="AL16663" i="6"/>
  <c r="AL16662" i="6"/>
  <c r="AL16661" i="6"/>
  <c r="AL16660" i="6"/>
  <c r="AL16659" i="6"/>
  <c r="AL16658" i="6"/>
  <c r="AL16657" i="6"/>
  <c r="AL16656" i="6"/>
  <c r="AL16655" i="6"/>
  <c r="AL16654" i="6"/>
  <c r="AL16653" i="6"/>
  <c r="AL16652" i="6"/>
  <c r="AL16651" i="6"/>
  <c r="AL16650" i="6"/>
  <c r="AL16649" i="6"/>
  <c r="AL16648" i="6"/>
  <c r="AL16647" i="6"/>
  <c r="AL16646" i="6"/>
  <c r="AL16645" i="6"/>
  <c r="AL16644" i="6"/>
  <c r="AL16643" i="6"/>
  <c r="AL16642" i="6"/>
  <c r="AL16641" i="6"/>
  <c r="AL16640" i="6"/>
  <c r="AL16639" i="6"/>
  <c r="AL16638" i="6"/>
  <c r="AL16637" i="6"/>
  <c r="AL16636" i="6"/>
  <c r="AL16635" i="6"/>
  <c r="AL16634" i="6"/>
  <c r="AL16633" i="6"/>
  <c r="AL16632" i="6"/>
  <c r="AL16631" i="6"/>
  <c r="AL16630" i="6"/>
  <c r="AL16629" i="6"/>
  <c r="AL16628" i="6"/>
  <c r="AL16627" i="6"/>
  <c r="AL16626" i="6"/>
  <c r="AL16625" i="6"/>
  <c r="AL16624" i="6"/>
  <c r="AL16623" i="6"/>
  <c r="AL16622" i="6"/>
  <c r="AL16621" i="6"/>
  <c r="AL16620" i="6"/>
  <c r="AL16619" i="6"/>
  <c r="AL16618" i="6"/>
  <c r="AL16617" i="6"/>
  <c r="AL16616" i="6"/>
  <c r="AL16615" i="6"/>
  <c r="AL16614" i="6"/>
  <c r="AL16613" i="6"/>
  <c r="AL16612" i="6"/>
  <c r="AL16611" i="6"/>
  <c r="AL16610" i="6"/>
  <c r="AL16609" i="6"/>
  <c r="AL16608" i="6"/>
  <c r="AL16607" i="6"/>
  <c r="AL16606" i="6"/>
  <c r="AL16605" i="6"/>
  <c r="AL16604" i="6"/>
  <c r="AL16603" i="6"/>
  <c r="AL16602" i="6"/>
  <c r="AL16601" i="6"/>
  <c r="AL16600" i="6"/>
  <c r="AL16599" i="6"/>
  <c r="AL16598" i="6"/>
  <c r="AL16597" i="6"/>
  <c r="AL16596" i="6"/>
  <c r="AL16595" i="6"/>
  <c r="AL16594" i="6"/>
  <c r="AL16593" i="6"/>
  <c r="AL16592" i="6"/>
  <c r="AL16591" i="6"/>
  <c r="AL16590" i="6"/>
  <c r="AL16589" i="6"/>
  <c r="AL16588" i="6"/>
  <c r="AL16587" i="6"/>
  <c r="AL16586" i="6"/>
  <c r="AL16585" i="6"/>
  <c r="AL16584" i="6"/>
  <c r="AL16583" i="6"/>
  <c r="AL16582" i="6"/>
  <c r="AL16581" i="6"/>
  <c r="AL16580" i="6"/>
  <c r="AL16579" i="6"/>
  <c r="AL16578" i="6"/>
  <c r="AL16577" i="6"/>
  <c r="AL16576" i="6"/>
  <c r="AL16575" i="6"/>
  <c r="AL16574" i="6"/>
  <c r="AL16573" i="6"/>
  <c r="AL16572" i="6"/>
  <c r="AL16571" i="6"/>
  <c r="AL16570" i="6"/>
  <c r="AL16569" i="6"/>
  <c r="AL16568" i="6"/>
  <c r="AL16567" i="6"/>
  <c r="AL16566" i="6"/>
  <c r="AL16565" i="6"/>
  <c r="AL16564" i="6"/>
  <c r="AL16563" i="6"/>
  <c r="AL16562" i="6"/>
  <c r="AL16561" i="6"/>
  <c r="AL16560" i="6"/>
  <c r="AL16559" i="6"/>
  <c r="AL16558" i="6"/>
  <c r="AL16557" i="6"/>
  <c r="AL16556" i="6"/>
  <c r="AL16555" i="6"/>
  <c r="AL16554" i="6"/>
  <c r="AL16553" i="6"/>
  <c r="AL16552" i="6"/>
  <c r="AL16551" i="6"/>
  <c r="AL16550" i="6"/>
  <c r="AL16549" i="6"/>
  <c r="AL16548" i="6"/>
  <c r="AL16547" i="6"/>
  <c r="AL16546" i="6"/>
  <c r="AL16545" i="6"/>
  <c r="AL16544" i="6"/>
  <c r="AL16543" i="6"/>
  <c r="AL16542" i="6"/>
  <c r="AL16541" i="6"/>
  <c r="AL16540" i="6"/>
  <c r="AL16539" i="6"/>
  <c r="AL16538" i="6"/>
  <c r="AL16537" i="6"/>
  <c r="AL16536" i="6"/>
  <c r="AL16535" i="6"/>
  <c r="AL16534" i="6"/>
  <c r="AL16533" i="6"/>
  <c r="AL16532" i="6"/>
  <c r="AL16531" i="6"/>
  <c r="AL16530" i="6"/>
  <c r="AL16529" i="6"/>
  <c r="AL16528" i="6"/>
  <c r="AL16527" i="6"/>
  <c r="AL16526" i="6"/>
  <c r="AL16525" i="6"/>
  <c r="AL16524" i="6"/>
  <c r="AL16523" i="6"/>
  <c r="AL16522" i="6"/>
  <c r="AL16521" i="6"/>
  <c r="AL16520" i="6"/>
  <c r="AL16519" i="6"/>
  <c r="AL16518" i="6"/>
  <c r="AL16517" i="6"/>
  <c r="AL16516" i="6"/>
  <c r="AL16515" i="6"/>
  <c r="AL16514" i="6"/>
  <c r="AL16513" i="6"/>
  <c r="AL16512" i="6"/>
  <c r="AL16511" i="6"/>
  <c r="AL16510" i="6"/>
  <c r="AL16509" i="6"/>
  <c r="AL16508" i="6"/>
  <c r="AL16507" i="6"/>
  <c r="AL16506" i="6"/>
  <c r="AL16505" i="6"/>
  <c r="AL16504" i="6"/>
  <c r="AL16503" i="6"/>
  <c r="AL16502" i="6"/>
  <c r="AL16501" i="6"/>
  <c r="AL16500" i="6"/>
  <c r="AL16499" i="6"/>
  <c r="AL16498" i="6"/>
  <c r="AL16497" i="6"/>
  <c r="AL16496" i="6"/>
  <c r="AL16495" i="6"/>
  <c r="AL16494" i="6"/>
  <c r="AL16493" i="6"/>
  <c r="AL16492" i="6"/>
  <c r="AL16491" i="6"/>
  <c r="AL16490" i="6"/>
  <c r="AL16489" i="6"/>
  <c r="AL16488" i="6"/>
  <c r="AL16487" i="6"/>
  <c r="AL16486" i="6"/>
  <c r="AL16485" i="6"/>
  <c r="AL16484" i="6"/>
  <c r="AL16483" i="6"/>
  <c r="AL16482" i="6"/>
  <c r="AL16481" i="6"/>
  <c r="AL16480" i="6"/>
  <c r="AL16479" i="6"/>
  <c r="AL16478" i="6"/>
  <c r="AL16477" i="6"/>
  <c r="AL16476" i="6"/>
  <c r="AL16475" i="6"/>
  <c r="AL16474" i="6"/>
  <c r="AL16473" i="6"/>
  <c r="AL16472" i="6"/>
  <c r="AL16471" i="6"/>
  <c r="AL16470" i="6"/>
  <c r="AL16469" i="6"/>
  <c r="AL16468" i="6"/>
  <c r="AL16467" i="6"/>
  <c r="AL16466" i="6"/>
  <c r="AL16465" i="6"/>
  <c r="AL16464" i="6"/>
  <c r="AL16463" i="6"/>
  <c r="AL16462" i="6"/>
  <c r="AL16461" i="6"/>
  <c r="AL16460" i="6"/>
  <c r="AL16459" i="6"/>
  <c r="AL16458" i="6"/>
  <c r="AL16457" i="6"/>
  <c r="AL16456" i="6"/>
  <c r="AL16455" i="6"/>
  <c r="AL16454" i="6"/>
  <c r="AL16453" i="6"/>
  <c r="AL16452" i="6"/>
  <c r="AL16451" i="6"/>
  <c r="AL16450" i="6"/>
  <c r="AL16449" i="6"/>
  <c r="AL16448" i="6"/>
  <c r="AL16447" i="6"/>
  <c r="AL16446" i="6"/>
  <c r="AL16445" i="6"/>
  <c r="AL16444" i="6"/>
  <c r="AL16443" i="6"/>
  <c r="AL16442" i="6"/>
  <c r="AL16441" i="6"/>
  <c r="AL16440" i="6"/>
  <c r="AL16439" i="6"/>
  <c r="AL16438" i="6"/>
  <c r="AL16437" i="6"/>
  <c r="AL16436" i="6"/>
  <c r="AL16435" i="6"/>
  <c r="AL16434" i="6"/>
  <c r="AL16433" i="6"/>
  <c r="AL16432" i="6"/>
  <c r="AL16431" i="6"/>
  <c r="AL16430" i="6"/>
  <c r="AL16429" i="6"/>
  <c r="AL16428" i="6"/>
  <c r="AL16427" i="6"/>
  <c r="AL16426" i="6"/>
  <c r="AL16425" i="6"/>
  <c r="AL16424" i="6"/>
  <c r="AL16423" i="6"/>
  <c r="AL16422" i="6"/>
  <c r="AL16421" i="6"/>
  <c r="AL16420" i="6"/>
  <c r="AL16419" i="6"/>
  <c r="AL16418" i="6"/>
  <c r="AL16417" i="6"/>
  <c r="AL16416" i="6"/>
  <c r="AL16415" i="6"/>
  <c r="AL16414" i="6"/>
  <c r="AL16413" i="6"/>
  <c r="AL16412" i="6"/>
  <c r="AL16411" i="6"/>
  <c r="AL16410" i="6"/>
  <c r="AL16409" i="6"/>
  <c r="AL16408" i="6"/>
  <c r="AL16407" i="6"/>
  <c r="AL16406" i="6"/>
  <c r="AL16405" i="6"/>
  <c r="AL16404" i="6"/>
  <c r="AL16403" i="6"/>
  <c r="AL16402" i="6"/>
  <c r="AL16401" i="6"/>
  <c r="AL16400" i="6"/>
  <c r="AL16399" i="6"/>
  <c r="AL16398" i="6"/>
  <c r="AL16397" i="6"/>
  <c r="AL16396" i="6"/>
  <c r="AL16395" i="6"/>
  <c r="AL16394" i="6"/>
  <c r="AL16393" i="6"/>
  <c r="AL16392" i="6"/>
  <c r="AL16391" i="6"/>
  <c r="AL16390" i="6"/>
  <c r="AL16389" i="6"/>
  <c r="AL16388" i="6"/>
  <c r="AL16387" i="6"/>
  <c r="AL16386" i="6"/>
  <c r="AL16385" i="6"/>
  <c r="AL16384" i="6"/>
  <c r="AL16383" i="6"/>
  <c r="AL16382" i="6"/>
  <c r="AL16381" i="6"/>
  <c r="AL16380" i="6"/>
  <c r="AL16379" i="6"/>
  <c r="AL16378" i="6"/>
  <c r="AL16377" i="6"/>
  <c r="AL16376" i="6"/>
  <c r="AL16375" i="6"/>
  <c r="AL16374" i="6"/>
  <c r="AL16373" i="6"/>
  <c r="AL16372" i="6"/>
  <c r="AL16371" i="6"/>
  <c r="AL16370" i="6"/>
  <c r="AL16369" i="6"/>
  <c r="AL16368" i="6"/>
  <c r="AL16367" i="6"/>
  <c r="AL16366" i="6"/>
  <c r="AL16365" i="6"/>
  <c r="AL16364" i="6"/>
  <c r="AL16363" i="6"/>
  <c r="AL16362" i="6"/>
  <c r="AL16361" i="6"/>
  <c r="AL16360" i="6"/>
  <c r="AL16359" i="6"/>
  <c r="AL16358" i="6"/>
  <c r="AL16357" i="6"/>
  <c r="AL16356" i="6"/>
  <c r="AL16355" i="6"/>
  <c r="AL16354" i="6"/>
  <c r="AL16353" i="6"/>
  <c r="AL16352" i="6"/>
  <c r="AL16351" i="6"/>
  <c r="AL16350" i="6"/>
  <c r="AL16349" i="6"/>
  <c r="AL16348" i="6"/>
  <c r="AL16347" i="6"/>
  <c r="AL16346" i="6"/>
  <c r="AL16345" i="6"/>
  <c r="AL16344" i="6"/>
  <c r="AL16343" i="6"/>
  <c r="AL16342" i="6"/>
  <c r="AL16341" i="6"/>
  <c r="AL16340" i="6"/>
  <c r="AL16339" i="6"/>
  <c r="AL16338" i="6"/>
  <c r="AL16337" i="6"/>
  <c r="AL16336" i="6"/>
  <c r="AL16335" i="6"/>
  <c r="AL16334" i="6"/>
  <c r="AL16333" i="6"/>
  <c r="AL16332" i="6"/>
  <c r="AL16331" i="6"/>
  <c r="AL16330" i="6"/>
  <c r="AL16329" i="6"/>
  <c r="AL16328" i="6"/>
  <c r="AL16327" i="6"/>
  <c r="AL16326" i="6"/>
  <c r="AL16325" i="6"/>
  <c r="AL16324" i="6"/>
  <c r="AL16323" i="6"/>
  <c r="AL16322" i="6"/>
  <c r="AL16321" i="6"/>
  <c r="AL16320" i="6"/>
  <c r="AL16319" i="6"/>
  <c r="AL16318" i="6"/>
  <c r="AL16317" i="6"/>
  <c r="AL16316" i="6"/>
  <c r="AL16315" i="6"/>
  <c r="AL16314" i="6"/>
  <c r="AL16313" i="6"/>
  <c r="AL16312" i="6"/>
  <c r="AL16311" i="6"/>
  <c r="AL16310" i="6"/>
  <c r="AL16309" i="6"/>
  <c r="AL16308" i="6"/>
  <c r="AL16307" i="6"/>
  <c r="AL16306" i="6"/>
  <c r="AL16305" i="6"/>
  <c r="AL16304" i="6"/>
  <c r="AL16303" i="6"/>
  <c r="AL16302" i="6"/>
  <c r="AL16301" i="6"/>
  <c r="AL16300" i="6"/>
  <c r="AL16299" i="6"/>
  <c r="AL16298" i="6"/>
  <c r="AL16297" i="6"/>
  <c r="AL16296" i="6"/>
  <c r="AL16295" i="6"/>
  <c r="AL16294" i="6"/>
  <c r="AL16293" i="6"/>
  <c r="AL16292" i="6"/>
  <c r="AL16291" i="6"/>
  <c r="AL16290" i="6"/>
  <c r="AL16289" i="6"/>
  <c r="AL16288" i="6"/>
  <c r="AL16287" i="6"/>
  <c r="AL16286" i="6"/>
  <c r="AL16285" i="6"/>
  <c r="AL16284" i="6"/>
  <c r="AL16283" i="6"/>
  <c r="AL16282" i="6"/>
  <c r="AL16281" i="6"/>
  <c r="AL16280" i="6"/>
  <c r="AL16279" i="6"/>
  <c r="AL16278" i="6"/>
  <c r="AL16277" i="6"/>
  <c r="AL16276" i="6"/>
  <c r="AL16275" i="6"/>
  <c r="AL16274" i="6"/>
  <c r="AL16273" i="6"/>
  <c r="AL16272" i="6"/>
  <c r="AL16271" i="6"/>
  <c r="AL16270" i="6"/>
  <c r="AL16269" i="6"/>
  <c r="AL16268" i="6"/>
  <c r="AL16267" i="6"/>
  <c r="AL16266" i="6"/>
  <c r="AL16265" i="6"/>
  <c r="AL16264" i="6"/>
  <c r="AL16263" i="6"/>
  <c r="AL16262" i="6"/>
  <c r="AL16261" i="6"/>
  <c r="AL16260" i="6"/>
  <c r="AL16259" i="6"/>
  <c r="AL16258" i="6"/>
  <c r="AL16257" i="6"/>
  <c r="AL16256" i="6"/>
  <c r="AL16255" i="6"/>
  <c r="AL16254" i="6"/>
  <c r="AL16253" i="6"/>
  <c r="AL16252" i="6"/>
  <c r="AL16251" i="6"/>
  <c r="AL16250" i="6"/>
  <c r="AL16249" i="6"/>
  <c r="AL16248" i="6"/>
  <c r="AL16247" i="6"/>
  <c r="AL16246" i="6"/>
  <c r="AL16245" i="6"/>
  <c r="AL16244" i="6"/>
  <c r="AL16243" i="6"/>
  <c r="AL16242" i="6"/>
  <c r="AL16241" i="6"/>
  <c r="AL16240" i="6"/>
  <c r="AL16239" i="6"/>
  <c r="AL16238" i="6"/>
  <c r="AL16237" i="6"/>
  <c r="AL16236" i="6"/>
  <c r="AL16235" i="6"/>
  <c r="AL16234" i="6"/>
  <c r="AL16233" i="6"/>
  <c r="AL16232" i="6"/>
  <c r="AL16231" i="6"/>
  <c r="AL16230" i="6"/>
  <c r="AL16229" i="6"/>
  <c r="AL16228" i="6"/>
  <c r="AL16227" i="6"/>
  <c r="AL16226" i="6"/>
  <c r="AL16225" i="6"/>
  <c r="AL16224" i="6"/>
  <c r="AL16223" i="6"/>
  <c r="AL16222" i="6"/>
  <c r="AL16221" i="6"/>
  <c r="AL16220" i="6"/>
  <c r="AL16219" i="6"/>
  <c r="AL16218" i="6"/>
  <c r="AL16217" i="6"/>
  <c r="AL16216" i="6"/>
  <c r="AL16215" i="6"/>
  <c r="AL16214" i="6"/>
  <c r="AL16213" i="6"/>
  <c r="AL16212" i="6"/>
  <c r="AL16211" i="6"/>
  <c r="AL16210" i="6"/>
  <c r="AL16209" i="6"/>
  <c r="AL16208" i="6"/>
  <c r="AL16207" i="6"/>
  <c r="AL16206" i="6"/>
  <c r="AL16205" i="6"/>
  <c r="AL16204" i="6"/>
  <c r="AL16203" i="6"/>
  <c r="AL16202" i="6"/>
  <c r="AL16201" i="6"/>
  <c r="AL16200" i="6"/>
  <c r="AL16199" i="6"/>
  <c r="AL16198" i="6"/>
  <c r="AL16197" i="6"/>
  <c r="AL16196" i="6"/>
  <c r="AL16195" i="6"/>
  <c r="AL16194" i="6"/>
  <c r="AL16193" i="6"/>
  <c r="AL16192" i="6"/>
  <c r="AL16191" i="6"/>
  <c r="AL16190" i="6"/>
  <c r="AL16189" i="6"/>
  <c r="AL16188" i="6"/>
  <c r="AL16187" i="6"/>
  <c r="AL16186" i="6"/>
  <c r="AL16185" i="6"/>
  <c r="AL16184" i="6"/>
  <c r="AL16183" i="6"/>
  <c r="AL16182" i="6"/>
  <c r="AL16181" i="6"/>
  <c r="AL16180" i="6"/>
  <c r="AL16179" i="6"/>
  <c r="AL16178" i="6"/>
  <c r="AL16177" i="6"/>
  <c r="AL16176" i="6"/>
  <c r="AL16175" i="6"/>
  <c r="AL16174" i="6"/>
  <c r="AL16173" i="6"/>
  <c r="AL16172" i="6"/>
  <c r="AL16171" i="6"/>
  <c r="AL16170" i="6"/>
  <c r="AL16169" i="6"/>
  <c r="AL16168" i="6"/>
  <c r="AL16167" i="6"/>
  <c r="AL16166" i="6"/>
  <c r="AL16165" i="6"/>
  <c r="AL16164" i="6"/>
  <c r="AL16163" i="6"/>
  <c r="AL16162" i="6"/>
  <c r="AL16161" i="6"/>
  <c r="AL16160" i="6"/>
  <c r="AL16159" i="6"/>
  <c r="AL16158" i="6"/>
  <c r="AL16157" i="6"/>
  <c r="AL16156" i="6"/>
  <c r="AL16155" i="6"/>
  <c r="AL16154" i="6"/>
  <c r="AL16153" i="6"/>
  <c r="AL16152" i="6"/>
  <c r="AL16151" i="6"/>
  <c r="AL16150" i="6"/>
  <c r="AL16149" i="6"/>
  <c r="AL16148" i="6"/>
  <c r="AL16147" i="6"/>
  <c r="AL16146" i="6"/>
  <c r="AL16145" i="6"/>
  <c r="AL16144" i="6"/>
  <c r="AL16143" i="6"/>
  <c r="AL16142" i="6"/>
  <c r="AL16141" i="6"/>
  <c r="AL16140" i="6"/>
  <c r="AL16139" i="6"/>
  <c r="AL16138" i="6"/>
  <c r="AL16137" i="6"/>
  <c r="AL16136" i="6"/>
  <c r="AL16135" i="6"/>
  <c r="AL16134" i="6"/>
  <c r="AL16133" i="6"/>
  <c r="AL16132" i="6"/>
  <c r="AL16131" i="6"/>
  <c r="AL16130" i="6"/>
  <c r="AL16129" i="6"/>
  <c r="AL16128" i="6"/>
  <c r="AL16127" i="6"/>
  <c r="AL16126" i="6"/>
  <c r="AL16125" i="6"/>
  <c r="AL16124" i="6"/>
  <c r="AL16123" i="6"/>
  <c r="AL16122" i="6"/>
  <c r="AL16121" i="6"/>
  <c r="AL16120" i="6"/>
  <c r="AL16119" i="6"/>
  <c r="AL16118" i="6"/>
  <c r="AL16117" i="6"/>
  <c r="AL16116" i="6"/>
  <c r="AL16115" i="6"/>
  <c r="AL16114" i="6"/>
  <c r="AL16113" i="6"/>
  <c r="AL16112" i="6"/>
  <c r="AL16111" i="6"/>
  <c r="AL16110" i="6"/>
  <c r="AL16109" i="6"/>
  <c r="AL16108" i="6"/>
  <c r="AL16107" i="6"/>
  <c r="AL16106" i="6"/>
  <c r="AL16105" i="6"/>
  <c r="AL16104" i="6"/>
  <c r="AL16103" i="6"/>
  <c r="AL16102" i="6"/>
  <c r="AL16101" i="6"/>
  <c r="AL16100" i="6"/>
  <c r="AL16099" i="6"/>
  <c r="AL16098" i="6"/>
  <c r="AL16097" i="6"/>
  <c r="AL16096" i="6"/>
  <c r="AL16095" i="6"/>
  <c r="AL16094" i="6"/>
  <c r="AL16093" i="6"/>
  <c r="AL16092" i="6"/>
  <c r="AL16091" i="6"/>
  <c r="AL16090" i="6"/>
  <c r="AL16089" i="6"/>
  <c r="AL16088" i="6"/>
  <c r="AL16087" i="6"/>
  <c r="AL16086" i="6"/>
  <c r="AL16085" i="6"/>
  <c r="AL16084" i="6"/>
  <c r="AL16083" i="6"/>
  <c r="AL16082" i="6"/>
  <c r="AL16081" i="6"/>
  <c r="AL16080" i="6"/>
  <c r="AL16079" i="6"/>
  <c r="AL16078" i="6"/>
  <c r="AL16077" i="6"/>
  <c r="AL16076" i="6"/>
  <c r="AL16075" i="6"/>
  <c r="AL16074" i="6"/>
  <c r="AL16073" i="6"/>
  <c r="AL16072" i="6"/>
  <c r="AL16071" i="6"/>
  <c r="AL16070" i="6"/>
  <c r="AL16069" i="6"/>
  <c r="AL16068" i="6"/>
  <c r="AL16067" i="6"/>
  <c r="AL16066" i="6"/>
  <c r="AL16065" i="6"/>
  <c r="AL16064" i="6"/>
  <c r="AL16063" i="6"/>
  <c r="AL16062" i="6"/>
  <c r="AL16061" i="6"/>
  <c r="AL16060" i="6"/>
  <c r="AL16059" i="6"/>
  <c r="AL16058" i="6"/>
  <c r="AL16057" i="6"/>
  <c r="AL16056" i="6"/>
  <c r="AL16055" i="6"/>
  <c r="AL16054" i="6"/>
  <c r="AL16053" i="6"/>
  <c r="AL16052" i="6"/>
  <c r="AL16051" i="6"/>
  <c r="AL16050" i="6"/>
  <c r="AL16049" i="6"/>
  <c r="AL16048" i="6"/>
  <c r="AL16047" i="6"/>
  <c r="AL16046" i="6"/>
  <c r="AL16045" i="6"/>
  <c r="AL16044" i="6"/>
  <c r="AL16043" i="6"/>
  <c r="AL16042" i="6"/>
  <c r="AL16041" i="6"/>
  <c r="AL16040" i="6"/>
  <c r="AL16039" i="6"/>
  <c r="AL16038" i="6"/>
  <c r="AL16037" i="6"/>
  <c r="AL16036" i="6"/>
  <c r="AL16035" i="6"/>
  <c r="AL16034" i="6"/>
  <c r="AL16033" i="6"/>
  <c r="AL16032" i="6"/>
  <c r="AL16031" i="6"/>
  <c r="AL16030" i="6"/>
  <c r="AL16029" i="6"/>
  <c r="AL16028" i="6"/>
  <c r="AL16027" i="6"/>
  <c r="AL16026" i="6"/>
  <c r="AL16025" i="6"/>
  <c r="AL16024" i="6"/>
  <c r="AL16023" i="6"/>
  <c r="AL16022" i="6"/>
  <c r="AL16021" i="6"/>
  <c r="AL16020" i="6"/>
  <c r="AL16019" i="6"/>
  <c r="AL16018" i="6"/>
  <c r="AL16017" i="6"/>
  <c r="AL16016" i="6"/>
  <c r="AL16015" i="6"/>
  <c r="AL16014" i="6"/>
  <c r="AL16013" i="6"/>
  <c r="AL16012" i="6"/>
  <c r="AL16011" i="6"/>
  <c r="AL16010" i="6"/>
  <c r="AL16009" i="6"/>
  <c r="AL16008" i="6"/>
  <c r="AL16007" i="6"/>
  <c r="AL16006" i="6"/>
  <c r="AL16005" i="6"/>
  <c r="AL16004" i="6"/>
  <c r="AL16003" i="6"/>
  <c r="AL16002" i="6"/>
  <c r="AL16001" i="6"/>
  <c r="AL16000" i="6"/>
  <c r="AL15999" i="6"/>
  <c r="AL15998" i="6"/>
  <c r="AL15997" i="6"/>
  <c r="AL15996" i="6"/>
  <c r="AL15995" i="6"/>
  <c r="AL15994" i="6"/>
  <c r="AL15993" i="6"/>
  <c r="AL15992" i="6"/>
  <c r="AL15991" i="6"/>
  <c r="AL15990" i="6"/>
  <c r="AL15989" i="6"/>
  <c r="AL15988" i="6"/>
  <c r="AL15987" i="6"/>
  <c r="AL15986" i="6"/>
  <c r="AL15985" i="6"/>
  <c r="AL15984" i="6"/>
  <c r="AL15983" i="6"/>
  <c r="AL15982" i="6"/>
  <c r="AL15981" i="6"/>
  <c r="AL15980" i="6"/>
  <c r="AL15979" i="6"/>
  <c r="AL15978" i="6"/>
  <c r="AL15977" i="6"/>
  <c r="AL15976" i="6"/>
  <c r="AL15975" i="6"/>
  <c r="AL15974" i="6"/>
  <c r="AL15973" i="6"/>
  <c r="AL15972" i="6"/>
  <c r="AL15971" i="6"/>
  <c r="AL15970" i="6"/>
  <c r="AL15969" i="6"/>
  <c r="AL15968" i="6"/>
  <c r="AL15967" i="6"/>
  <c r="AL15966" i="6"/>
  <c r="AL15965" i="6"/>
  <c r="AL15964" i="6"/>
  <c r="AL15963" i="6"/>
  <c r="AL15962" i="6"/>
  <c r="AL15961" i="6"/>
  <c r="AL15960" i="6"/>
  <c r="AL15959" i="6"/>
  <c r="AL15958" i="6"/>
  <c r="AL15957" i="6"/>
  <c r="AL15956" i="6"/>
  <c r="AL15955" i="6"/>
  <c r="AL15954" i="6"/>
  <c r="AL15953" i="6"/>
  <c r="AL15952" i="6"/>
  <c r="AL15951" i="6"/>
  <c r="AL15950" i="6"/>
  <c r="AL15949" i="6"/>
  <c r="AL15948" i="6"/>
  <c r="AL15947" i="6"/>
  <c r="AL15946" i="6"/>
  <c r="AL15945" i="6"/>
  <c r="AL15944" i="6"/>
  <c r="AL15943" i="6"/>
  <c r="AL15942" i="6"/>
  <c r="AL15941" i="6"/>
  <c r="AL15940" i="6"/>
  <c r="AL15939" i="6"/>
  <c r="AL15938" i="6"/>
  <c r="AL15937" i="6"/>
  <c r="AL15936" i="6"/>
  <c r="AL15935" i="6"/>
  <c r="AL15934" i="6"/>
  <c r="AL15933" i="6"/>
  <c r="AL15932" i="6"/>
  <c r="AL15931" i="6"/>
  <c r="AL15930" i="6"/>
  <c r="AL15929" i="6"/>
  <c r="AL15928" i="6"/>
  <c r="AL15927" i="6"/>
  <c r="AL15926" i="6"/>
  <c r="AL15925" i="6"/>
  <c r="AL15924" i="6"/>
  <c r="AL15923" i="6"/>
  <c r="AL15922" i="6"/>
  <c r="AL15921" i="6"/>
  <c r="AL15920" i="6"/>
  <c r="AL15919" i="6"/>
  <c r="AL15918" i="6"/>
  <c r="AL15917" i="6"/>
  <c r="AL15916" i="6"/>
  <c r="AL15915" i="6"/>
  <c r="AL15914" i="6"/>
  <c r="AL15913" i="6"/>
  <c r="AL15912" i="6"/>
  <c r="AL15911" i="6"/>
  <c r="AL15910" i="6"/>
  <c r="AL15909" i="6"/>
  <c r="AL15908" i="6"/>
  <c r="AL15907" i="6"/>
  <c r="AL15906" i="6"/>
  <c r="AL15905" i="6"/>
  <c r="AL15904" i="6"/>
  <c r="AL15903" i="6"/>
  <c r="AL15902" i="6"/>
  <c r="AL15901" i="6"/>
  <c r="AL15900" i="6"/>
  <c r="AL15899" i="6"/>
  <c r="AL15898" i="6"/>
  <c r="AL15897" i="6"/>
  <c r="AL15896" i="6"/>
  <c r="AL15895" i="6"/>
  <c r="AL15894" i="6"/>
  <c r="AL15893" i="6"/>
  <c r="AL15892" i="6"/>
  <c r="AL15891" i="6"/>
  <c r="AL15890" i="6"/>
  <c r="AL15889" i="6"/>
  <c r="AL15888" i="6"/>
  <c r="AL15887" i="6"/>
  <c r="AL15886" i="6"/>
  <c r="AL15885" i="6"/>
  <c r="AL15884" i="6"/>
  <c r="AL15883" i="6"/>
  <c r="AL15882" i="6"/>
  <c r="AL15881" i="6"/>
  <c r="AL15880" i="6"/>
  <c r="AL15879" i="6"/>
  <c r="AL15878" i="6"/>
  <c r="AL15877" i="6"/>
  <c r="AL15876" i="6"/>
  <c r="AL15875" i="6"/>
  <c r="AL15874" i="6"/>
  <c r="AL15873" i="6"/>
  <c r="AL15872" i="6"/>
  <c r="AL15871" i="6"/>
  <c r="AL15870" i="6"/>
  <c r="AL15869" i="6"/>
  <c r="AL15868" i="6"/>
  <c r="AL15867" i="6"/>
  <c r="AL15866" i="6"/>
  <c r="AL15865" i="6"/>
  <c r="AL15864" i="6"/>
  <c r="AL15863" i="6"/>
  <c r="AL15862" i="6"/>
  <c r="AL15861" i="6"/>
  <c r="AL15860" i="6"/>
  <c r="AL15859" i="6"/>
  <c r="AL15858" i="6"/>
  <c r="AL15857" i="6"/>
  <c r="AL15856" i="6"/>
  <c r="AL15855" i="6"/>
  <c r="AL15854" i="6"/>
  <c r="AL15853" i="6"/>
  <c r="AL15852" i="6"/>
  <c r="AL15851" i="6"/>
  <c r="AL15850" i="6"/>
  <c r="AL15849" i="6"/>
  <c r="AL15848" i="6"/>
  <c r="AL15847" i="6"/>
  <c r="AL15846" i="6"/>
  <c r="AL15845" i="6"/>
  <c r="AL15844" i="6"/>
  <c r="AL15843" i="6"/>
  <c r="AL15842" i="6"/>
  <c r="AL15841" i="6"/>
  <c r="AL15840" i="6"/>
  <c r="AL15839" i="6"/>
  <c r="AL15838" i="6"/>
  <c r="AL15837" i="6"/>
  <c r="AL15836" i="6"/>
  <c r="AL15835" i="6"/>
  <c r="AL15834" i="6"/>
  <c r="AL15833" i="6"/>
  <c r="AL15832" i="6"/>
  <c r="AL15831" i="6"/>
  <c r="AL15830" i="6"/>
  <c r="AL15829" i="6"/>
  <c r="AL15828" i="6"/>
  <c r="AL15827" i="6"/>
  <c r="AL15826" i="6"/>
  <c r="AL15825" i="6"/>
  <c r="AL15824" i="6"/>
  <c r="AL15823" i="6"/>
  <c r="AL15822" i="6"/>
  <c r="AL15821" i="6"/>
  <c r="AL15820" i="6"/>
  <c r="AL15819" i="6"/>
  <c r="AL15818" i="6"/>
  <c r="AL15817" i="6"/>
  <c r="AL15816" i="6"/>
  <c r="AL15815" i="6"/>
  <c r="AL15814" i="6"/>
  <c r="AL15813" i="6"/>
  <c r="AL15812" i="6"/>
  <c r="AL15811" i="6"/>
  <c r="AL15810" i="6"/>
  <c r="AL15809" i="6"/>
  <c r="AL15808" i="6"/>
  <c r="AL15807" i="6"/>
  <c r="AL15806" i="6"/>
  <c r="AL15805" i="6"/>
  <c r="AL15804" i="6"/>
  <c r="AL15803" i="6"/>
  <c r="AL15802" i="6"/>
  <c r="AL15801" i="6"/>
  <c r="AL15800" i="6"/>
  <c r="AL15799" i="6"/>
  <c r="AL15798" i="6"/>
  <c r="AL15797" i="6"/>
  <c r="AL15796" i="6"/>
  <c r="AL15795" i="6"/>
  <c r="AL15794" i="6"/>
  <c r="AL15793" i="6"/>
  <c r="AL15792" i="6"/>
  <c r="AL15791" i="6"/>
  <c r="AL15790" i="6"/>
  <c r="AL15789" i="6"/>
  <c r="AL15788" i="6"/>
  <c r="AL15787" i="6"/>
  <c r="AL15786" i="6"/>
  <c r="AL15785" i="6"/>
  <c r="AL15784" i="6"/>
  <c r="AL15783" i="6"/>
  <c r="AL15782" i="6"/>
  <c r="AL15781" i="6"/>
  <c r="AL15780" i="6"/>
  <c r="AL15779" i="6"/>
  <c r="AL15778" i="6"/>
  <c r="AL15777" i="6"/>
  <c r="AL15776" i="6"/>
  <c r="AL15775" i="6"/>
  <c r="AL15774" i="6"/>
  <c r="AL15773" i="6"/>
  <c r="AL15772" i="6"/>
  <c r="AL15771" i="6"/>
  <c r="AL15770" i="6"/>
  <c r="AL15769" i="6"/>
  <c r="AL15768" i="6"/>
  <c r="AL15767" i="6"/>
  <c r="AL15766" i="6"/>
  <c r="AL15765" i="6"/>
  <c r="AL15764" i="6"/>
  <c r="AL15763" i="6"/>
  <c r="AL15762" i="6"/>
  <c r="AL15761" i="6"/>
  <c r="AL15760" i="6"/>
  <c r="AL15759" i="6"/>
  <c r="AL15758" i="6"/>
  <c r="AL15757" i="6"/>
  <c r="AL15756" i="6"/>
  <c r="AL15755" i="6"/>
  <c r="AL15754" i="6"/>
  <c r="AL15753" i="6"/>
  <c r="AL15752" i="6"/>
  <c r="AL15751" i="6"/>
  <c r="AL15750" i="6"/>
  <c r="AL15749" i="6"/>
  <c r="AL15748" i="6"/>
  <c r="AL15747" i="6"/>
  <c r="AL15746" i="6"/>
  <c r="AL15745" i="6"/>
  <c r="AL15744" i="6"/>
  <c r="AL15743" i="6"/>
  <c r="AL15742" i="6"/>
  <c r="AL15741" i="6"/>
  <c r="AL15740" i="6"/>
  <c r="AL15739" i="6"/>
  <c r="AL15738" i="6"/>
  <c r="AL15737" i="6"/>
  <c r="AL15736" i="6"/>
  <c r="AL15735" i="6"/>
  <c r="AL15734" i="6"/>
  <c r="AL15733" i="6"/>
  <c r="AL15732" i="6"/>
  <c r="AL15731" i="6"/>
  <c r="AL15730" i="6"/>
  <c r="AL15729" i="6"/>
  <c r="AL15728" i="6"/>
  <c r="AL15727" i="6"/>
  <c r="AL15726" i="6"/>
  <c r="AL15725" i="6"/>
  <c r="AL15724" i="6"/>
  <c r="AL15723" i="6"/>
  <c r="AL15722" i="6"/>
  <c r="AL15721" i="6"/>
  <c r="AL15720" i="6"/>
  <c r="AL15719" i="6"/>
  <c r="AL15718" i="6"/>
  <c r="AL15717" i="6"/>
  <c r="AL15716" i="6"/>
  <c r="AL15715" i="6"/>
  <c r="AL15714" i="6"/>
  <c r="AL15713" i="6"/>
  <c r="AL15712" i="6"/>
  <c r="AL15711" i="6"/>
  <c r="AL15710" i="6"/>
  <c r="AL15709" i="6"/>
  <c r="AL15708" i="6"/>
  <c r="AL15707" i="6"/>
  <c r="AL15706" i="6"/>
  <c r="AL15705" i="6"/>
  <c r="AL15704" i="6"/>
  <c r="AL15703" i="6"/>
  <c r="AL15702" i="6"/>
  <c r="AL15701" i="6"/>
  <c r="AL15700" i="6"/>
  <c r="AL15699" i="6"/>
  <c r="AL15698" i="6"/>
  <c r="AL15697" i="6"/>
  <c r="AL15696" i="6"/>
  <c r="AL15695" i="6"/>
  <c r="AL15694" i="6"/>
  <c r="AL15693" i="6"/>
  <c r="AL15692" i="6"/>
  <c r="AL15691" i="6"/>
  <c r="AL15690" i="6"/>
  <c r="AL15689" i="6"/>
  <c r="AL15688" i="6"/>
  <c r="AL15687" i="6"/>
  <c r="AL15686" i="6"/>
  <c r="AL15685" i="6"/>
  <c r="AL15684" i="6"/>
  <c r="AL15683" i="6"/>
  <c r="AL15682" i="6"/>
  <c r="AL15681" i="6"/>
  <c r="AL15680" i="6"/>
  <c r="AL15679" i="6"/>
  <c r="AL15678" i="6"/>
  <c r="AL15677" i="6"/>
  <c r="AL15676" i="6"/>
  <c r="AL15675" i="6"/>
  <c r="AL15674" i="6"/>
  <c r="AL15673" i="6"/>
  <c r="AL15672" i="6"/>
  <c r="AL15671" i="6"/>
  <c r="AL15670" i="6"/>
  <c r="AL15669" i="6"/>
  <c r="AL15668" i="6"/>
  <c r="AL15667" i="6"/>
  <c r="AL15666" i="6"/>
  <c r="AL15665" i="6"/>
  <c r="AL15664" i="6"/>
  <c r="AL15663" i="6"/>
  <c r="AL15662" i="6"/>
  <c r="AL15661" i="6"/>
  <c r="AL15660" i="6"/>
  <c r="AL15659" i="6"/>
  <c r="AL15658" i="6"/>
  <c r="AL15657" i="6"/>
  <c r="AL15656" i="6"/>
  <c r="AL15655" i="6"/>
  <c r="AL15654" i="6"/>
  <c r="AL15653" i="6"/>
  <c r="AL15652" i="6"/>
  <c r="AL15651" i="6"/>
  <c r="AL15650" i="6"/>
  <c r="AL15649" i="6"/>
  <c r="AL15648" i="6"/>
  <c r="AL15647" i="6"/>
  <c r="AL15646" i="6"/>
  <c r="AL15645" i="6"/>
  <c r="AL15644" i="6"/>
  <c r="AL15643" i="6"/>
  <c r="AL15642" i="6"/>
  <c r="AL15641" i="6"/>
  <c r="AL15640" i="6"/>
  <c r="AL15639" i="6"/>
  <c r="AL15638" i="6"/>
  <c r="AL15637" i="6"/>
  <c r="AL15636" i="6"/>
  <c r="AL15635" i="6"/>
  <c r="AL15634" i="6"/>
  <c r="AL15633" i="6"/>
  <c r="AL15632" i="6"/>
  <c r="AL15631" i="6"/>
  <c r="AL15630" i="6"/>
  <c r="AL15629" i="6"/>
  <c r="AL15628" i="6"/>
  <c r="AL15627" i="6"/>
  <c r="AL15626" i="6"/>
  <c r="AL15625" i="6"/>
  <c r="AL15624" i="6"/>
  <c r="AL15623" i="6"/>
  <c r="AL15622" i="6"/>
  <c r="AL15621" i="6"/>
  <c r="AL15620" i="6"/>
  <c r="AL15619" i="6"/>
  <c r="AL15618" i="6"/>
  <c r="AL15617" i="6"/>
  <c r="AL15616" i="6"/>
  <c r="AL15615" i="6"/>
  <c r="AL15614" i="6"/>
  <c r="AL15613" i="6"/>
  <c r="AL15612" i="6"/>
  <c r="AL15611" i="6"/>
  <c r="AL15610" i="6"/>
  <c r="AL15609" i="6"/>
  <c r="AL15608" i="6"/>
  <c r="AL15607" i="6"/>
  <c r="AL15606" i="6"/>
  <c r="AL15605" i="6"/>
  <c r="AL15604" i="6"/>
  <c r="AL15603" i="6"/>
  <c r="AL15602" i="6"/>
  <c r="AL15601" i="6"/>
  <c r="AL15600" i="6"/>
  <c r="AL15599" i="6"/>
  <c r="AL15598" i="6"/>
  <c r="AL15597" i="6"/>
  <c r="AL15596" i="6"/>
  <c r="AL15595" i="6"/>
  <c r="AL15594" i="6"/>
  <c r="AL15593" i="6"/>
  <c r="AL15592" i="6"/>
  <c r="AL15591" i="6"/>
  <c r="AL15590" i="6"/>
  <c r="AL15589" i="6"/>
  <c r="AL15588" i="6"/>
  <c r="AL15587" i="6"/>
  <c r="AL15586" i="6"/>
  <c r="AL15585" i="6"/>
  <c r="AL15584" i="6"/>
  <c r="AL15583" i="6"/>
  <c r="AL15582" i="6"/>
  <c r="AL15581" i="6"/>
  <c r="AL15580" i="6"/>
  <c r="AL15579" i="6"/>
  <c r="AL15578" i="6"/>
  <c r="AL15577" i="6"/>
  <c r="AL15576" i="6"/>
  <c r="AL15575" i="6"/>
  <c r="AL15574" i="6"/>
  <c r="AL15573" i="6"/>
  <c r="AL15572" i="6"/>
  <c r="AL15571" i="6"/>
  <c r="AL15570" i="6"/>
  <c r="AL15569" i="6"/>
  <c r="AL15568" i="6"/>
  <c r="AL15567" i="6"/>
  <c r="AL15566" i="6"/>
  <c r="AL15565" i="6"/>
  <c r="AL15564" i="6"/>
  <c r="AL15563" i="6"/>
  <c r="AL15562" i="6"/>
  <c r="AL15561" i="6"/>
  <c r="AL15560" i="6"/>
  <c r="AL15559" i="6"/>
  <c r="AL15558" i="6"/>
  <c r="AL15557" i="6"/>
  <c r="AL15556" i="6"/>
  <c r="AL15555" i="6"/>
  <c r="AL15554" i="6"/>
  <c r="AL15553" i="6"/>
  <c r="AL15552" i="6"/>
  <c r="AL15551" i="6"/>
  <c r="AL15550" i="6"/>
  <c r="AL15549" i="6"/>
  <c r="AL15548" i="6"/>
  <c r="AL15547" i="6"/>
  <c r="AL15546" i="6"/>
  <c r="AL15545" i="6"/>
  <c r="AL15544" i="6"/>
  <c r="AL15543" i="6"/>
  <c r="AL15542" i="6"/>
  <c r="AL15541" i="6"/>
  <c r="AL15540" i="6"/>
  <c r="AL15539" i="6"/>
  <c r="AL15538" i="6"/>
  <c r="AL15537" i="6"/>
  <c r="AL15536" i="6"/>
  <c r="AL15535" i="6"/>
  <c r="AL15534" i="6"/>
  <c r="AL15533" i="6"/>
  <c r="AL15532" i="6"/>
  <c r="AL15531" i="6"/>
  <c r="AL15530" i="6"/>
  <c r="AL15529" i="6"/>
  <c r="AL15528" i="6"/>
  <c r="AL15527" i="6"/>
  <c r="AL15526" i="6"/>
  <c r="AL15525" i="6"/>
  <c r="AL15524" i="6"/>
  <c r="AL15523" i="6"/>
  <c r="AL15522" i="6"/>
  <c r="AL15521" i="6"/>
  <c r="AL15520" i="6"/>
  <c r="AL15519" i="6"/>
  <c r="AL15518" i="6"/>
  <c r="AL15517" i="6"/>
  <c r="AL15516" i="6"/>
  <c r="AL15515" i="6"/>
  <c r="AL15514" i="6"/>
  <c r="AL15513" i="6"/>
  <c r="AL15512" i="6"/>
  <c r="AL15511" i="6"/>
  <c r="AL15510" i="6"/>
  <c r="AL15509" i="6"/>
  <c r="AL15508" i="6"/>
  <c r="AL15507" i="6"/>
  <c r="AL15506" i="6"/>
  <c r="AL15505" i="6"/>
  <c r="AL15504" i="6"/>
  <c r="AL15503" i="6"/>
  <c r="AL15502" i="6"/>
  <c r="AL15501" i="6"/>
  <c r="AL15500" i="6"/>
  <c r="AL15499" i="6"/>
  <c r="AL15498" i="6"/>
  <c r="AL15497" i="6"/>
  <c r="AL15496" i="6"/>
  <c r="AL15495" i="6"/>
  <c r="AL15494" i="6"/>
  <c r="AL15493" i="6"/>
  <c r="AL15492" i="6"/>
  <c r="AL15491" i="6"/>
  <c r="AL15490" i="6"/>
  <c r="AL15489" i="6"/>
  <c r="AL15488" i="6"/>
  <c r="AL15487" i="6"/>
  <c r="AL15486" i="6"/>
  <c r="AL15485" i="6"/>
  <c r="AL15484" i="6"/>
  <c r="AL15483" i="6"/>
  <c r="AL15482" i="6"/>
  <c r="AL15481" i="6"/>
  <c r="AL15480" i="6"/>
  <c r="AL15479" i="6"/>
  <c r="AL15478" i="6"/>
  <c r="AL15477" i="6"/>
  <c r="AL15476" i="6"/>
  <c r="AL15475" i="6"/>
  <c r="AL15474" i="6"/>
  <c r="AL15473" i="6"/>
  <c r="AL15472" i="6"/>
  <c r="AL15471" i="6"/>
  <c r="AL15470" i="6"/>
  <c r="AL15469" i="6"/>
  <c r="AL15468" i="6"/>
  <c r="AL15467" i="6"/>
  <c r="AL15466" i="6"/>
  <c r="AL15465" i="6"/>
  <c r="AL15464" i="6"/>
  <c r="AL15463" i="6"/>
  <c r="AL15462" i="6"/>
  <c r="AL15461" i="6"/>
  <c r="AL15460" i="6"/>
  <c r="AL15459" i="6"/>
  <c r="AL15458" i="6"/>
  <c r="AL15457" i="6"/>
  <c r="AL15456" i="6"/>
  <c r="AL15455" i="6"/>
  <c r="AL15454" i="6"/>
  <c r="AL15453" i="6"/>
  <c r="AL15452" i="6"/>
  <c r="AL15451" i="6"/>
  <c r="AL15450" i="6"/>
  <c r="AL15449" i="6"/>
  <c r="AL15448" i="6"/>
  <c r="AL15447" i="6"/>
  <c r="AL15446" i="6"/>
  <c r="AL15445" i="6"/>
  <c r="AL15444" i="6"/>
  <c r="AL15443" i="6"/>
  <c r="AL15442" i="6"/>
  <c r="AL15441" i="6"/>
  <c r="AL15440" i="6"/>
  <c r="AL15439" i="6"/>
  <c r="AL15438" i="6"/>
  <c r="AL15437" i="6"/>
  <c r="AL15436" i="6"/>
  <c r="AL15435" i="6"/>
  <c r="AL15434" i="6"/>
  <c r="AL15433" i="6"/>
  <c r="AL15432" i="6"/>
  <c r="AL15431" i="6"/>
  <c r="AL15430" i="6"/>
  <c r="AL15429" i="6"/>
  <c r="AL15428" i="6"/>
  <c r="AL15427" i="6"/>
  <c r="AL15426" i="6"/>
  <c r="AL15425" i="6"/>
  <c r="AL15424" i="6"/>
  <c r="AL15423" i="6"/>
  <c r="AL15422" i="6"/>
  <c r="AL15421" i="6"/>
  <c r="AL15420" i="6"/>
  <c r="AL15419" i="6"/>
  <c r="AL15418" i="6"/>
  <c r="AL15417" i="6"/>
  <c r="AL15416" i="6"/>
  <c r="AL15415" i="6"/>
  <c r="AL15414" i="6"/>
  <c r="AL15413" i="6"/>
  <c r="AL15412" i="6"/>
  <c r="AL15411" i="6"/>
  <c r="AL15410" i="6"/>
  <c r="AL15409" i="6"/>
  <c r="AL15408" i="6"/>
  <c r="AL15407" i="6"/>
  <c r="AL15406" i="6"/>
  <c r="AL15405" i="6"/>
  <c r="AL15404" i="6"/>
  <c r="AL15403" i="6"/>
  <c r="AL15402" i="6"/>
  <c r="AL15401" i="6"/>
  <c r="AL15400" i="6"/>
  <c r="AL15399" i="6"/>
  <c r="AL15398" i="6"/>
  <c r="AL15397" i="6"/>
  <c r="AL15396" i="6"/>
  <c r="AL15395" i="6"/>
  <c r="AL15394" i="6"/>
  <c r="AL15393" i="6"/>
  <c r="AL15392" i="6"/>
  <c r="AL15391" i="6"/>
  <c r="AL15390" i="6"/>
  <c r="AL15389" i="6"/>
  <c r="AL15388" i="6"/>
  <c r="AL15387" i="6"/>
  <c r="AL15386" i="6"/>
  <c r="AL15385" i="6"/>
  <c r="AL15384" i="6"/>
  <c r="AL15383" i="6"/>
  <c r="AL15382" i="6"/>
  <c r="AL15381" i="6"/>
  <c r="AL15380" i="6"/>
  <c r="AL15379" i="6"/>
  <c r="AL15378" i="6"/>
  <c r="AL15377" i="6"/>
  <c r="AL15376" i="6"/>
  <c r="AL15375" i="6"/>
  <c r="AL15374" i="6"/>
  <c r="AL15373" i="6"/>
  <c r="AL15372" i="6"/>
  <c r="AL15371" i="6"/>
  <c r="AL15370" i="6"/>
  <c r="AL15369" i="6"/>
  <c r="AL15368" i="6"/>
  <c r="AL15367" i="6"/>
  <c r="AL15366" i="6"/>
  <c r="AL15365" i="6"/>
  <c r="AL15364" i="6"/>
  <c r="AL15363" i="6"/>
  <c r="AL15362" i="6"/>
  <c r="AL15361" i="6"/>
  <c r="AL15360" i="6"/>
  <c r="AL15359" i="6"/>
  <c r="AL15358" i="6"/>
  <c r="AL15357" i="6"/>
  <c r="AL15356" i="6"/>
  <c r="AL15355" i="6"/>
  <c r="AL15354" i="6"/>
  <c r="AL15353" i="6"/>
  <c r="AL15352" i="6"/>
  <c r="AL15351" i="6"/>
  <c r="AL15350" i="6"/>
  <c r="AL15349" i="6"/>
  <c r="AL15348" i="6"/>
  <c r="AL15347" i="6"/>
  <c r="AL15346" i="6"/>
  <c r="AL15345" i="6"/>
  <c r="AL15344" i="6"/>
  <c r="AL15343" i="6"/>
  <c r="AL15342" i="6"/>
  <c r="AL15341" i="6"/>
  <c r="AL15340" i="6"/>
  <c r="AL15339" i="6"/>
  <c r="AL15338" i="6"/>
  <c r="AL15337" i="6"/>
  <c r="AL15336" i="6"/>
  <c r="AL15335" i="6"/>
  <c r="AL15334" i="6"/>
  <c r="AL15333" i="6"/>
  <c r="AL15332" i="6"/>
  <c r="AL15331" i="6"/>
  <c r="AL15330" i="6"/>
  <c r="AL15329" i="6"/>
  <c r="AL15328" i="6"/>
  <c r="AL15327" i="6"/>
  <c r="AL15326" i="6"/>
  <c r="AL15325" i="6"/>
  <c r="AL15324" i="6"/>
  <c r="AL15323" i="6"/>
  <c r="AL15322" i="6"/>
  <c r="AL15321" i="6"/>
  <c r="AL15320" i="6"/>
  <c r="AL15319" i="6"/>
  <c r="AL15318" i="6"/>
  <c r="AL15317" i="6"/>
  <c r="AL15316" i="6"/>
  <c r="AL15315" i="6"/>
  <c r="AL15314" i="6"/>
  <c r="AL15313" i="6"/>
  <c r="AL15312" i="6"/>
  <c r="AL15311" i="6"/>
  <c r="AL15310" i="6"/>
  <c r="AL15309" i="6"/>
  <c r="AL15308" i="6"/>
  <c r="AL15307" i="6"/>
  <c r="AL15306" i="6"/>
  <c r="AL15305" i="6"/>
  <c r="AL15304" i="6"/>
  <c r="AL15303" i="6"/>
  <c r="AL15302" i="6"/>
  <c r="AL15301" i="6"/>
  <c r="AL15300" i="6"/>
  <c r="AL15299" i="6"/>
  <c r="AL15298" i="6"/>
  <c r="AL15297" i="6"/>
  <c r="AL15296" i="6"/>
  <c r="AL15295" i="6"/>
  <c r="AL15294" i="6"/>
  <c r="AL15293" i="6"/>
  <c r="AL15292" i="6"/>
  <c r="AL15291" i="6"/>
  <c r="AL15290" i="6"/>
  <c r="AL15289" i="6"/>
  <c r="AL15288" i="6"/>
  <c r="AL15287" i="6"/>
  <c r="AL15286" i="6"/>
  <c r="AL15285" i="6"/>
  <c r="AL15284" i="6"/>
  <c r="AL15283" i="6"/>
  <c r="AL15282" i="6"/>
  <c r="AL15281" i="6"/>
  <c r="AL15280" i="6"/>
  <c r="AL15279" i="6"/>
  <c r="AL15278" i="6"/>
  <c r="AL15277" i="6"/>
  <c r="AL15276" i="6"/>
  <c r="AL15275" i="6"/>
  <c r="AL15274" i="6"/>
  <c r="AL15273" i="6"/>
  <c r="AL15272" i="6"/>
  <c r="AL15271" i="6"/>
  <c r="AL15270" i="6"/>
  <c r="AL15269" i="6"/>
  <c r="AL15268" i="6"/>
  <c r="AL15267" i="6"/>
  <c r="AL15266" i="6"/>
  <c r="AL15265" i="6"/>
  <c r="AL15264" i="6"/>
  <c r="AL15263" i="6"/>
  <c r="AL15262" i="6"/>
  <c r="AL15261" i="6"/>
  <c r="AL15260" i="6"/>
  <c r="AL15259" i="6"/>
  <c r="AL15258" i="6"/>
  <c r="AL15257" i="6"/>
  <c r="AL15256" i="6"/>
  <c r="AL15255" i="6"/>
  <c r="AL15254" i="6"/>
  <c r="AL15253" i="6"/>
  <c r="AL15252" i="6"/>
  <c r="AL15251" i="6"/>
  <c r="AL15250" i="6"/>
  <c r="AL15249" i="6"/>
  <c r="AL15248" i="6"/>
  <c r="AL15247" i="6"/>
  <c r="AL15246" i="6"/>
  <c r="AL15245" i="6"/>
  <c r="AL15244" i="6"/>
  <c r="AL15243" i="6"/>
  <c r="AL15242" i="6"/>
  <c r="AL15241" i="6"/>
  <c r="AL15240" i="6"/>
  <c r="AL15239" i="6"/>
  <c r="AL15238" i="6"/>
  <c r="AL15237" i="6"/>
  <c r="AL15236" i="6"/>
  <c r="AL15235" i="6"/>
  <c r="AL15234" i="6"/>
  <c r="AL15233" i="6"/>
  <c r="AL15232" i="6"/>
  <c r="AL15231" i="6"/>
  <c r="AL15230" i="6"/>
  <c r="AL15229" i="6"/>
  <c r="AL15228" i="6"/>
  <c r="AL15227" i="6"/>
  <c r="AL15226" i="6"/>
  <c r="AL15225" i="6"/>
  <c r="AL15224" i="6"/>
  <c r="AL15223" i="6"/>
  <c r="AL15222" i="6"/>
  <c r="AL15221" i="6"/>
  <c r="AL15220" i="6"/>
  <c r="AL15219" i="6"/>
  <c r="AL15218" i="6"/>
  <c r="AL15217" i="6"/>
  <c r="AL15216" i="6"/>
  <c r="AL15215" i="6"/>
  <c r="AL15214" i="6"/>
  <c r="AL15213" i="6"/>
  <c r="AL15212" i="6"/>
  <c r="AL15211" i="6"/>
  <c r="AL15210" i="6"/>
  <c r="AL15209" i="6"/>
  <c r="AL15208" i="6"/>
  <c r="AL15207" i="6"/>
  <c r="AL15206" i="6"/>
  <c r="AL15205" i="6"/>
  <c r="AL15204" i="6"/>
  <c r="AL15203" i="6"/>
  <c r="AL15202" i="6"/>
  <c r="AL15201" i="6"/>
  <c r="AL15200" i="6"/>
  <c r="AL15199" i="6"/>
  <c r="AL15198" i="6"/>
  <c r="AL15197" i="6"/>
  <c r="AL15196" i="6"/>
  <c r="AL15195" i="6"/>
  <c r="AL15194" i="6"/>
  <c r="AL15193" i="6"/>
  <c r="AL15192" i="6"/>
  <c r="AL15191" i="6"/>
  <c r="AL15190" i="6"/>
  <c r="AL15189" i="6"/>
  <c r="AL15188" i="6"/>
  <c r="AL15187" i="6"/>
  <c r="AL15186" i="6"/>
  <c r="AL15185" i="6"/>
  <c r="AL15184" i="6"/>
  <c r="AL15183" i="6"/>
  <c r="AL15182" i="6"/>
  <c r="AL15181" i="6"/>
  <c r="AL15180" i="6"/>
  <c r="AL15179" i="6"/>
  <c r="AL15178" i="6"/>
  <c r="AL15177" i="6"/>
  <c r="AL15176" i="6"/>
  <c r="AL15175" i="6"/>
  <c r="AL15174" i="6"/>
  <c r="AL15173" i="6"/>
  <c r="AL15172" i="6"/>
  <c r="AL15171" i="6"/>
  <c r="AL15170" i="6"/>
  <c r="AL15169" i="6"/>
  <c r="AL15168" i="6"/>
  <c r="AL15167" i="6"/>
  <c r="AL15166" i="6"/>
  <c r="AL15165" i="6"/>
  <c r="AL15164" i="6"/>
  <c r="AL15163" i="6"/>
  <c r="AL15162" i="6"/>
  <c r="AL15161" i="6"/>
  <c r="AL15160" i="6"/>
  <c r="AL15159" i="6"/>
  <c r="AL15158" i="6"/>
  <c r="AL15157" i="6"/>
  <c r="AL15156" i="6"/>
  <c r="AL15155" i="6"/>
  <c r="AL15154" i="6"/>
  <c r="AL15153" i="6"/>
  <c r="AL15152" i="6"/>
  <c r="AL15151" i="6"/>
  <c r="AL15150" i="6"/>
  <c r="AK15150" i="6"/>
  <c r="AL15149" i="6"/>
  <c r="AK15149" i="6"/>
  <c r="AL15148" i="6"/>
  <c r="AK15148" i="6"/>
  <c r="AL15147" i="6"/>
  <c r="AK15147" i="6"/>
  <c r="AL15146" i="6"/>
  <c r="AK15146" i="6"/>
  <c r="AL15145" i="6"/>
  <c r="AK15145" i="6"/>
  <c r="AL15144" i="6"/>
  <c r="AK15144" i="6"/>
  <c r="AL15143" i="6"/>
  <c r="AK15143" i="6"/>
  <c r="AL15142" i="6"/>
  <c r="AK15142" i="6"/>
  <c r="AL15141" i="6"/>
  <c r="AK15141" i="6"/>
  <c r="AL15140" i="6"/>
  <c r="AK15140" i="6"/>
  <c r="AL15139" i="6"/>
  <c r="AK15139" i="6"/>
  <c r="AL15138" i="6"/>
  <c r="AK15138" i="6"/>
  <c r="AL15137" i="6"/>
  <c r="AK15137" i="6"/>
  <c r="AL15136" i="6"/>
  <c r="AK15136" i="6"/>
  <c r="AL15135" i="6"/>
  <c r="AK15135" i="6"/>
  <c r="AL15134" i="6"/>
  <c r="AK15134" i="6"/>
  <c r="AL15133" i="6"/>
  <c r="AK15133" i="6"/>
  <c r="AL15132" i="6"/>
  <c r="AK15132" i="6"/>
  <c r="AL15131" i="6"/>
  <c r="AK15131" i="6"/>
  <c r="AL15130" i="6"/>
  <c r="AK15130" i="6"/>
  <c r="AL15129" i="6"/>
  <c r="AK15129" i="6"/>
  <c r="AL15128" i="6"/>
  <c r="AK15128" i="6"/>
  <c r="AL15127" i="6"/>
  <c r="AK15127" i="6"/>
  <c r="AL15126" i="6"/>
  <c r="AK15126" i="6"/>
  <c r="AL15125" i="6"/>
  <c r="AK15125" i="6"/>
  <c r="AL15124" i="6"/>
  <c r="AK15124" i="6"/>
  <c r="AL15123" i="6"/>
  <c r="AK15123" i="6"/>
  <c r="AL15122" i="6"/>
  <c r="AK15122" i="6"/>
  <c r="AL15121" i="6"/>
  <c r="AK15121" i="6"/>
  <c r="AL15120" i="6"/>
  <c r="AK15120" i="6"/>
  <c r="AL15119" i="6"/>
  <c r="AK15119" i="6"/>
  <c r="AL15118" i="6"/>
  <c r="AK15118" i="6"/>
  <c r="AL15117" i="6"/>
  <c r="AK15117" i="6"/>
  <c r="AL15116" i="6"/>
  <c r="AK15116" i="6"/>
  <c r="AL15115" i="6"/>
  <c r="AK15115" i="6"/>
  <c r="AL15114" i="6"/>
  <c r="AK15114" i="6"/>
  <c r="AL15113" i="6"/>
  <c r="AK15113" i="6"/>
  <c r="AL15112" i="6"/>
  <c r="AK15112" i="6"/>
  <c r="AL15111" i="6"/>
  <c r="AK15111" i="6"/>
  <c r="AL15110" i="6"/>
  <c r="AK15110" i="6"/>
  <c r="AL15109" i="6"/>
  <c r="AK15109" i="6"/>
  <c r="AL15108" i="6"/>
  <c r="AK15108" i="6"/>
  <c r="AL15107" i="6"/>
  <c r="AK15107" i="6"/>
  <c r="AL15106" i="6"/>
  <c r="AK15106" i="6"/>
  <c r="AL15105" i="6"/>
  <c r="AK15105" i="6"/>
  <c r="AL15104" i="6"/>
  <c r="AK15104" i="6"/>
  <c r="AL15103" i="6"/>
  <c r="AK15103" i="6"/>
  <c r="AL15102" i="6"/>
  <c r="AK15102" i="6"/>
  <c r="AL15101" i="6"/>
  <c r="AK15101" i="6"/>
  <c r="AL15100" i="6"/>
  <c r="AK15100" i="6"/>
  <c r="AL15099" i="6"/>
  <c r="AK15099" i="6"/>
  <c r="AL15098" i="6"/>
  <c r="AK15098" i="6"/>
  <c r="AL15097" i="6"/>
  <c r="AK15097" i="6"/>
  <c r="AL15096" i="6"/>
  <c r="AK15096" i="6"/>
  <c r="AL15095" i="6"/>
  <c r="AK15095" i="6"/>
  <c r="AL15094" i="6"/>
  <c r="AK15094" i="6"/>
  <c r="AL15093" i="6"/>
  <c r="AK15093" i="6"/>
  <c r="AL15092" i="6"/>
  <c r="AK15092" i="6"/>
  <c r="AL15091" i="6"/>
  <c r="AK15091" i="6"/>
  <c r="AL15090" i="6"/>
  <c r="AK15090" i="6"/>
  <c r="AL15089" i="6"/>
  <c r="AK15089" i="6"/>
  <c r="AL15088" i="6"/>
  <c r="AK15088" i="6"/>
  <c r="AL15087" i="6"/>
  <c r="AK15087" i="6"/>
  <c r="AL15086" i="6"/>
  <c r="AK15086" i="6"/>
  <c r="AL15085" i="6"/>
  <c r="AK15085" i="6"/>
  <c r="AL15084" i="6"/>
  <c r="AK15084" i="6"/>
  <c r="AL15083" i="6"/>
  <c r="AK15083" i="6"/>
  <c r="AL15082" i="6"/>
  <c r="AK15082" i="6"/>
  <c r="AL15081" i="6"/>
  <c r="AK15081" i="6"/>
  <c r="AL15080" i="6"/>
  <c r="AK15080" i="6"/>
  <c r="AL15079" i="6"/>
  <c r="AK15079" i="6"/>
  <c r="AL15078" i="6"/>
  <c r="AK15078" i="6"/>
  <c r="AL15077" i="6"/>
  <c r="AK15077" i="6"/>
  <c r="AL15076" i="6"/>
  <c r="AK15076" i="6"/>
  <c r="AL15075" i="6"/>
  <c r="AK15075" i="6"/>
  <c r="AL15074" i="6"/>
  <c r="AK15074" i="6"/>
  <c r="AL15073" i="6"/>
  <c r="AK15073" i="6"/>
  <c r="AL15072" i="6"/>
  <c r="AK15072" i="6"/>
  <c r="AL15071" i="6"/>
  <c r="AK15071" i="6"/>
  <c r="AL15070" i="6"/>
  <c r="AK15070" i="6"/>
  <c r="AL15069" i="6"/>
  <c r="AK15069" i="6"/>
  <c r="AL15068" i="6"/>
  <c r="AK15068" i="6"/>
  <c r="AL15067" i="6"/>
  <c r="AK15067" i="6"/>
  <c r="AL15066" i="6"/>
  <c r="AK15066" i="6"/>
  <c r="AL15065" i="6"/>
  <c r="AK15065" i="6"/>
  <c r="AL15064" i="6"/>
  <c r="AK15064" i="6"/>
  <c r="AL15063" i="6"/>
  <c r="AK15063" i="6"/>
  <c r="AL15062" i="6"/>
  <c r="AK15062" i="6"/>
  <c r="AL15061" i="6"/>
  <c r="AK15061" i="6"/>
  <c r="AL15060" i="6"/>
  <c r="AK15060" i="6"/>
  <c r="AL15059" i="6"/>
  <c r="AK15059" i="6"/>
  <c r="AL15058" i="6"/>
  <c r="AK15058" i="6"/>
  <c r="AL15057" i="6"/>
  <c r="AK15057" i="6"/>
  <c r="AL15056" i="6"/>
  <c r="AK15056" i="6"/>
  <c r="AL15055" i="6"/>
  <c r="AK15055" i="6"/>
  <c r="AL15054" i="6"/>
  <c r="AK15054" i="6"/>
  <c r="AL15053" i="6"/>
  <c r="AK15053" i="6"/>
  <c r="AL15052" i="6"/>
  <c r="AK15052" i="6"/>
  <c r="AL15051" i="6"/>
  <c r="AK15051" i="6"/>
  <c r="AL15050" i="6"/>
  <c r="AK15050" i="6"/>
  <c r="AL15049" i="6"/>
  <c r="AK15049" i="6"/>
  <c r="AL15048" i="6"/>
  <c r="AK15048" i="6"/>
  <c r="AL15047" i="6"/>
  <c r="AK15047" i="6"/>
  <c r="AL15046" i="6"/>
  <c r="AK15046" i="6"/>
  <c r="AL15045" i="6"/>
  <c r="AK15045" i="6"/>
  <c r="AL15044" i="6"/>
  <c r="AK15044" i="6"/>
  <c r="AL15043" i="6"/>
  <c r="AK15043" i="6"/>
  <c r="AL15042" i="6"/>
  <c r="AK15042" i="6"/>
  <c r="AL15041" i="6"/>
  <c r="AK15041" i="6"/>
  <c r="AL15040" i="6"/>
  <c r="AK15040" i="6"/>
  <c r="AL15039" i="6"/>
  <c r="AK15039" i="6"/>
  <c r="AL15038" i="6"/>
  <c r="AK15038" i="6"/>
  <c r="AL15037" i="6"/>
  <c r="AK15037" i="6"/>
  <c r="AL15036" i="6"/>
  <c r="AK15036" i="6"/>
  <c r="AL15035" i="6"/>
  <c r="AK15035" i="6"/>
  <c r="AL15034" i="6"/>
  <c r="AK15034" i="6"/>
  <c r="AL15033" i="6"/>
  <c r="AK15033" i="6"/>
  <c r="AL15032" i="6"/>
  <c r="AK15032" i="6"/>
  <c r="AL15031" i="6"/>
  <c r="AK15031" i="6"/>
  <c r="AL15030" i="6"/>
  <c r="AK15030" i="6"/>
  <c r="AL15029" i="6"/>
  <c r="AK15029" i="6"/>
  <c r="AL15028" i="6"/>
  <c r="AK15028" i="6"/>
  <c r="AL15027" i="6"/>
  <c r="AK15027" i="6"/>
  <c r="AL15026" i="6"/>
  <c r="AK15026" i="6"/>
  <c r="AL15025" i="6"/>
  <c r="AK15025" i="6"/>
  <c r="AL15024" i="6"/>
  <c r="AK15024" i="6"/>
  <c r="AL15023" i="6"/>
  <c r="AK15023" i="6"/>
  <c r="AL15022" i="6"/>
  <c r="AK15022" i="6"/>
  <c r="AL15021" i="6"/>
  <c r="AK15021" i="6"/>
  <c r="AL15020" i="6"/>
  <c r="AK15020" i="6"/>
  <c r="AL15019" i="6"/>
  <c r="AK15019" i="6"/>
  <c r="AL15018" i="6"/>
  <c r="AK15018" i="6"/>
  <c r="AL15017" i="6"/>
  <c r="AK15017" i="6"/>
  <c r="AL15016" i="6"/>
  <c r="AK15016" i="6"/>
  <c r="AL15015" i="6"/>
  <c r="AK15015" i="6"/>
  <c r="AL15014" i="6"/>
  <c r="AK15014" i="6"/>
  <c r="AL15013" i="6"/>
  <c r="AK15013" i="6"/>
  <c r="AL15012" i="6"/>
  <c r="AK15012" i="6"/>
  <c r="AL15011" i="6"/>
  <c r="AK15011" i="6"/>
  <c r="AL15010" i="6"/>
  <c r="AK15010" i="6"/>
  <c r="AL15009" i="6"/>
  <c r="AK15009" i="6"/>
  <c r="AL15008" i="6"/>
  <c r="AK15008" i="6"/>
  <c r="AL15007" i="6"/>
  <c r="AK15007" i="6"/>
  <c r="AL15006" i="6"/>
  <c r="AK15006" i="6"/>
  <c r="AL15005" i="6"/>
  <c r="AK15005" i="6"/>
  <c r="AL15004" i="6"/>
  <c r="AK15004" i="6"/>
  <c r="AL15003" i="6"/>
  <c r="AK15003" i="6"/>
  <c r="AL15002" i="6"/>
  <c r="AK15002" i="6"/>
  <c r="AL15001" i="6"/>
  <c r="AK15001" i="6"/>
  <c r="AL15000" i="6"/>
  <c r="AK15000" i="6"/>
  <c r="AL14999" i="6"/>
  <c r="AK14999" i="6"/>
  <c r="AL14998" i="6"/>
  <c r="AK14998" i="6"/>
  <c r="AL14997" i="6"/>
  <c r="AK14997" i="6"/>
  <c r="AL14996" i="6"/>
  <c r="AK14996" i="6"/>
  <c r="AL14995" i="6"/>
  <c r="AK14995" i="6"/>
  <c r="AL14994" i="6"/>
  <c r="AK14994" i="6"/>
  <c r="AL14993" i="6"/>
  <c r="AK14993" i="6"/>
  <c r="AL14992" i="6"/>
  <c r="AK14992" i="6"/>
  <c r="AL14991" i="6"/>
  <c r="AK14991" i="6"/>
  <c r="AL14990" i="6"/>
  <c r="AK14990" i="6"/>
  <c r="AL14989" i="6"/>
  <c r="AK14989" i="6"/>
  <c r="AL14988" i="6"/>
  <c r="AK14988" i="6"/>
  <c r="AL14987" i="6"/>
  <c r="AK14987" i="6"/>
  <c r="AL14986" i="6"/>
  <c r="AK14986" i="6"/>
  <c r="AL14985" i="6"/>
  <c r="AK14985" i="6"/>
  <c r="AL14984" i="6"/>
  <c r="AK14984" i="6"/>
  <c r="AL14983" i="6"/>
  <c r="AK14983" i="6"/>
  <c r="AL14982" i="6"/>
  <c r="AK14982" i="6"/>
  <c r="AL14981" i="6"/>
  <c r="AK14981" i="6"/>
  <c r="AL14980" i="6"/>
  <c r="AK14980" i="6"/>
  <c r="AL14979" i="6"/>
  <c r="AK14979" i="6"/>
  <c r="AL14978" i="6"/>
  <c r="AK14978" i="6"/>
  <c r="AL14977" i="6"/>
  <c r="AK14977" i="6"/>
  <c r="AL14976" i="6"/>
  <c r="AK14976" i="6"/>
  <c r="AL14975" i="6"/>
  <c r="AK14975" i="6"/>
  <c r="AL14974" i="6"/>
  <c r="AK14974" i="6"/>
  <c r="AL14973" i="6"/>
  <c r="AK14973" i="6"/>
  <c r="AL14972" i="6"/>
  <c r="AK14972" i="6"/>
  <c r="AL14971" i="6"/>
  <c r="AK14971" i="6"/>
  <c r="AL14970" i="6"/>
  <c r="AK14970" i="6"/>
  <c r="AL14969" i="6"/>
  <c r="AK14969" i="6"/>
  <c r="AL14968" i="6"/>
  <c r="AK14968" i="6"/>
  <c r="AL14967" i="6"/>
  <c r="AK14967" i="6"/>
  <c r="AL14966" i="6"/>
  <c r="AK14966" i="6"/>
  <c r="AL14965" i="6"/>
  <c r="AK14965" i="6"/>
  <c r="AL14964" i="6"/>
  <c r="AK14964" i="6"/>
  <c r="AL14963" i="6"/>
  <c r="AK14963" i="6"/>
  <c r="AL14962" i="6"/>
  <c r="AK14962" i="6"/>
  <c r="AL14961" i="6"/>
  <c r="AK14961" i="6"/>
  <c r="AL14960" i="6"/>
  <c r="AK14960" i="6"/>
  <c r="AL14959" i="6"/>
  <c r="AK14959" i="6"/>
  <c r="AL14958" i="6"/>
  <c r="AK14958" i="6"/>
  <c r="AL14957" i="6"/>
  <c r="AK14957" i="6"/>
  <c r="AL14956" i="6"/>
  <c r="AK14956" i="6"/>
  <c r="AL14955" i="6"/>
  <c r="AK14955" i="6"/>
  <c r="AL14954" i="6"/>
  <c r="AK14954" i="6"/>
  <c r="AL14953" i="6"/>
  <c r="AK14953" i="6"/>
  <c r="AL14952" i="6"/>
  <c r="AK14952" i="6"/>
  <c r="AL14951" i="6"/>
  <c r="AK14951" i="6"/>
  <c r="AL14950" i="6"/>
  <c r="AK14950" i="6"/>
  <c r="AL14949" i="6"/>
  <c r="AK14949" i="6"/>
  <c r="AL14948" i="6"/>
  <c r="AK14948" i="6"/>
  <c r="AL14947" i="6"/>
  <c r="AK14947" i="6"/>
  <c r="AL14946" i="6"/>
  <c r="AK14946" i="6"/>
  <c r="AL14945" i="6"/>
  <c r="AK14945" i="6"/>
  <c r="AL14944" i="6"/>
  <c r="AK14944" i="6"/>
  <c r="AL14943" i="6"/>
  <c r="AK14943" i="6"/>
  <c r="AL14942" i="6"/>
  <c r="AK14942" i="6"/>
  <c r="AL14941" i="6"/>
  <c r="AK14941" i="6"/>
  <c r="AL14940" i="6"/>
  <c r="AK14940" i="6"/>
  <c r="AL14939" i="6"/>
  <c r="AK14939" i="6"/>
  <c r="AL14938" i="6"/>
  <c r="AK14938" i="6"/>
  <c r="AL14937" i="6"/>
  <c r="AK14937" i="6"/>
  <c r="AL14936" i="6"/>
  <c r="AK14936" i="6"/>
  <c r="AL14935" i="6"/>
  <c r="AK14935" i="6"/>
  <c r="AL14934" i="6"/>
  <c r="AK14934" i="6"/>
  <c r="AL14933" i="6"/>
  <c r="AK14933" i="6"/>
  <c r="AL14932" i="6"/>
  <c r="AK14932" i="6"/>
  <c r="AL14931" i="6"/>
  <c r="AK14931" i="6"/>
  <c r="AL14930" i="6"/>
  <c r="AK14930" i="6"/>
  <c r="AL14929" i="6"/>
  <c r="AK14929" i="6"/>
  <c r="AL14928" i="6"/>
  <c r="AK14928" i="6"/>
  <c r="AL14927" i="6"/>
  <c r="AK14927" i="6"/>
  <c r="AL14926" i="6"/>
  <c r="AK14926" i="6"/>
  <c r="AL14925" i="6"/>
  <c r="AK14925" i="6"/>
  <c r="AL14924" i="6"/>
  <c r="AK14924" i="6"/>
  <c r="AL14923" i="6"/>
  <c r="AK14923" i="6"/>
  <c r="AL14922" i="6"/>
  <c r="AK14922" i="6"/>
  <c r="AL14921" i="6"/>
  <c r="AK14921" i="6"/>
  <c r="AL14920" i="6"/>
  <c r="AK14920" i="6"/>
  <c r="AL14919" i="6"/>
  <c r="AK14919" i="6"/>
  <c r="AL14918" i="6"/>
  <c r="AK14918" i="6"/>
  <c r="AL14917" i="6"/>
  <c r="AK14917" i="6"/>
  <c r="AL14916" i="6"/>
  <c r="AK14916" i="6"/>
  <c r="AL14915" i="6"/>
  <c r="AK14915" i="6"/>
  <c r="AL14914" i="6"/>
  <c r="AK14914" i="6"/>
  <c r="AL14913" i="6"/>
  <c r="AK14913" i="6"/>
  <c r="AL14912" i="6"/>
  <c r="AK14912" i="6"/>
  <c r="AL14911" i="6"/>
  <c r="AK14911" i="6"/>
  <c r="AL14910" i="6"/>
  <c r="AK14910" i="6"/>
  <c r="AL14909" i="6"/>
  <c r="AK14909" i="6"/>
  <c r="AL14908" i="6"/>
  <c r="AK14908" i="6"/>
  <c r="AL14907" i="6"/>
  <c r="AK14907" i="6"/>
  <c r="AL14906" i="6"/>
  <c r="AK14906" i="6"/>
  <c r="AL14905" i="6"/>
  <c r="AK14905" i="6"/>
  <c r="AL14904" i="6"/>
  <c r="AK14904" i="6"/>
  <c r="AL14903" i="6"/>
  <c r="AK14903" i="6"/>
  <c r="AL14902" i="6"/>
  <c r="AK14902" i="6"/>
  <c r="AL14901" i="6"/>
  <c r="AK14901" i="6"/>
  <c r="AL14900" i="6"/>
  <c r="AK14900" i="6"/>
  <c r="AL14899" i="6"/>
  <c r="AK14899" i="6"/>
  <c r="AL14898" i="6"/>
  <c r="AK14898" i="6"/>
  <c r="AL14897" i="6"/>
  <c r="AK14897" i="6"/>
  <c r="AL14896" i="6"/>
  <c r="AK14896" i="6"/>
  <c r="AL14895" i="6"/>
  <c r="AK14895" i="6"/>
  <c r="AL14894" i="6"/>
  <c r="AK14894" i="6"/>
  <c r="AL14893" i="6"/>
  <c r="AK14893" i="6"/>
  <c r="AL14892" i="6"/>
  <c r="AK14892" i="6"/>
  <c r="AL14891" i="6"/>
  <c r="AK14891" i="6"/>
  <c r="AL14890" i="6"/>
  <c r="AK14890" i="6"/>
  <c r="AL14889" i="6"/>
  <c r="AK14889" i="6"/>
  <c r="AL14888" i="6"/>
  <c r="AK14888" i="6"/>
  <c r="AL14887" i="6"/>
  <c r="AK14887" i="6"/>
  <c r="AL14886" i="6"/>
  <c r="AK14886" i="6"/>
  <c r="AL14885" i="6"/>
  <c r="AK14885" i="6"/>
  <c r="AL14884" i="6"/>
  <c r="AK14884" i="6"/>
  <c r="AL14883" i="6"/>
  <c r="AK14883" i="6"/>
  <c r="AL14882" i="6"/>
  <c r="AK14882" i="6"/>
  <c r="AL14881" i="6"/>
  <c r="AK14881" i="6"/>
  <c r="AL14880" i="6"/>
  <c r="AK14880" i="6"/>
  <c r="AL14879" i="6"/>
  <c r="AK14879" i="6"/>
  <c r="AL14878" i="6"/>
  <c r="AK14878" i="6"/>
  <c r="AL14877" i="6"/>
  <c r="AK14877" i="6"/>
  <c r="AL14876" i="6"/>
  <c r="AK14876" i="6"/>
  <c r="AL14875" i="6"/>
  <c r="AK14875" i="6"/>
  <c r="AL14874" i="6"/>
  <c r="AK14874" i="6"/>
  <c r="AL14873" i="6"/>
  <c r="AK14873" i="6"/>
  <c r="AL14872" i="6"/>
  <c r="AK14872" i="6"/>
  <c r="AL14871" i="6"/>
  <c r="AK14871" i="6"/>
  <c r="AL14870" i="6"/>
  <c r="AK14870" i="6"/>
  <c r="AL14869" i="6"/>
  <c r="AK14869" i="6"/>
  <c r="AL14868" i="6"/>
  <c r="AK14868" i="6"/>
  <c r="AL14867" i="6"/>
  <c r="AK14867" i="6"/>
  <c r="AL14866" i="6"/>
  <c r="AK14866" i="6"/>
  <c r="AL14865" i="6"/>
  <c r="AK14865" i="6"/>
  <c r="AL14864" i="6"/>
  <c r="AK14864" i="6"/>
  <c r="AL14863" i="6"/>
  <c r="AK14863" i="6"/>
  <c r="AL14862" i="6"/>
  <c r="AK14862" i="6"/>
  <c r="AL14861" i="6"/>
  <c r="AK14861" i="6"/>
  <c r="AL14860" i="6"/>
  <c r="AK14860" i="6"/>
  <c r="AL14859" i="6"/>
  <c r="AK14859" i="6"/>
  <c r="AL14858" i="6"/>
  <c r="AK14858" i="6"/>
  <c r="AL14857" i="6"/>
  <c r="AK14857" i="6"/>
  <c r="AL14856" i="6"/>
  <c r="AK14856" i="6"/>
  <c r="AL14855" i="6"/>
  <c r="AK14855" i="6"/>
  <c r="AL14854" i="6"/>
  <c r="AK14854" i="6"/>
  <c r="AL14853" i="6"/>
  <c r="AK14853" i="6"/>
  <c r="AL14852" i="6"/>
  <c r="AK14852" i="6"/>
  <c r="AL14851" i="6"/>
  <c r="AK14851" i="6"/>
  <c r="AL14850" i="6"/>
  <c r="AK14850" i="6"/>
  <c r="AL14849" i="6"/>
  <c r="AK14849" i="6"/>
  <c r="AL14848" i="6"/>
  <c r="AK14848" i="6"/>
  <c r="AL14847" i="6"/>
  <c r="AK14847" i="6"/>
  <c r="AL14846" i="6"/>
  <c r="AK14846" i="6"/>
  <c r="AL14845" i="6"/>
  <c r="AK14845" i="6"/>
  <c r="AL14844" i="6"/>
  <c r="AK14844" i="6"/>
  <c r="AL14843" i="6"/>
  <c r="AK14843" i="6"/>
  <c r="AL14842" i="6"/>
  <c r="AK14842" i="6"/>
  <c r="AL14841" i="6"/>
  <c r="AK14841" i="6"/>
  <c r="AL14840" i="6"/>
  <c r="AK14840" i="6"/>
  <c r="AL14839" i="6"/>
  <c r="AK14839" i="6"/>
  <c r="AL14838" i="6"/>
  <c r="AK14838" i="6"/>
  <c r="AL14837" i="6"/>
  <c r="AK14837" i="6"/>
  <c r="AL14836" i="6"/>
  <c r="AK14836" i="6"/>
  <c r="AL14835" i="6"/>
  <c r="AK14835" i="6"/>
  <c r="AL14834" i="6"/>
  <c r="AK14834" i="6"/>
  <c r="AL14833" i="6"/>
  <c r="AK14833" i="6"/>
  <c r="AL14832" i="6"/>
  <c r="AK14832" i="6"/>
  <c r="AL14831" i="6"/>
  <c r="AK14831" i="6"/>
  <c r="AL14830" i="6"/>
  <c r="AK14830" i="6"/>
  <c r="AL14829" i="6"/>
  <c r="AK14829" i="6"/>
  <c r="AL14828" i="6"/>
  <c r="AK14828" i="6"/>
  <c r="AL14827" i="6"/>
  <c r="AK14827" i="6"/>
  <c r="AL14826" i="6"/>
  <c r="AK14826" i="6"/>
  <c r="AL14825" i="6"/>
  <c r="AK14825" i="6"/>
  <c r="AL14824" i="6"/>
  <c r="AK14824" i="6"/>
  <c r="AL14823" i="6"/>
  <c r="AK14823" i="6"/>
  <c r="AL14822" i="6"/>
  <c r="AK14822" i="6"/>
  <c r="AL14821" i="6"/>
  <c r="AK14821" i="6"/>
  <c r="AL14820" i="6"/>
  <c r="AK14820" i="6"/>
  <c r="AL14819" i="6"/>
  <c r="AK14819" i="6"/>
  <c r="AL14818" i="6"/>
  <c r="AK14818" i="6"/>
  <c r="AL14817" i="6"/>
  <c r="AK14817" i="6"/>
  <c r="AL14816" i="6"/>
  <c r="AK14816" i="6"/>
  <c r="AL14815" i="6"/>
  <c r="AK14815" i="6"/>
  <c r="AL14814" i="6"/>
  <c r="AK14814" i="6"/>
  <c r="AL14813" i="6"/>
  <c r="AK14813" i="6"/>
  <c r="AL14812" i="6"/>
  <c r="AK14812" i="6"/>
  <c r="AL14811" i="6"/>
  <c r="AK14811" i="6"/>
  <c r="AL14810" i="6"/>
  <c r="AK14810" i="6"/>
  <c r="AL14809" i="6"/>
  <c r="AK14809" i="6"/>
  <c r="AL14808" i="6"/>
  <c r="AK14808" i="6"/>
  <c r="AL14807" i="6"/>
  <c r="AK14807" i="6"/>
  <c r="AL14806" i="6"/>
  <c r="AK14806" i="6"/>
  <c r="AL14805" i="6"/>
  <c r="AK14805" i="6"/>
  <c r="AL14804" i="6"/>
  <c r="AK14804" i="6"/>
  <c r="AL14803" i="6"/>
  <c r="AK14803" i="6"/>
  <c r="AL14802" i="6"/>
  <c r="AK14802" i="6"/>
  <c r="AL14801" i="6"/>
  <c r="AK14801" i="6"/>
  <c r="AL14800" i="6"/>
  <c r="AK14800" i="6"/>
  <c r="AL14799" i="6"/>
  <c r="AK14799" i="6"/>
  <c r="AL14798" i="6"/>
  <c r="AK14798" i="6"/>
  <c r="AL14797" i="6"/>
  <c r="AK14797" i="6"/>
  <c r="AL14796" i="6"/>
  <c r="AK14796" i="6"/>
  <c r="AL14795" i="6"/>
  <c r="AK14795" i="6"/>
  <c r="AL14794" i="6"/>
  <c r="AK14794" i="6"/>
  <c r="AL14793" i="6"/>
  <c r="AK14793" i="6"/>
  <c r="AL14792" i="6"/>
  <c r="AK14792" i="6"/>
  <c r="AL14791" i="6"/>
  <c r="AK14791" i="6"/>
  <c r="AL14790" i="6"/>
  <c r="AK14790" i="6"/>
  <c r="AL14789" i="6"/>
  <c r="AK14789" i="6"/>
  <c r="AL14788" i="6"/>
  <c r="AK14788" i="6"/>
  <c r="AL14787" i="6"/>
  <c r="AK14787" i="6"/>
  <c r="AL14786" i="6"/>
  <c r="AK14786" i="6"/>
  <c r="AL14785" i="6"/>
  <c r="AK14785" i="6"/>
  <c r="AL14784" i="6"/>
  <c r="AK14784" i="6"/>
  <c r="AL14783" i="6"/>
  <c r="AK14783" i="6"/>
  <c r="AL14782" i="6"/>
  <c r="AK14782" i="6"/>
  <c r="AL14781" i="6"/>
  <c r="AK14781" i="6"/>
  <c r="AL14780" i="6"/>
  <c r="AK14780" i="6"/>
  <c r="AL14779" i="6"/>
  <c r="AK14779" i="6"/>
  <c r="AL14778" i="6"/>
  <c r="AK14778" i="6"/>
  <c r="AL14777" i="6"/>
  <c r="AK14777" i="6"/>
  <c r="AL14776" i="6"/>
  <c r="AK14776" i="6"/>
  <c r="AL14775" i="6"/>
  <c r="AK14775" i="6"/>
  <c r="AL14774" i="6"/>
  <c r="AK14774" i="6"/>
  <c r="AL14773" i="6"/>
  <c r="AK14773" i="6"/>
  <c r="AL14772" i="6"/>
  <c r="AK14772" i="6"/>
  <c r="AL14771" i="6"/>
  <c r="AK14771" i="6"/>
  <c r="AL14770" i="6"/>
  <c r="AK14770" i="6"/>
  <c r="AL14769" i="6"/>
  <c r="AK14769" i="6"/>
  <c r="AL14768" i="6"/>
  <c r="AK14768" i="6"/>
  <c r="AL14767" i="6"/>
  <c r="AK14767" i="6"/>
  <c r="AL14766" i="6"/>
  <c r="AK14766" i="6"/>
  <c r="AL14765" i="6"/>
  <c r="AK14765" i="6"/>
  <c r="AL14764" i="6"/>
  <c r="AK14764" i="6"/>
  <c r="AL14763" i="6"/>
  <c r="AK14763" i="6"/>
  <c r="AL14762" i="6"/>
  <c r="AK14762" i="6"/>
  <c r="AL14761" i="6"/>
  <c r="AK14761" i="6"/>
  <c r="AL14760" i="6"/>
  <c r="AK14760" i="6"/>
  <c r="AL14759" i="6"/>
  <c r="AK14759" i="6"/>
  <c r="AL14758" i="6"/>
  <c r="AK14758" i="6"/>
  <c r="AL14757" i="6"/>
  <c r="AK14757" i="6"/>
  <c r="AL14756" i="6"/>
  <c r="AK14756" i="6"/>
  <c r="AL14755" i="6"/>
  <c r="AK14755" i="6"/>
  <c r="AL14754" i="6"/>
  <c r="AK14754" i="6"/>
  <c r="AL14753" i="6"/>
  <c r="AK14753" i="6"/>
  <c r="AL14752" i="6"/>
  <c r="AK14752" i="6"/>
  <c r="AL14751" i="6"/>
  <c r="AK14751" i="6"/>
  <c r="AL14750" i="6"/>
  <c r="AK14750" i="6"/>
  <c r="AL14749" i="6"/>
  <c r="AK14749" i="6"/>
  <c r="AL14748" i="6"/>
  <c r="AK14748" i="6"/>
  <c r="AL14747" i="6"/>
  <c r="AK14747" i="6"/>
  <c r="AL14746" i="6"/>
  <c r="AK14746" i="6"/>
  <c r="AL14745" i="6"/>
  <c r="AK14745" i="6"/>
  <c r="AL14744" i="6"/>
  <c r="AK14744" i="6"/>
  <c r="AL14743" i="6"/>
  <c r="AK14743" i="6"/>
  <c r="AL14742" i="6"/>
  <c r="AK14742" i="6"/>
  <c r="AL14741" i="6"/>
  <c r="AK14741" i="6"/>
  <c r="AL14740" i="6"/>
  <c r="AK14740" i="6"/>
  <c r="AL14739" i="6"/>
  <c r="AK14739" i="6"/>
  <c r="AL14738" i="6"/>
  <c r="AK14738" i="6"/>
  <c r="AL14737" i="6"/>
  <c r="AK14737" i="6"/>
  <c r="AL14736" i="6"/>
  <c r="AK14736" i="6"/>
  <c r="AL14735" i="6"/>
  <c r="AK14735" i="6"/>
  <c r="AL14734" i="6"/>
  <c r="AK14734" i="6"/>
  <c r="AL14733" i="6"/>
  <c r="AK14733" i="6"/>
  <c r="AL14732" i="6"/>
  <c r="AK14732" i="6"/>
  <c r="AL14731" i="6"/>
  <c r="AK14731" i="6"/>
  <c r="AL14730" i="6"/>
  <c r="AK14730" i="6"/>
  <c r="AL14729" i="6"/>
  <c r="AK14729" i="6"/>
  <c r="AL14728" i="6"/>
  <c r="AK14728" i="6"/>
  <c r="AL14727" i="6"/>
  <c r="AK14727" i="6"/>
  <c r="AL14726" i="6"/>
  <c r="AK14726" i="6"/>
  <c r="AL14725" i="6"/>
  <c r="AK14725" i="6"/>
  <c r="AL14724" i="6"/>
  <c r="AK14724" i="6"/>
  <c r="AL14723" i="6"/>
  <c r="AK14723" i="6"/>
  <c r="AL14722" i="6"/>
  <c r="AK14722" i="6"/>
  <c r="AL14721" i="6"/>
  <c r="AK14721" i="6"/>
  <c r="AL14720" i="6"/>
  <c r="AK14720" i="6"/>
  <c r="AL14719" i="6"/>
  <c r="AK14719" i="6"/>
  <c r="AL14718" i="6"/>
  <c r="AK14718" i="6"/>
  <c r="AL14717" i="6"/>
  <c r="AK14717" i="6"/>
  <c r="AL14716" i="6"/>
  <c r="AK14716" i="6"/>
  <c r="AL14715" i="6"/>
  <c r="AK14715" i="6"/>
  <c r="AL14714" i="6"/>
  <c r="AK14714" i="6"/>
  <c r="AL14713" i="6"/>
  <c r="AK14713" i="6"/>
  <c r="AL14712" i="6"/>
  <c r="AK14712" i="6"/>
  <c r="AL14711" i="6"/>
  <c r="AK14711" i="6"/>
  <c r="AL14710" i="6"/>
  <c r="AK14710" i="6"/>
  <c r="AL14709" i="6"/>
  <c r="AK14709" i="6"/>
  <c r="AL14708" i="6"/>
  <c r="AK14708" i="6"/>
  <c r="AL14707" i="6"/>
  <c r="AK14707" i="6"/>
  <c r="AL14706" i="6"/>
  <c r="AK14706" i="6"/>
  <c r="AL14705" i="6"/>
  <c r="AK14705" i="6"/>
  <c r="AL14704" i="6"/>
  <c r="AK14704" i="6"/>
  <c r="AL14703" i="6"/>
  <c r="AK14703" i="6"/>
  <c r="AL14702" i="6"/>
  <c r="AK14702" i="6"/>
  <c r="AL14701" i="6"/>
  <c r="AK14701" i="6"/>
  <c r="AL14700" i="6"/>
  <c r="AK14700" i="6"/>
  <c r="AL14699" i="6"/>
  <c r="AK14699" i="6"/>
  <c r="AL14698" i="6"/>
  <c r="AK14698" i="6"/>
  <c r="AL14697" i="6"/>
  <c r="AK14697" i="6"/>
  <c r="AL14696" i="6"/>
  <c r="AK14696" i="6"/>
  <c r="AL14695" i="6"/>
  <c r="AK14695" i="6"/>
  <c r="AL14694" i="6"/>
  <c r="AK14694" i="6"/>
  <c r="AL14693" i="6"/>
  <c r="AK14693" i="6"/>
  <c r="AL14692" i="6"/>
  <c r="AK14692" i="6"/>
  <c r="AL14691" i="6"/>
  <c r="AK14691" i="6"/>
  <c r="AL14690" i="6"/>
  <c r="AK14690" i="6"/>
  <c r="AL14689" i="6"/>
  <c r="AK14689" i="6"/>
  <c r="AL14688" i="6"/>
  <c r="AK14688" i="6"/>
  <c r="AL14687" i="6"/>
  <c r="AK14687" i="6"/>
  <c r="AL14686" i="6"/>
  <c r="AK14686" i="6"/>
  <c r="AL14685" i="6"/>
  <c r="AK14685" i="6"/>
  <c r="AL14684" i="6"/>
  <c r="AK14684" i="6"/>
  <c r="AL14683" i="6"/>
  <c r="AK14683" i="6"/>
  <c r="AL14682" i="6"/>
  <c r="AK14682" i="6"/>
  <c r="AL14681" i="6"/>
  <c r="AK14681" i="6"/>
  <c r="AL14680" i="6"/>
  <c r="AK14680" i="6"/>
  <c r="AL14679" i="6"/>
  <c r="AK14679" i="6"/>
  <c r="AL14678" i="6"/>
  <c r="AK14678" i="6"/>
  <c r="AL14677" i="6"/>
  <c r="AK14677" i="6"/>
  <c r="AL14676" i="6"/>
  <c r="AK14676" i="6"/>
  <c r="AL14675" i="6"/>
  <c r="AK14675" i="6"/>
  <c r="AL14674" i="6"/>
  <c r="AK14674" i="6"/>
  <c r="AL14673" i="6"/>
  <c r="AK14673" i="6"/>
  <c r="AL14672" i="6"/>
  <c r="AK14672" i="6"/>
  <c r="AL14671" i="6"/>
  <c r="AK14671" i="6"/>
  <c r="AL14670" i="6"/>
  <c r="AK14670" i="6"/>
  <c r="AL14669" i="6"/>
  <c r="AK14669" i="6"/>
  <c r="AL14668" i="6"/>
  <c r="AK14668" i="6"/>
  <c r="AL14667" i="6"/>
  <c r="AK14667" i="6"/>
  <c r="AL14666" i="6"/>
  <c r="AK14666" i="6"/>
  <c r="AL14665" i="6"/>
  <c r="AK14665" i="6"/>
  <c r="AL14664" i="6"/>
  <c r="AK14664" i="6"/>
  <c r="AL14663" i="6"/>
  <c r="AK14663" i="6"/>
  <c r="AL14662" i="6"/>
  <c r="AK14662" i="6"/>
  <c r="AL14661" i="6"/>
  <c r="AK14661" i="6"/>
  <c r="AL14660" i="6"/>
  <c r="AK14660" i="6"/>
  <c r="AL14659" i="6"/>
  <c r="AK14659" i="6"/>
  <c r="AL14658" i="6"/>
  <c r="AK14658" i="6"/>
  <c r="AL14657" i="6"/>
  <c r="AK14657" i="6"/>
  <c r="AL14656" i="6"/>
  <c r="AK14656" i="6"/>
  <c r="AL14655" i="6"/>
  <c r="AK14655" i="6"/>
  <c r="AL14654" i="6"/>
  <c r="AK14654" i="6"/>
  <c r="AL14653" i="6"/>
  <c r="AK14653" i="6"/>
  <c r="AL14652" i="6"/>
  <c r="AK14652" i="6"/>
  <c r="AL14651" i="6"/>
  <c r="AK14651" i="6"/>
  <c r="AL14650" i="6"/>
  <c r="AK14650" i="6"/>
  <c r="AL14649" i="6"/>
  <c r="AK14649" i="6"/>
  <c r="AL14648" i="6"/>
  <c r="AK14648" i="6"/>
  <c r="AL14647" i="6"/>
  <c r="AK14647" i="6"/>
  <c r="AL14646" i="6"/>
  <c r="AK14646" i="6"/>
  <c r="AL14645" i="6"/>
  <c r="AK14645" i="6"/>
  <c r="AL14644" i="6"/>
  <c r="AK14644" i="6"/>
  <c r="AL14643" i="6"/>
  <c r="AK14643" i="6"/>
  <c r="AL14642" i="6"/>
  <c r="AK14642" i="6"/>
  <c r="AL14641" i="6"/>
  <c r="AK14641" i="6"/>
  <c r="AL14640" i="6"/>
  <c r="AK14640" i="6"/>
  <c r="AL14639" i="6"/>
  <c r="AK14639" i="6"/>
  <c r="AL14638" i="6"/>
  <c r="AK14638" i="6"/>
  <c r="AL14637" i="6"/>
  <c r="AK14637" i="6"/>
  <c r="AL14636" i="6"/>
  <c r="AK14636" i="6"/>
  <c r="AL14635" i="6"/>
  <c r="AK14635" i="6"/>
  <c r="AL14634" i="6"/>
  <c r="AK14634" i="6"/>
  <c r="AL14633" i="6"/>
  <c r="AK14633" i="6"/>
  <c r="AL14632" i="6"/>
  <c r="AK14632" i="6"/>
  <c r="AL14631" i="6"/>
  <c r="AK14631" i="6"/>
  <c r="AL14630" i="6"/>
  <c r="AK14630" i="6"/>
  <c r="AL14629" i="6"/>
  <c r="AK14629" i="6"/>
  <c r="AL14628" i="6"/>
  <c r="AK14628" i="6"/>
  <c r="AL14627" i="6"/>
  <c r="AK14627" i="6"/>
  <c r="AL14626" i="6"/>
  <c r="AK14626" i="6"/>
  <c r="AL14625" i="6"/>
  <c r="AK14625" i="6"/>
  <c r="AL14624" i="6"/>
  <c r="AK14624" i="6"/>
  <c r="AL14623" i="6"/>
  <c r="AK14623" i="6"/>
  <c r="AL14622" i="6"/>
  <c r="AK14622" i="6"/>
  <c r="AL14621" i="6"/>
  <c r="AK14621" i="6"/>
  <c r="AL14620" i="6"/>
  <c r="AK14620" i="6"/>
  <c r="AL14619" i="6"/>
  <c r="AK14619" i="6"/>
  <c r="AL14618" i="6"/>
  <c r="AK14618" i="6"/>
  <c r="AL14617" i="6"/>
  <c r="AK14617" i="6"/>
  <c r="AL14616" i="6"/>
  <c r="AK14616" i="6"/>
  <c r="AL14615" i="6"/>
  <c r="AK14615" i="6"/>
  <c r="AL14614" i="6"/>
  <c r="AK14614" i="6"/>
  <c r="AL14613" i="6"/>
  <c r="AK14613" i="6"/>
  <c r="AL14612" i="6"/>
  <c r="AK14612" i="6"/>
  <c r="AL14611" i="6"/>
  <c r="AK14611" i="6"/>
  <c r="AL14610" i="6"/>
  <c r="AK14610" i="6"/>
  <c r="AL14609" i="6"/>
  <c r="AK14609" i="6"/>
  <c r="AL14608" i="6"/>
  <c r="AK14608" i="6"/>
  <c r="AL14607" i="6"/>
  <c r="AK14607" i="6"/>
  <c r="AL14606" i="6"/>
  <c r="AK14606" i="6"/>
  <c r="AL14605" i="6"/>
  <c r="AK14605" i="6"/>
  <c r="AL14604" i="6"/>
  <c r="AK14604" i="6"/>
  <c r="AL14603" i="6"/>
  <c r="AK14603" i="6"/>
  <c r="AL14602" i="6"/>
  <c r="AK14602" i="6"/>
  <c r="AL14601" i="6"/>
  <c r="AK14601" i="6"/>
  <c r="AL14600" i="6"/>
  <c r="AK14600" i="6"/>
  <c r="AL14599" i="6"/>
  <c r="AK14599" i="6"/>
  <c r="AL14598" i="6"/>
  <c r="AK14598" i="6"/>
  <c r="AL14597" i="6"/>
  <c r="AK14597" i="6"/>
  <c r="AL14596" i="6"/>
  <c r="AK14596" i="6"/>
  <c r="AL14595" i="6"/>
  <c r="AK14595" i="6"/>
  <c r="AL14594" i="6"/>
  <c r="AK14594" i="6"/>
  <c r="AL14593" i="6"/>
  <c r="AK14593" i="6"/>
  <c r="AL14592" i="6"/>
  <c r="AK14592" i="6"/>
  <c r="AL14591" i="6"/>
  <c r="AK14591" i="6"/>
  <c r="AL14590" i="6"/>
  <c r="AK14590" i="6"/>
  <c r="AL14589" i="6"/>
  <c r="AK14589" i="6"/>
  <c r="AL14588" i="6"/>
  <c r="AK14588" i="6"/>
  <c r="AL14587" i="6"/>
  <c r="AK14587" i="6"/>
  <c r="AL14586" i="6"/>
  <c r="AK14586" i="6"/>
  <c r="AL14585" i="6"/>
  <c r="AK14585" i="6"/>
  <c r="AL14584" i="6"/>
  <c r="AK14584" i="6"/>
  <c r="AL14583" i="6"/>
  <c r="AK14583" i="6"/>
  <c r="AL14582" i="6"/>
  <c r="AK14582" i="6"/>
  <c r="AL14581" i="6"/>
  <c r="AK14581" i="6"/>
  <c r="AL14580" i="6"/>
  <c r="AK14580" i="6"/>
  <c r="AL14579" i="6"/>
  <c r="AK14579" i="6"/>
  <c r="AL14578" i="6"/>
  <c r="AK14578" i="6"/>
  <c r="AL14577" i="6"/>
  <c r="AK14577" i="6"/>
  <c r="AL14576" i="6"/>
  <c r="AK14576" i="6"/>
  <c r="AL14575" i="6"/>
  <c r="AK14575" i="6"/>
  <c r="AL14574" i="6"/>
  <c r="AK14574" i="6"/>
  <c r="AL14573" i="6"/>
  <c r="AK14573" i="6"/>
  <c r="AL14572" i="6"/>
  <c r="AK14572" i="6"/>
  <c r="AL14571" i="6"/>
  <c r="AK14571" i="6"/>
  <c r="AL14570" i="6"/>
  <c r="AK14570" i="6"/>
  <c r="AL14569" i="6"/>
  <c r="AK14569" i="6"/>
  <c r="AL14568" i="6"/>
  <c r="AK14568" i="6"/>
  <c r="AL14567" i="6"/>
  <c r="AK14567" i="6"/>
  <c r="AL14566" i="6"/>
  <c r="AK14566" i="6"/>
  <c r="AL14565" i="6"/>
  <c r="AK14565" i="6"/>
  <c r="AL14564" i="6"/>
  <c r="AK14564" i="6"/>
  <c r="AL14563" i="6"/>
  <c r="AK14563" i="6"/>
  <c r="AL14562" i="6"/>
  <c r="AK14562" i="6"/>
  <c r="AL14561" i="6"/>
  <c r="AK14561" i="6"/>
  <c r="AL14560" i="6"/>
  <c r="AK14560" i="6"/>
  <c r="AL14559" i="6"/>
  <c r="AK14559" i="6"/>
  <c r="AL14558" i="6"/>
  <c r="AK14558" i="6"/>
  <c r="AL14557" i="6"/>
  <c r="AK14557" i="6"/>
  <c r="AL14556" i="6"/>
  <c r="AK14556" i="6"/>
  <c r="AL14555" i="6"/>
  <c r="AK14555" i="6"/>
  <c r="AL14554" i="6"/>
  <c r="AK14554" i="6"/>
  <c r="AL14553" i="6"/>
  <c r="AK14553" i="6"/>
  <c r="AL14552" i="6"/>
  <c r="AK14552" i="6"/>
  <c r="AL14551" i="6"/>
  <c r="AK14551" i="6"/>
  <c r="AL14550" i="6"/>
  <c r="AK14550" i="6"/>
  <c r="AL14549" i="6"/>
  <c r="AK14549" i="6"/>
  <c r="AL14548" i="6"/>
  <c r="AK14548" i="6"/>
  <c r="AL14547" i="6"/>
  <c r="AK14547" i="6"/>
  <c r="AL14546" i="6"/>
  <c r="AK14546" i="6"/>
  <c r="AL14545" i="6"/>
  <c r="AK14545" i="6"/>
  <c r="AL14544" i="6"/>
  <c r="AK14544" i="6"/>
  <c r="AL14543" i="6"/>
  <c r="AK14543" i="6"/>
  <c r="AL14542" i="6"/>
  <c r="AK14542" i="6"/>
  <c r="AL14541" i="6"/>
  <c r="AK14541" i="6"/>
  <c r="AL14540" i="6"/>
  <c r="AK14540" i="6"/>
  <c r="AL14539" i="6"/>
  <c r="AK14539" i="6"/>
  <c r="AL14538" i="6"/>
  <c r="AK14538" i="6"/>
  <c r="AL14537" i="6"/>
  <c r="AK14537" i="6"/>
  <c r="AL14536" i="6"/>
  <c r="AK14536" i="6"/>
  <c r="AL14535" i="6"/>
  <c r="AK14535" i="6"/>
  <c r="AL14534" i="6"/>
  <c r="AK14534" i="6"/>
  <c r="AL14533" i="6"/>
  <c r="AK14533" i="6"/>
  <c r="AL14532" i="6"/>
  <c r="AK14532" i="6"/>
  <c r="AL14531" i="6"/>
  <c r="AK14531" i="6"/>
  <c r="AL14530" i="6"/>
  <c r="AK14530" i="6"/>
  <c r="AL14529" i="6"/>
  <c r="AK14529" i="6"/>
  <c r="AL14528" i="6"/>
  <c r="AK14528" i="6"/>
  <c r="AL14527" i="6"/>
  <c r="AK14527" i="6"/>
  <c r="AL14526" i="6"/>
  <c r="AK14526" i="6"/>
  <c r="AL14525" i="6"/>
  <c r="AK14525" i="6"/>
  <c r="AL14524" i="6"/>
  <c r="AK14524" i="6"/>
  <c r="AL14523" i="6"/>
  <c r="AK14523" i="6"/>
  <c r="AL14522" i="6"/>
  <c r="AK14522" i="6"/>
  <c r="AL14521" i="6"/>
  <c r="AK14521" i="6"/>
  <c r="AL14520" i="6"/>
  <c r="AK14520" i="6"/>
  <c r="AL14519" i="6"/>
  <c r="AK14519" i="6"/>
  <c r="AL14518" i="6"/>
  <c r="AK14518" i="6"/>
  <c r="AL14517" i="6"/>
  <c r="AK14517" i="6"/>
  <c r="AL14516" i="6"/>
  <c r="AK14516" i="6"/>
  <c r="AL14515" i="6"/>
  <c r="AK14515" i="6"/>
  <c r="AL14514" i="6"/>
  <c r="AK14514" i="6"/>
  <c r="AL14513" i="6"/>
  <c r="AK14513" i="6"/>
  <c r="AL14512" i="6"/>
  <c r="AK14512" i="6"/>
  <c r="AL14511" i="6"/>
  <c r="AK14511" i="6"/>
  <c r="AL14510" i="6"/>
  <c r="AK14510" i="6"/>
  <c r="AL14509" i="6"/>
  <c r="AK14509" i="6"/>
  <c r="AL14508" i="6"/>
  <c r="AK14508" i="6"/>
  <c r="AL14507" i="6"/>
  <c r="AK14507" i="6"/>
  <c r="AL14506" i="6"/>
  <c r="AK14506" i="6"/>
  <c r="AL14505" i="6"/>
  <c r="AK14505" i="6"/>
  <c r="AL14504" i="6"/>
  <c r="AK14504" i="6"/>
  <c r="AL14503" i="6"/>
  <c r="AK14503" i="6"/>
  <c r="AL14502" i="6"/>
  <c r="AK14502" i="6"/>
  <c r="AL14501" i="6"/>
  <c r="AK14501" i="6"/>
  <c r="AL14500" i="6"/>
  <c r="AK14500" i="6"/>
  <c r="AL14499" i="6"/>
  <c r="AK14499" i="6"/>
  <c r="AL14498" i="6"/>
  <c r="AK14498" i="6"/>
  <c r="AL14497" i="6"/>
  <c r="AK14497" i="6"/>
  <c r="AL14496" i="6"/>
  <c r="AK14496" i="6"/>
  <c r="AL14495" i="6"/>
  <c r="AK14495" i="6"/>
  <c r="AL14494" i="6"/>
  <c r="AK14494" i="6"/>
  <c r="AL14493" i="6"/>
  <c r="AK14493" i="6"/>
  <c r="AL14492" i="6"/>
  <c r="AK14492" i="6"/>
  <c r="AL14491" i="6"/>
  <c r="AK14491" i="6"/>
  <c r="AL14490" i="6"/>
  <c r="AK14490" i="6"/>
  <c r="AL14489" i="6"/>
  <c r="AK14489" i="6"/>
  <c r="AL14488" i="6"/>
  <c r="AK14488" i="6"/>
  <c r="AL14487" i="6"/>
  <c r="AK14487" i="6"/>
  <c r="AL14486" i="6"/>
  <c r="AK14486" i="6"/>
  <c r="AL14485" i="6"/>
  <c r="AK14485" i="6"/>
  <c r="AL14484" i="6"/>
  <c r="AK14484" i="6"/>
  <c r="AL14483" i="6"/>
  <c r="AK14483" i="6"/>
  <c r="AL14482" i="6"/>
  <c r="AK14482" i="6"/>
  <c r="AL14481" i="6"/>
  <c r="AK14481" i="6"/>
  <c r="AL14480" i="6"/>
  <c r="AK14480" i="6"/>
  <c r="AL14479" i="6"/>
  <c r="AK14479" i="6"/>
  <c r="AL14478" i="6"/>
  <c r="AK14478" i="6"/>
  <c r="AL14477" i="6"/>
  <c r="AK14477" i="6"/>
  <c r="AL14476" i="6"/>
  <c r="AK14476" i="6"/>
  <c r="AL14475" i="6"/>
  <c r="AK14475" i="6"/>
  <c r="AL14474" i="6"/>
  <c r="AK14474" i="6"/>
  <c r="AL14473" i="6"/>
  <c r="AK14473" i="6"/>
  <c r="AL14472" i="6"/>
  <c r="AK14472" i="6"/>
  <c r="AL14471" i="6"/>
  <c r="AK14471" i="6"/>
  <c r="AL14470" i="6"/>
  <c r="AK14470" i="6"/>
  <c r="AL14469" i="6"/>
  <c r="AK14469" i="6"/>
  <c r="AL14468" i="6"/>
  <c r="AK14468" i="6"/>
  <c r="AL14467" i="6"/>
  <c r="AK14467" i="6"/>
  <c r="AL14466" i="6"/>
  <c r="AK14466" i="6"/>
  <c r="AL14465" i="6"/>
  <c r="AK14465" i="6"/>
  <c r="AL14464" i="6"/>
  <c r="AK14464" i="6"/>
  <c r="AL14463" i="6"/>
  <c r="AK14463" i="6"/>
  <c r="AL14462" i="6"/>
  <c r="AK14462" i="6"/>
  <c r="AL14461" i="6"/>
  <c r="AK14461" i="6"/>
  <c r="AL14460" i="6"/>
  <c r="AK14460" i="6"/>
  <c r="AL14459" i="6"/>
  <c r="AK14459" i="6"/>
  <c r="AL14458" i="6"/>
  <c r="AK14458" i="6"/>
  <c r="AL14457" i="6"/>
  <c r="AK14457" i="6"/>
  <c r="AL14456" i="6"/>
  <c r="AK14456" i="6"/>
  <c r="AL14455" i="6"/>
  <c r="AK14455" i="6"/>
  <c r="AL14454" i="6"/>
  <c r="AK14454" i="6"/>
  <c r="AL14453" i="6"/>
  <c r="AK14453" i="6"/>
  <c r="AL14452" i="6"/>
  <c r="AK14452" i="6"/>
  <c r="AL14451" i="6"/>
  <c r="AK14451" i="6"/>
  <c r="AL14450" i="6"/>
  <c r="AK14450" i="6"/>
  <c r="AL14449" i="6"/>
  <c r="AK14449" i="6"/>
  <c r="AL14448" i="6"/>
  <c r="AK14448" i="6"/>
  <c r="AL14447" i="6"/>
  <c r="AK14447" i="6"/>
  <c r="AL14446" i="6"/>
  <c r="AK14446" i="6"/>
  <c r="AL14445" i="6"/>
  <c r="AK14445" i="6"/>
  <c r="AL14444" i="6"/>
  <c r="AK14444" i="6"/>
  <c r="AL14443" i="6"/>
  <c r="AK14443" i="6"/>
  <c r="AL14442" i="6"/>
  <c r="AK14442" i="6"/>
  <c r="AL14441" i="6"/>
  <c r="AK14441" i="6"/>
  <c r="AL14440" i="6"/>
  <c r="AK14440" i="6"/>
  <c r="AL14439" i="6"/>
  <c r="AK14439" i="6"/>
  <c r="AL14438" i="6"/>
  <c r="AK14438" i="6"/>
  <c r="AL14437" i="6"/>
  <c r="AK14437" i="6"/>
  <c r="AL14436" i="6"/>
  <c r="AK14436" i="6"/>
  <c r="AL14435" i="6"/>
  <c r="AK14435" i="6"/>
  <c r="AL14434" i="6"/>
  <c r="AK14434" i="6"/>
  <c r="AL14433" i="6"/>
  <c r="AK14433" i="6"/>
  <c r="AL14432" i="6"/>
  <c r="AK14432" i="6"/>
  <c r="AL14431" i="6"/>
  <c r="AK14431" i="6"/>
  <c r="AL14430" i="6"/>
  <c r="AK14430" i="6"/>
  <c r="AL14429" i="6"/>
  <c r="AK14429" i="6"/>
  <c r="AL14428" i="6"/>
  <c r="AK14428" i="6"/>
  <c r="AL14427" i="6"/>
  <c r="AK14427" i="6"/>
  <c r="AL14426" i="6"/>
  <c r="AK14426" i="6"/>
  <c r="AL14425" i="6"/>
  <c r="AK14425" i="6"/>
  <c r="AL14424" i="6"/>
  <c r="AK14424" i="6"/>
  <c r="AL14423" i="6"/>
  <c r="AK14423" i="6"/>
  <c r="AL14422" i="6"/>
  <c r="AK14422" i="6"/>
  <c r="AL14421" i="6"/>
  <c r="AK14421" i="6"/>
  <c r="AL14420" i="6"/>
  <c r="AK14420" i="6"/>
  <c r="AL14419" i="6"/>
  <c r="AK14419" i="6"/>
  <c r="AL14418" i="6"/>
  <c r="AK14418" i="6"/>
  <c r="AL14417" i="6"/>
  <c r="AK14417" i="6"/>
  <c r="AL14416" i="6"/>
  <c r="AK14416" i="6"/>
  <c r="AL14415" i="6"/>
  <c r="AK14415" i="6"/>
  <c r="AL14414" i="6"/>
  <c r="AK14414" i="6"/>
  <c r="AL14413" i="6"/>
  <c r="AK14413" i="6"/>
  <c r="AL14412" i="6"/>
  <c r="AK14412" i="6"/>
  <c r="AL14411" i="6"/>
  <c r="AK14411" i="6"/>
  <c r="AL14410" i="6"/>
  <c r="AK14410" i="6"/>
  <c r="AL14409" i="6"/>
  <c r="AK14409" i="6"/>
  <c r="AL14408" i="6"/>
  <c r="AK14408" i="6"/>
  <c r="AL14407" i="6"/>
  <c r="AK14407" i="6"/>
  <c r="AL14406" i="6"/>
  <c r="AK14406" i="6"/>
  <c r="AL14405" i="6"/>
  <c r="AK14405" i="6"/>
  <c r="AL14404" i="6"/>
  <c r="AK14404" i="6"/>
  <c r="AL14403" i="6"/>
  <c r="AK14403" i="6"/>
  <c r="AL14402" i="6"/>
  <c r="AK14402" i="6"/>
  <c r="AL14401" i="6"/>
  <c r="AK14401" i="6"/>
  <c r="AL14400" i="6"/>
  <c r="AK14400" i="6"/>
  <c r="AL14399" i="6"/>
  <c r="AK14399" i="6"/>
  <c r="AL14398" i="6"/>
  <c r="AK14398" i="6"/>
  <c r="AL14397" i="6"/>
  <c r="AK14397" i="6"/>
  <c r="AL14396" i="6"/>
  <c r="AK14396" i="6"/>
  <c r="AL14395" i="6"/>
  <c r="AK14395" i="6"/>
  <c r="AL14394" i="6"/>
  <c r="AK14394" i="6"/>
  <c r="AL14393" i="6"/>
  <c r="AK14393" i="6"/>
  <c r="AL14392" i="6"/>
  <c r="AK14392" i="6"/>
  <c r="AL14391" i="6"/>
  <c r="AK14391" i="6"/>
  <c r="AL14390" i="6"/>
  <c r="AK14390" i="6"/>
  <c r="AL14389" i="6"/>
  <c r="AK14389" i="6"/>
  <c r="AL14388" i="6"/>
  <c r="AK14388" i="6"/>
  <c r="AL14387" i="6"/>
  <c r="AK14387" i="6"/>
  <c r="AL14386" i="6"/>
  <c r="AK14386" i="6"/>
  <c r="AL14385" i="6"/>
  <c r="AK14385" i="6"/>
  <c r="AL14384" i="6"/>
  <c r="AK14384" i="6"/>
  <c r="AL14383" i="6"/>
  <c r="AK14383" i="6"/>
  <c r="AL14382" i="6"/>
  <c r="AK14382" i="6"/>
  <c r="AL14381" i="6"/>
  <c r="AK14381" i="6"/>
  <c r="AL14380" i="6"/>
  <c r="AK14380" i="6"/>
  <c r="AL14379" i="6"/>
  <c r="AK14379" i="6"/>
  <c r="AL14378" i="6"/>
  <c r="AK14378" i="6"/>
  <c r="AL14377" i="6"/>
  <c r="AK14377" i="6"/>
  <c r="AL14376" i="6"/>
  <c r="AK14376" i="6"/>
  <c r="AL14375" i="6"/>
  <c r="AK14375" i="6"/>
  <c r="AL14374" i="6"/>
  <c r="AK14374" i="6"/>
  <c r="AL14373" i="6"/>
  <c r="AK14373" i="6"/>
  <c r="AL14372" i="6"/>
  <c r="AK14372" i="6"/>
  <c r="AL14371" i="6"/>
  <c r="AK14371" i="6"/>
  <c r="AL14370" i="6"/>
  <c r="AK14370" i="6"/>
  <c r="AL14369" i="6"/>
  <c r="AK14369" i="6"/>
  <c r="AL14368" i="6"/>
  <c r="AK14368" i="6"/>
  <c r="AL14367" i="6"/>
  <c r="AK14367" i="6"/>
  <c r="AL14366" i="6"/>
  <c r="AK14366" i="6"/>
  <c r="AL14365" i="6"/>
  <c r="AK14365" i="6"/>
  <c r="AL14364" i="6"/>
  <c r="AK14364" i="6"/>
  <c r="AL14363" i="6"/>
  <c r="AK14363" i="6"/>
  <c r="AL14362" i="6"/>
  <c r="AK14362" i="6"/>
  <c r="AL14361" i="6"/>
  <c r="AK14361" i="6"/>
  <c r="AL14360" i="6"/>
  <c r="AK14360" i="6"/>
  <c r="AL14359" i="6"/>
  <c r="AK14359" i="6"/>
  <c r="AL14358" i="6"/>
  <c r="AK14358" i="6"/>
  <c r="AL14357" i="6"/>
  <c r="AK14357" i="6"/>
  <c r="AL14356" i="6"/>
  <c r="AK14356" i="6"/>
  <c r="AL14355" i="6"/>
  <c r="AK14355" i="6"/>
  <c r="AL14354" i="6"/>
  <c r="AK14354" i="6"/>
  <c r="AL14353" i="6"/>
  <c r="AK14353" i="6"/>
  <c r="AL14352" i="6"/>
  <c r="AK14352" i="6"/>
  <c r="AL14351" i="6"/>
  <c r="AK14351" i="6"/>
  <c r="AL14350" i="6"/>
  <c r="AK14350" i="6"/>
  <c r="AL14349" i="6"/>
  <c r="AK14349" i="6"/>
  <c r="AL14348" i="6"/>
  <c r="AK14348" i="6"/>
  <c r="AL14347" i="6"/>
  <c r="AK14347" i="6"/>
  <c r="AL14346" i="6"/>
  <c r="AK14346" i="6"/>
  <c r="AL14345" i="6"/>
  <c r="AK14345" i="6"/>
  <c r="AL14344" i="6"/>
  <c r="AK14344" i="6"/>
  <c r="AL14343" i="6"/>
  <c r="AK14343" i="6"/>
  <c r="AL14342" i="6"/>
  <c r="AK14342" i="6"/>
  <c r="AL14341" i="6"/>
  <c r="AK14341" i="6"/>
  <c r="AL14340" i="6"/>
  <c r="AK14340" i="6"/>
  <c r="AL14339" i="6"/>
  <c r="AK14339" i="6"/>
  <c r="AL14338" i="6"/>
  <c r="AK14338" i="6"/>
  <c r="AL14337" i="6"/>
  <c r="AK14337" i="6"/>
  <c r="AL14336" i="6"/>
  <c r="AK14336" i="6"/>
  <c r="AL14335" i="6"/>
  <c r="AK14335" i="6"/>
  <c r="AL14334" i="6"/>
  <c r="AK14334" i="6"/>
  <c r="AL14333" i="6"/>
  <c r="AK14333" i="6"/>
  <c r="AL14332" i="6"/>
  <c r="AK14332" i="6"/>
  <c r="AL14331" i="6"/>
  <c r="AK14331" i="6"/>
  <c r="AL14330" i="6"/>
  <c r="AK14330" i="6"/>
  <c r="AL14329" i="6"/>
  <c r="AK14329" i="6"/>
  <c r="AL14328" i="6"/>
  <c r="AK14328" i="6"/>
  <c r="AL14327" i="6"/>
  <c r="AK14327" i="6"/>
  <c r="AL14326" i="6"/>
  <c r="AK14326" i="6"/>
  <c r="AL14325" i="6"/>
  <c r="AK14325" i="6"/>
  <c r="AL14324" i="6"/>
  <c r="AK14324" i="6"/>
  <c r="AL14323" i="6"/>
  <c r="AK14323" i="6"/>
  <c r="AL14322" i="6"/>
  <c r="AK14322" i="6"/>
  <c r="AL14321" i="6"/>
  <c r="AK14321" i="6"/>
  <c r="AL14320" i="6"/>
  <c r="AK14320" i="6"/>
  <c r="AL14319" i="6"/>
  <c r="AK14319" i="6"/>
  <c r="AL14318" i="6"/>
  <c r="AK14318" i="6"/>
  <c r="AL14317" i="6"/>
  <c r="AK14317" i="6"/>
  <c r="AL14316" i="6"/>
  <c r="AK14316" i="6"/>
  <c r="AL14315" i="6"/>
  <c r="AK14315" i="6"/>
  <c r="AL14314" i="6"/>
  <c r="AK14314" i="6"/>
  <c r="AL14313" i="6"/>
  <c r="AK14313" i="6"/>
  <c r="AL14312" i="6"/>
  <c r="AK14312" i="6"/>
  <c r="AL14311" i="6"/>
  <c r="AK14311" i="6"/>
  <c r="AL14310" i="6"/>
  <c r="AK14310" i="6"/>
  <c r="AL14309" i="6"/>
  <c r="AK14309" i="6"/>
  <c r="AL14308" i="6"/>
  <c r="AK14308" i="6"/>
  <c r="AL14307" i="6"/>
  <c r="AK14307" i="6"/>
  <c r="AL14306" i="6"/>
  <c r="AK14306" i="6"/>
  <c r="AL14305" i="6"/>
  <c r="AK14305" i="6"/>
  <c r="AL14304" i="6"/>
  <c r="AK14304" i="6"/>
  <c r="AL14303" i="6"/>
  <c r="AK14303" i="6"/>
  <c r="AL14302" i="6"/>
  <c r="AK14302" i="6"/>
  <c r="AL14301" i="6"/>
  <c r="AK14301" i="6"/>
  <c r="AL14300" i="6"/>
  <c r="AK14300" i="6"/>
  <c r="AL14299" i="6"/>
  <c r="AK14299" i="6"/>
  <c r="AL14298" i="6"/>
  <c r="AK14298" i="6"/>
  <c r="AL14297" i="6"/>
  <c r="AK14297" i="6"/>
  <c r="AL14296" i="6"/>
  <c r="AK14296" i="6"/>
  <c r="AL14295" i="6"/>
  <c r="AK14295" i="6"/>
  <c r="AL14294" i="6"/>
  <c r="AK14294" i="6"/>
  <c r="AL14293" i="6"/>
  <c r="AK14293" i="6"/>
  <c r="AL14292" i="6"/>
  <c r="AK14292" i="6"/>
  <c r="AL14291" i="6"/>
  <c r="AK14291" i="6"/>
  <c r="AL14290" i="6"/>
  <c r="AK14290" i="6"/>
  <c r="AL14289" i="6"/>
  <c r="AK14289" i="6"/>
  <c r="AL14288" i="6"/>
  <c r="AK14288" i="6"/>
  <c r="AL14287" i="6"/>
  <c r="AK14287" i="6"/>
  <c r="AL14286" i="6"/>
  <c r="AK14286" i="6"/>
  <c r="AL14285" i="6"/>
  <c r="AK14285" i="6"/>
  <c r="AL14284" i="6"/>
  <c r="AK14284" i="6"/>
  <c r="AL14283" i="6"/>
  <c r="AK14283" i="6"/>
  <c r="AL14282" i="6"/>
  <c r="AK14282" i="6"/>
  <c r="AL14281" i="6"/>
  <c r="AK14281" i="6"/>
  <c r="AL14280" i="6"/>
  <c r="AK14280" i="6"/>
  <c r="AL14279" i="6"/>
  <c r="AK14279" i="6"/>
  <c r="AL14278" i="6"/>
  <c r="AK14278" i="6"/>
  <c r="AL14277" i="6"/>
  <c r="AK14277" i="6"/>
  <c r="AL14276" i="6"/>
  <c r="AK14276" i="6"/>
  <c r="AL14275" i="6"/>
  <c r="AK14275" i="6"/>
  <c r="AL14274" i="6"/>
  <c r="AK14274" i="6"/>
  <c r="AL14273" i="6"/>
  <c r="AK14273" i="6"/>
  <c r="AL14272" i="6"/>
  <c r="AK14272" i="6"/>
  <c r="AL14271" i="6"/>
  <c r="AK14271" i="6"/>
  <c r="AL14270" i="6"/>
  <c r="AK14270" i="6"/>
  <c r="AL14269" i="6"/>
  <c r="AK14269" i="6"/>
  <c r="AL14268" i="6"/>
  <c r="AK14268" i="6"/>
  <c r="AL14267" i="6"/>
  <c r="AK14267" i="6"/>
  <c r="AL14266" i="6"/>
  <c r="AK14266" i="6"/>
  <c r="AL14265" i="6"/>
  <c r="AK14265" i="6"/>
  <c r="AL14264" i="6"/>
  <c r="AK14264" i="6"/>
  <c r="AL14263" i="6"/>
  <c r="AK14263" i="6"/>
  <c r="AL14262" i="6"/>
  <c r="AK14262" i="6"/>
  <c r="AL14261" i="6"/>
  <c r="AK14261" i="6"/>
  <c r="AL14260" i="6"/>
  <c r="AK14260" i="6"/>
  <c r="AL14259" i="6"/>
  <c r="AK14259" i="6"/>
  <c r="AL14258" i="6"/>
  <c r="AK14258" i="6"/>
  <c r="AL14257" i="6"/>
  <c r="AK14257" i="6"/>
  <c r="AL14256" i="6"/>
  <c r="AK14256" i="6"/>
  <c r="AL14255" i="6"/>
  <c r="AK14255" i="6"/>
  <c r="AL14254" i="6"/>
  <c r="AK14254" i="6"/>
  <c r="AL14253" i="6"/>
  <c r="AK14253" i="6"/>
  <c r="AL14252" i="6"/>
  <c r="AK14252" i="6"/>
  <c r="AL14251" i="6"/>
  <c r="AK14251" i="6"/>
  <c r="AL14250" i="6"/>
  <c r="AK14250" i="6"/>
  <c r="AL14249" i="6"/>
  <c r="AK14249" i="6"/>
  <c r="AL14248" i="6"/>
  <c r="AK14248" i="6"/>
  <c r="AL14247" i="6"/>
  <c r="AK14247" i="6"/>
  <c r="AL14246" i="6"/>
  <c r="AK14246" i="6"/>
  <c r="AL14245" i="6"/>
  <c r="AK14245" i="6"/>
  <c r="AL14244" i="6"/>
  <c r="AK14244" i="6"/>
  <c r="AL14243" i="6"/>
  <c r="AK14243" i="6"/>
  <c r="AL14242" i="6"/>
  <c r="AK14242" i="6"/>
  <c r="AL14241" i="6"/>
  <c r="AK14241" i="6"/>
  <c r="AL14240" i="6"/>
  <c r="AK14240" i="6"/>
  <c r="AL14239" i="6"/>
  <c r="AK14239" i="6"/>
  <c r="AL14238" i="6"/>
  <c r="AK14238" i="6"/>
  <c r="AL14237" i="6"/>
  <c r="AK14237" i="6"/>
  <c r="AL14236" i="6"/>
  <c r="AK14236" i="6"/>
  <c r="AL14235" i="6"/>
  <c r="AK14235" i="6"/>
  <c r="AL14234" i="6"/>
  <c r="AK14234" i="6"/>
  <c r="AL14233" i="6"/>
  <c r="AK14233" i="6"/>
  <c r="AL14232" i="6"/>
  <c r="AK14232" i="6"/>
  <c r="AL14231" i="6"/>
  <c r="AK14231" i="6"/>
  <c r="AL14230" i="6"/>
  <c r="AK14230" i="6"/>
  <c r="AL14229" i="6"/>
  <c r="AK14229" i="6"/>
  <c r="AL14228" i="6"/>
  <c r="AK14228" i="6"/>
  <c r="AL14227" i="6"/>
  <c r="AK14227" i="6"/>
  <c r="AL14226" i="6"/>
  <c r="AK14226" i="6"/>
  <c r="AL14225" i="6"/>
  <c r="AK14225" i="6"/>
  <c r="AL14224" i="6"/>
  <c r="AK14224" i="6"/>
  <c r="AL14223" i="6"/>
  <c r="AK14223" i="6"/>
  <c r="AL14222" i="6"/>
  <c r="AK14222" i="6"/>
  <c r="AL14221" i="6"/>
  <c r="AK14221" i="6"/>
  <c r="AL14220" i="6"/>
  <c r="AK14220" i="6"/>
  <c r="AL14219" i="6"/>
  <c r="AK14219" i="6"/>
  <c r="AL14218" i="6"/>
  <c r="AK14218" i="6"/>
  <c r="AL14217" i="6"/>
  <c r="AK14217" i="6"/>
  <c r="AL14216" i="6"/>
  <c r="AK14216" i="6"/>
  <c r="AL14215" i="6"/>
  <c r="AK14215" i="6"/>
  <c r="AL14214" i="6"/>
  <c r="AK14214" i="6"/>
  <c r="AL14213" i="6"/>
  <c r="AK14213" i="6"/>
  <c r="AL14212" i="6"/>
  <c r="AK14212" i="6"/>
  <c r="AL14211" i="6"/>
  <c r="AK14211" i="6"/>
  <c r="AL14210" i="6"/>
  <c r="AK14210" i="6"/>
  <c r="AL14209" i="6"/>
  <c r="AK14209" i="6"/>
  <c r="AL14208" i="6"/>
  <c r="AK14208" i="6"/>
  <c r="AL14207" i="6"/>
  <c r="AK14207" i="6"/>
  <c r="AL14206" i="6"/>
  <c r="AK14206" i="6"/>
  <c r="AL14205" i="6"/>
  <c r="AK14205" i="6"/>
  <c r="AL14204" i="6"/>
  <c r="AK14204" i="6"/>
  <c r="AL14203" i="6"/>
  <c r="AK14203" i="6"/>
  <c r="AL14202" i="6"/>
  <c r="AK14202" i="6"/>
  <c r="AL14201" i="6"/>
  <c r="AK14201" i="6"/>
  <c r="AL14200" i="6"/>
  <c r="AK14200" i="6"/>
  <c r="AL14199" i="6"/>
  <c r="AK14199" i="6"/>
  <c r="AL14198" i="6"/>
  <c r="AK14198" i="6"/>
  <c r="AL14197" i="6"/>
  <c r="AK14197" i="6"/>
  <c r="AL14196" i="6"/>
  <c r="AK14196" i="6"/>
  <c r="AL14195" i="6"/>
  <c r="AK14195" i="6"/>
  <c r="AL14194" i="6"/>
  <c r="AK14194" i="6"/>
  <c r="AL14193" i="6"/>
  <c r="AK14193" i="6"/>
  <c r="AL14192" i="6"/>
  <c r="AK14192" i="6"/>
  <c r="AL14191" i="6"/>
  <c r="AK14191" i="6"/>
  <c r="AL14190" i="6"/>
  <c r="AK14190" i="6"/>
  <c r="AL14189" i="6"/>
  <c r="AK14189" i="6"/>
  <c r="AL14188" i="6"/>
  <c r="AK14188" i="6"/>
  <c r="AL14187" i="6"/>
  <c r="AK14187" i="6"/>
  <c r="AL14186" i="6"/>
  <c r="AK14186" i="6"/>
  <c r="AL14185" i="6"/>
  <c r="AK14185" i="6"/>
  <c r="AL14184" i="6"/>
  <c r="AK14184" i="6"/>
  <c r="AL14183" i="6"/>
  <c r="AK14183" i="6"/>
  <c r="AL14182" i="6"/>
  <c r="AK14182" i="6"/>
  <c r="AL14181" i="6"/>
  <c r="AK14181" i="6"/>
  <c r="AL14180" i="6"/>
  <c r="AK14180" i="6"/>
  <c r="AL14179" i="6"/>
  <c r="AK14179" i="6"/>
  <c r="AL14178" i="6"/>
  <c r="AK14178" i="6"/>
  <c r="AL14177" i="6"/>
  <c r="AK14177" i="6"/>
  <c r="AL14176" i="6"/>
  <c r="AK14176" i="6"/>
  <c r="AL14175" i="6"/>
  <c r="AK14175" i="6"/>
  <c r="AL14174" i="6"/>
  <c r="AK14174" i="6"/>
  <c r="AL14173" i="6"/>
  <c r="AK14173" i="6"/>
  <c r="AL14172" i="6"/>
  <c r="AK14172" i="6"/>
  <c r="AL14171" i="6"/>
  <c r="AK14171" i="6"/>
  <c r="AL14170" i="6"/>
  <c r="AK14170" i="6"/>
  <c r="AL14169" i="6"/>
  <c r="AK14169" i="6"/>
  <c r="AL14168" i="6"/>
  <c r="AK14168" i="6"/>
  <c r="AL14167" i="6"/>
  <c r="AK14167" i="6"/>
  <c r="AL14166" i="6"/>
  <c r="AK14166" i="6"/>
  <c r="AL14165" i="6"/>
  <c r="AK14165" i="6"/>
  <c r="AL14164" i="6"/>
  <c r="AK14164" i="6"/>
  <c r="AL14163" i="6"/>
  <c r="AK14163" i="6"/>
  <c r="AL14162" i="6"/>
  <c r="AK14162" i="6"/>
  <c r="AL14161" i="6"/>
  <c r="AK14161" i="6"/>
  <c r="AL14160" i="6"/>
  <c r="AK14160" i="6"/>
  <c r="AL14159" i="6"/>
  <c r="AK14159" i="6"/>
  <c r="AL14158" i="6"/>
  <c r="AK14158" i="6"/>
  <c r="AL14157" i="6"/>
  <c r="AK14157" i="6"/>
  <c r="AL14156" i="6"/>
  <c r="AK14156" i="6"/>
  <c r="AL14155" i="6"/>
  <c r="AK14155" i="6"/>
  <c r="AL14154" i="6"/>
  <c r="AK14154" i="6"/>
  <c r="AL14153" i="6"/>
  <c r="AK14153" i="6"/>
  <c r="AL14152" i="6"/>
  <c r="AK14152" i="6"/>
  <c r="AL14151" i="6"/>
  <c r="AK14151" i="6"/>
  <c r="AL14150" i="6"/>
  <c r="AK14150" i="6"/>
  <c r="AL14149" i="6"/>
  <c r="AK14149" i="6"/>
  <c r="AL14148" i="6"/>
  <c r="AK14148" i="6"/>
  <c r="AL14147" i="6"/>
  <c r="AK14147" i="6"/>
  <c r="AL14146" i="6"/>
  <c r="AK14146" i="6"/>
  <c r="AL14145" i="6"/>
  <c r="AK14145" i="6"/>
  <c r="AL14144" i="6"/>
  <c r="AK14144" i="6"/>
  <c r="AL14143" i="6"/>
  <c r="AK14143" i="6"/>
  <c r="AL14142" i="6"/>
  <c r="AK14142" i="6"/>
  <c r="AL14141" i="6"/>
  <c r="AK14141" i="6"/>
  <c r="AL14140" i="6"/>
  <c r="AK14140" i="6"/>
  <c r="AL14139" i="6"/>
  <c r="AK14139" i="6"/>
  <c r="AL14138" i="6"/>
  <c r="AK14138" i="6"/>
  <c r="AL14137" i="6"/>
  <c r="AK14137" i="6"/>
  <c r="AL14136" i="6"/>
  <c r="AK14136" i="6"/>
  <c r="AL14135" i="6"/>
  <c r="AK14135" i="6"/>
  <c r="AL14134" i="6"/>
  <c r="AK14134" i="6"/>
  <c r="AL14133" i="6"/>
  <c r="AK14133" i="6"/>
  <c r="AL14132" i="6"/>
  <c r="AK14132" i="6"/>
  <c r="AL14131" i="6"/>
  <c r="AK14131" i="6"/>
  <c r="AL14130" i="6"/>
  <c r="AK14130" i="6"/>
  <c r="AL14129" i="6"/>
  <c r="AK14129" i="6"/>
  <c r="AL14128" i="6"/>
  <c r="AK14128" i="6"/>
  <c r="AL14127" i="6"/>
  <c r="AK14127" i="6"/>
  <c r="AL14126" i="6"/>
  <c r="AK14126" i="6"/>
  <c r="AL14125" i="6"/>
  <c r="AK14125" i="6"/>
  <c r="AL14124" i="6"/>
  <c r="AK14124" i="6"/>
  <c r="AL14123" i="6"/>
  <c r="AK14123" i="6"/>
  <c r="AL14122" i="6"/>
  <c r="AK14122" i="6"/>
  <c r="AL14121" i="6"/>
  <c r="AK14121" i="6"/>
  <c r="AL14120" i="6"/>
  <c r="AK14120" i="6"/>
  <c r="AL14119" i="6"/>
  <c r="AK14119" i="6"/>
  <c r="AL14118" i="6"/>
  <c r="AK14118" i="6"/>
  <c r="AL14117" i="6"/>
  <c r="AK14117" i="6"/>
  <c r="AL14116" i="6"/>
  <c r="AK14116" i="6"/>
  <c r="AL14115" i="6"/>
  <c r="AK14115" i="6"/>
  <c r="AL14114" i="6"/>
  <c r="AK14114" i="6"/>
  <c r="AL14113" i="6"/>
  <c r="AK14113" i="6"/>
  <c r="AL14112" i="6"/>
  <c r="AK14112" i="6"/>
  <c r="AL14111" i="6"/>
  <c r="AK14111" i="6"/>
  <c r="AL14110" i="6"/>
  <c r="AK14110" i="6"/>
  <c r="AL14109" i="6"/>
  <c r="AK14109" i="6"/>
  <c r="AL14108" i="6"/>
  <c r="AK14108" i="6"/>
  <c r="AL14107" i="6"/>
  <c r="AK14107" i="6"/>
  <c r="AL14106" i="6"/>
  <c r="AK14106" i="6"/>
  <c r="AL14105" i="6"/>
  <c r="AK14105" i="6"/>
  <c r="AL14104" i="6"/>
  <c r="AK14104" i="6"/>
  <c r="AL14103" i="6"/>
  <c r="AK14103" i="6"/>
  <c r="AL14102" i="6"/>
  <c r="AK14102" i="6"/>
  <c r="AL14101" i="6"/>
  <c r="AK14101" i="6"/>
  <c r="AL14100" i="6"/>
  <c r="AK14100" i="6"/>
  <c r="AL14099" i="6"/>
  <c r="AK14099" i="6"/>
  <c r="AL14098" i="6"/>
  <c r="AK14098" i="6"/>
  <c r="AL14097" i="6"/>
  <c r="AK14097" i="6"/>
  <c r="AL14096" i="6"/>
  <c r="AK14096" i="6"/>
  <c r="AL14095" i="6"/>
  <c r="AK14095" i="6"/>
  <c r="AL14094" i="6"/>
  <c r="AK14094" i="6"/>
  <c r="AL14093" i="6"/>
  <c r="AK14093" i="6"/>
  <c r="AL14092" i="6"/>
  <c r="AK14092" i="6"/>
  <c r="AL14091" i="6"/>
  <c r="AK14091" i="6"/>
  <c r="AL14090" i="6"/>
  <c r="AK14090" i="6"/>
  <c r="AL14089" i="6"/>
  <c r="AK14089" i="6"/>
  <c r="AL14088" i="6"/>
  <c r="AK14088" i="6"/>
  <c r="AL14087" i="6"/>
  <c r="AK14087" i="6"/>
  <c r="AL14086" i="6"/>
  <c r="AK14086" i="6"/>
  <c r="AL14085" i="6"/>
  <c r="AK14085" i="6"/>
  <c r="AL14084" i="6"/>
  <c r="AK14084" i="6"/>
  <c r="AL14083" i="6"/>
  <c r="AK14083" i="6"/>
  <c r="AL14082" i="6"/>
  <c r="AK14082" i="6"/>
  <c r="AL14081" i="6"/>
  <c r="AK14081" i="6"/>
  <c r="AL14080" i="6"/>
  <c r="AK14080" i="6"/>
  <c r="AL14079" i="6"/>
  <c r="AK14079" i="6"/>
  <c r="AL14078" i="6"/>
  <c r="AK14078" i="6"/>
  <c r="AL14077" i="6"/>
  <c r="AK14077" i="6"/>
  <c r="AL14076" i="6"/>
  <c r="AK14076" i="6"/>
  <c r="AL14075" i="6"/>
  <c r="AK14075" i="6"/>
  <c r="AL14074" i="6"/>
  <c r="AK14074" i="6"/>
  <c r="AL14073" i="6"/>
  <c r="AK14073" i="6"/>
  <c r="AL14072" i="6"/>
  <c r="AK14072" i="6"/>
  <c r="AL14071" i="6"/>
  <c r="AK14071" i="6"/>
  <c r="AL14070" i="6"/>
  <c r="AK14070" i="6"/>
  <c r="AL14069" i="6"/>
  <c r="AK14069" i="6"/>
  <c r="AL14068" i="6"/>
  <c r="AK14068" i="6"/>
  <c r="AL14067" i="6"/>
  <c r="AK14067" i="6"/>
  <c r="AL14066" i="6"/>
  <c r="AK14066" i="6"/>
  <c r="AL14065" i="6"/>
  <c r="AK14065" i="6"/>
  <c r="AL14064" i="6"/>
  <c r="AK14064" i="6"/>
  <c r="AL14063" i="6"/>
  <c r="AK14063" i="6"/>
  <c r="AL14062" i="6"/>
  <c r="AK14062" i="6"/>
  <c r="AL14061" i="6"/>
  <c r="AK14061" i="6"/>
  <c r="AL14060" i="6"/>
  <c r="AK14060" i="6"/>
  <c r="AL14059" i="6"/>
  <c r="AK14059" i="6"/>
  <c r="AL14058" i="6"/>
  <c r="AK14058" i="6"/>
  <c r="AL14057" i="6"/>
  <c r="AK14057" i="6"/>
  <c r="AL14056" i="6"/>
  <c r="AK14056" i="6"/>
  <c r="AL14055" i="6"/>
  <c r="AK14055" i="6"/>
  <c r="AL14054" i="6"/>
  <c r="AK14054" i="6"/>
  <c r="AL14053" i="6"/>
  <c r="AK14053" i="6"/>
  <c r="AL14052" i="6"/>
  <c r="AK14052" i="6"/>
  <c r="AL14051" i="6"/>
  <c r="AK14051" i="6"/>
  <c r="AL14050" i="6"/>
  <c r="AK14050" i="6"/>
  <c r="AL14049" i="6"/>
  <c r="AK14049" i="6"/>
  <c r="AL14048" i="6"/>
  <c r="AK14048" i="6"/>
  <c r="AL14047" i="6"/>
  <c r="AK14047" i="6"/>
  <c r="AL14046" i="6"/>
  <c r="AK14046" i="6"/>
  <c r="AL14045" i="6"/>
  <c r="AK14045" i="6"/>
  <c r="AL14044" i="6"/>
  <c r="AK14044" i="6"/>
  <c r="AL14043" i="6"/>
  <c r="AK14043" i="6"/>
  <c r="AL14042" i="6"/>
  <c r="AK14042" i="6"/>
  <c r="AL14041" i="6"/>
  <c r="AK14041" i="6"/>
  <c r="AL14040" i="6"/>
  <c r="AK14040" i="6"/>
  <c r="AL14039" i="6"/>
  <c r="AK14039" i="6"/>
  <c r="AL14038" i="6"/>
  <c r="AK14038" i="6"/>
  <c r="AL14037" i="6"/>
  <c r="AK14037" i="6"/>
  <c r="AL14036" i="6"/>
  <c r="AK14036" i="6"/>
  <c r="AL14035" i="6"/>
  <c r="AK14035" i="6"/>
  <c r="AL14034" i="6"/>
  <c r="AK14034" i="6"/>
  <c r="AL14033" i="6"/>
  <c r="AK14033" i="6"/>
  <c r="AL14032" i="6"/>
  <c r="AK14032" i="6"/>
  <c r="AL14031" i="6"/>
  <c r="AK14031" i="6"/>
  <c r="AL14030" i="6"/>
  <c r="AK14030" i="6"/>
  <c r="AL14029" i="6"/>
  <c r="AK14029" i="6"/>
  <c r="AL14028" i="6"/>
  <c r="AK14028" i="6"/>
  <c r="AL14027" i="6"/>
  <c r="AK14027" i="6"/>
  <c r="AL14026" i="6"/>
  <c r="AK14026" i="6"/>
  <c r="AL14025" i="6"/>
  <c r="AK14025" i="6"/>
  <c r="AL14024" i="6"/>
  <c r="AK14024" i="6"/>
  <c r="AL14023" i="6"/>
  <c r="AK14023" i="6"/>
  <c r="AL14022" i="6"/>
  <c r="AK14022" i="6"/>
  <c r="AL14021" i="6"/>
  <c r="AK14021" i="6"/>
  <c r="AL14020" i="6"/>
  <c r="AK14020" i="6"/>
  <c r="AL14019" i="6"/>
  <c r="AK14019" i="6"/>
  <c r="AL14018" i="6"/>
  <c r="AK14018" i="6"/>
  <c r="AL14017" i="6"/>
  <c r="AK14017" i="6"/>
  <c r="AL14016" i="6"/>
  <c r="AK14016" i="6"/>
  <c r="AL14015" i="6"/>
  <c r="AK14015" i="6"/>
  <c r="AL14014" i="6"/>
  <c r="AK14014" i="6"/>
  <c r="AL14013" i="6"/>
  <c r="AK14013" i="6"/>
  <c r="AL14012" i="6"/>
  <c r="AK14012" i="6"/>
  <c r="AL14011" i="6"/>
  <c r="AK14011" i="6"/>
  <c r="AL14010" i="6"/>
  <c r="AK14010" i="6"/>
  <c r="AL14009" i="6"/>
  <c r="AK14009" i="6"/>
  <c r="AL14008" i="6"/>
  <c r="AK14008" i="6"/>
  <c r="AL14007" i="6"/>
  <c r="AK14007" i="6"/>
  <c r="AL14006" i="6"/>
  <c r="AK14006" i="6"/>
  <c r="AL14005" i="6"/>
  <c r="AK14005" i="6"/>
  <c r="AL14004" i="6"/>
  <c r="AK14004" i="6"/>
  <c r="AL14003" i="6"/>
  <c r="AK14003" i="6"/>
  <c r="AL14002" i="6"/>
  <c r="AK14002" i="6"/>
  <c r="AL14001" i="6"/>
  <c r="AK14001" i="6"/>
  <c r="AL14000" i="6"/>
  <c r="AK14000" i="6"/>
  <c r="AL13999" i="6"/>
  <c r="AK13999" i="6"/>
  <c r="AL13998" i="6"/>
  <c r="AK13998" i="6"/>
  <c r="AL13997" i="6"/>
  <c r="AK13997" i="6"/>
  <c r="AL13996" i="6"/>
  <c r="AK13996" i="6"/>
  <c r="AL13995" i="6"/>
  <c r="AK13995" i="6"/>
  <c r="AL13994" i="6"/>
  <c r="AK13994" i="6"/>
  <c r="AL13993" i="6"/>
  <c r="AK13993" i="6"/>
  <c r="AL13992" i="6"/>
  <c r="AK13992" i="6"/>
  <c r="AL13991" i="6"/>
  <c r="AK13991" i="6"/>
  <c r="AL13990" i="6"/>
  <c r="AK13990" i="6"/>
  <c r="AL13989" i="6"/>
  <c r="AK13989" i="6"/>
  <c r="AL13988" i="6"/>
  <c r="AK13988" i="6"/>
  <c r="AL13987" i="6"/>
  <c r="AK13987" i="6"/>
  <c r="AL13986" i="6"/>
  <c r="AK13986" i="6"/>
  <c r="AL13985" i="6"/>
  <c r="AK13985" i="6"/>
  <c r="AL13984" i="6"/>
  <c r="AK13984" i="6"/>
  <c r="AL13983" i="6"/>
  <c r="AK13983" i="6"/>
  <c r="AL13982" i="6"/>
  <c r="AK13982" i="6"/>
  <c r="AL13981" i="6"/>
  <c r="AK13981" i="6"/>
  <c r="AL13980" i="6"/>
  <c r="AK13980" i="6"/>
  <c r="AL13979" i="6"/>
  <c r="AK13979" i="6"/>
  <c r="AL13978" i="6"/>
  <c r="AK13978" i="6"/>
  <c r="AL13977" i="6"/>
  <c r="AK13977" i="6"/>
  <c r="AL13976" i="6"/>
  <c r="AK13976" i="6"/>
  <c r="AL13975" i="6"/>
  <c r="AK13975" i="6"/>
  <c r="AL13974" i="6"/>
  <c r="AK13974" i="6"/>
  <c r="AL13973" i="6"/>
  <c r="AK13973" i="6"/>
  <c r="AL13972" i="6"/>
  <c r="AK13972" i="6"/>
  <c r="AL13971" i="6"/>
  <c r="AK13971" i="6"/>
  <c r="AL13970" i="6"/>
  <c r="AK13970" i="6"/>
  <c r="AL13969" i="6"/>
  <c r="AK13969" i="6"/>
  <c r="AL13968" i="6"/>
  <c r="AK13968" i="6"/>
  <c r="AL13967" i="6"/>
  <c r="AK13967" i="6"/>
  <c r="AL13966" i="6"/>
  <c r="AK13966" i="6"/>
  <c r="AL13965" i="6"/>
  <c r="AK13965" i="6"/>
  <c r="AL13964" i="6"/>
  <c r="AK13964" i="6"/>
  <c r="AL13963" i="6"/>
  <c r="AK13963" i="6"/>
  <c r="AL13962" i="6"/>
  <c r="AK13962" i="6"/>
  <c r="AL13961" i="6"/>
  <c r="AK13961" i="6"/>
  <c r="AL13960" i="6"/>
  <c r="AK13960" i="6"/>
  <c r="AL13959" i="6"/>
  <c r="AK13959" i="6"/>
  <c r="AL13958" i="6"/>
  <c r="AK13958" i="6"/>
  <c r="AL13957" i="6"/>
  <c r="AK13957" i="6"/>
  <c r="AL13956" i="6"/>
  <c r="AK13956" i="6"/>
  <c r="AL13955" i="6"/>
  <c r="AK13955" i="6"/>
  <c r="AL13954" i="6"/>
  <c r="AK13954" i="6"/>
  <c r="AL13953" i="6"/>
  <c r="AK13953" i="6"/>
  <c r="AL13952" i="6"/>
  <c r="AK13952" i="6"/>
  <c r="AL13951" i="6"/>
  <c r="AK13951" i="6"/>
  <c r="AL13950" i="6"/>
  <c r="AK13950" i="6"/>
  <c r="AL13949" i="6"/>
  <c r="AK13949" i="6"/>
  <c r="AL13948" i="6"/>
  <c r="AK13948" i="6"/>
  <c r="AL13947" i="6"/>
  <c r="AK13947" i="6"/>
  <c r="AL13946" i="6"/>
  <c r="AK13946" i="6"/>
  <c r="AL13945" i="6"/>
  <c r="AK13945" i="6"/>
  <c r="AL13944" i="6"/>
  <c r="AK13944" i="6"/>
  <c r="AL13943" i="6"/>
  <c r="AK13943" i="6"/>
  <c r="AL13942" i="6"/>
  <c r="AK13942" i="6"/>
  <c r="AL13941" i="6"/>
  <c r="AK13941" i="6"/>
  <c r="AL13940" i="6"/>
  <c r="AK13940" i="6"/>
  <c r="AL13939" i="6"/>
  <c r="AK13939" i="6"/>
  <c r="AL13938" i="6"/>
  <c r="AK13938" i="6"/>
  <c r="AL13937" i="6"/>
  <c r="AK13937" i="6"/>
  <c r="AL13936" i="6"/>
  <c r="AK13936" i="6"/>
  <c r="AL13935" i="6"/>
  <c r="AK13935" i="6"/>
  <c r="AL13934" i="6"/>
  <c r="AK13934" i="6"/>
  <c r="AL13933" i="6"/>
  <c r="AK13933" i="6"/>
  <c r="AL13932" i="6"/>
  <c r="AK13932" i="6"/>
  <c r="AL13931" i="6"/>
  <c r="AK13931" i="6"/>
  <c r="AL13930" i="6"/>
  <c r="AK13930" i="6"/>
  <c r="AL13929" i="6"/>
  <c r="AK13929" i="6"/>
  <c r="AL13928" i="6"/>
  <c r="AK13928" i="6"/>
  <c r="AL13927" i="6"/>
  <c r="AK13927" i="6"/>
  <c r="AL13926" i="6"/>
  <c r="AK13926" i="6"/>
  <c r="AL13925" i="6"/>
  <c r="AK13925" i="6"/>
  <c r="AL13924" i="6"/>
  <c r="AK13924" i="6"/>
  <c r="AL13923" i="6"/>
  <c r="AK13923" i="6"/>
  <c r="AL13922" i="6"/>
  <c r="AK13922" i="6"/>
  <c r="AL13921" i="6"/>
  <c r="AK13921" i="6"/>
  <c r="AL13920" i="6"/>
  <c r="AK13920" i="6"/>
  <c r="AL13919" i="6"/>
  <c r="AK13919" i="6"/>
  <c r="AL13918" i="6"/>
  <c r="AK13918" i="6"/>
  <c r="AL13917" i="6"/>
  <c r="AK13917" i="6"/>
  <c r="AL13916" i="6"/>
  <c r="AK13916" i="6"/>
  <c r="AL13915" i="6"/>
  <c r="AK13915" i="6"/>
  <c r="AL13914" i="6"/>
  <c r="AK13914" i="6"/>
  <c r="AL13913" i="6"/>
  <c r="AK13913" i="6"/>
  <c r="AL13912" i="6"/>
  <c r="AK13912" i="6"/>
  <c r="AL13911" i="6"/>
  <c r="AK13911" i="6"/>
  <c r="AL13910" i="6"/>
  <c r="AK13910" i="6"/>
  <c r="AL13909" i="6"/>
  <c r="AK13909" i="6"/>
  <c r="AL13908" i="6"/>
  <c r="AK13908" i="6"/>
  <c r="AL13907" i="6"/>
  <c r="AK13907" i="6"/>
  <c r="AL13906" i="6"/>
  <c r="AK13906" i="6"/>
  <c r="AL13905" i="6"/>
  <c r="AK13905" i="6"/>
  <c r="AL13904" i="6"/>
  <c r="AK13904" i="6"/>
  <c r="AL13903" i="6"/>
  <c r="AK13903" i="6"/>
  <c r="AL13902" i="6"/>
  <c r="AK13902" i="6"/>
  <c r="AL13901" i="6"/>
  <c r="AK13901" i="6"/>
  <c r="AL13900" i="6"/>
  <c r="AK13900" i="6"/>
  <c r="AL13899" i="6"/>
  <c r="AK13899" i="6"/>
  <c r="AL13898" i="6"/>
  <c r="AK13898" i="6"/>
  <c r="AL13897" i="6"/>
  <c r="AK13897" i="6"/>
  <c r="AL13896" i="6"/>
  <c r="AK13896" i="6"/>
  <c r="AL13895" i="6"/>
  <c r="AK13895" i="6"/>
  <c r="AL13894" i="6"/>
  <c r="AK13894" i="6"/>
  <c r="AL13893" i="6"/>
  <c r="AK13893" i="6"/>
  <c r="AL13892" i="6"/>
  <c r="AK13892" i="6"/>
  <c r="AL13891" i="6"/>
  <c r="AK13891" i="6"/>
  <c r="AL13890" i="6"/>
  <c r="AK13890" i="6"/>
  <c r="AL13889" i="6"/>
  <c r="AK13889" i="6"/>
  <c r="AL13888" i="6"/>
  <c r="AK13888" i="6"/>
  <c r="AL13887" i="6"/>
  <c r="AK13887" i="6"/>
  <c r="AL13886" i="6"/>
  <c r="AK13886" i="6"/>
  <c r="AL13885" i="6"/>
  <c r="AK13885" i="6"/>
  <c r="AL13884" i="6"/>
  <c r="AK13884" i="6"/>
  <c r="AL13883" i="6"/>
  <c r="AK13883" i="6"/>
  <c r="AL13882" i="6"/>
  <c r="AK13882" i="6"/>
  <c r="AL13881" i="6"/>
  <c r="AK13881" i="6"/>
  <c r="AL13880" i="6"/>
  <c r="AK13880" i="6"/>
  <c r="AL13879" i="6"/>
  <c r="AK13879" i="6"/>
  <c r="AL13878" i="6"/>
  <c r="AK13878" i="6"/>
  <c r="AL13877" i="6"/>
  <c r="AK13877" i="6"/>
  <c r="AL13876" i="6"/>
  <c r="AK13876" i="6"/>
  <c r="AL13875" i="6"/>
  <c r="AK13875" i="6"/>
  <c r="AL13874" i="6"/>
  <c r="AK13874" i="6"/>
  <c r="AL13873" i="6"/>
  <c r="AK13873" i="6"/>
  <c r="AL13872" i="6"/>
  <c r="AK13872" i="6"/>
  <c r="AL13871" i="6"/>
  <c r="AK13871" i="6"/>
  <c r="AL13870" i="6"/>
  <c r="AK13870" i="6"/>
  <c r="AL13869" i="6"/>
  <c r="AK13869" i="6"/>
  <c r="AL13868" i="6"/>
  <c r="AK13868" i="6"/>
  <c r="AL13867" i="6"/>
  <c r="AK13867" i="6"/>
  <c r="AL13866" i="6"/>
  <c r="AK13866" i="6"/>
  <c r="AL13865" i="6"/>
  <c r="AK13865" i="6"/>
  <c r="AL13864" i="6"/>
  <c r="AK13864" i="6"/>
  <c r="AL13863" i="6"/>
  <c r="AK13863" i="6"/>
  <c r="AL13862" i="6"/>
  <c r="AK13862" i="6"/>
  <c r="AL13861" i="6"/>
  <c r="AK13861" i="6"/>
  <c r="AL13860" i="6"/>
  <c r="AK13860" i="6"/>
  <c r="AL13859" i="6"/>
  <c r="AK13859" i="6"/>
  <c r="AL13858" i="6"/>
  <c r="AK13858" i="6"/>
  <c r="AL13857" i="6"/>
  <c r="AK13857" i="6"/>
  <c r="AL13856" i="6"/>
  <c r="AK13856" i="6"/>
  <c r="AL13855" i="6"/>
  <c r="AK13855" i="6"/>
  <c r="AL13854" i="6"/>
  <c r="AK13854" i="6"/>
  <c r="AL13853" i="6"/>
  <c r="AK13853" i="6"/>
  <c r="AL13852" i="6"/>
  <c r="AK13852" i="6"/>
  <c r="AL13851" i="6"/>
  <c r="AK13851" i="6"/>
  <c r="AL13850" i="6"/>
  <c r="AK13850" i="6"/>
  <c r="AL13849" i="6"/>
  <c r="AK13849" i="6"/>
  <c r="AL13848" i="6"/>
  <c r="AK13848" i="6"/>
  <c r="AL13847" i="6"/>
  <c r="AK13847" i="6"/>
  <c r="AL13846" i="6"/>
  <c r="AK13846" i="6"/>
  <c r="AL13845" i="6"/>
  <c r="AK13845" i="6"/>
  <c r="AL13844" i="6"/>
  <c r="AK13844" i="6"/>
  <c r="AL13843" i="6"/>
  <c r="AK13843" i="6"/>
  <c r="AL13842" i="6"/>
  <c r="AK13842" i="6"/>
  <c r="AL13841" i="6"/>
  <c r="AK13841" i="6"/>
  <c r="AL13840" i="6"/>
  <c r="AK13840" i="6"/>
  <c r="AL13839" i="6"/>
  <c r="AK13839" i="6"/>
  <c r="AL13838" i="6"/>
  <c r="AK13838" i="6"/>
  <c r="AL13837" i="6"/>
  <c r="AK13837" i="6"/>
  <c r="AL13836" i="6"/>
  <c r="AK13836" i="6"/>
  <c r="AL13835" i="6"/>
  <c r="AK13835" i="6"/>
  <c r="AL13834" i="6"/>
  <c r="AK13834" i="6"/>
  <c r="AL13833" i="6"/>
  <c r="AK13833" i="6"/>
  <c r="AL13832" i="6"/>
  <c r="AK13832" i="6"/>
  <c r="AL13831" i="6"/>
  <c r="AK13831" i="6"/>
  <c r="AL13830" i="6"/>
  <c r="AK13830" i="6"/>
  <c r="AL13829" i="6"/>
  <c r="AK13829" i="6"/>
  <c r="AL13828" i="6"/>
  <c r="AK13828" i="6"/>
  <c r="AL13827" i="6"/>
  <c r="AK13827" i="6"/>
  <c r="AL13826" i="6"/>
  <c r="AK13826" i="6"/>
  <c r="AL13825" i="6"/>
  <c r="AK13825" i="6"/>
  <c r="AL13824" i="6"/>
  <c r="AK13824" i="6"/>
  <c r="AL13823" i="6"/>
  <c r="AK13823" i="6"/>
  <c r="AL13822" i="6"/>
  <c r="AK13822" i="6"/>
  <c r="AL13821" i="6"/>
  <c r="AK13821" i="6"/>
  <c r="AL13820" i="6"/>
  <c r="AK13820" i="6"/>
  <c r="AL13819" i="6"/>
  <c r="AK13819" i="6"/>
  <c r="AL13818" i="6"/>
  <c r="AK13818" i="6"/>
  <c r="AL13817" i="6"/>
  <c r="AK13817" i="6"/>
  <c r="AL13816" i="6"/>
  <c r="AK13816" i="6"/>
  <c r="AL13815" i="6"/>
  <c r="AK13815" i="6"/>
  <c r="AL13814" i="6"/>
  <c r="AK13814" i="6"/>
  <c r="AL13813" i="6"/>
  <c r="AK13813" i="6"/>
  <c r="AL13812" i="6"/>
  <c r="AK13812" i="6"/>
  <c r="AL13811" i="6"/>
  <c r="AK13811" i="6"/>
  <c r="AL13810" i="6"/>
  <c r="AK13810" i="6"/>
  <c r="AL13809" i="6"/>
  <c r="AK13809" i="6"/>
  <c r="AL13808" i="6"/>
  <c r="AK13808" i="6"/>
  <c r="AL13807" i="6"/>
  <c r="AK13807" i="6"/>
  <c r="AL13806" i="6"/>
  <c r="AK13806" i="6"/>
  <c r="AL13805" i="6"/>
  <c r="AK13805" i="6"/>
  <c r="AL13804" i="6"/>
  <c r="AK13804" i="6"/>
  <c r="AL13803" i="6"/>
  <c r="AK13803" i="6"/>
  <c r="AL13802" i="6"/>
  <c r="AK13802" i="6"/>
  <c r="AL13801" i="6"/>
  <c r="AK13801" i="6"/>
  <c r="AL13800" i="6"/>
  <c r="AK13800" i="6"/>
  <c r="AL13799" i="6"/>
  <c r="AK13799" i="6"/>
  <c r="AL13798" i="6"/>
  <c r="AK13798" i="6"/>
  <c r="AL13797" i="6"/>
  <c r="AK13797" i="6"/>
  <c r="AL13796" i="6"/>
  <c r="AK13796" i="6"/>
  <c r="AL13795" i="6"/>
  <c r="AK13795" i="6"/>
  <c r="AL13794" i="6"/>
  <c r="AK13794" i="6"/>
  <c r="AL13793" i="6"/>
  <c r="AK13793" i="6"/>
  <c r="AL13792" i="6"/>
  <c r="AK13792" i="6"/>
  <c r="AL13791" i="6"/>
  <c r="AK13791" i="6"/>
  <c r="AL13790" i="6"/>
  <c r="AK13790" i="6"/>
  <c r="AL13789" i="6"/>
  <c r="AK13789" i="6"/>
  <c r="AL13788" i="6"/>
  <c r="AK13788" i="6"/>
  <c r="AL13787" i="6"/>
  <c r="AK13787" i="6"/>
  <c r="AL13786" i="6"/>
  <c r="AK13786" i="6"/>
  <c r="AL13785" i="6"/>
  <c r="AK13785" i="6"/>
  <c r="AL13784" i="6"/>
  <c r="AK13784" i="6"/>
  <c r="AL13783" i="6"/>
  <c r="AK13783" i="6"/>
  <c r="AL13782" i="6"/>
  <c r="AK13782" i="6"/>
  <c r="AL13781" i="6"/>
  <c r="AK13781" i="6"/>
  <c r="AL13780" i="6"/>
  <c r="AK13780" i="6"/>
  <c r="AL13779" i="6"/>
  <c r="AK13779" i="6"/>
  <c r="AL13778" i="6"/>
  <c r="AK13778" i="6"/>
  <c r="AL13777" i="6"/>
  <c r="AK13777" i="6"/>
  <c r="AL13776" i="6"/>
  <c r="AK13776" i="6"/>
  <c r="AL13775" i="6"/>
  <c r="AK13775" i="6"/>
  <c r="AL13774" i="6"/>
  <c r="AK13774" i="6"/>
  <c r="AL13773" i="6"/>
  <c r="AK13773" i="6"/>
  <c r="AL13772" i="6"/>
  <c r="AK13772" i="6"/>
  <c r="AL13771" i="6"/>
  <c r="AK13771" i="6"/>
  <c r="AL13770" i="6"/>
  <c r="AK13770" i="6"/>
  <c r="AL13769" i="6"/>
  <c r="AK13769" i="6"/>
  <c r="AL13768" i="6"/>
  <c r="AK13768" i="6"/>
  <c r="AL13767" i="6"/>
  <c r="AK13767" i="6"/>
  <c r="AL13766" i="6"/>
  <c r="AK13766" i="6"/>
  <c r="AL13765" i="6"/>
  <c r="AK13765" i="6"/>
  <c r="AL13764" i="6"/>
  <c r="AK13764" i="6"/>
  <c r="AL13763" i="6"/>
  <c r="AK13763" i="6"/>
  <c r="AL13762" i="6"/>
  <c r="AK13762" i="6"/>
  <c r="AL13761" i="6"/>
  <c r="AK13761" i="6"/>
  <c r="AL13760" i="6"/>
  <c r="AK13760" i="6"/>
  <c r="AL13759" i="6"/>
  <c r="AK13759" i="6"/>
  <c r="AL13758" i="6"/>
  <c r="AK13758" i="6"/>
  <c r="AL13757" i="6"/>
  <c r="AK13757" i="6"/>
  <c r="AL13756" i="6"/>
  <c r="AK13756" i="6"/>
  <c r="AL13755" i="6"/>
  <c r="AK13755" i="6"/>
  <c r="AL13754" i="6"/>
  <c r="AK13754" i="6"/>
  <c r="AL13753" i="6"/>
  <c r="AK13753" i="6"/>
  <c r="AL13752" i="6"/>
  <c r="AK13752" i="6"/>
  <c r="AL13751" i="6"/>
  <c r="AK13751" i="6"/>
  <c r="AL13750" i="6"/>
  <c r="AK13750" i="6"/>
  <c r="AL13749" i="6"/>
  <c r="AK13749" i="6"/>
  <c r="AL13748" i="6"/>
  <c r="AK13748" i="6"/>
  <c r="AL13747" i="6"/>
  <c r="AK13747" i="6"/>
  <c r="AL13746" i="6"/>
  <c r="AK13746" i="6"/>
  <c r="AL13745" i="6"/>
  <c r="AK13745" i="6"/>
  <c r="AL13744" i="6"/>
  <c r="AK13744" i="6"/>
  <c r="AL13743" i="6"/>
  <c r="AK13743" i="6"/>
  <c r="AL13742" i="6"/>
  <c r="AK13742" i="6"/>
  <c r="AL13741" i="6"/>
  <c r="AK13741" i="6"/>
  <c r="AL13740" i="6"/>
  <c r="AK13740" i="6"/>
  <c r="AL13739" i="6"/>
  <c r="AK13739" i="6"/>
  <c r="AL13738" i="6"/>
  <c r="AK13738" i="6"/>
  <c r="AL13737" i="6"/>
  <c r="AK13737" i="6"/>
  <c r="AL13736" i="6"/>
  <c r="AK13736" i="6"/>
  <c r="AL13735" i="6"/>
  <c r="AK13735" i="6"/>
  <c r="AL13734" i="6"/>
  <c r="AK13734" i="6"/>
  <c r="AL13733" i="6"/>
  <c r="AK13733" i="6"/>
  <c r="AL13732" i="6"/>
  <c r="AK13732" i="6"/>
  <c r="AL13731" i="6"/>
  <c r="AK13731" i="6"/>
  <c r="AL13730" i="6"/>
  <c r="AK13730" i="6"/>
  <c r="AL13729" i="6"/>
  <c r="AK13729" i="6"/>
  <c r="AL13728" i="6"/>
  <c r="AK13728" i="6"/>
  <c r="AL13727" i="6"/>
  <c r="AK13727" i="6"/>
  <c r="AL13726" i="6"/>
  <c r="AK13726" i="6"/>
  <c r="AL13725" i="6"/>
  <c r="AK13725" i="6"/>
  <c r="AL13724" i="6"/>
  <c r="AK13724" i="6"/>
  <c r="AL13723" i="6"/>
  <c r="AK13723" i="6"/>
  <c r="AL13722" i="6"/>
  <c r="AK13722" i="6"/>
  <c r="AL13721" i="6"/>
  <c r="AK13721" i="6"/>
  <c r="AL13720" i="6"/>
  <c r="AK13720" i="6"/>
  <c r="AL13719" i="6"/>
  <c r="AK13719" i="6"/>
  <c r="AL13718" i="6"/>
  <c r="AK13718" i="6"/>
  <c r="AL13717" i="6"/>
  <c r="AK13717" i="6"/>
  <c r="AL13716" i="6"/>
  <c r="AK13716" i="6"/>
  <c r="AL13715" i="6"/>
  <c r="AK13715" i="6"/>
  <c r="AL13714" i="6"/>
  <c r="AK13714" i="6"/>
  <c r="AL13713" i="6"/>
  <c r="AK13713" i="6"/>
  <c r="AL13712" i="6"/>
  <c r="AK13712" i="6"/>
  <c r="AL13711" i="6"/>
  <c r="AK13711" i="6"/>
  <c r="AL13710" i="6"/>
  <c r="AK13710" i="6"/>
  <c r="AL13709" i="6"/>
  <c r="AK13709" i="6"/>
  <c r="AL13708" i="6"/>
  <c r="AK13708" i="6"/>
  <c r="AL13707" i="6"/>
  <c r="AK13707" i="6"/>
  <c r="AL13706" i="6"/>
  <c r="AK13706" i="6"/>
  <c r="AL13705" i="6"/>
  <c r="AK13705" i="6"/>
  <c r="AL13704" i="6"/>
  <c r="AK13704" i="6"/>
  <c r="AL13703" i="6"/>
  <c r="AK13703" i="6"/>
  <c r="AL13702" i="6"/>
  <c r="AK13702" i="6"/>
  <c r="AL13701" i="6"/>
  <c r="AK13701" i="6"/>
  <c r="AL13700" i="6"/>
  <c r="AK13700" i="6"/>
  <c r="AL13699" i="6"/>
  <c r="AK13699" i="6"/>
  <c r="AL13698" i="6"/>
  <c r="AK13698" i="6"/>
  <c r="AL13697" i="6"/>
  <c r="AK13697" i="6"/>
  <c r="AL13696" i="6"/>
  <c r="AK13696" i="6"/>
  <c r="AL13695" i="6"/>
  <c r="AK13695" i="6"/>
  <c r="AL13694" i="6"/>
  <c r="AK13694" i="6"/>
  <c r="AL13693" i="6"/>
  <c r="AK13693" i="6"/>
  <c r="AL13692" i="6"/>
  <c r="AK13692" i="6"/>
  <c r="AL13691" i="6"/>
  <c r="AK13691" i="6"/>
  <c r="AL13690" i="6"/>
  <c r="AK13690" i="6"/>
  <c r="AL13689" i="6"/>
  <c r="AK13689" i="6"/>
  <c r="AL13688" i="6"/>
  <c r="AK13688" i="6"/>
  <c r="AL13687" i="6"/>
  <c r="AK13687" i="6"/>
  <c r="AL13686" i="6"/>
  <c r="AK13686" i="6"/>
  <c r="AL13685" i="6"/>
  <c r="AK13685" i="6"/>
  <c r="AL13684" i="6"/>
  <c r="AK13684" i="6"/>
  <c r="AL13683" i="6"/>
  <c r="AK13683" i="6"/>
  <c r="AL13682" i="6"/>
  <c r="AK13682" i="6"/>
  <c r="AL13681" i="6"/>
  <c r="AK13681" i="6"/>
  <c r="AL13680" i="6"/>
  <c r="AK13680" i="6"/>
  <c r="AL13679" i="6"/>
  <c r="AK13679" i="6"/>
  <c r="AL13678" i="6"/>
  <c r="AK13678" i="6"/>
  <c r="AL13677" i="6"/>
  <c r="AK13677" i="6"/>
  <c r="AL13676" i="6"/>
  <c r="AK13676" i="6"/>
  <c r="AL13675" i="6"/>
  <c r="AK13675" i="6"/>
  <c r="AL13674" i="6"/>
  <c r="AK13674" i="6"/>
  <c r="AL13673" i="6"/>
  <c r="AK13673" i="6"/>
  <c r="AL13672" i="6"/>
  <c r="AK13672" i="6"/>
  <c r="AL13671" i="6"/>
  <c r="AK13671" i="6"/>
  <c r="AL13670" i="6"/>
  <c r="AK13670" i="6"/>
  <c r="AL13669" i="6"/>
  <c r="AK13669" i="6"/>
  <c r="AL13668" i="6"/>
  <c r="AK13668" i="6"/>
  <c r="AL13667" i="6"/>
  <c r="AK13667" i="6"/>
  <c r="AL13666" i="6"/>
  <c r="AK13666" i="6"/>
  <c r="AL13665" i="6"/>
  <c r="AK13665" i="6"/>
  <c r="AL13664" i="6"/>
  <c r="AK13664" i="6"/>
  <c r="AL13663" i="6"/>
  <c r="AK13663" i="6"/>
  <c r="AL13662" i="6"/>
  <c r="AK13662" i="6"/>
  <c r="AL13661" i="6"/>
  <c r="AK13661" i="6"/>
  <c r="AL13660" i="6"/>
  <c r="AK13660" i="6"/>
  <c r="AL13659" i="6"/>
  <c r="AK13659" i="6"/>
  <c r="AL13658" i="6"/>
  <c r="AK13658" i="6"/>
  <c r="AL13657" i="6"/>
  <c r="AK13657" i="6"/>
  <c r="AL13656" i="6"/>
  <c r="AK13656" i="6"/>
  <c r="AL13655" i="6"/>
  <c r="AK13655" i="6"/>
  <c r="AL13654" i="6"/>
  <c r="AK13654" i="6"/>
  <c r="AL13653" i="6"/>
  <c r="AK13653" i="6"/>
  <c r="AL13652" i="6"/>
  <c r="AK13652" i="6"/>
  <c r="AL13651" i="6"/>
  <c r="AK13651" i="6"/>
  <c r="AL13650" i="6"/>
  <c r="AK13650" i="6"/>
  <c r="AL13649" i="6"/>
  <c r="AK13649" i="6"/>
  <c r="AL13648" i="6"/>
  <c r="AK13648" i="6"/>
  <c r="AL13647" i="6"/>
  <c r="AK13647" i="6"/>
  <c r="AL13646" i="6"/>
  <c r="AK13646" i="6"/>
  <c r="AL13645" i="6"/>
  <c r="AK13645" i="6"/>
  <c r="AL13644" i="6"/>
  <c r="AK13644" i="6"/>
  <c r="AL13643" i="6"/>
  <c r="AK13643" i="6"/>
  <c r="AL13642" i="6"/>
  <c r="AK13642" i="6"/>
  <c r="AL13641" i="6"/>
  <c r="AK13641" i="6"/>
  <c r="AL13640" i="6"/>
  <c r="AK13640" i="6"/>
  <c r="AL13639" i="6"/>
  <c r="AK13639" i="6"/>
  <c r="AL13638" i="6"/>
  <c r="AK13638" i="6"/>
  <c r="AL13637" i="6"/>
  <c r="AK13637" i="6"/>
  <c r="AL13636" i="6"/>
  <c r="AK13636" i="6"/>
  <c r="AL13635" i="6"/>
  <c r="AK13635" i="6"/>
  <c r="AL13634" i="6"/>
  <c r="AK13634" i="6"/>
  <c r="AL13633" i="6"/>
  <c r="AK13633" i="6"/>
  <c r="AL13632" i="6"/>
  <c r="AK13632" i="6"/>
  <c r="AL13631" i="6"/>
  <c r="AK13631" i="6"/>
  <c r="AL13630" i="6"/>
  <c r="AK13630" i="6"/>
  <c r="AL13629" i="6"/>
  <c r="AK13629" i="6"/>
  <c r="AL13628" i="6"/>
  <c r="AK13628" i="6"/>
  <c r="AL13627" i="6"/>
  <c r="AK13627" i="6"/>
  <c r="AL13626" i="6"/>
  <c r="AK13626" i="6"/>
  <c r="AL13625" i="6"/>
  <c r="AK13625" i="6"/>
  <c r="AL13624" i="6"/>
  <c r="AK13624" i="6"/>
  <c r="AL13623" i="6"/>
  <c r="AK13623" i="6"/>
  <c r="AL13622" i="6"/>
  <c r="AK13622" i="6"/>
  <c r="AL13621" i="6"/>
  <c r="AK13621" i="6"/>
  <c r="AL13620" i="6"/>
  <c r="AK13620" i="6"/>
  <c r="AL13619" i="6"/>
  <c r="AK13619" i="6"/>
  <c r="AL13618" i="6"/>
  <c r="AK13618" i="6"/>
  <c r="AL13617" i="6"/>
  <c r="AK13617" i="6"/>
  <c r="AL13616" i="6"/>
  <c r="AK13616" i="6"/>
  <c r="AL13615" i="6"/>
  <c r="AK13615" i="6"/>
  <c r="AL13614" i="6"/>
  <c r="AK13614" i="6"/>
  <c r="AL13613" i="6"/>
  <c r="AK13613" i="6"/>
  <c r="AL13612" i="6"/>
  <c r="AK13612" i="6"/>
  <c r="AL13611" i="6"/>
  <c r="AK13611" i="6"/>
  <c r="AL13610" i="6"/>
  <c r="AK13610" i="6"/>
  <c r="AL13609" i="6"/>
  <c r="AK13609" i="6"/>
  <c r="AL13608" i="6"/>
  <c r="AK13608" i="6"/>
  <c r="AL13607" i="6"/>
  <c r="AK13607" i="6"/>
  <c r="AL13606" i="6"/>
  <c r="AK13606" i="6"/>
  <c r="AL13605" i="6"/>
  <c r="AK13605" i="6"/>
  <c r="AL13604" i="6"/>
  <c r="AK13604" i="6"/>
  <c r="AL13603" i="6"/>
  <c r="AK13603" i="6"/>
  <c r="AL13602" i="6"/>
  <c r="AK13602" i="6"/>
  <c r="AL13601" i="6"/>
  <c r="AK13601" i="6"/>
  <c r="AL13600" i="6"/>
  <c r="AK13600" i="6"/>
  <c r="AL13599" i="6"/>
  <c r="AK13599" i="6"/>
  <c r="AL13598" i="6"/>
  <c r="AK13598" i="6"/>
  <c r="AL13597" i="6"/>
  <c r="AK13597" i="6"/>
  <c r="AL13596" i="6"/>
  <c r="AK13596" i="6"/>
  <c r="AL13595" i="6"/>
  <c r="AK13595" i="6"/>
  <c r="AL13594" i="6"/>
  <c r="AK13594" i="6"/>
  <c r="AL13593" i="6"/>
  <c r="AK13593" i="6"/>
  <c r="AL13592" i="6"/>
  <c r="AK13592" i="6"/>
  <c r="AL13591" i="6"/>
  <c r="AK13591" i="6"/>
  <c r="AL13590" i="6"/>
  <c r="AK13590" i="6"/>
  <c r="AL13589" i="6"/>
  <c r="AK13589" i="6"/>
  <c r="AL13588" i="6"/>
  <c r="AK13588" i="6"/>
  <c r="AL13587" i="6"/>
  <c r="AK13587" i="6"/>
  <c r="AL13586" i="6"/>
  <c r="AK13586" i="6"/>
  <c r="AL13585" i="6"/>
  <c r="AK13585" i="6"/>
  <c r="AL13584" i="6"/>
  <c r="AK13584" i="6"/>
  <c r="AL13583" i="6"/>
  <c r="AK13583" i="6"/>
  <c r="AL13582" i="6"/>
  <c r="AK13582" i="6"/>
  <c r="AL13581" i="6"/>
  <c r="AK13581" i="6"/>
  <c r="AL13580" i="6"/>
  <c r="AK13580" i="6"/>
  <c r="AL13579" i="6"/>
  <c r="AK13579" i="6"/>
  <c r="AL13578" i="6"/>
  <c r="AK13578" i="6"/>
  <c r="AL13577" i="6"/>
  <c r="AK13577" i="6"/>
  <c r="AL13576" i="6"/>
  <c r="AK13576" i="6"/>
  <c r="AL13575" i="6"/>
  <c r="AK13575" i="6"/>
  <c r="AL13574" i="6"/>
  <c r="AK13574" i="6"/>
  <c r="AL13573" i="6"/>
  <c r="AK13573" i="6"/>
  <c r="AL13572" i="6"/>
  <c r="AK13572" i="6"/>
  <c r="AL13571" i="6"/>
  <c r="AK13571" i="6"/>
  <c r="AL13570" i="6"/>
  <c r="AK13570" i="6"/>
  <c r="AL13569" i="6"/>
  <c r="AK13569" i="6"/>
  <c r="AL13568" i="6"/>
  <c r="AK13568" i="6"/>
  <c r="AL13567" i="6"/>
  <c r="AK13567" i="6"/>
  <c r="AL13566" i="6"/>
  <c r="AK13566" i="6"/>
  <c r="AL13565" i="6"/>
  <c r="AK13565" i="6"/>
  <c r="AL13564" i="6"/>
  <c r="AK13564" i="6"/>
  <c r="AL13563" i="6"/>
  <c r="AK13563" i="6"/>
  <c r="AL13562" i="6"/>
  <c r="AK13562" i="6"/>
  <c r="AL13561" i="6"/>
  <c r="AK13561" i="6"/>
  <c r="AL13560" i="6"/>
  <c r="AK13560" i="6"/>
  <c r="AL13559" i="6"/>
  <c r="AK13559" i="6"/>
  <c r="AL13558" i="6"/>
  <c r="AK13558" i="6"/>
  <c r="AL13557" i="6"/>
  <c r="AK13557" i="6"/>
  <c r="AL13556" i="6"/>
  <c r="AK13556" i="6"/>
  <c r="AL13555" i="6"/>
  <c r="AK13555" i="6"/>
  <c r="AL13554" i="6"/>
  <c r="AK13554" i="6"/>
  <c r="AL13553" i="6"/>
  <c r="AK13553" i="6"/>
  <c r="AL13552" i="6"/>
  <c r="AK13552" i="6"/>
  <c r="AL13551" i="6"/>
  <c r="AK13551" i="6"/>
  <c r="AL13550" i="6"/>
  <c r="AK13550" i="6"/>
  <c r="AL13549" i="6"/>
  <c r="AK13549" i="6"/>
  <c r="AL13548" i="6"/>
  <c r="AK13548" i="6"/>
  <c r="AL13547" i="6"/>
  <c r="AK13547" i="6"/>
  <c r="AL13546" i="6"/>
  <c r="AK13546" i="6"/>
  <c r="AL13545" i="6"/>
  <c r="AK13545" i="6"/>
  <c r="AL13544" i="6"/>
  <c r="AK13544" i="6"/>
  <c r="AL13543" i="6"/>
  <c r="AK13543" i="6"/>
  <c r="AL13542" i="6"/>
  <c r="AK13542" i="6"/>
  <c r="AL13541" i="6"/>
  <c r="AK13541" i="6"/>
  <c r="AL13540" i="6"/>
  <c r="AK13540" i="6"/>
  <c r="AL13539" i="6"/>
  <c r="AK13539" i="6"/>
  <c r="AL13538" i="6"/>
  <c r="AK13538" i="6"/>
  <c r="AL13537" i="6"/>
  <c r="AK13537" i="6"/>
  <c r="AL13536" i="6"/>
  <c r="AK13536" i="6"/>
  <c r="AL13535" i="6"/>
  <c r="AK13535" i="6"/>
  <c r="AL13534" i="6"/>
  <c r="AK13534" i="6"/>
  <c r="AL13533" i="6"/>
  <c r="AK13533" i="6"/>
  <c r="AL13532" i="6"/>
  <c r="AK13532" i="6"/>
  <c r="AL13531" i="6"/>
  <c r="AK13531" i="6"/>
  <c r="AL13530" i="6"/>
  <c r="AK13530" i="6"/>
  <c r="AL13529" i="6"/>
  <c r="AK13529" i="6"/>
  <c r="AL13528" i="6"/>
  <c r="AK13528" i="6"/>
  <c r="AL13527" i="6"/>
  <c r="AK13527" i="6"/>
  <c r="AL13526" i="6"/>
  <c r="AK13526" i="6"/>
  <c r="AL13525" i="6"/>
  <c r="AK13525" i="6"/>
  <c r="AL13524" i="6"/>
  <c r="AK13524" i="6"/>
  <c r="AL13523" i="6"/>
  <c r="AK13523" i="6"/>
  <c r="AL13522" i="6"/>
  <c r="AK13522" i="6"/>
  <c r="AL13521" i="6"/>
  <c r="AK13521" i="6"/>
  <c r="AL13520" i="6"/>
  <c r="AK13520" i="6"/>
  <c r="AL13519" i="6"/>
  <c r="AK13519" i="6"/>
  <c r="AL13518" i="6"/>
  <c r="AK13518" i="6"/>
  <c r="AL13517" i="6"/>
  <c r="AK13517" i="6"/>
  <c r="AL13516" i="6"/>
  <c r="AK13516" i="6"/>
  <c r="AL13515" i="6"/>
  <c r="AK13515" i="6"/>
  <c r="AL13514" i="6"/>
  <c r="AK13514" i="6"/>
  <c r="AL13513" i="6"/>
  <c r="AK13513" i="6"/>
  <c r="AL13512" i="6"/>
  <c r="AK13512" i="6"/>
  <c r="AL13511" i="6"/>
  <c r="AK13511" i="6"/>
  <c r="AL13510" i="6"/>
  <c r="AK13510" i="6"/>
  <c r="AL13509" i="6"/>
  <c r="AK13509" i="6"/>
  <c r="AL13508" i="6"/>
  <c r="AK13508" i="6"/>
  <c r="AL13507" i="6"/>
  <c r="AK13507" i="6"/>
  <c r="AL13506" i="6"/>
  <c r="AK13506" i="6"/>
  <c r="AL13505" i="6"/>
  <c r="AK13505" i="6"/>
  <c r="AL13504" i="6"/>
  <c r="AK13504" i="6"/>
  <c r="AL13503" i="6"/>
  <c r="AK13503" i="6"/>
  <c r="AL13502" i="6"/>
  <c r="AK13502" i="6"/>
  <c r="AL13501" i="6"/>
  <c r="AK13501" i="6"/>
  <c r="AL13500" i="6"/>
  <c r="AK13500" i="6"/>
  <c r="AL13499" i="6"/>
  <c r="AK13499" i="6"/>
  <c r="AL13498" i="6"/>
  <c r="AK13498" i="6"/>
  <c r="AL13497" i="6"/>
  <c r="AK13497" i="6"/>
  <c r="AL13496" i="6"/>
  <c r="AK13496" i="6"/>
  <c r="AL13495" i="6"/>
  <c r="AK13495" i="6"/>
  <c r="AL13494" i="6"/>
  <c r="AK13494" i="6"/>
  <c r="AL13493" i="6"/>
  <c r="AK13493" i="6"/>
  <c r="AL13492" i="6"/>
  <c r="AK13492" i="6"/>
  <c r="AL13491" i="6"/>
  <c r="AK13491" i="6"/>
  <c r="AL13490" i="6"/>
  <c r="AK13490" i="6"/>
  <c r="AL13489" i="6"/>
  <c r="AK13489" i="6"/>
  <c r="AL13488" i="6"/>
  <c r="AK13488" i="6"/>
  <c r="AL13487" i="6"/>
  <c r="AK13487" i="6"/>
  <c r="AL13486" i="6"/>
  <c r="AK13486" i="6"/>
  <c r="AL13485" i="6"/>
  <c r="AK13485" i="6"/>
  <c r="AL13484" i="6"/>
  <c r="AK13484" i="6"/>
  <c r="AL13483" i="6"/>
  <c r="AK13483" i="6"/>
  <c r="AL13482" i="6"/>
  <c r="AK13482" i="6"/>
  <c r="AL13481" i="6"/>
  <c r="AK13481" i="6"/>
  <c r="AL13480" i="6"/>
  <c r="AK13480" i="6"/>
  <c r="AL13479" i="6"/>
  <c r="AK13479" i="6"/>
  <c r="AL13478" i="6"/>
  <c r="AK13478" i="6"/>
  <c r="AL13477" i="6"/>
  <c r="AK13477" i="6"/>
  <c r="AL13476" i="6"/>
  <c r="AK13476" i="6"/>
  <c r="AL13475" i="6"/>
  <c r="AK13475" i="6"/>
  <c r="AL13474" i="6"/>
  <c r="AK13474" i="6"/>
  <c r="AL13473" i="6"/>
  <c r="AK13473" i="6"/>
  <c r="AL13472" i="6"/>
  <c r="AK13472" i="6"/>
  <c r="AL13471" i="6"/>
  <c r="AK13471" i="6"/>
  <c r="AL13470" i="6"/>
  <c r="AK13470" i="6"/>
  <c r="AL13469" i="6"/>
  <c r="AK13469" i="6"/>
  <c r="AL13468" i="6"/>
  <c r="AK13468" i="6"/>
  <c r="AL13467" i="6"/>
  <c r="AK13467" i="6"/>
  <c r="AL13466" i="6"/>
  <c r="AK13466" i="6"/>
  <c r="AL13465" i="6"/>
  <c r="AK13465" i="6"/>
  <c r="AL13464" i="6"/>
  <c r="AK13464" i="6"/>
  <c r="AL13463" i="6"/>
  <c r="AK13463" i="6"/>
  <c r="AL13462" i="6"/>
  <c r="AK13462" i="6"/>
  <c r="AL13461" i="6"/>
  <c r="AK13461" i="6"/>
  <c r="AL13460" i="6"/>
  <c r="AK13460" i="6"/>
  <c r="AL13459" i="6"/>
  <c r="AK13459" i="6"/>
  <c r="AL13458" i="6"/>
  <c r="AK13458" i="6"/>
  <c r="AL13457" i="6"/>
  <c r="AK13457" i="6"/>
  <c r="AL13456" i="6"/>
  <c r="AK13456" i="6"/>
  <c r="AL13455" i="6"/>
  <c r="AK13455" i="6"/>
  <c r="AL13454" i="6"/>
  <c r="AK13454" i="6"/>
  <c r="AL13453" i="6"/>
  <c r="AK13453" i="6"/>
  <c r="AL13452" i="6"/>
  <c r="AK13452" i="6"/>
  <c r="AL13451" i="6"/>
  <c r="AK13451" i="6"/>
  <c r="AL13450" i="6"/>
  <c r="AK13450" i="6"/>
  <c r="AL13449" i="6"/>
  <c r="AK13449" i="6"/>
  <c r="AL13448" i="6"/>
  <c r="AK13448" i="6"/>
  <c r="AL13447" i="6"/>
  <c r="AK13447" i="6"/>
  <c r="AL13446" i="6"/>
  <c r="AK13446" i="6"/>
  <c r="AL13445" i="6"/>
  <c r="AK13445" i="6"/>
  <c r="AL13444" i="6"/>
  <c r="AK13444" i="6"/>
  <c r="AL13443" i="6"/>
  <c r="AK13443" i="6"/>
  <c r="AL13442" i="6"/>
  <c r="AK13442" i="6"/>
  <c r="AL13441" i="6"/>
  <c r="AK13441" i="6"/>
  <c r="AL13440" i="6"/>
  <c r="AK13440" i="6"/>
  <c r="AL13439" i="6"/>
  <c r="AK13439" i="6"/>
  <c r="AL13438" i="6"/>
  <c r="AK13438" i="6"/>
  <c r="AL13437" i="6"/>
  <c r="AK13437" i="6"/>
  <c r="AL13436" i="6"/>
  <c r="AK13436" i="6"/>
  <c r="AL13435" i="6"/>
  <c r="AK13435" i="6"/>
  <c r="AL13434" i="6"/>
  <c r="AK13434" i="6"/>
  <c r="AL13433" i="6"/>
  <c r="AK13433" i="6"/>
  <c r="AL13432" i="6"/>
  <c r="AK13432" i="6"/>
  <c r="AL13431" i="6"/>
  <c r="AK13431" i="6"/>
  <c r="AL13430" i="6"/>
  <c r="AK13430" i="6"/>
  <c r="AL13429" i="6"/>
  <c r="AK13429" i="6"/>
  <c r="AL13428" i="6"/>
  <c r="AK13428" i="6"/>
  <c r="AL13427" i="6"/>
  <c r="AK13427" i="6"/>
  <c r="AL13426" i="6"/>
  <c r="AK13426" i="6"/>
  <c r="AL13425" i="6"/>
  <c r="AK13425" i="6"/>
  <c r="AL13424" i="6"/>
  <c r="AK13424" i="6"/>
  <c r="AL13423" i="6"/>
  <c r="AK13423" i="6"/>
  <c r="AL13422" i="6"/>
  <c r="AK13422" i="6"/>
  <c r="AL13421" i="6"/>
  <c r="AK13421" i="6"/>
  <c r="AL13420" i="6"/>
  <c r="AK13420" i="6"/>
  <c r="AL13419" i="6"/>
  <c r="AK13419" i="6"/>
  <c r="AL13418" i="6"/>
  <c r="AK13418" i="6"/>
  <c r="AL13417" i="6"/>
  <c r="AK13417" i="6"/>
  <c r="AL13416" i="6"/>
  <c r="AK13416" i="6"/>
  <c r="AL13415" i="6"/>
  <c r="AK13415" i="6"/>
  <c r="AL13414" i="6"/>
  <c r="AK13414" i="6"/>
  <c r="AL13413" i="6"/>
  <c r="AK13413" i="6"/>
  <c r="AL13412" i="6"/>
  <c r="AK13412" i="6"/>
  <c r="AL13411" i="6"/>
  <c r="AK13411" i="6"/>
  <c r="AL13410" i="6"/>
  <c r="AK13410" i="6"/>
  <c r="AL13409" i="6"/>
  <c r="AK13409" i="6"/>
  <c r="AL13408" i="6"/>
  <c r="AK13408" i="6"/>
  <c r="AL13407" i="6"/>
  <c r="AK13407" i="6"/>
  <c r="AL13406" i="6"/>
  <c r="AK13406" i="6"/>
  <c r="AL13405" i="6"/>
  <c r="AK13405" i="6"/>
  <c r="AL13404" i="6"/>
  <c r="AK13404" i="6"/>
  <c r="AL13403" i="6"/>
  <c r="AK13403" i="6"/>
  <c r="AL13402" i="6"/>
  <c r="AK13402" i="6"/>
  <c r="AL13401" i="6"/>
  <c r="AK13401" i="6"/>
  <c r="AL13400" i="6"/>
  <c r="AK13400" i="6"/>
  <c r="AL13399" i="6"/>
  <c r="AK13399" i="6"/>
  <c r="AL13398" i="6"/>
  <c r="AK13398" i="6"/>
  <c r="AL13397" i="6"/>
  <c r="AK13397" i="6"/>
  <c r="AL13396" i="6"/>
  <c r="AK13396" i="6"/>
  <c r="AL13395" i="6"/>
  <c r="AK13395" i="6"/>
  <c r="AL13394" i="6"/>
  <c r="AK13394" i="6"/>
  <c r="AL13393" i="6"/>
  <c r="AK13393" i="6"/>
  <c r="AL13392" i="6"/>
  <c r="AK13392" i="6"/>
  <c r="AL13391" i="6"/>
  <c r="AK13391" i="6"/>
  <c r="AL13390" i="6"/>
  <c r="AK13390" i="6"/>
  <c r="AL13389" i="6"/>
  <c r="AK13389" i="6"/>
  <c r="AL13388" i="6"/>
  <c r="AK13388" i="6"/>
  <c r="AL13387" i="6"/>
  <c r="AK13387" i="6"/>
  <c r="AL13386" i="6"/>
  <c r="AK13386" i="6"/>
  <c r="AL13385" i="6"/>
  <c r="AK13385" i="6"/>
  <c r="AL13384" i="6"/>
  <c r="AK13384" i="6"/>
  <c r="AL13383" i="6"/>
  <c r="AK13383" i="6"/>
  <c r="AL13382" i="6"/>
  <c r="AK13382" i="6"/>
  <c r="AL13381" i="6"/>
  <c r="AK13381" i="6"/>
  <c r="AL13380" i="6"/>
  <c r="AK13380" i="6"/>
  <c r="AL13379" i="6"/>
  <c r="AK13379" i="6"/>
  <c r="AL13378" i="6"/>
  <c r="AK13378" i="6"/>
  <c r="AL13377" i="6"/>
  <c r="AK13377" i="6"/>
  <c r="AL13376" i="6"/>
  <c r="AK13376" i="6"/>
  <c r="AL13375" i="6"/>
  <c r="AK13375" i="6"/>
  <c r="AL13374" i="6"/>
  <c r="AK13374" i="6"/>
  <c r="AL13373" i="6"/>
  <c r="AK13373" i="6"/>
  <c r="AL13372" i="6"/>
  <c r="AK13372" i="6"/>
  <c r="AL13371" i="6"/>
  <c r="AK13371" i="6"/>
  <c r="AL13370" i="6"/>
  <c r="AK13370" i="6"/>
  <c r="AL13369" i="6"/>
  <c r="AK13369" i="6"/>
  <c r="AL13368" i="6"/>
  <c r="AK13368" i="6"/>
  <c r="AL13367" i="6"/>
  <c r="AK13367" i="6"/>
  <c r="AL13366" i="6"/>
  <c r="AK13366" i="6"/>
  <c r="AL13365" i="6"/>
  <c r="AK13365" i="6"/>
  <c r="AL13364" i="6"/>
  <c r="AK13364" i="6"/>
  <c r="AL13363" i="6"/>
  <c r="AK13363" i="6"/>
  <c r="AL13362" i="6"/>
  <c r="AK13362" i="6"/>
  <c r="AL13361" i="6"/>
  <c r="AK13361" i="6"/>
  <c r="AL13360" i="6"/>
  <c r="AK13360" i="6"/>
  <c r="AL13359" i="6"/>
  <c r="AK13359" i="6"/>
  <c r="AL13358" i="6"/>
  <c r="AK13358" i="6"/>
  <c r="AL13357" i="6"/>
  <c r="AK13357" i="6"/>
  <c r="AL13356" i="6"/>
  <c r="AK13356" i="6"/>
  <c r="AL13355" i="6"/>
  <c r="AK13355" i="6"/>
  <c r="AL13354" i="6"/>
  <c r="AK13354" i="6"/>
  <c r="AL13353" i="6"/>
  <c r="AK13353" i="6"/>
  <c r="AL13352" i="6"/>
  <c r="AK13352" i="6"/>
  <c r="AL13351" i="6"/>
  <c r="AK13351" i="6"/>
  <c r="AL13350" i="6"/>
  <c r="AK13350" i="6"/>
  <c r="AL13349" i="6"/>
  <c r="AK13349" i="6"/>
  <c r="AL13348" i="6"/>
  <c r="AK13348" i="6"/>
  <c r="AL13347" i="6"/>
  <c r="AK13347" i="6"/>
  <c r="AL13346" i="6"/>
  <c r="AK13346" i="6"/>
  <c r="AL13345" i="6"/>
  <c r="AK13345" i="6"/>
  <c r="AL13344" i="6"/>
  <c r="AK13344" i="6"/>
  <c r="AL13343" i="6"/>
  <c r="AK13343" i="6"/>
  <c r="AL13342" i="6"/>
  <c r="AK13342" i="6"/>
  <c r="AL13341" i="6"/>
  <c r="AK13341" i="6"/>
  <c r="AL13340" i="6"/>
  <c r="AK13340" i="6"/>
  <c r="AL13339" i="6"/>
  <c r="AK13339" i="6"/>
  <c r="AL13338" i="6"/>
  <c r="AK13338" i="6"/>
  <c r="AL13337" i="6"/>
  <c r="AK13337" i="6"/>
  <c r="AL13336" i="6"/>
  <c r="AK13336" i="6"/>
  <c r="AL13335" i="6"/>
  <c r="AK13335" i="6"/>
  <c r="AL13334" i="6"/>
  <c r="AK13334" i="6"/>
  <c r="AL13333" i="6"/>
  <c r="AK13333" i="6"/>
  <c r="AL13332" i="6"/>
  <c r="AK13332" i="6"/>
  <c r="AL13331" i="6"/>
  <c r="AK13331" i="6"/>
  <c r="AL13330" i="6"/>
  <c r="AK13330" i="6"/>
  <c r="AL13329" i="6"/>
  <c r="AK13329" i="6"/>
  <c r="AL13328" i="6"/>
  <c r="AK13328" i="6"/>
  <c r="AL13327" i="6"/>
  <c r="AK13327" i="6"/>
  <c r="AL13326" i="6"/>
  <c r="AK13326" i="6"/>
  <c r="AL13325" i="6"/>
  <c r="AK13325" i="6"/>
  <c r="AL13324" i="6"/>
  <c r="AK13324" i="6"/>
  <c r="AL13323" i="6"/>
  <c r="AK13323" i="6"/>
  <c r="AL13322" i="6"/>
  <c r="AK13322" i="6"/>
  <c r="AL13321" i="6"/>
  <c r="AK13321" i="6"/>
  <c r="AL13320" i="6"/>
  <c r="AK13320" i="6"/>
  <c r="AL13319" i="6"/>
  <c r="AK13319" i="6"/>
  <c r="AL13318" i="6"/>
  <c r="AK13318" i="6"/>
  <c r="AL13317" i="6"/>
  <c r="AK13317" i="6"/>
  <c r="AL13316" i="6"/>
  <c r="AK13316" i="6"/>
  <c r="AL13315" i="6"/>
  <c r="AK13315" i="6"/>
  <c r="AL13314" i="6"/>
  <c r="AK13314" i="6"/>
  <c r="AL13313" i="6"/>
  <c r="AK13313" i="6"/>
  <c r="AL13312" i="6"/>
  <c r="AK13312" i="6"/>
  <c r="AL13311" i="6"/>
  <c r="AK13311" i="6"/>
  <c r="AL13310" i="6"/>
  <c r="AK13310" i="6"/>
  <c r="AL13309" i="6"/>
  <c r="AK13309" i="6"/>
  <c r="AL13308" i="6"/>
  <c r="AK13308" i="6"/>
  <c r="AL13307" i="6"/>
  <c r="AK13307" i="6"/>
  <c r="AL13306" i="6"/>
  <c r="AK13306" i="6"/>
  <c r="AL13305" i="6"/>
  <c r="AK13305" i="6"/>
  <c r="AL13304" i="6"/>
  <c r="AK13304" i="6"/>
  <c r="AL13303" i="6"/>
  <c r="AK13303" i="6"/>
  <c r="AL13302" i="6"/>
  <c r="AK13302" i="6"/>
  <c r="AL13301" i="6"/>
  <c r="AK13301" i="6"/>
  <c r="AL13300" i="6"/>
  <c r="AK13300" i="6"/>
  <c r="AL13299" i="6"/>
  <c r="AK13299" i="6"/>
  <c r="AL13298" i="6"/>
  <c r="AK13298" i="6"/>
  <c r="AL13297" i="6"/>
  <c r="AK13297" i="6"/>
  <c r="AL13296" i="6"/>
  <c r="AK13296" i="6"/>
  <c r="AL13295" i="6"/>
  <c r="AK13295" i="6"/>
  <c r="AL13294" i="6"/>
  <c r="AK13294" i="6"/>
  <c r="AL13293" i="6"/>
  <c r="AK13293" i="6"/>
  <c r="AL13292" i="6"/>
  <c r="AK13292" i="6"/>
  <c r="AL13291" i="6"/>
  <c r="AK13291" i="6"/>
  <c r="AL13290" i="6"/>
  <c r="AK13290" i="6"/>
  <c r="AL13289" i="6"/>
  <c r="AK13289" i="6"/>
  <c r="AL13288" i="6"/>
  <c r="AK13288" i="6"/>
  <c r="AL13287" i="6"/>
  <c r="AK13287" i="6"/>
  <c r="AL13286" i="6"/>
  <c r="AK13286" i="6"/>
  <c r="AL13285" i="6"/>
  <c r="AK13285" i="6"/>
  <c r="AL13284" i="6"/>
  <c r="AK13284" i="6"/>
  <c r="AL13283" i="6"/>
  <c r="AK13283" i="6"/>
  <c r="AL13282" i="6"/>
  <c r="AK13282" i="6"/>
  <c r="AL13281" i="6"/>
  <c r="AK13281" i="6"/>
  <c r="AL13280" i="6"/>
  <c r="AK13280" i="6"/>
  <c r="AL13279" i="6"/>
  <c r="AK13279" i="6"/>
  <c r="AL13278" i="6"/>
  <c r="AK13278" i="6"/>
  <c r="AL13277" i="6"/>
  <c r="AK13277" i="6"/>
  <c r="AL13276" i="6"/>
  <c r="AK13276" i="6"/>
  <c r="AL13275" i="6"/>
  <c r="AK13275" i="6"/>
  <c r="AL13274" i="6"/>
  <c r="AK13274" i="6"/>
  <c r="AL13273" i="6"/>
  <c r="AK13273" i="6"/>
  <c r="AL13272" i="6"/>
  <c r="AK13272" i="6"/>
  <c r="AL13271" i="6"/>
  <c r="AK13271" i="6"/>
  <c r="AL13270" i="6"/>
  <c r="AK13270" i="6"/>
  <c r="AL13269" i="6"/>
  <c r="AK13269" i="6"/>
  <c r="AL13268" i="6"/>
  <c r="AK13268" i="6"/>
  <c r="AL13267" i="6"/>
  <c r="AK13267" i="6"/>
  <c r="AL13266" i="6"/>
  <c r="AK13266" i="6"/>
  <c r="AL13265" i="6"/>
  <c r="AK13265" i="6"/>
  <c r="AL13264" i="6"/>
  <c r="AK13264" i="6"/>
  <c r="AL13263" i="6"/>
  <c r="AK13263" i="6"/>
  <c r="AL13262" i="6"/>
  <c r="AK13262" i="6"/>
  <c r="AL13261" i="6"/>
  <c r="AK13261" i="6"/>
  <c r="AL13260" i="6"/>
  <c r="AK13260" i="6"/>
  <c r="AL13259" i="6"/>
  <c r="AK13259" i="6"/>
  <c r="AL13258" i="6"/>
  <c r="AK13258" i="6"/>
  <c r="AL13257" i="6"/>
  <c r="AK13257" i="6"/>
  <c r="AL13256" i="6"/>
  <c r="AK13256" i="6"/>
  <c r="AL13255" i="6"/>
  <c r="AK13255" i="6"/>
  <c r="AL13254" i="6"/>
  <c r="AK13254" i="6"/>
  <c r="AL13253" i="6"/>
  <c r="AK13253" i="6"/>
  <c r="AL13252" i="6"/>
  <c r="AK13252" i="6"/>
  <c r="AL13251" i="6"/>
  <c r="AK13251" i="6"/>
  <c r="AL13250" i="6"/>
  <c r="AK13250" i="6"/>
  <c r="AL13249" i="6"/>
  <c r="AK13249" i="6"/>
  <c r="AL13248" i="6"/>
  <c r="AK13248" i="6"/>
  <c r="AL13247" i="6"/>
  <c r="AK13247" i="6"/>
  <c r="AL13246" i="6"/>
  <c r="AK13246" i="6"/>
  <c r="AL13245" i="6"/>
  <c r="AK13245" i="6"/>
  <c r="AL13244" i="6"/>
  <c r="AK13244" i="6"/>
  <c r="AL13243" i="6"/>
  <c r="AK13243" i="6"/>
  <c r="AL13242" i="6"/>
  <c r="AK13242" i="6"/>
  <c r="AL13241" i="6"/>
  <c r="AK13241" i="6"/>
  <c r="AL13240" i="6"/>
  <c r="AK13240" i="6"/>
  <c r="AL13239" i="6"/>
  <c r="AK13239" i="6"/>
  <c r="AL13238" i="6"/>
  <c r="AK13238" i="6"/>
  <c r="AL13237" i="6"/>
  <c r="AK13237" i="6"/>
  <c r="AL13236" i="6"/>
  <c r="AK13236" i="6"/>
  <c r="AL13235" i="6"/>
  <c r="AK13235" i="6"/>
  <c r="AL13234" i="6"/>
  <c r="AK13234" i="6"/>
  <c r="AL13233" i="6"/>
  <c r="AK13233" i="6"/>
  <c r="AL13232" i="6"/>
  <c r="AK13232" i="6"/>
  <c r="AL13231" i="6"/>
  <c r="AK13231" i="6"/>
  <c r="AL13230" i="6"/>
  <c r="AK13230" i="6"/>
  <c r="AL13229" i="6"/>
  <c r="AK13229" i="6"/>
  <c r="AL13228" i="6"/>
  <c r="AK13228" i="6"/>
  <c r="AL13227" i="6"/>
  <c r="AK13227" i="6"/>
  <c r="AL13226" i="6"/>
  <c r="AK13226" i="6"/>
  <c r="AL13225" i="6"/>
  <c r="AK13225" i="6"/>
  <c r="AL13224" i="6"/>
  <c r="AK13224" i="6"/>
  <c r="AL13223" i="6"/>
  <c r="AK13223" i="6"/>
  <c r="AL13222" i="6"/>
  <c r="AK13222" i="6"/>
  <c r="AL13221" i="6"/>
  <c r="AK13221" i="6"/>
  <c r="AL13220" i="6"/>
  <c r="AK13220" i="6"/>
  <c r="AL13219" i="6"/>
  <c r="AK13219" i="6"/>
  <c r="AL13218" i="6"/>
  <c r="AK13218" i="6"/>
  <c r="AL13217" i="6"/>
  <c r="AK13217" i="6"/>
  <c r="AL13216" i="6"/>
  <c r="AK13216" i="6"/>
  <c r="AL13215" i="6"/>
  <c r="AK13215" i="6"/>
  <c r="AL13214" i="6"/>
  <c r="AK13214" i="6"/>
  <c r="AL13213" i="6"/>
  <c r="AK13213" i="6"/>
  <c r="AL13212" i="6"/>
  <c r="AK13212" i="6"/>
  <c r="AL13211" i="6"/>
  <c r="AK13211" i="6"/>
  <c r="AL13210" i="6"/>
  <c r="AK13210" i="6"/>
  <c r="AL13209" i="6"/>
  <c r="AK13209" i="6"/>
  <c r="AL13208" i="6"/>
  <c r="AK13208" i="6"/>
  <c r="AL13207" i="6"/>
  <c r="AK13207" i="6"/>
  <c r="AL13206" i="6"/>
  <c r="AK13206" i="6"/>
  <c r="AL13205" i="6"/>
  <c r="AK13205" i="6"/>
  <c r="AL13204" i="6"/>
  <c r="AK13204" i="6"/>
  <c r="AL13203" i="6"/>
  <c r="AK13203" i="6"/>
  <c r="AL13202" i="6"/>
  <c r="AK13202" i="6"/>
  <c r="AL13201" i="6"/>
  <c r="AK13201" i="6"/>
  <c r="AL13200" i="6"/>
  <c r="AK13200" i="6"/>
  <c r="AL13199" i="6"/>
  <c r="AK13199" i="6"/>
  <c r="AL13198" i="6"/>
  <c r="AK13198" i="6"/>
  <c r="AL13197" i="6"/>
  <c r="AK13197" i="6"/>
  <c r="AL13196" i="6"/>
  <c r="AK13196" i="6"/>
  <c r="AL13195" i="6"/>
  <c r="AK13195" i="6"/>
  <c r="AL13194" i="6"/>
  <c r="AK13194" i="6"/>
  <c r="AL13193" i="6"/>
  <c r="AK13193" i="6"/>
  <c r="AL13192" i="6"/>
  <c r="AK13192" i="6"/>
  <c r="AL13191" i="6"/>
  <c r="AK13191" i="6"/>
  <c r="AL13190" i="6"/>
  <c r="AK13190" i="6"/>
  <c r="AL13189" i="6"/>
  <c r="AK13189" i="6"/>
  <c r="AL13188" i="6"/>
  <c r="AK13188" i="6"/>
  <c r="AL13187" i="6"/>
  <c r="AK13187" i="6"/>
  <c r="AL13186" i="6"/>
  <c r="AK13186" i="6"/>
  <c r="AL13185" i="6"/>
  <c r="AK13185" i="6"/>
  <c r="AL13184" i="6"/>
  <c r="AK13184" i="6"/>
  <c r="AL13183" i="6"/>
  <c r="AK13183" i="6"/>
  <c r="AL13182" i="6"/>
  <c r="AK13182" i="6"/>
  <c r="AL13181" i="6"/>
  <c r="AK13181" i="6"/>
  <c r="AL13180" i="6"/>
  <c r="AK13180" i="6"/>
  <c r="AL13179" i="6"/>
  <c r="AK13179" i="6"/>
  <c r="AL13178" i="6"/>
  <c r="AK13178" i="6"/>
  <c r="AL13177" i="6"/>
  <c r="AK13177" i="6"/>
  <c r="AL13176" i="6"/>
  <c r="AK13176" i="6"/>
  <c r="AL13175" i="6"/>
  <c r="AK13175" i="6"/>
  <c r="AL13174" i="6"/>
  <c r="AK13174" i="6"/>
  <c r="AL13173" i="6"/>
  <c r="AK13173" i="6"/>
  <c r="AL13172" i="6"/>
  <c r="AK13172" i="6"/>
  <c r="AL13171" i="6"/>
  <c r="AK13171" i="6"/>
  <c r="AL13170" i="6"/>
  <c r="AK13170" i="6"/>
  <c r="AL13169" i="6"/>
  <c r="AK13169" i="6"/>
  <c r="AL13168" i="6"/>
  <c r="AK13168" i="6"/>
  <c r="AL13167" i="6"/>
  <c r="AK13167" i="6"/>
  <c r="AL13166" i="6"/>
  <c r="AK13166" i="6"/>
  <c r="AL13165" i="6"/>
  <c r="AK13165" i="6"/>
  <c r="AL13164" i="6"/>
  <c r="AK13164" i="6"/>
  <c r="AL13163" i="6"/>
  <c r="AK13163" i="6"/>
  <c r="AL13162" i="6"/>
  <c r="AK13162" i="6"/>
  <c r="AL13161" i="6"/>
  <c r="AK13161" i="6"/>
  <c r="AL13160" i="6"/>
  <c r="AK13160" i="6"/>
  <c r="AL13159" i="6"/>
  <c r="AK13159" i="6"/>
  <c r="AL13158" i="6"/>
  <c r="AK13158" i="6"/>
  <c r="AL13157" i="6"/>
  <c r="AK13157" i="6"/>
  <c r="AL13156" i="6"/>
  <c r="AK13156" i="6"/>
  <c r="AL13155" i="6"/>
  <c r="AK13155" i="6"/>
  <c r="AL13154" i="6"/>
  <c r="AK13154" i="6"/>
  <c r="AL13153" i="6"/>
  <c r="AK13153" i="6"/>
  <c r="AL13152" i="6"/>
  <c r="AK13152" i="6"/>
  <c r="AL13151" i="6"/>
  <c r="AK13151" i="6"/>
  <c r="AL13150" i="6"/>
  <c r="AK13150" i="6"/>
  <c r="AL13149" i="6"/>
  <c r="AK13149" i="6"/>
  <c r="AL13148" i="6"/>
  <c r="AK13148" i="6"/>
  <c r="AL13147" i="6"/>
  <c r="AK13147" i="6"/>
  <c r="AL13146" i="6"/>
  <c r="AK13146" i="6"/>
  <c r="AL13145" i="6"/>
  <c r="AK13145" i="6"/>
  <c r="AL13144" i="6"/>
  <c r="AK13144" i="6"/>
  <c r="AL13143" i="6"/>
  <c r="AK13143" i="6"/>
  <c r="AL13142" i="6"/>
  <c r="AK13142" i="6"/>
  <c r="AL13141" i="6"/>
  <c r="AK13141" i="6"/>
  <c r="AL13140" i="6"/>
  <c r="AK13140" i="6"/>
  <c r="AL13139" i="6"/>
  <c r="AK13139" i="6"/>
  <c r="AL13138" i="6"/>
  <c r="AK13138" i="6"/>
  <c r="AL13137" i="6"/>
  <c r="AK13137" i="6"/>
  <c r="AL13136" i="6"/>
  <c r="AK13136" i="6"/>
  <c r="AL13135" i="6"/>
  <c r="AK13135" i="6"/>
  <c r="AL13134" i="6"/>
  <c r="AK13134" i="6"/>
  <c r="AL13133" i="6"/>
  <c r="AK13133" i="6"/>
  <c r="AL13132" i="6"/>
  <c r="AK13132" i="6"/>
  <c r="AL13131" i="6"/>
  <c r="AK13131" i="6"/>
  <c r="AL13130" i="6"/>
  <c r="AK13130" i="6"/>
  <c r="AL13129" i="6"/>
  <c r="AK13129" i="6"/>
  <c r="AL13128" i="6"/>
  <c r="AK13128" i="6"/>
  <c r="AL13127" i="6"/>
  <c r="AK13127" i="6"/>
  <c r="AL13126" i="6"/>
  <c r="AK13126" i="6"/>
  <c r="AL13125" i="6"/>
  <c r="AK13125" i="6"/>
  <c r="AL13124" i="6"/>
  <c r="AK13124" i="6"/>
  <c r="AL13123" i="6"/>
  <c r="AK13123" i="6"/>
  <c r="AL13122" i="6"/>
  <c r="AK13122" i="6"/>
  <c r="AL13121" i="6"/>
  <c r="AK13121" i="6"/>
  <c r="AL13120" i="6"/>
  <c r="AK13120" i="6"/>
  <c r="AL13119" i="6"/>
  <c r="AK13119" i="6"/>
  <c r="AL13118" i="6"/>
  <c r="AK13118" i="6"/>
  <c r="AL13117" i="6"/>
  <c r="AK13117" i="6"/>
  <c r="AL13116" i="6"/>
  <c r="AK13116" i="6"/>
  <c r="AL13115" i="6"/>
  <c r="AK13115" i="6"/>
  <c r="AL13114" i="6"/>
  <c r="AK13114" i="6"/>
  <c r="AL13113" i="6"/>
  <c r="AK13113" i="6"/>
  <c r="AL13112" i="6"/>
  <c r="AK13112" i="6"/>
  <c r="AL13111" i="6"/>
  <c r="AK13111" i="6"/>
  <c r="AL13110" i="6"/>
  <c r="AK13110" i="6"/>
  <c r="AL13109" i="6"/>
  <c r="AK13109" i="6"/>
  <c r="AL13108" i="6"/>
  <c r="AK13108" i="6"/>
  <c r="AL13107" i="6"/>
  <c r="AK13107" i="6"/>
  <c r="AL13106" i="6"/>
  <c r="AK13106" i="6"/>
  <c r="AL13105" i="6"/>
  <c r="AK13105" i="6"/>
  <c r="AL13104" i="6"/>
  <c r="AK13104" i="6"/>
  <c r="AL13103" i="6"/>
  <c r="AK13103" i="6"/>
  <c r="AL13102" i="6"/>
  <c r="AK13102" i="6"/>
  <c r="AL13101" i="6"/>
  <c r="AK13101" i="6"/>
  <c r="AL13100" i="6"/>
  <c r="AK13100" i="6"/>
  <c r="AL13099" i="6"/>
  <c r="AK13099" i="6"/>
  <c r="AL13098" i="6"/>
  <c r="AK13098" i="6"/>
  <c r="AL13097" i="6"/>
  <c r="AK13097" i="6"/>
  <c r="AL13096" i="6"/>
  <c r="AK13096" i="6"/>
  <c r="AL13095" i="6"/>
  <c r="AK13095" i="6"/>
  <c r="AL13094" i="6"/>
  <c r="AK13094" i="6"/>
  <c r="AL13093" i="6"/>
  <c r="AK13093" i="6"/>
  <c r="AL13092" i="6"/>
  <c r="AK13092" i="6"/>
  <c r="AL13091" i="6"/>
  <c r="AK13091" i="6"/>
  <c r="AL13090" i="6"/>
  <c r="AK13090" i="6"/>
  <c r="AL13089" i="6"/>
  <c r="AK13089" i="6"/>
  <c r="AL13088" i="6"/>
  <c r="AK13088" i="6"/>
  <c r="AL13087" i="6"/>
  <c r="AK13087" i="6"/>
  <c r="AL13086" i="6"/>
  <c r="AK13086" i="6"/>
  <c r="AL13085" i="6"/>
  <c r="AK13085" i="6"/>
  <c r="AL13084" i="6"/>
  <c r="AK13084" i="6"/>
  <c r="AL13083" i="6"/>
  <c r="AK13083" i="6"/>
  <c r="AL13082" i="6"/>
  <c r="AK13082" i="6"/>
  <c r="AL13081" i="6"/>
  <c r="AK13081" i="6"/>
  <c r="AL13080" i="6"/>
  <c r="AK13080" i="6"/>
  <c r="AL13079" i="6"/>
  <c r="AK13079" i="6"/>
  <c r="AL13078" i="6"/>
  <c r="AK13078" i="6"/>
  <c r="AL13077" i="6"/>
  <c r="AK13077" i="6"/>
  <c r="AL13076" i="6"/>
  <c r="AK13076" i="6"/>
  <c r="AL13075" i="6"/>
  <c r="AK13075" i="6"/>
  <c r="AL13074" i="6"/>
  <c r="AK13074" i="6"/>
  <c r="AL13073" i="6"/>
  <c r="AK13073" i="6"/>
  <c r="AL13072" i="6"/>
  <c r="AK13072" i="6"/>
  <c r="AL13071" i="6"/>
  <c r="AK13071" i="6"/>
  <c r="AL13070" i="6"/>
  <c r="AK13070" i="6"/>
  <c r="AL13069" i="6"/>
  <c r="AK13069" i="6"/>
  <c r="AL13068" i="6"/>
  <c r="AK13068" i="6"/>
  <c r="AL13067" i="6"/>
  <c r="AK13067" i="6"/>
  <c r="AL13066" i="6"/>
  <c r="AK13066" i="6"/>
  <c r="AL13065" i="6"/>
  <c r="AK13065" i="6"/>
  <c r="AL13064" i="6"/>
  <c r="AK13064" i="6"/>
  <c r="AL13063" i="6"/>
  <c r="AK13063" i="6"/>
  <c r="AL13062" i="6"/>
  <c r="AK13062" i="6"/>
  <c r="AL13061" i="6"/>
  <c r="AK13061" i="6"/>
  <c r="AL13060" i="6"/>
  <c r="AK13060" i="6"/>
  <c r="AL13059" i="6"/>
  <c r="AK13059" i="6"/>
  <c r="AL13058" i="6"/>
  <c r="AK13058" i="6"/>
  <c r="AL13057" i="6"/>
  <c r="AK13057" i="6"/>
  <c r="AL13056" i="6"/>
  <c r="AK13056" i="6"/>
  <c r="AL13055" i="6"/>
  <c r="AK13055" i="6"/>
  <c r="AL13054" i="6"/>
  <c r="AK13054" i="6"/>
  <c r="AL13053" i="6"/>
  <c r="AK13053" i="6"/>
  <c r="AL13052" i="6"/>
  <c r="AK13052" i="6"/>
  <c r="AL13051" i="6"/>
  <c r="AK13051" i="6"/>
  <c r="AL13050" i="6"/>
  <c r="AK13050" i="6"/>
  <c r="AL13049" i="6"/>
  <c r="AK13049" i="6"/>
  <c r="AL13048" i="6"/>
  <c r="AK13048" i="6"/>
  <c r="AL13047" i="6"/>
  <c r="AK13047" i="6"/>
  <c r="AL13046" i="6"/>
  <c r="AK13046" i="6"/>
  <c r="AL13045" i="6"/>
  <c r="AK13045" i="6"/>
  <c r="AL13044" i="6"/>
  <c r="AK13044" i="6"/>
  <c r="AL13043" i="6"/>
  <c r="AK13043" i="6"/>
  <c r="AL13042" i="6"/>
  <c r="AK13042" i="6"/>
  <c r="AL13041" i="6"/>
  <c r="AK13041" i="6"/>
  <c r="AL13040" i="6"/>
  <c r="AK13040" i="6"/>
  <c r="AL13039" i="6"/>
  <c r="AK13039" i="6"/>
  <c r="AL13038" i="6"/>
  <c r="AK13038" i="6"/>
  <c r="AL13037" i="6"/>
  <c r="AK13037" i="6"/>
  <c r="AL13036" i="6"/>
  <c r="AK13036" i="6"/>
  <c r="AL13035" i="6"/>
  <c r="AK13035" i="6"/>
  <c r="AL13034" i="6"/>
  <c r="AK13034" i="6"/>
  <c r="AL13033" i="6"/>
  <c r="AK13033" i="6"/>
  <c r="AL13032" i="6"/>
  <c r="AK13032" i="6"/>
  <c r="AL13031" i="6"/>
  <c r="AK13031" i="6"/>
  <c r="AL13030" i="6"/>
  <c r="AK13030" i="6"/>
  <c r="AL13029" i="6"/>
  <c r="AK13029" i="6"/>
  <c r="AL13028" i="6"/>
  <c r="AK13028" i="6"/>
  <c r="AL13027" i="6"/>
  <c r="AK13027" i="6"/>
  <c r="AL13026" i="6"/>
  <c r="AK13026" i="6"/>
  <c r="AL13025" i="6"/>
  <c r="AK13025" i="6"/>
  <c r="AL13024" i="6"/>
  <c r="AK13024" i="6"/>
  <c r="AL13023" i="6"/>
  <c r="AK13023" i="6"/>
  <c r="AL13022" i="6"/>
  <c r="AK13022" i="6"/>
  <c r="AL13021" i="6"/>
  <c r="AK13021" i="6"/>
  <c r="AL13020" i="6"/>
  <c r="AK13020" i="6"/>
  <c r="AL13019" i="6"/>
  <c r="AK13019" i="6"/>
  <c r="AL13018" i="6"/>
  <c r="AK13018" i="6"/>
  <c r="AL13017" i="6"/>
  <c r="AK13017" i="6"/>
  <c r="AL13016" i="6"/>
  <c r="AK13016" i="6"/>
  <c r="AL13015" i="6"/>
  <c r="AK13015" i="6"/>
  <c r="AL13014" i="6"/>
  <c r="AK13014" i="6"/>
  <c r="AL13013" i="6"/>
  <c r="AK13013" i="6"/>
  <c r="AL13012" i="6"/>
  <c r="AK13012" i="6"/>
  <c r="AL13011" i="6"/>
  <c r="AK13011" i="6"/>
  <c r="AL13010" i="6"/>
  <c r="AK13010" i="6"/>
  <c r="AL13009" i="6"/>
  <c r="AK13009" i="6"/>
  <c r="AL13008" i="6"/>
  <c r="AK13008" i="6"/>
  <c r="AL13007" i="6"/>
  <c r="AK13007" i="6"/>
  <c r="AL13006" i="6"/>
  <c r="AK13006" i="6"/>
  <c r="AL13005" i="6"/>
  <c r="AK13005" i="6"/>
  <c r="AL13004" i="6"/>
  <c r="AK13004" i="6"/>
  <c r="AL13003" i="6"/>
  <c r="AK13003" i="6"/>
  <c r="AL13002" i="6"/>
  <c r="AK13002" i="6"/>
  <c r="AL13001" i="6"/>
  <c r="AK13001" i="6"/>
  <c r="AL13000" i="6"/>
  <c r="AK13000" i="6"/>
  <c r="AL12999" i="6"/>
  <c r="AK12999" i="6"/>
  <c r="AL12998" i="6"/>
  <c r="AK12998" i="6"/>
  <c r="AL12997" i="6"/>
  <c r="AK12997" i="6"/>
  <c r="AL12996" i="6"/>
  <c r="AK12996" i="6"/>
  <c r="AL12995" i="6"/>
  <c r="AK12995" i="6"/>
  <c r="AL12994" i="6"/>
  <c r="AK12994" i="6"/>
  <c r="AL12993" i="6"/>
  <c r="AK12993" i="6"/>
  <c r="AL12992" i="6"/>
  <c r="AK12992" i="6"/>
  <c r="AL12991" i="6"/>
  <c r="AK12991" i="6"/>
  <c r="AL12990" i="6"/>
  <c r="AK12990" i="6"/>
  <c r="AL12989" i="6"/>
  <c r="AK12989" i="6"/>
  <c r="AL12988" i="6"/>
  <c r="AK12988" i="6"/>
  <c r="AL12987" i="6"/>
  <c r="AK12987" i="6"/>
  <c r="AL12986" i="6"/>
  <c r="AK12986" i="6"/>
  <c r="AL12985" i="6"/>
  <c r="AK12985" i="6"/>
  <c r="AL12984" i="6"/>
  <c r="AK12984" i="6"/>
  <c r="AL12983" i="6"/>
  <c r="AK12983" i="6"/>
  <c r="AL12982" i="6"/>
  <c r="AK12982" i="6"/>
  <c r="AL12981" i="6"/>
  <c r="AK12981" i="6"/>
  <c r="AL12980" i="6"/>
  <c r="AK12980" i="6"/>
  <c r="AL12979" i="6"/>
  <c r="AK12979" i="6"/>
  <c r="AL12978" i="6"/>
  <c r="AK12978" i="6"/>
  <c r="AL12977" i="6"/>
  <c r="AK12977" i="6"/>
  <c r="AL12976" i="6"/>
  <c r="AK12976" i="6"/>
  <c r="AL12975" i="6"/>
  <c r="AK12975" i="6"/>
  <c r="AL12974" i="6"/>
  <c r="AK12974" i="6"/>
  <c r="AL12973" i="6"/>
  <c r="AK12973" i="6"/>
  <c r="AL12972" i="6"/>
  <c r="AK12972" i="6"/>
  <c r="AL12971" i="6"/>
  <c r="AK12971" i="6"/>
  <c r="AL12970" i="6"/>
  <c r="AK12970" i="6"/>
  <c r="AL12969" i="6"/>
  <c r="AK12969" i="6"/>
  <c r="AL12968" i="6"/>
  <c r="AK12968" i="6"/>
  <c r="AL12967" i="6"/>
  <c r="AK12967" i="6"/>
  <c r="AL12966" i="6"/>
  <c r="AK12966" i="6"/>
  <c r="AL12965" i="6"/>
  <c r="AK12965" i="6"/>
  <c r="AL12964" i="6"/>
  <c r="AK12964" i="6"/>
  <c r="AL12963" i="6"/>
  <c r="AK12963" i="6"/>
  <c r="AL12962" i="6"/>
  <c r="AK12962" i="6"/>
  <c r="AL12961" i="6"/>
  <c r="AK12961" i="6"/>
  <c r="AL12960" i="6"/>
  <c r="AK12960" i="6"/>
  <c r="AL12959" i="6"/>
  <c r="AK12959" i="6"/>
  <c r="AL12958" i="6"/>
  <c r="AK12958" i="6"/>
  <c r="AL12957" i="6"/>
  <c r="AK12957" i="6"/>
  <c r="AL12956" i="6"/>
  <c r="AK12956" i="6"/>
  <c r="AL12955" i="6"/>
  <c r="AK12955" i="6"/>
  <c r="AL12954" i="6"/>
  <c r="AK12954" i="6"/>
  <c r="AL12953" i="6"/>
  <c r="AK12953" i="6"/>
  <c r="AL12952" i="6"/>
  <c r="AK12952" i="6"/>
  <c r="AL12951" i="6"/>
  <c r="AK12951" i="6"/>
  <c r="AL12950" i="6"/>
  <c r="AK12950" i="6"/>
  <c r="AL12949" i="6"/>
  <c r="AK12949" i="6"/>
  <c r="AL12948" i="6"/>
  <c r="AK12948" i="6"/>
  <c r="AL12947" i="6"/>
  <c r="AK12947" i="6"/>
  <c r="AL12946" i="6"/>
  <c r="AK12946" i="6"/>
  <c r="AL12945" i="6"/>
  <c r="AK12945" i="6"/>
  <c r="AL12944" i="6"/>
  <c r="AK12944" i="6"/>
  <c r="AL12943" i="6"/>
  <c r="AK12943" i="6"/>
  <c r="AL12942" i="6"/>
  <c r="AK12942" i="6"/>
  <c r="AL12941" i="6"/>
  <c r="AK12941" i="6"/>
  <c r="AL12940" i="6"/>
  <c r="AK12940" i="6"/>
  <c r="AL12939" i="6"/>
  <c r="AK12939" i="6"/>
  <c r="AL12938" i="6"/>
  <c r="AK12938" i="6"/>
  <c r="AL12937" i="6"/>
  <c r="AK12937" i="6"/>
  <c r="AL12936" i="6"/>
  <c r="AK12936" i="6"/>
  <c r="AL12935" i="6"/>
  <c r="AK12935" i="6"/>
  <c r="AL12934" i="6"/>
  <c r="AK12934" i="6"/>
  <c r="AL12933" i="6"/>
  <c r="AK12933" i="6"/>
  <c r="AL12932" i="6"/>
  <c r="AK12932" i="6"/>
  <c r="AL12931" i="6"/>
  <c r="AK12931" i="6"/>
  <c r="AL12930" i="6"/>
  <c r="AK12930" i="6"/>
  <c r="AL12929" i="6"/>
  <c r="AK12929" i="6"/>
  <c r="AL12928" i="6"/>
  <c r="AK12928" i="6"/>
  <c r="AL12927" i="6"/>
  <c r="AK12927" i="6"/>
  <c r="AL12926" i="6"/>
  <c r="AK12926" i="6"/>
  <c r="AL12925" i="6"/>
  <c r="AK12925" i="6"/>
  <c r="AL12924" i="6"/>
  <c r="AK12924" i="6"/>
  <c r="AL12923" i="6"/>
  <c r="AK12923" i="6"/>
  <c r="AL12922" i="6"/>
  <c r="AK12922" i="6"/>
  <c r="AL12921" i="6"/>
  <c r="AK12921" i="6"/>
  <c r="AL12920" i="6"/>
  <c r="AK12920" i="6"/>
  <c r="AL12919" i="6"/>
  <c r="AK12919" i="6"/>
  <c r="AL12918" i="6"/>
  <c r="AK12918" i="6"/>
  <c r="AL12917" i="6"/>
  <c r="AK12917" i="6"/>
  <c r="AL12916" i="6"/>
  <c r="AK12916" i="6"/>
  <c r="AL12915" i="6"/>
  <c r="AK12915" i="6"/>
  <c r="AL12914" i="6"/>
  <c r="AK12914" i="6"/>
  <c r="AL12913" i="6"/>
  <c r="AK12913" i="6"/>
  <c r="AL12912" i="6"/>
  <c r="AK12912" i="6"/>
  <c r="AL12911" i="6"/>
  <c r="AK12911" i="6"/>
  <c r="AL12910" i="6"/>
  <c r="AK12910" i="6"/>
  <c r="AL12909" i="6"/>
  <c r="AK12909" i="6"/>
  <c r="AL12908" i="6"/>
  <c r="AK12908" i="6"/>
  <c r="AL12907" i="6"/>
  <c r="AK12907" i="6"/>
  <c r="AL12906" i="6"/>
  <c r="AK12906" i="6"/>
  <c r="AL12905" i="6"/>
  <c r="AK12905" i="6"/>
  <c r="AL12904" i="6"/>
  <c r="AK12904" i="6"/>
  <c r="AL12903" i="6"/>
  <c r="AK12903" i="6"/>
  <c r="AL12902" i="6"/>
  <c r="AK12902" i="6"/>
  <c r="AL12901" i="6"/>
  <c r="AK12901" i="6"/>
  <c r="AL12900" i="6"/>
  <c r="AK12900" i="6"/>
  <c r="AL12899" i="6"/>
  <c r="AK12899" i="6"/>
  <c r="AL12898" i="6"/>
  <c r="AK12898" i="6"/>
  <c r="AL12897" i="6"/>
  <c r="AK12897" i="6"/>
  <c r="AL12896" i="6"/>
  <c r="AK12896" i="6"/>
  <c r="AL12895" i="6"/>
  <c r="AK12895" i="6"/>
  <c r="AL12894" i="6"/>
  <c r="AK12894" i="6"/>
  <c r="AL12893" i="6"/>
  <c r="AK12893" i="6"/>
  <c r="AL12892" i="6"/>
  <c r="AK12892" i="6"/>
  <c r="AL12891" i="6"/>
  <c r="AK12891" i="6"/>
  <c r="AL12890" i="6"/>
  <c r="AK12890" i="6"/>
  <c r="AL12889" i="6"/>
  <c r="AK12889" i="6"/>
  <c r="AL12888" i="6"/>
  <c r="AK12888" i="6"/>
  <c r="AL12887" i="6"/>
  <c r="AK12887" i="6"/>
  <c r="AL12886" i="6"/>
  <c r="AK12886" i="6"/>
  <c r="AL12885" i="6"/>
  <c r="AK12885" i="6"/>
  <c r="AL12884" i="6"/>
  <c r="AK12884" i="6"/>
  <c r="AL12883" i="6"/>
  <c r="AK12883" i="6"/>
  <c r="AL12882" i="6"/>
  <c r="AK12882" i="6"/>
  <c r="AL12881" i="6"/>
  <c r="AK12881" i="6"/>
  <c r="AL12880" i="6"/>
  <c r="AK12880" i="6"/>
  <c r="AL12879" i="6"/>
  <c r="AK12879" i="6"/>
  <c r="AL12878" i="6"/>
  <c r="AK12878" i="6"/>
  <c r="AL12877" i="6"/>
  <c r="AK12877" i="6"/>
  <c r="AL12876" i="6"/>
  <c r="AK12876" i="6"/>
  <c r="AL12875" i="6"/>
  <c r="AK12875" i="6"/>
  <c r="AL12874" i="6"/>
  <c r="AK12874" i="6"/>
  <c r="AL12873" i="6"/>
  <c r="AK12873" i="6"/>
  <c r="AL12872" i="6"/>
  <c r="AK12872" i="6"/>
  <c r="AL12871" i="6"/>
  <c r="AK12871" i="6"/>
  <c r="AL12870" i="6"/>
  <c r="AK12870" i="6"/>
  <c r="AL12869" i="6"/>
  <c r="AK12869" i="6"/>
  <c r="AL12868" i="6"/>
  <c r="AK12868" i="6"/>
  <c r="AL12867" i="6"/>
  <c r="AK12867" i="6"/>
  <c r="AL12866" i="6"/>
  <c r="AK12866" i="6"/>
  <c r="AL12865" i="6"/>
  <c r="AK12865" i="6"/>
  <c r="AL12864" i="6"/>
  <c r="AK12864" i="6"/>
  <c r="AL12863" i="6"/>
  <c r="AK12863" i="6"/>
  <c r="AL12862" i="6"/>
  <c r="AK12862" i="6"/>
  <c r="AL12861" i="6"/>
  <c r="AK12861" i="6"/>
  <c r="AL12860" i="6"/>
  <c r="AK12860" i="6"/>
  <c r="AL12859" i="6"/>
  <c r="AK12859" i="6"/>
  <c r="AL12858" i="6"/>
  <c r="AK12858" i="6"/>
  <c r="AL12857" i="6"/>
  <c r="AK12857" i="6"/>
  <c r="AL12856" i="6"/>
  <c r="AK12856" i="6"/>
  <c r="AL12855" i="6"/>
  <c r="AK12855" i="6"/>
  <c r="AL12854" i="6"/>
  <c r="AK12854" i="6"/>
  <c r="AL12853" i="6"/>
  <c r="AK12853" i="6"/>
  <c r="AL12852" i="6"/>
  <c r="AK12852" i="6"/>
  <c r="AL12851" i="6"/>
  <c r="AK12851" i="6"/>
  <c r="AL12850" i="6"/>
  <c r="AK12850" i="6"/>
  <c r="AL12849" i="6"/>
  <c r="AK12849" i="6"/>
  <c r="AL12848" i="6"/>
  <c r="AK12848" i="6"/>
  <c r="AL12847" i="6"/>
  <c r="AK12847" i="6"/>
  <c r="AL12846" i="6"/>
  <c r="AK12846" i="6"/>
  <c r="AL12845" i="6"/>
  <c r="AK12845" i="6"/>
  <c r="AL12844" i="6"/>
  <c r="AK12844" i="6"/>
  <c r="AL12843" i="6"/>
  <c r="AK12843" i="6"/>
  <c r="AL12842" i="6"/>
  <c r="AK12842" i="6"/>
  <c r="AL12841" i="6"/>
  <c r="AK12841" i="6"/>
  <c r="AL12840" i="6"/>
  <c r="AK12840" i="6"/>
  <c r="AL12839" i="6"/>
  <c r="AK12839" i="6"/>
  <c r="AL12838" i="6"/>
  <c r="AK12838" i="6"/>
  <c r="AL12837" i="6"/>
  <c r="AK12837" i="6"/>
  <c r="AL12836" i="6"/>
  <c r="AK12836" i="6"/>
  <c r="AL12835" i="6"/>
  <c r="AK12835" i="6"/>
  <c r="AL12834" i="6"/>
  <c r="AK12834" i="6"/>
  <c r="AL12833" i="6"/>
  <c r="AK12833" i="6"/>
  <c r="AL12832" i="6"/>
  <c r="AK12832" i="6"/>
  <c r="AL12831" i="6"/>
  <c r="AK12831" i="6"/>
  <c r="AL12830" i="6"/>
  <c r="AK12830" i="6"/>
  <c r="AL12829" i="6"/>
  <c r="AK12829" i="6"/>
  <c r="AL12828" i="6"/>
  <c r="AK12828" i="6"/>
  <c r="AL12827" i="6"/>
  <c r="AK12827" i="6"/>
  <c r="AL12826" i="6"/>
  <c r="AK12826" i="6"/>
  <c r="AL12825" i="6"/>
  <c r="AK12825" i="6"/>
  <c r="AL12824" i="6"/>
  <c r="AK12824" i="6"/>
  <c r="AL12823" i="6"/>
  <c r="AK12823" i="6"/>
  <c r="AL12822" i="6"/>
  <c r="AK12822" i="6"/>
  <c r="AL12821" i="6"/>
  <c r="AK12821" i="6"/>
  <c r="AL12820" i="6"/>
  <c r="AK12820" i="6"/>
  <c r="AL12819" i="6"/>
  <c r="AK12819" i="6"/>
  <c r="AL12818" i="6"/>
  <c r="AK12818" i="6"/>
  <c r="AL12817" i="6"/>
  <c r="AK12817" i="6"/>
  <c r="AL12816" i="6"/>
  <c r="AK12816" i="6"/>
  <c r="AL12815" i="6"/>
  <c r="AK12815" i="6"/>
  <c r="AL12814" i="6"/>
  <c r="AK12814" i="6"/>
  <c r="AL12813" i="6"/>
  <c r="AK12813" i="6"/>
  <c r="AL12812" i="6"/>
  <c r="AK12812" i="6"/>
  <c r="AL12811" i="6"/>
  <c r="AK12811" i="6"/>
  <c r="AL12810" i="6"/>
  <c r="AK12810" i="6"/>
  <c r="AL12809" i="6"/>
  <c r="AK12809" i="6"/>
  <c r="AL12808" i="6"/>
  <c r="AK12808" i="6"/>
  <c r="AL12807" i="6"/>
  <c r="AK12807" i="6"/>
  <c r="AL12806" i="6"/>
  <c r="AK12806" i="6"/>
  <c r="AL12805" i="6"/>
  <c r="AK12805" i="6"/>
  <c r="AL12804" i="6"/>
  <c r="AK12804" i="6"/>
  <c r="AL12803" i="6"/>
  <c r="AK12803" i="6"/>
  <c r="AL12802" i="6"/>
  <c r="AK12802" i="6"/>
  <c r="AL12801" i="6"/>
  <c r="AK12801" i="6"/>
  <c r="AL12800" i="6"/>
  <c r="AK12800" i="6"/>
  <c r="AL12799" i="6"/>
  <c r="AK12799" i="6"/>
  <c r="AL12798" i="6"/>
  <c r="AK12798" i="6"/>
  <c r="AL12797" i="6"/>
  <c r="AK12797" i="6"/>
  <c r="AL12796" i="6"/>
  <c r="AK12796" i="6"/>
  <c r="AL12795" i="6"/>
  <c r="AK12795" i="6"/>
  <c r="AL12794" i="6"/>
  <c r="AK12794" i="6"/>
  <c r="AL12793" i="6"/>
  <c r="AK12793" i="6"/>
  <c r="AL12792" i="6"/>
  <c r="AK12792" i="6"/>
  <c r="AL12791" i="6"/>
  <c r="AK12791" i="6"/>
  <c r="AL12790" i="6"/>
  <c r="AK12790" i="6"/>
  <c r="AL12789" i="6"/>
  <c r="AK12789" i="6"/>
  <c r="AL12788" i="6"/>
  <c r="AK12788" i="6"/>
  <c r="AL12787" i="6"/>
  <c r="AK12787" i="6"/>
  <c r="AL12786" i="6"/>
  <c r="AK12786" i="6"/>
  <c r="AL12785" i="6"/>
  <c r="AK12785" i="6"/>
  <c r="AL12784" i="6"/>
  <c r="AK12784" i="6"/>
  <c r="AL12783" i="6"/>
  <c r="AK12783" i="6"/>
  <c r="AL12782" i="6"/>
  <c r="AK12782" i="6"/>
  <c r="AL12781" i="6"/>
  <c r="AK12781" i="6"/>
  <c r="AL12780" i="6"/>
  <c r="AK12780" i="6"/>
  <c r="AL12779" i="6"/>
  <c r="AK12779" i="6"/>
  <c r="AL12778" i="6"/>
  <c r="AK12778" i="6"/>
  <c r="AL12777" i="6"/>
  <c r="AK12777" i="6"/>
  <c r="AL12776" i="6"/>
  <c r="AK12776" i="6"/>
  <c r="AL12775" i="6"/>
  <c r="AK12775" i="6"/>
  <c r="AL12774" i="6"/>
  <c r="AK12774" i="6"/>
  <c r="AL12773" i="6"/>
  <c r="AK12773" i="6"/>
  <c r="AL12772" i="6"/>
  <c r="AK12772" i="6"/>
  <c r="AL12771" i="6"/>
  <c r="AK12771" i="6"/>
  <c r="AL12770" i="6"/>
  <c r="AK12770" i="6"/>
  <c r="AL12769" i="6"/>
  <c r="AK12769" i="6"/>
  <c r="AL12768" i="6"/>
  <c r="AK12768" i="6"/>
  <c r="AL12767" i="6"/>
  <c r="AK12767" i="6"/>
  <c r="AL12766" i="6"/>
  <c r="AK12766" i="6"/>
  <c r="AL12765" i="6"/>
  <c r="AK12765" i="6"/>
  <c r="AL12764" i="6"/>
  <c r="AK12764" i="6"/>
  <c r="AL12763" i="6"/>
  <c r="AK12763" i="6"/>
  <c r="AL12762" i="6"/>
  <c r="AK12762" i="6"/>
  <c r="AL12761" i="6"/>
  <c r="AK12761" i="6"/>
  <c r="AL12760" i="6"/>
  <c r="AK12760" i="6"/>
  <c r="AL12759" i="6"/>
  <c r="AK12759" i="6"/>
  <c r="AL12758" i="6"/>
  <c r="AK12758" i="6"/>
  <c r="AL12757" i="6"/>
  <c r="AK12757" i="6"/>
  <c r="AL12756" i="6"/>
  <c r="AK12756" i="6"/>
  <c r="AL12755" i="6"/>
  <c r="AK12755" i="6"/>
  <c r="AL12754" i="6"/>
  <c r="AK12754" i="6"/>
  <c r="AL12753" i="6"/>
  <c r="AK12753" i="6"/>
  <c r="AL12752" i="6"/>
  <c r="AK12752" i="6"/>
  <c r="AL12751" i="6"/>
  <c r="AK12751" i="6"/>
  <c r="AL12750" i="6"/>
  <c r="AK12750" i="6"/>
  <c r="AL12749" i="6"/>
  <c r="AK12749" i="6"/>
  <c r="AL12748" i="6"/>
  <c r="AK12748" i="6"/>
  <c r="AL12747" i="6"/>
  <c r="AK12747" i="6"/>
  <c r="AL12746" i="6"/>
  <c r="AK12746" i="6"/>
  <c r="AL12745" i="6"/>
  <c r="AK12745" i="6"/>
  <c r="AL12744" i="6"/>
  <c r="AK12744" i="6"/>
  <c r="AL12743" i="6"/>
  <c r="AK12743" i="6"/>
  <c r="AL12742" i="6"/>
  <c r="AK12742" i="6"/>
  <c r="AL12741" i="6"/>
  <c r="AK12741" i="6"/>
  <c r="AL12740" i="6"/>
  <c r="AK12740" i="6"/>
  <c r="AL12739" i="6"/>
  <c r="AK12739" i="6"/>
  <c r="AL12738" i="6"/>
  <c r="AK12738" i="6"/>
  <c r="AL12737" i="6"/>
  <c r="AK12737" i="6"/>
  <c r="AL12736" i="6"/>
  <c r="AK12736" i="6"/>
  <c r="AL12735" i="6"/>
  <c r="AK12735" i="6"/>
  <c r="AL12734" i="6"/>
  <c r="AK12734" i="6"/>
  <c r="AL12733" i="6"/>
  <c r="AK12733" i="6"/>
  <c r="AL12732" i="6"/>
  <c r="AK12732" i="6"/>
  <c r="AL12731" i="6"/>
  <c r="AK12731" i="6"/>
  <c r="AL12730" i="6"/>
  <c r="AK12730" i="6"/>
  <c r="AL12729" i="6"/>
  <c r="AK12729" i="6"/>
  <c r="AL12728" i="6"/>
  <c r="AK12728" i="6"/>
  <c r="AL12727" i="6"/>
  <c r="AK12727" i="6"/>
  <c r="AL12726" i="6"/>
  <c r="AK12726" i="6"/>
  <c r="AL12725" i="6"/>
  <c r="AK12725" i="6"/>
  <c r="AL12724" i="6"/>
  <c r="AK12724" i="6"/>
  <c r="AL12723" i="6"/>
  <c r="AK12723" i="6"/>
  <c r="AL12722" i="6"/>
  <c r="AK12722" i="6"/>
  <c r="AL12721" i="6"/>
  <c r="AK12721" i="6"/>
  <c r="AL12720" i="6"/>
  <c r="AK12720" i="6"/>
  <c r="AL12719" i="6"/>
  <c r="AK12719" i="6"/>
  <c r="AL12718" i="6"/>
  <c r="AK12718" i="6"/>
  <c r="AL12717" i="6"/>
  <c r="AK12717" i="6"/>
  <c r="AL12716" i="6"/>
  <c r="AK12716" i="6"/>
  <c r="AL12715" i="6"/>
  <c r="AK12715" i="6"/>
  <c r="AL12714" i="6"/>
  <c r="AK12714" i="6"/>
  <c r="AL12713" i="6"/>
  <c r="AK12713" i="6"/>
  <c r="AL12712" i="6"/>
  <c r="AK12712" i="6"/>
  <c r="AL12711" i="6"/>
  <c r="AK12711" i="6"/>
  <c r="AL12710" i="6"/>
  <c r="AK12710" i="6"/>
  <c r="AL12709" i="6"/>
  <c r="AK12709" i="6"/>
  <c r="AL12708" i="6"/>
  <c r="AK12708" i="6"/>
  <c r="AL12707" i="6"/>
  <c r="AK12707" i="6"/>
  <c r="AL12706" i="6"/>
  <c r="AK12706" i="6"/>
  <c r="AL12705" i="6"/>
  <c r="AK12705" i="6"/>
  <c r="AL12704" i="6"/>
  <c r="AK12704" i="6"/>
  <c r="AL12703" i="6"/>
  <c r="AK12703" i="6"/>
  <c r="AL12702" i="6"/>
  <c r="AK12702" i="6"/>
  <c r="AL12701" i="6"/>
  <c r="AK12701" i="6"/>
  <c r="AL12700" i="6"/>
  <c r="AK12700" i="6"/>
  <c r="AL12699" i="6"/>
  <c r="AK12699" i="6"/>
  <c r="AL12698" i="6"/>
  <c r="AK12698" i="6"/>
  <c r="AL12697" i="6"/>
  <c r="AK12697" i="6"/>
  <c r="AL12696" i="6"/>
  <c r="AK12696" i="6"/>
  <c r="AL12695" i="6"/>
  <c r="AK12695" i="6"/>
  <c r="AL12694" i="6"/>
  <c r="AK12694" i="6"/>
  <c r="AL12693" i="6"/>
  <c r="AK12693" i="6"/>
  <c r="AL12692" i="6"/>
  <c r="AK12692" i="6"/>
  <c r="AL12691" i="6"/>
  <c r="AK12691" i="6"/>
  <c r="AL12690" i="6"/>
  <c r="AK12690" i="6"/>
  <c r="AL12689" i="6"/>
  <c r="AK12689" i="6"/>
  <c r="AL12688" i="6"/>
  <c r="AK12688" i="6"/>
  <c r="AL12687" i="6"/>
  <c r="AK12687" i="6"/>
  <c r="AL12686" i="6"/>
  <c r="AK12686" i="6"/>
  <c r="AL12685" i="6"/>
  <c r="AK12685" i="6"/>
  <c r="AL12684" i="6"/>
  <c r="AK12684" i="6"/>
  <c r="AL12683" i="6"/>
  <c r="AK12683" i="6"/>
  <c r="AL12682" i="6"/>
  <c r="AK12682" i="6"/>
  <c r="AL12681" i="6"/>
  <c r="AK12681" i="6"/>
  <c r="AL12680" i="6"/>
  <c r="AK12680" i="6"/>
  <c r="AL12679" i="6"/>
  <c r="AK12679" i="6"/>
  <c r="AL12678" i="6"/>
  <c r="AK12678" i="6"/>
  <c r="AL12677" i="6"/>
  <c r="AK12677" i="6"/>
  <c r="AL12676" i="6"/>
  <c r="AK12676" i="6"/>
  <c r="AL12675" i="6"/>
  <c r="AK12675" i="6"/>
  <c r="AL12674" i="6"/>
  <c r="AK12674" i="6"/>
  <c r="AL12673" i="6"/>
  <c r="AK12673" i="6"/>
  <c r="AL12672" i="6"/>
  <c r="AK12672" i="6"/>
  <c r="AL12671" i="6"/>
  <c r="AK12671" i="6"/>
  <c r="AL12670" i="6"/>
  <c r="AK12670" i="6"/>
  <c r="AL12669" i="6"/>
  <c r="AK12669" i="6"/>
  <c r="AL12668" i="6"/>
  <c r="AK12668" i="6"/>
  <c r="AL12667" i="6"/>
  <c r="AK12667" i="6"/>
  <c r="AL12666" i="6"/>
  <c r="AK12666" i="6"/>
  <c r="AL12665" i="6"/>
  <c r="AK12665" i="6"/>
  <c r="AL12664" i="6"/>
  <c r="AK12664" i="6"/>
  <c r="AL12663" i="6"/>
  <c r="AK12663" i="6"/>
  <c r="AL12662" i="6"/>
  <c r="AK12662" i="6"/>
  <c r="AL12661" i="6"/>
  <c r="AK12661" i="6"/>
  <c r="AL12660" i="6"/>
  <c r="AK12660" i="6"/>
  <c r="AL12659" i="6"/>
  <c r="AK12659" i="6"/>
  <c r="AL12658" i="6"/>
  <c r="AK12658" i="6"/>
  <c r="AL12657" i="6"/>
  <c r="AK12657" i="6"/>
  <c r="AL12656" i="6"/>
  <c r="AK12656" i="6"/>
  <c r="AL12655" i="6"/>
  <c r="AK12655" i="6"/>
  <c r="AL12654" i="6"/>
  <c r="AK12654" i="6"/>
  <c r="AL12653" i="6"/>
  <c r="AK12653" i="6"/>
  <c r="AL12652" i="6"/>
  <c r="AK12652" i="6"/>
  <c r="AL12651" i="6"/>
  <c r="AK12651" i="6"/>
  <c r="AL12650" i="6"/>
  <c r="AK12650" i="6"/>
  <c r="AL12649" i="6"/>
  <c r="AK12649" i="6"/>
  <c r="AL12648" i="6"/>
  <c r="AK12648" i="6"/>
  <c r="AL12647" i="6"/>
  <c r="AK12647" i="6"/>
  <c r="AL12646" i="6"/>
  <c r="AK12646" i="6"/>
  <c r="AL12645" i="6"/>
  <c r="AK12645" i="6"/>
  <c r="AL12644" i="6"/>
  <c r="AK12644" i="6"/>
  <c r="AL12643" i="6"/>
  <c r="AK12643" i="6"/>
  <c r="AL12642" i="6"/>
  <c r="AK12642" i="6"/>
  <c r="AL12641" i="6"/>
  <c r="AK12641" i="6"/>
  <c r="AL12640" i="6"/>
  <c r="AK12640" i="6"/>
  <c r="AL12639" i="6"/>
  <c r="AK12639" i="6"/>
  <c r="AL12638" i="6"/>
  <c r="AK12638" i="6"/>
  <c r="AL12637" i="6"/>
  <c r="AK12637" i="6"/>
  <c r="AL12636" i="6"/>
  <c r="AK12636" i="6"/>
  <c r="AL12635" i="6"/>
  <c r="AK12635" i="6"/>
  <c r="AL12634" i="6"/>
  <c r="AK12634" i="6"/>
  <c r="AL12633" i="6"/>
  <c r="AK12633" i="6"/>
  <c r="AL12632" i="6"/>
  <c r="AK12632" i="6"/>
  <c r="AL12631" i="6"/>
  <c r="AK12631" i="6"/>
  <c r="AL12630" i="6"/>
  <c r="AK12630" i="6"/>
  <c r="AL12629" i="6"/>
  <c r="AK12629" i="6"/>
  <c r="AL12628" i="6"/>
  <c r="AK12628" i="6"/>
  <c r="AL12627" i="6"/>
  <c r="AK12627" i="6"/>
  <c r="AL12626" i="6"/>
  <c r="AK12626" i="6"/>
  <c r="AL12625" i="6"/>
  <c r="AK12625" i="6"/>
  <c r="AL12624" i="6"/>
  <c r="AK12624" i="6"/>
  <c r="AL12623" i="6"/>
  <c r="AK12623" i="6"/>
  <c r="AL12622" i="6"/>
  <c r="AK12622" i="6"/>
  <c r="AL12621" i="6"/>
  <c r="AK12621" i="6"/>
  <c r="AL12620" i="6"/>
  <c r="AK12620" i="6"/>
  <c r="AL12619" i="6"/>
  <c r="AK12619" i="6"/>
  <c r="AL12618" i="6"/>
  <c r="AK12618" i="6"/>
  <c r="AL12617" i="6"/>
  <c r="AK12617" i="6"/>
  <c r="AL12616" i="6"/>
  <c r="AK12616" i="6"/>
  <c r="AL12615" i="6"/>
  <c r="AK12615" i="6"/>
  <c r="AL12614" i="6"/>
  <c r="AK12614" i="6"/>
  <c r="AL12613" i="6"/>
  <c r="AK12613" i="6"/>
  <c r="AL12612" i="6"/>
  <c r="AK12612" i="6"/>
  <c r="AL12611" i="6"/>
  <c r="AK12611" i="6"/>
  <c r="AL12610" i="6"/>
  <c r="AK12610" i="6"/>
  <c r="AL12609" i="6"/>
  <c r="AK12609" i="6"/>
  <c r="AL12608" i="6"/>
  <c r="AK12608" i="6"/>
  <c r="AL12607" i="6"/>
  <c r="AK12607" i="6"/>
  <c r="AL12606" i="6"/>
  <c r="AK12606" i="6"/>
  <c r="AL12605" i="6"/>
  <c r="AK12605" i="6"/>
  <c r="AL12604" i="6"/>
  <c r="AK12604" i="6"/>
  <c r="AL12603" i="6"/>
  <c r="AK12603" i="6"/>
  <c r="AL12602" i="6"/>
  <c r="AK12602" i="6"/>
  <c r="AL12601" i="6"/>
  <c r="AK12601" i="6"/>
  <c r="AL12600" i="6"/>
  <c r="AK12600" i="6"/>
  <c r="AL12599" i="6"/>
  <c r="AK12599" i="6"/>
  <c r="AL12598" i="6"/>
  <c r="AK12598" i="6"/>
  <c r="AL12597" i="6"/>
  <c r="AK12597" i="6"/>
  <c r="AL12596" i="6"/>
  <c r="AK12596" i="6"/>
  <c r="AL12595" i="6"/>
  <c r="AK12595" i="6"/>
  <c r="AL12594" i="6"/>
  <c r="AK12594" i="6"/>
  <c r="AL12593" i="6"/>
  <c r="AK12593" i="6"/>
  <c r="AL12592" i="6"/>
  <c r="AK12592" i="6"/>
  <c r="AL12591" i="6"/>
  <c r="AK12591" i="6"/>
  <c r="AL12590" i="6"/>
  <c r="AK12590" i="6"/>
  <c r="AL12589" i="6"/>
  <c r="AK12589" i="6"/>
  <c r="AL12588" i="6"/>
  <c r="AK12588" i="6"/>
  <c r="AL12587" i="6"/>
  <c r="AK12587" i="6"/>
  <c r="AL12586" i="6"/>
  <c r="AK12586" i="6"/>
  <c r="AL12585" i="6"/>
  <c r="AK12585" i="6"/>
  <c r="AL12584" i="6"/>
  <c r="AK12584" i="6"/>
  <c r="AL12583" i="6"/>
  <c r="AK12583" i="6"/>
  <c r="AL12582" i="6"/>
  <c r="AK12582" i="6"/>
  <c r="AL12581" i="6"/>
  <c r="AK12581" i="6"/>
  <c r="AL12580" i="6"/>
  <c r="AK12580" i="6"/>
  <c r="AL12579" i="6"/>
  <c r="AK12579" i="6"/>
  <c r="AL12578" i="6"/>
  <c r="AK12578" i="6"/>
  <c r="AL12577" i="6"/>
  <c r="AK12577" i="6"/>
  <c r="AL12576" i="6"/>
  <c r="AK12576" i="6"/>
  <c r="AL12575" i="6"/>
  <c r="AK12575" i="6"/>
  <c r="AL12574" i="6"/>
  <c r="AK12574" i="6"/>
  <c r="AL12573" i="6"/>
  <c r="AK12573" i="6"/>
  <c r="AL12572" i="6"/>
  <c r="AK12572" i="6"/>
  <c r="AL12571" i="6"/>
  <c r="AK12571" i="6"/>
  <c r="AL12570" i="6"/>
  <c r="AK12570" i="6"/>
  <c r="AL12569" i="6"/>
  <c r="AK12569" i="6"/>
  <c r="AL12568" i="6"/>
  <c r="AK12568" i="6"/>
  <c r="AL12567" i="6"/>
  <c r="AK12567" i="6"/>
  <c r="AL12566" i="6"/>
  <c r="AK12566" i="6"/>
  <c r="AL12565" i="6"/>
  <c r="AK12565" i="6"/>
  <c r="AL12564" i="6"/>
  <c r="AK12564" i="6"/>
  <c r="AL12563" i="6"/>
  <c r="AK12563" i="6"/>
  <c r="AL12562" i="6"/>
  <c r="AK12562" i="6"/>
  <c r="AL12561" i="6"/>
  <c r="AK12561" i="6"/>
  <c r="AL12560" i="6"/>
  <c r="AK12560" i="6"/>
  <c r="AL12559" i="6"/>
  <c r="AK12559" i="6"/>
  <c r="AL12558" i="6"/>
  <c r="AK12558" i="6"/>
  <c r="AL12557" i="6"/>
  <c r="AK12557" i="6"/>
  <c r="AL12556" i="6"/>
  <c r="AK12556" i="6"/>
  <c r="AL12555" i="6"/>
  <c r="AK12555" i="6"/>
  <c r="AL12554" i="6"/>
  <c r="AK12554" i="6"/>
  <c r="AL12553" i="6"/>
  <c r="AK12553" i="6"/>
  <c r="AL12552" i="6"/>
  <c r="AK12552" i="6"/>
  <c r="AL12551" i="6"/>
  <c r="AK12551" i="6"/>
  <c r="AL12550" i="6"/>
  <c r="AK12550" i="6"/>
  <c r="AL12549" i="6"/>
  <c r="AK12549" i="6"/>
  <c r="AL12548" i="6"/>
  <c r="AK12548" i="6"/>
  <c r="AL12547" i="6"/>
  <c r="AK12547" i="6"/>
  <c r="AL12546" i="6"/>
  <c r="AK12546" i="6"/>
  <c r="AL12545" i="6"/>
  <c r="AK12545" i="6"/>
  <c r="AL12544" i="6"/>
  <c r="AK12544" i="6"/>
  <c r="AL12543" i="6"/>
  <c r="AK12543" i="6"/>
  <c r="AL12542" i="6"/>
  <c r="AK12542" i="6"/>
  <c r="AL12541" i="6"/>
  <c r="AK12541" i="6"/>
  <c r="AL12540" i="6"/>
  <c r="AK12540" i="6"/>
  <c r="AL12539" i="6"/>
  <c r="AK12539" i="6"/>
  <c r="AL12538" i="6"/>
  <c r="AK12538" i="6"/>
  <c r="AL12537" i="6"/>
  <c r="AK12537" i="6"/>
  <c r="AL12536" i="6"/>
  <c r="AK12536" i="6"/>
  <c r="AL12535" i="6"/>
  <c r="AK12535" i="6"/>
  <c r="AL12534" i="6"/>
  <c r="AK12534" i="6"/>
  <c r="AL12533" i="6"/>
  <c r="AK12533" i="6"/>
  <c r="AL12532" i="6"/>
  <c r="AK12532" i="6"/>
  <c r="AL12531" i="6"/>
  <c r="AK12531" i="6"/>
  <c r="AL12530" i="6"/>
  <c r="AK12530" i="6"/>
  <c r="AL12529" i="6"/>
  <c r="AK12529" i="6"/>
  <c r="AL12528" i="6"/>
  <c r="AK12528" i="6"/>
  <c r="AL12527" i="6"/>
  <c r="AK12527" i="6"/>
  <c r="AL12526" i="6"/>
  <c r="AK12526" i="6"/>
  <c r="AL12525" i="6"/>
  <c r="AK12525" i="6"/>
  <c r="AL12524" i="6"/>
  <c r="AK12524" i="6"/>
  <c r="AL12523" i="6"/>
  <c r="AK12523" i="6"/>
  <c r="AL12522" i="6"/>
  <c r="AK12522" i="6"/>
  <c r="AL12521" i="6"/>
  <c r="AK12521" i="6"/>
  <c r="AL12520" i="6"/>
  <c r="AK12520" i="6"/>
  <c r="AL12519" i="6"/>
  <c r="AK12519" i="6"/>
  <c r="AL12518" i="6"/>
  <c r="AK12518" i="6"/>
  <c r="AL12517" i="6"/>
  <c r="AK12517" i="6"/>
  <c r="AL12516" i="6"/>
  <c r="AK12516" i="6"/>
  <c r="AL12515" i="6"/>
  <c r="AK12515" i="6"/>
  <c r="AL12514" i="6"/>
  <c r="AK12514" i="6"/>
  <c r="AL12513" i="6"/>
  <c r="AK12513" i="6"/>
  <c r="AL12512" i="6"/>
  <c r="AK12512" i="6"/>
  <c r="AL12511" i="6"/>
  <c r="AK12511" i="6"/>
  <c r="AL12510" i="6"/>
  <c r="AK12510" i="6"/>
  <c r="AL12509" i="6"/>
  <c r="AK12509" i="6"/>
  <c r="AL12508" i="6"/>
  <c r="AK12508" i="6"/>
  <c r="AL12507" i="6"/>
  <c r="AK12507" i="6"/>
  <c r="AL12506" i="6"/>
  <c r="AK12506" i="6"/>
  <c r="AL12505" i="6"/>
  <c r="AK12505" i="6"/>
  <c r="AL12504" i="6"/>
  <c r="AK12504" i="6"/>
  <c r="AL12503" i="6"/>
  <c r="AK12503" i="6"/>
  <c r="AL12502" i="6"/>
  <c r="AK12502" i="6"/>
  <c r="AL12501" i="6"/>
  <c r="AK12501" i="6"/>
  <c r="AL12500" i="6"/>
  <c r="AK12500" i="6"/>
  <c r="AL12499" i="6"/>
  <c r="AK12499" i="6"/>
  <c r="AL12498" i="6"/>
  <c r="AK12498" i="6"/>
  <c r="AL12497" i="6"/>
  <c r="AK12497" i="6"/>
  <c r="AL12496" i="6"/>
  <c r="AK12496" i="6"/>
  <c r="AL12495" i="6"/>
  <c r="AK12495" i="6"/>
  <c r="AL12494" i="6"/>
  <c r="AK12494" i="6"/>
  <c r="AL12493" i="6"/>
  <c r="AK12493" i="6"/>
  <c r="AL12492" i="6"/>
  <c r="AK12492" i="6"/>
  <c r="AL12491" i="6"/>
  <c r="AK12491" i="6"/>
  <c r="AL12490" i="6"/>
  <c r="AK12490" i="6"/>
  <c r="AL12489" i="6"/>
  <c r="AK12489" i="6"/>
  <c r="AL12488" i="6"/>
  <c r="AK12488" i="6"/>
  <c r="AL12487" i="6"/>
  <c r="AK12487" i="6"/>
  <c r="AL12486" i="6"/>
  <c r="AK12486" i="6"/>
  <c r="AL12485" i="6"/>
  <c r="AK12485" i="6"/>
  <c r="AL12484" i="6"/>
  <c r="AK12484" i="6"/>
  <c r="AL12483" i="6"/>
  <c r="AK12483" i="6"/>
  <c r="AL12482" i="6"/>
  <c r="AK12482" i="6"/>
  <c r="AL12481" i="6"/>
  <c r="AK12481" i="6"/>
  <c r="AL12480" i="6"/>
  <c r="AK12480" i="6"/>
  <c r="AL12479" i="6"/>
  <c r="AK12479" i="6"/>
  <c r="AL12478" i="6"/>
  <c r="AK12478" i="6"/>
  <c r="AL12477" i="6"/>
  <c r="AK12477" i="6"/>
  <c r="AL12476" i="6"/>
  <c r="AK12476" i="6"/>
  <c r="AL12475" i="6"/>
  <c r="AK12475" i="6"/>
  <c r="AL12474" i="6"/>
  <c r="AK12474" i="6"/>
  <c r="AL12473" i="6"/>
  <c r="AK12473" i="6"/>
  <c r="AL12472" i="6"/>
  <c r="AK12472" i="6"/>
  <c r="AL12471" i="6"/>
  <c r="AK12471" i="6"/>
  <c r="AL12470" i="6"/>
  <c r="AK12470" i="6"/>
  <c r="AL12469" i="6"/>
  <c r="AK12469" i="6"/>
  <c r="AL12468" i="6"/>
  <c r="AK12468" i="6"/>
  <c r="AL12467" i="6"/>
  <c r="AK12467" i="6"/>
  <c r="AL12466" i="6"/>
  <c r="AK12466" i="6"/>
  <c r="AL12465" i="6"/>
  <c r="AK12465" i="6"/>
  <c r="AL12464" i="6"/>
  <c r="AK12464" i="6"/>
  <c r="AL12463" i="6"/>
  <c r="AK12463" i="6"/>
  <c r="AL12462" i="6"/>
  <c r="AK12462" i="6"/>
  <c r="AL12461" i="6"/>
  <c r="AK12461" i="6"/>
  <c r="AL12460" i="6"/>
  <c r="AK12460" i="6"/>
  <c r="AL12459" i="6"/>
  <c r="AK12459" i="6"/>
  <c r="AL12458" i="6"/>
  <c r="AK12458" i="6"/>
  <c r="AL12457" i="6"/>
  <c r="AK12457" i="6"/>
  <c r="AL12456" i="6"/>
  <c r="AK12456" i="6"/>
  <c r="AL12455" i="6"/>
  <c r="AK12455" i="6"/>
  <c r="AL12454" i="6"/>
  <c r="AK12454" i="6"/>
  <c r="AL12453" i="6"/>
  <c r="AK12453" i="6"/>
  <c r="AL12452" i="6"/>
  <c r="AK12452" i="6"/>
  <c r="AL12451" i="6"/>
  <c r="AK12451" i="6"/>
  <c r="AL12450" i="6"/>
  <c r="AK12450" i="6"/>
  <c r="AL12449" i="6"/>
  <c r="AK12449" i="6"/>
  <c r="AL12448" i="6"/>
  <c r="AK12448" i="6"/>
  <c r="AL12447" i="6"/>
  <c r="AK12447" i="6"/>
  <c r="AL12446" i="6"/>
  <c r="AK12446" i="6"/>
  <c r="AL12445" i="6"/>
  <c r="AK12445" i="6"/>
  <c r="AL12444" i="6"/>
  <c r="AK12444" i="6"/>
  <c r="AL12443" i="6"/>
  <c r="AK12443" i="6"/>
  <c r="AL12442" i="6"/>
  <c r="AK12442" i="6"/>
  <c r="AL12441" i="6"/>
  <c r="AK12441" i="6"/>
  <c r="AL12440" i="6"/>
  <c r="AK12440" i="6"/>
  <c r="AL12439" i="6"/>
  <c r="AK12439" i="6"/>
  <c r="AL12438" i="6"/>
  <c r="AK12438" i="6"/>
  <c r="AL12437" i="6"/>
  <c r="AK12437" i="6"/>
  <c r="AL12436" i="6"/>
  <c r="AK12436" i="6"/>
  <c r="AL12435" i="6"/>
  <c r="AK12435" i="6"/>
  <c r="AL12434" i="6"/>
  <c r="AK12434" i="6"/>
  <c r="AL12433" i="6"/>
  <c r="AK12433" i="6"/>
  <c r="AL12432" i="6"/>
  <c r="AK12432" i="6"/>
  <c r="AL12431" i="6"/>
  <c r="AK12431" i="6"/>
  <c r="AL12430" i="6"/>
  <c r="AK12430" i="6"/>
  <c r="AL12429" i="6"/>
  <c r="AK12429" i="6"/>
  <c r="AL12428" i="6"/>
  <c r="AK12428" i="6"/>
  <c r="AL12427" i="6"/>
  <c r="AK12427" i="6"/>
  <c r="AL12426" i="6"/>
  <c r="AK12426" i="6"/>
  <c r="AL12425" i="6"/>
  <c r="AK12425" i="6"/>
  <c r="AL12424" i="6"/>
  <c r="AK12424" i="6"/>
  <c r="AL12423" i="6"/>
  <c r="AK12423" i="6"/>
  <c r="AL12422" i="6"/>
  <c r="AK12422" i="6"/>
  <c r="AL12421" i="6"/>
  <c r="AK12421" i="6"/>
  <c r="AL12420" i="6"/>
  <c r="AK12420" i="6"/>
  <c r="AL12419" i="6"/>
  <c r="AK12419" i="6"/>
  <c r="AL12418" i="6"/>
  <c r="AK12418" i="6"/>
  <c r="AL12417" i="6"/>
  <c r="AK12417" i="6"/>
  <c r="AL12416" i="6"/>
  <c r="AK12416" i="6"/>
  <c r="AL12415" i="6"/>
  <c r="AK12415" i="6"/>
  <c r="AL12414" i="6"/>
  <c r="AK12414" i="6"/>
  <c r="AL12413" i="6"/>
  <c r="AK12413" i="6"/>
  <c r="AL12412" i="6"/>
  <c r="AK12412" i="6"/>
  <c r="AL12411" i="6"/>
  <c r="AK12411" i="6"/>
  <c r="AL12410" i="6"/>
  <c r="AK12410" i="6"/>
  <c r="AL12409" i="6"/>
  <c r="AK12409" i="6"/>
  <c r="AL12408" i="6"/>
  <c r="AK12408" i="6"/>
  <c r="AL12407" i="6"/>
  <c r="AK12407" i="6"/>
  <c r="AL12406" i="6"/>
  <c r="AK12406" i="6"/>
  <c r="AL12405" i="6"/>
  <c r="AK12405" i="6"/>
  <c r="AL12404" i="6"/>
  <c r="AK12404" i="6"/>
  <c r="AL12403" i="6"/>
  <c r="AK12403" i="6"/>
  <c r="AL12402" i="6"/>
  <c r="AK12402" i="6"/>
  <c r="AL12401" i="6"/>
  <c r="AK12401" i="6"/>
  <c r="AL12400" i="6"/>
  <c r="AK12400" i="6"/>
  <c r="AL12399" i="6"/>
  <c r="AK12399" i="6"/>
  <c r="AL12398" i="6"/>
  <c r="AK12398" i="6"/>
  <c r="AL12397" i="6"/>
  <c r="AK12397" i="6"/>
  <c r="AL12396" i="6"/>
  <c r="AK12396" i="6"/>
  <c r="AL12395" i="6"/>
  <c r="AK12395" i="6"/>
  <c r="AL12394" i="6"/>
  <c r="AK12394" i="6"/>
  <c r="AL12393" i="6"/>
  <c r="AK12393" i="6"/>
  <c r="AL12392" i="6"/>
  <c r="AK12392" i="6"/>
  <c r="AL12391" i="6"/>
  <c r="AK12391" i="6"/>
  <c r="AL12390" i="6"/>
  <c r="AK12390" i="6"/>
  <c r="AL12389" i="6"/>
  <c r="AK12389" i="6"/>
  <c r="AL12388" i="6"/>
  <c r="AK12388" i="6"/>
  <c r="AL12387" i="6"/>
  <c r="AK12387" i="6"/>
  <c r="AL12386" i="6"/>
  <c r="AK12386" i="6"/>
  <c r="AL12385" i="6"/>
  <c r="AK12385" i="6"/>
  <c r="AL12384" i="6"/>
  <c r="AK12384" i="6"/>
  <c r="AL12383" i="6"/>
  <c r="AK12383" i="6"/>
  <c r="AL12382" i="6"/>
  <c r="AK12382" i="6"/>
  <c r="AL12381" i="6"/>
  <c r="AK12381" i="6"/>
  <c r="AL12380" i="6"/>
  <c r="AK12380" i="6"/>
  <c r="AL12379" i="6"/>
  <c r="AK12379" i="6"/>
  <c r="AL12378" i="6"/>
  <c r="AK12378" i="6"/>
  <c r="AL12377" i="6"/>
  <c r="AK12377" i="6"/>
  <c r="AL12376" i="6"/>
  <c r="AK12376" i="6"/>
  <c r="AL12375" i="6"/>
  <c r="AK12375" i="6"/>
  <c r="AL12374" i="6"/>
  <c r="AK12374" i="6"/>
  <c r="AL12373" i="6"/>
  <c r="AK12373" i="6"/>
  <c r="AL12372" i="6"/>
  <c r="AK12372" i="6"/>
  <c r="AL12371" i="6"/>
  <c r="AK12371" i="6"/>
  <c r="AL12370" i="6"/>
  <c r="AK12370" i="6"/>
  <c r="AL12369" i="6"/>
  <c r="AK12369" i="6"/>
  <c r="AL12368" i="6"/>
  <c r="AK12368" i="6"/>
  <c r="AL12367" i="6"/>
  <c r="AK12367" i="6"/>
  <c r="AL12366" i="6"/>
  <c r="AK12366" i="6"/>
  <c r="AL12365" i="6"/>
  <c r="AK12365" i="6"/>
  <c r="AL12364" i="6"/>
  <c r="AK12364" i="6"/>
  <c r="AL12363" i="6"/>
  <c r="AK12363" i="6"/>
  <c r="AL12362" i="6"/>
  <c r="AK12362" i="6"/>
  <c r="AL12361" i="6"/>
  <c r="AK12361" i="6"/>
  <c r="AL12360" i="6"/>
  <c r="AK12360" i="6"/>
  <c r="AL12359" i="6"/>
  <c r="AK12359" i="6"/>
  <c r="AL12358" i="6"/>
  <c r="AK12358" i="6"/>
  <c r="AL12357" i="6"/>
  <c r="AK12357" i="6"/>
  <c r="AL12356" i="6"/>
  <c r="AK12356" i="6"/>
  <c r="AL12355" i="6"/>
  <c r="AK12355" i="6"/>
  <c r="AL12354" i="6"/>
  <c r="AK12354" i="6"/>
  <c r="AL12353" i="6"/>
  <c r="AK12353" i="6"/>
  <c r="AL12352" i="6"/>
  <c r="AK12352" i="6"/>
  <c r="AL12351" i="6"/>
  <c r="AK12351" i="6"/>
  <c r="AL12350" i="6"/>
  <c r="AK12350" i="6"/>
  <c r="AL12349" i="6"/>
  <c r="AK12349" i="6"/>
  <c r="AL12348" i="6"/>
  <c r="AK12348" i="6"/>
  <c r="AL12347" i="6"/>
  <c r="AK12347" i="6"/>
  <c r="AL12346" i="6"/>
  <c r="AK12346" i="6"/>
  <c r="AL12345" i="6"/>
  <c r="AK12345" i="6"/>
  <c r="AL12344" i="6"/>
  <c r="AK12344" i="6"/>
  <c r="AL12343" i="6"/>
  <c r="AK12343" i="6"/>
  <c r="AL12342" i="6"/>
  <c r="AK12342" i="6"/>
  <c r="AL12341" i="6"/>
  <c r="AK12341" i="6"/>
  <c r="AL12340" i="6"/>
  <c r="AK12340" i="6"/>
  <c r="AL12339" i="6"/>
  <c r="AK12339" i="6"/>
  <c r="AL12338" i="6"/>
  <c r="AK12338" i="6"/>
  <c r="AL12337" i="6"/>
  <c r="AK12337" i="6"/>
  <c r="AL12336" i="6"/>
  <c r="AK12336" i="6"/>
  <c r="AL12335" i="6"/>
  <c r="AK12335" i="6"/>
  <c r="AL12334" i="6"/>
  <c r="AK12334" i="6"/>
  <c r="AL12333" i="6"/>
  <c r="AK12333" i="6"/>
  <c r="AL12332" i="6"/>
  <c r="AK12332" i="6"/>
  <c r="AL12331" i="6"/>
  <c r="AK12331" i="6"/>
  <c r="AL12330" i="6"/>
  <c r="AK12330" i="6"/>
  <c r="AL12329" i="6"/>
  <c r="AK12329" i="6"/>
  <c r="AL12328" i="6"/>
  <c r="AK12328" i="6"/>
  <c r="AL12327" i="6"/>
  <c r="AK12327" i="6"/>
  <c r="AL12326" i="6"/>
  <c r="AK12326" i="6"/>
  <c r="AL12325" i="6"/>
  <c r="AK12325" i="6"/>
  <c r="AL12324" i="6"/>
  <c r="AK12324" i="6"/>
  <c r="AL12323" i="6"/>
  <c r="AK12323" i="6"/>
  <c r="AL12322" i="6"/>
  <c r="AK12322" i="6"/>
  <c r="AL12321" i="6"/>
  <c r="AK12321" i="6"/>
  <c r="AL12320" i="6"/>
  <c r="AK12320" i="6"/>
  <c r="AL12319" i="6"/>
  <c r="AK12319" i="6"/>
  <c r="AL12318" i="6"/>
  <c r="AK12318" i="6"/>
  <c r="AL12317" i="6"/>
  <c r="AK12317" i="6"/>
  <c r="AL12316" i="6"/>
  <c r="AK12316" i="6"/>
  <c r="AL12315" i="6"/>
  <c r="AK12315" i="6"/>
  <c r="AL12314" i="6"/>
  <c r="AK12314" i="6"/>
  <c r="AL12313" i="6"/>
  <c r="AK12313" i="6"/>
  <c r="AL12312" i="6"/>
  <c r="AK12312" i="6"/>
  <c r="AL12311" i="6"/>
  <c r="AK12311" i="6"/>
  <c r="AL12310" i="6"/>
  <c r="AK12310" i="6"/>
  <c r="AL12309" i="6"/>
  <c r="AK12309" i="6"/>
  <c r="AL12308" i="6"/>
  <c r="AK12308" i="6"/>
  <c r="AL12307" i="6"/>
  <c r="AK12307" i="6"/>
  <c r="AL12306" i="6"/>
  <c r="AK12306" i="6"/>
  <c r="AL12305" i="6"/>
  <c r="AK12305" i="6"/>
  <c r="AL12304" i="6"/>
  <c r="AK12304" i="6"/>
  <c r="AL12303" i="6"/>
  <c r="AK12303" i="6"/>
  <c r="AL12302" i="6"/>
  <c r="AK12302" i="6"/>
  <c r="AL12301" i="6"/>
  <c r="AK12301" i="6"/>
  <c r="AL12300" i="6"/>
  <c r="AK12300" i="6"/>
  <c r="AL12299" i="6"/>
  <c r="AK12299" i="6"/>
  <c r="AL12298" i="6"/>
  <c r="AK12298" i="6"/>
  <c r="AL12297" i="6"/>
  <c r="AK12297" i="6"/>
  <c r="AL12296" i="6"/>
  <c r="AK12296" i="6"/>
  <c r="AL12295" i="6"/>
  <c r="AK12295" i="6"/>
  <c r="AL12294" i="6"/>
  <c r="AK12294" i="6"/>
  <c r="AL12293" i="6"/>
  <c r="AK12293" i="6"/>
  <c r="AL12292" i="6"/>
  <c r="AK12292" i="6"/>
  <c r="AL12291" i="6"/>
  <c r="AK12291" i="6"/>
  <c r="AL12290" i="6"/>
  <c r="AK12290" i="6"/>
  <c r="AL12289" i="6"/>
  <c r="AK12289" i="6"/>
  <c r="AL12288" i="6"/>
  <c r="AK12288" i="6"/>
  <c r="AL12287" i="6"/>
  <c r="AK12287" i="6"/>
  <c r="AL12286" i="6"/>
  <c r="AK12286" i="6"/>
  <c r="AL12285" i="6"/>
  <c r="AK12285" i="6"/>
  <c r="AL12284" i="6"/>
  <c r="AK12284" i="6"/>
  <c r="AL12283" i="6"/>
  <c r="AK12283" i="6"/>
  <c r="AL12282" i="6"/>
  <c r="AK12282" i="6"/>
  <c r="AL12281" i="6"/>
  <c r="AK12281" i="6"/>
  <c r="AL12280" i="6"/>
  <c r="AK12280" i="6"/>
  <c r="AL12279" i="6"/>
  <c r="AK12279" i="6"/>
  <c r="AL12278" i="6"/>
  <c r="AK12278" i="6"/>
  <c r="AL12277" i="6"/>
  <c r="AK12277" i="6"/>
  <c r="AL12276" i="6"/>
  <c r="AK12276" i="6"/>
  <c r="AL12275" i="6"/>
  <c r="AK12275" i="6"/>
  <c r="AL12274" i="6"/>
  <c r="AK12274" i="6"/>
  <c r="AL12273" i="6"/>
  <c r="AK12273" i="6"/>
  <c r="AL12272" i="6"/>
  <c r="AK12272" i="6"/>
  <c r="AL12271" i="6"/>
  <c r="AK12271" i="6"/>
  <c r="AL12270" i="6"/>
  <c r="AK12270" i="6"/>
  <c r="AL12269" i="6"/>
  <c r="AK12269" i="6"/>
  <c r="AL12268" i="6"/>
  <c r="AK12268" i="6"/>
  <c r="AL12267" i="6"/>
  <c r="AK12267" i="6"/>
  <c r="AL12266" i="6"/>
  <c r="AK12266" i="6"/>
  <c r="AL12265" i="6"/>
  <c r="AK12265" i="6"/>
  <c r="AL12264" i="6"/>
  <c r="AK12264" i="6"/>
  <c r="AL12263" i="6"/>
  <c r="AK12263" i="6"/>
  <c r="AL12262" i="6"/>
  <c r="AK12262" i="6"/>
  <c r="AL12261" i="6"/>
  <c r="AK12261" i="6"/>
  <c r="AL12260" i="6"/>
  <c r="AK12260" i="6"/>
  <c r="AL12259" i="6"/>
  <c r="AK12259" i="6"/>
  <c r="AL12258" i="6"/>
  <c r="AK12258" i="6"/>
  <c r="AL12257" i="6"/>
  <c r="AK12257" i="6"/>
  <c r="AL12256" i="6"/>
  <c r="AK12256" i="6"/>
  <c r="AL12255" i="6"/>
  <c r="AK12255" i="6"/>
  <c r="AL12254" i="6"/>
  <c r="AK12254" i="6"/>
  <c r="AL12253" i="6"/>
  <c r="AK12253" i="6"/>
  <c r="AL12252" i="6"/>
  <c r="AK12252" i="6"/>
  <c r="AL12251" i="6"/>
  <c r="AK12251" i="6"/>
  <c r="AL12250" i="6"/>
  <c r="AK12250" i="6"/>
  <c r="AL12249" i="6"/>
  <c r="AK12249" i="6"/>
  <c r="AL12248" i="6"/>
  <c r="AK12248" i="6"/>
  <c r="AL12247" i="6"/>
  <c r="AK12247" i="6"/>
  <c r="AL12246" i="6"/>
  <c r="AK12246" i="6"/>
  <c r="AL12245" i="6"/>
  <c r="AK12245" i="6"/>
  <c r="AL12244" i="6"/>
  <c r="AK12244" i="6"/>
  <c r="AL12243" i="6"/>
  <c r="AK12243" i="6"/>
  <c r="AL12242" i="6"/>
  <c r="AK12242" i="6"/>
  <c r="AL12241" i="6"/>
  <c r="AK12241" i="6"/>
  <c r="AL12240" i="6"/>
  <c r="AK12240" i="6"/>
  <c r="AL12239" i="6"/>
  <c r="AK12239" i="6"/>
  <c r="AL12238" i="6"/>
  <c r="AK12238" i="6"/>
  <c r="AL12237" i="6"/>
  <c r="AK12237" i="6"/>
  <c r="AL12236" i="6"/>
  <c r="AK12236" i="6"/>
  <c r="AL12235" i="6"/>
  <c r="AK12235" i="6"/>
  <c r="AL12234" i="6"/>
  <c r="AK12234" i="6"/>
  <c r="AL12233" i="6"/>
  <c r="AK12233" i="6"/>
  <c r="AL12232" i="6"/>
  <c r="AK12232" i="6"/>
  <c r="AL12231" i="6"/>
  <c r="AK12231" i="6"/>
  <c r="AL12230" i="6"/>
  <c r="AK12230" i="6"/>
  <c r="AL12229" i="6"/>
  <c r="AK12229" i="6"/>
  <c r="AL12228" i="6"/>
  <c r="AK12228" i="6"/>
  <c r="AL12227" i="6"/>
  <c r="AK12227" i="6"/>
  <c r="AL12226" i="6"/>
  <c r="AK12226" i="6"/>
  <c r="AL12225" i="6"/>
  <c r="AK12225" i="6"/>
  <c r="AL12224" i="6"/>
  <c r="AK12224" i="6"/>
  <c r="AL12223" i="6"/>
  <c r="AK12223" i="6"/>
  <c r="AL12222" i="6"/>
  <c r="AK12222" i="6"/>
  <c r="AL12221" i="6"/>
  <c r="AK12221" i="6"/>
  <c r="AL12220" i="6"/>
  <c r="AK12220" i="6"/>
  <c r="AL12219" i="6"/>
  <c r="AK12219" i="6"/>
  <c r="AL12218" i="6"/>
  <c r="AK12218" i="6"/>
  <c r="AL12217" i="6"/>
  <c r="AK12217" i="6"/>
  <c r="AL12216" i="6"/>
  <c r="AK12216" i="6"/>
  <c r="AL12215" i="6"/>
  <c r="AK12215" i="6"/>
  <c r="AL12214" i="6"/>
  <c r="AK12214" i="6"/>
  <c r="AL12213" i="6"/>
  <c r="AK12213" i="6"/>
  <c r="AL12212" i="6"/>
  <c r="AK12212" i="6"/>
  <c r="AL12211" i="6"/>
  <c r="AK12211" i="6"/>
  <c r="AL12210" i="6"/>
  <c r="AK12210" i="6"/>
  <c r="AL12209" i="6"/>
  <c r="AK12209" i="6"/>
  <c r="AL12208" i="6"/>
  <c r="AK12208" i="6"/>
  <c r="AL12207" i="6"/>
  <c r="AK12207" i="6"/>
  <c r="AL12206" i="6"/>
  <c r="AK12206" i="6"/>
  <c r="AL12205" i="6"/>
  <c r="AK12205" i="6"/>
  <c r="AL12204" i="6"/>
  <c r="AK12204" i="6"/>
  <c r="AL12203" i="6"/>
  <c r="AK12203" i="6"/>
  <c r="AL12202" i="6"/>
  <c r="AK12202" i="6"/>
  <c r="AL12201" i="6"/>
  <c r="AK12201" i="6"/>
  <c r="AL12200" i="6"/>
  <c r="AK12200" i="6"/>
  <c r="AL12199" i="6"/>
  <c r="AK12199" i="6"/>
  <c r="AL12198" i="6"/>
  <c r="AK12198" i="6"/>
  <c r="AL12197" i="6"/>
  <c r="AK12197" i="6"/>
  <c r="AL12196" i="6"/>
  <c r="AK12196" i="6"/>
  <c r="AL12195" i="6"/>
  <c r="AK12195" i="6"/>
  <c r="AL12194" i="6"/>
  <c r="AK12194" i="6"/>
  <c r="AL12193" i="6"/>
  <c r="AK12193" i="6"/>
  <c r="AL12192" i="6"/>
  <c r="AK12192" i="6"/>
  <c r="AL12191" i="6"/>
  <c r="AK12191" i="6"/>
  <c r="AL12190" i="6"/>
  <c r="AK12190" i="6"/>
  <c r="AL12189" i="6"/>
  <c r="AK12189" i="6"/>
  <c r="AL12188" i="6"/>
  <c r="AK12188" i="6"/>
  <c r="AL12187" i="6"/>
  <c r="AK12187" i="6"/>
  <c r="AL12186" i="6"/>
  <c r="AK12186" i="6"/>
  <c r="AL12185" i="6"/>
  <c r="AK12185" i="6"/>
  <c r="AL12184" i="6"/>
  <c r="AK12184" i="6"/>
  <c r="AL12183" i="6"/>
  <c r="AK12183" i="6"/>
  <c r="AL12182" i="6"/>
  <c r="AK12182" i="6"/>
  <c r="AL12181" i="6"/>
  <c r="AK12181" i="6"/>
  <c r="AL12180" i="6"/>
  <c r="AK12180" i="6"/>
  <c r="AL12179" i="6"/>
  <c r="AK12179" i="6"/>
  <c r="AL12178" i="6"/>
  <c r="AK12178" i="6"/>
  <c r="AL12177" i="6"/>
  <c r="AK12177" i="6"/>
  <c r="AL12176" i="6"/>
  <c r="AK12176" i="6"/>
  <c r="AL12175" i="6"/>
  <c r="AK12175" i="6"/>
  <c r="AL12174" i="6"/>
  <c r="AK12174" i="6"/>
  <c r="AL12173" i="6"/>
  <c r="AK12173" i="6"/>
  <c r="AL12172" i="6"/>
  <c r="AK12172" i="6"/>
  <c r="AL12171" i="6"/>
  <c r="AK12171" i="6"/>
  <c r="AL12170" i="6"/>
  <c r="AK12170" i="6"/>
  <c r="AL12169" i="6"/>
  <c r="AK12169" i="6"/>
  <c r="AL12168" i="6"/>
  <c r="AK12168" i="6"/>
  <c r="AL12167" i="6"/>
  <c r="AK12167" i="6"/>
  <c r="AL12166" i="6"/>
  <c r="AK12166" i="6"/>
  <c r="AL12165" i="6"/>
  <c r="AK12165" i="6"/>
  <c r="AL12164" i="6"/>
  <c r="AK12164" i="6"/>
  <c r="AL12163" i="6"/>
  <c r="AK12163" i="6"/>
  <c r="AL12162" i="6"/>
  <c r="AK12162" i="6"/>
  <c r="AL12161" i="6"/>
  <c r="AK12161" i="6"/>
  <c r="AL12160" i="6"/>
  <c r="AK12160" i="6"/>
  <c r="AL12159" i="6"/>
  <c r="AK12159" i="6"/>
  <c r="AL12158" i="6"/>
  <c r="AK12158" i="6"/>
  <c r="AL12157" i="6"/>
  <c r="AK12157" i="6"/>
  <c r="AL12156" i="6"/>
  <c r="AK12156" i="6"/>
  <c r="AL12155" i="6"/>
  <c r="AK12155" i="6"/>
  <c r="AL12154" i="6"/>
  <c r="AK12154" i="6"/>
  <c r="AL12153" i="6"/>
  <c r="AK12153" i="6"/>
  <c r="AL12152" i="6"/>
  <c r="AK12152" i="6"/>
  <c r="AL12151" i="6"/>
  <c r="AK12151" i="6"/>
  <c r="AL12150" i="6"/>
  <c r="AK12150" i="6"/>
  <c r="AL12149" i="6"/>
  <c r="AK12149" i="6"/>
  <c r="AL12148" i="6"/>
  <c r="AK12148" i="6"/>
  <c r="AL12147" i="6"/>
  <c r="AK12147" i="6"/>
  <c r="AL12146" i="6"/>
  <c r="AK12146" i="6"/>
  <c r="AL12145" i="6"/>
  <c r="AK12145" i="6"/>
  <c r="AL12144" i="6"/>
  <c r="AK12144" i="6"/>
  <c r="AL12143" i="6"/>
  <c r="AK12143" i="6"/>
  <c r="AL12142" i="6"/>
  <c r="AK12142" i="6"/>
  <c r="AL12141" i="6"/>
  <c r="AK12141" i="6"/>
  <c r="AL12140" i="6"/>
  <c r="AK12140" i="6"/>
  <c r="AL12139" i="6"/>
  <c r="AK12139" i="6"/>
  <c r="AL12138" i="6"/>
  <c r="AK12138" i="6"/>
  <c r="AL12137" i="6"/>
  <c r="AK12137" i="6"/>
  <c r="AL12136" i="6"/>
  <c r="AK12136" i="6"/>
  <c r="AL12135" i="6"/>
  <c r="AK12135" i="6"/>
  <c r="AL12134" i="6"/>
  <c r="AK12134" i="6"/>
  <c r="AL12133" i="6"/>
  <c r="AK12133" i="6"/>
  <c r="AL12132" i="6"/>
  <c r="AK12132" i="6"/>
  <c r="AL12131" i="6"/>
  <c r="AK12131" i="6"/>
  <c r="AL12130" i="6"/>
  <c r="AK12130" i="6"/>
  <c r="AL12129" i="6"/>
  <c r="AK12129" i="6"/>
  <c r="AL12128" i="6"/>
  <c r="AK12128" i="6"/>
  <c r="AL12127" i="6"/>
  <c r="AK12127" i="6"/>
  <c r="AL12126" i="6"/>
  <c r="AK12126" i="6"/>
  <c r="AL12125" i="6"/>
  <c r="AK12125" i="6"/>
  <c r="AL12124" i="6"/>
  <c r="AK12124" i="6"/>
  <c r="AL12123" i="6"/>
  <c r="AK12123" i="6"/>
  <c r="AL12122" i="6"/>
  <c r="AK12122" i="6"/>
  <c r="AL12121" i="6"/>
  <c r="AK12121" i="6"/>
  <c r="AL12120" i="6"/>
  <c r="AK12120" i="6"/>
  <c r="AL12119" i="6"/>
  <c r="AK12119" i="6"/>
  <c r="AL12118" i="6"/>
  <c r="AK12118" i="6"/>
  <c r="AL12117" i="6"/>
  <c r="AK12117" i="6"/>
  <c r="AL12116" i="6"/>
  <c r="AK12116" i="6"/>
  <c r="AL12115" i="6"/>
  <c r="AK12115" i="6"/>
  <c r="AL12114" i="6"/>
  <c r="AK12114" i="6"/>
  <c r="AL12113" i="6"/>
  <c r="AK12113" i="6"/>
  <c r="AL12112" i="6"/>
  <c r="AK12112" i="6"/>
  <c r="AL12111" i="6"/>
  <c r="AK12111" i="6"/>
  <c r="AL12110" i="6"/>
  <c r="AK12110" i="6"/>
  <c r="AL12109" i="6"/>
  <c r="AK12109" i="6"/>
  <c r="AL12108" i="6"/>
  <c r="AK12108" i="6"/>
  <c r="AL12107" i="6"/>
  <c r="AK12107" i="6"/>
  <c r="AL12106" i="6"/>
  <c r="AK12106" i="6"/>
  <c r="AL12105" i="6"/>
  <c r="AK12105" i="6"/>
  <c r="AL12104" i="6"/>
  <c r="AK12104" i="6"/>
  <c r="AL12103" i="6"/>
  <c r="AK12103" i="6"/>
  <c r="AL12102" i="6"/>
  <c r="AK12102" i="6"/>
  <c r="AL12101" i="6"/>
  <c r="AK12101" i="6"/>
  <c r="AL12100" i="6"/>
  <c r="AK12100" i="6"/>
  <c r="AL12099" i="6"/>
  <c r="AK12099" i="6"/>
  <c r="AL12098" i="6"/>
  <c r="AK12098" i="6"/>
  <c r="AL12097" i="6"/>
  <c r="AK12097" i="6"/>
  <c r="AL12096" i="6"/>
  <c r="AK12096" i="6"/>
  <c r="AL12095" i="6"/>
  <c r="AK12095" i="6"/>
  <c r="AL12094" i="6"/>
  <c r="AK12094" i="6"/>
  <c r="AL12093" i="6"/>
  <c r="AK12093" i="6"/>
  <c r="AL12092" i="6"/>
  <c r="AK12092" i="6"/>
  <c r="AL12091" i="6"/>
  <c r="AK12091" i="6"/>
  <c r="AL12090" i="6"/>
  <c r="AK12090" i="6"/>
  <c r="AL12089" i="6"/>
  <c r="AK12089" i="6"/>
  <c r="AL12088" i="6"/>
  <c r="AK12088" i="6"/>
  <c r="AL12087" i="6"/>
  <c r="AK12087" i="6"/>
  <c r="AL12086" i="6"/>
  <c r="AK12086" i="6"/>
  <c r="AL12085" i="6"/>
  <c r="AK12085" i="6"/>
  <c r="AL12084" i="6"/>
  <c r="AK12084" i="6"/>
  <c r="AL12083" i="6"/>
  <c r="AK12083" i="6"/>
  <c r="AL12082" i="6"/>
  <c r="AK12082" i="6"/>
  <c r="AL12081" i="6"/>
  <c r="AK12081" i="6"/>
  <c r="AL12080" i="6"/>
  <c r="AK12080" i="6"/>
  <c r="AL12079" i="6"/>
  <c r="AK12079" i="6"/>
  <c r="AL12078" i="6"/>
  <c r="AK12078" i="6"/>
  <c r="AL12077" i="6"/>
  <c r="AK12077" i="6"/>
  <c r="AL12076" i="6"/>
  <c r="AK12076" i="6"/>
  <c r="AL12075" i="6"/>
  <c r="AK12075" i="6"/>
  <c r="AL12074" i="6"/>
  <c r="AK12074" i="6"/>
  <c r="AL12073" i="6"/>
  <c r="AK12073" i="6"/>
  <c r="AL12072" i="6"/>
  <c r="AK12072" i="6"/>
  <c r="AL12071" i="6"/>
  <c r="AK12071" i="6"/>
  <c r="AL12070" i="6"/>
  <c r="AK12070" i="6"/>
  <c r="AL12069" i="6"/>
  <c r="AK12069" i="6"/>
  <c r="AL12068" i="6"/>
  <c r="AK12068" i="6"/>
  <c r="AL12067" i="6"/>
  <c r="AK12067" i="6"/>
  <c r="AL12066" i="6"/>
  <c r="AK12066" i="6"/>
  <c r="AL12065" i="6"/>
  <c r="AK12065" i="6"/>
  <c r="AL12064" i="6"/>
  <c r="AK12064" i="6"/>
  <c r="AL12063" i="6"/>
  <c r="AK12063" i="6"/>
  <c r="AL12062" i="6"/>
  <c r="AK12062" i="6"/>
  <c r="AL12061" i="6"/>
  <c r="AK12061" i="6"/>
  <c r="AL12060" i="6"/>
  <c r="AK12060" i="6"/>
  <c r="AL12059" i="6"/>
  <c r="AK12059" i="6"/>
  <c r="AL12058" i="6"/>
  <c r="AK12058" i="6"/>
  <c r="AL12057" i="6"/>
  <c r="AK12057" i="6"/>
  <c r="AL12056" i="6"/>
  <c r="AK12056" i="6"/>
  <c r="AL12055" i="6"/>
  <c r="AK12055" i="6"/>
  <c r="AL12054" i="6"/>
  <c r="AK12054" i="6"/>
  <c r="AL12053" i="6"/>
  <c r="AK12053" i="6"/>
  <c r="AL12052" i="6"/>
  <c r="AK12052" i="6"/>
  <c r="AL12051" i="6"/>
  <c r="AK12051" i="6"/>
  <c r="AL12050" i="6"/>
  <c r="AK12050" i="6"/>
  <c r="AL12049" i="6"/>
  <c r="AK12049" i="6"/>
  <c r="AL12048" i="6"/>
  <c r="AK12048" i="6"/>
  <c r="AL12047" i="6"/>
  <c r="AK12047" i="6"/>
  <c r="AL12046" i="6"/>
  <c r="AK12046" i="6"/>
  <c r="AL12045" i="6"/>
  <c r="AK12045" i="6"/>
  <c r="AL12044" i="6"/>
  <c r="AK12044" i="6"/>
  <c r="AL12043" i="6"/>
  <c r="AK12043" i="6"/>
  <c r="AL12042" i="6"/>
  <c r="AK12042" i="6"/>
  <c r="AL12041" i="6"/>
  <c r="AK12041" i="6"/>
  <c r="AL12040" i="6"/>
  <c r="AK12040" i="6"/>
  <c r="AL12039" i="6"/>
  <c r="AK12039" i="6"/>
  <c r="AL12038" i="6"/>
  <c r="AK12038" i="6"/>
  <c r="AL12037" i="6"/>
  <c r="AK12037" i="6"/>
  <c r="AL12036" i="6"/>
  <c r="AK12036" i="6"/>
  <c r="AL12035" i="6"/>
  <c r="AK12035" i="6"/>
  <c r="AL12034" i="6"/>
  <c r="AK12034" i="6"/>
  <c r="AL12033" i="6"/>
  <c r="AK12033" i="6"/>
  <c r="AL12032" i="6"/>
  <c r="AK12032" i="6"/>
  <c r="AL12031" i="6"/>
  <c r="AK12031" i="6"/>
  <c r="AL12030" i="6"/>
  <c r="AK12030" i="6"/>
  <c r="AL12029" i="6"/>
  <c r="AK12029" i="6"/>
  <c r="AL12028" i="6"/>
  <c r="AK12028" i="6"/>
  <c r="AL12027" i="6"/>
  <c r="AK12027" i="6"/>
  <c r="AL12026" i="6"/>
  <c r="AK12026" i="6"/>
  <c r="AL12025" i="6"/>
  <c r="AK12025" i="6"/>
  <c r="AL12024" i="6"/>
  <c r="AK12024" i="6"/>
  <c r="AL12023" i="6"/>
  <c r="AK12023" i="6"/>
  <c r="AL12022" i="6"/>
  <c r="AK12022" i="6"/>
  <c r="AL12021" i="6"/>
  <c r="AK12021" i="6"/>
  <c r="AL12020" i="6"/>
  <c r="AK12020" i="6"/>
  <c r="AL12019" i="6"/>
  <c r="AK12019" i="6"/>
  <c r="AL12018" i="6"/>
  <c r="AK12018" i="6"/>
  <c r="AL12017" i="6"/>
  <c r="AK12017" i="6"/>
  <c r="AL12016" i="6"/>
  <c r="AK12016" i="6"/>
  <c r="AL12015" i="6"/>
  <c r="AK12015" i="6"/>
  <c r="AL12014" i="6"/>
  <c r="AK12014" i="6"/>
  <c r="AL12013" i="6"/>
  <c r="AK12013" i="6"/>
  <c r="AL12012" i="6"/>
  <c r="AK12012" i="6"/>
  <c r="AL12011" i="6"/>
  <c r="AK12011" i="6"/>
  <c r="AL12010" i="6"/>
  <c r="AK12010" i="6"/>
  <c r="AL12009" i="6"/>
  <c r="AK12009" i="6"/>
  <c r="AL12008" i="6"/>
  <c r="AK12008" i="6"/>
  <c r="AL12007" i="6"/>
  <c r="AK12007" i="6"/>
  <c r="AL12006" i="6"/>
  <c r="AK12006" i="6"/>
  <c r="AL12005" i="6"/>
  <c r="AK12005" i="6"/>
  <c r="AL12004" i="6"/>
  <c r="AK12004" i="6"/>
  <c r="AL12003" i="6"/>
  <c r="AK12003" i="6"/>
  <c r="AL12002" i="6"/>
  <c r="AK12002" i="6"/>
  <c r="AL12001" i="6"/>
  <c r="AK12001" i="6"/>
  <c r="AL12000" i="6"/>
  <c r="AK12000" i="6"/>
  <c r="AL11999" i="6"/>
  <c r="AK11999" i="6"/>
  <c r="AL11998" i="6"/>
  <c r="AK11998" i="6"/>
  <c r="AL11997" i="6"/>
  <c r="AK11997" i="6"/>
  <c r="AL11996" i="6"/>
  <c r="AK11996" i="6"/>
  <c r="AL11995" i="6"/>
  <c r="AK11995" i="6"/>
  <c r="AL11994" i="6"/>
  <c r="AK11994" i="6"/>
  <c r="AL11993" i="6"/>
  <c r="AK11993" i="6"/>
  <c r="AL11992" i="6"/>
  <c r="AK11992" i="6"/>
  <c r="AL11991" i="6"/>
  <c r="AK11991" i="6"/>
  <c r="AL11990" i="6"/>
  <c r="AK11990" i="6"/>
  <c r="AL11989" i="6"/>
  <c r="AK11989" i="6"/>
  <c r="AL11988" i="6"/>
  <c r="AK11988" i="6"/>
  <c r="AL11987" i="6"/>
  <c r="AK11987" i="6"/>
  <c r="AL11986" i="6"/>
  <c r="AK11986" i="6"/>
  <c r="AL11985" i="6"/>
  <c r="AK11985" i="6"/>
  <c r="AL11984" i="6"/>
  <c r="AK11984" i="6"/>
  <c r="AL11983" i="6"/>
  <c r="AK11983" i="6"/>
  <c r="AL11982" i="6"/>
  <c r="AK11982" i="6"/>
  <c r="AL11981" i="6"/>
  <c r="AK11981" i="6"/>
  <c r="AL11980" i="6"/>
  <c r="AK11980" i="6"/>
  <c r="AL11979" i="6"/>
  <c r="AK11979" i="6"/>
  <c r="AL11978" i="6"/>
  <c r="AK11978" i="6"/>
  <c r="AL11977" i="6"/>
  <c r="AK11977" i="6"/>
  <c r="AL11976" i="6"/>
  <c r="AK11976" i="6"/>
  <c r="AL11975" i="6"/>
  <c r="AK11975" i="6"/>
  <c r="AL11974" i="6"/>
  <c r="AK11974" i="6"/>
  <c r="AL11973" i="6"/>
  <c r="AK11973" i="6"/>
  <c r="AL11972" i="6"/>
  <c r="AK11972" i="6"/>
  <c r="AL11971" i="6"/>
  <c r="AK11971" i="6"/>
  <c r="AL11970" i="6"/>
  <c r="AK11970" i="6"/>
  <c r="AL11969" i="6"/>
  <c r="AK11969" i="6"/>
  <c r="AL11968" i="6"/>
  <c r="AK11968" i="6"/>
  <c r="AL11967" i="6"/>
  <c r="AK11967" i="6"/>
  <c r="AL11966" i="6"/>
  <c r="AK11966" i="6"/>
  <c r="AL11965" i="6"/>
  <c r="AK11965" i="6"/>
  <c r="AL11964" i="6"/>
  <c r="AK11964" i="6"/>
  <c r="AL11963" i="6"/>
  <c r="AK11963" i="6"/>
  <c r="AL11962" i="6"/>
  <c r="AK11962" i="6"/>
  <c r="AL11961" i="6"/>
  <c r="AK11961" i="6"/>
  <c r="AL11960" i="6"/>
  <c r="AK11960" i="6"/>
  <c r="AL11959" i="6"/>
  <c r="AK11959" i="6"/>
  <c r="AL11958" i="6"/>
  <c r="AK11958" i="6"/>
  <c r="AL11957" i="6"/>
  <c r="AK11957" i="6"/>
  <c r="AL11956" i="6"/>
  <c r="AK11956" i="6"/>
  <c r="AL11955" i="6"/>
  <c r="AK11955" i="6"/>
  <c r="AL11954" i="6"/>
  <c r="AK11954" i="6"/>
  <c r="AL11953" i="6"/>
  <c r="AK11953" i="6"/>
  <c r="AL11952" i="6"/>
  <c r="AK11952" i="6"/>
  <c r="AL11951" i="6"/>
  <c r="AK11951" i="6"/>
  <c r="AL11950" i="6"/>
  <c r="AK11950" i="6"/>
  <c r="AL11949" i="6"/>
  <c r="AK11949" i="6"/>
  <c r="AL11948" i="6"/>
  <c r="AK11948" i="6"/>
  <c r="AL11947" i="6"/>
  <c r="AK11947" i="6"/>
  <c r="AL11946" i="6"/>
  <c r="AK11946" i="6"/>
  <c r="AL11945" i="6"/>
  <c r="AK11945" i="6"/>
  <c r="AL11944" i="6"/>
  <c r="AK11944" i="6"/>
  <c r="AL11943" i="6"/>
  <c r="AK11943" i="6"/>
  <c r="AL11942" i="6"/>
  <c r="AK11942" i="6"/>
  <c r="AL11941" i="6"/>
  <c r="AK11941" i="6"/>
  <c r="AL11940" i="6"/>
  <c r="AK11940" i="6"/>
  <c r="AL11939" i="6"/>
  <c r="AK11939" i="6"/>
  <c r="AL11938" i="6"/>
  <c r="AK11938" i="6"/>
  <c r="AL11937" i="6"/>
  <c r="AK11937" i="6"/>
  <c r="AL11936" i="6"/>
  <c r="AK11936" i="6"/>
  <c r="AL11935" i="6"/>
  <c r="AK11935" i="6"/>
  <c r="AL11934" i="6"/>
  <c r="AK11934" i="6"/>
  <c r="AL11933" i="6"/>
  <c r="AK11933" i="6"/>
  <c r="AL11932" i="6"/>
  <c r="AK11932" i="6"/>
  <c r="AL11931" i="6"/>
  <c r="AK11931" i="6"/>
  <c r="AL11930" i="6"/>
  <c r="AK11930" i="6"/>
  <c r="AL11929" i="6"/>
  <c r="AK11929" i="6"/>
  <c r="AL11928" i="6"/>
  <c r="AK11928" i="6"/>
  <c r="AL11927" i="6"/>
  <c r="AK11927" i="6"/>
  <c r="AL11926" i="6"/>
  <c r="AK11926" i="6"/>
  <c r="AL11925" i="6"/>
  <c r="AK11925" i="6"/>
  <c r="AL11924" i="6"/>
  <c r="AK11924" i="6"/>
  <c r="AL11923" i="6"/>
  <c r="AK11923" i="6"/>
  <c r="AL11922" i="6"/>
  <c r="AK11922" i="6"/>
  <c r="AL11921" i="6"/>
  <c r="AK11921" i="6"/>
  <c r="AL11920" i="6"/>
  <c r="AK11920" i="6"/>
  <c r="AL11919" i="6"/>
  <c r="AK11919" i="6"/>
  <c r="AL11918" i="6"/>
  <c r="AK11918" i="6"/>
  <c r="AL11917" i="6"/>
  <c r="AK11917" i="6"/>
  <c r="AL11916" i="6"/>
  <c r="AK11916" i="6"/>
  <c r="AL11915" i="6"/>
  <c r="AK11915" i="6"/>
  <c r="AL11914" i="6"/>
  <c r="AK11914" i="6"/>
  <c r="AL11913" i="6"/>
  <c r="AK11913" i="6"/>
  <c r="AL11912" i="6"/>
  <c r="AK11912" i="6"/>
  <c r="AL11911" i="6"/>
  <c r="AK11911" i="6"/>
  <c r="AL11910" i="6"/>
  <c r="AK11910" i="6"/>
  <c r="AL11909" i="6"/>
  <c r="AK11909" i="6"/>
  <c r="AL11908" i="6"/>
  <c r="AK11908" i="6"/>
  <c r="AL11907" i="6"/>
  <c r="AK11907" i="6"/>
  <c r="AL11906" i="6"/>
  <c r="AK11906" i="6"/>
  <c r="AL11905" i="6"/>
  <c r="AK11905" i="6"/>
  <c r="AL11904" i="6"/>
  <c r="AK11904" i="6"/>
  <c r="AL11903" i="6"/>
  <c r="AK11903" i="6"/>
  <c r="AL11902" i="6"/>
  <c r="AK11902" i="6"/>
  <c r="AL11901" i="6"/>
  <c r="AK11901" i="6"/>
  <c r="AL11900" i="6"/>
  <c r="AK11900" i="6"/>
  <c r="AL11899" i="6"/>
  <c r="AK11899" i="6"/>
  <c r="AL11898" i="6"/>
  <c r="AK11898" i="6"/>
  <c r="AL11897" i="6"/>
  <c r="AK11897" i="6"/>
  <c r="AL11896" i="6"/>
  <c r="AK11896" i="6"/>
  <c r="AL11895" i="6"/>
  <c r="AK11895" i="6"/>
  <c r="AL11894" i="6"/>
  <c r="AK11894" i="6"/>
  <c r="AL11893" i="6"/>
  <c r="AK11893" i="6"/>
  <c r="AL11892" i="6"/>
  <c r="AK11892" i="6"/>
  <c r="AL11891" i="6"/>
  <c r="AK11891" i="6"/>
  <c r="AL11890" i="6"/>
  <c r="AK11890" i="6"/>
  <c r="AL11889" i="6"/>
  <c r="AK11889" i="6"/>
  <c r="AL11888" i="6"/>
  <c r="AK11888" i="6"/>
  <c r="AL11887" i="6"/>
  <c r="AK11887" i="6"/>
  <c r="AL11886" i="6"/>
  <c r="AK11886" i="6"/>
  <c r="AL11885" i="6"/>
  <c r="AK11885" i="6"/>
  <c r="AL11884" i="6"/>
  <c r="AK11884" i="6"/>
  <c r="AL11883" i="6"/>
  <c r="AK11883" i="6"/>
  <c r="AL11882" i="6"/>
  <c r="AK11882" i="6"/>
  <c r="AL11881" i="6"/>
  <c r="AK11881" i="6"/>
  <c r="AL11880" i="6"/>
  <c r="AK11880" i="6"/>
  <c r="AL11879" i="6"/>
  <c r="AK11879" i="6"/>
  <c r="AL11878" i="6"/>
  <c r="AK11878" i="6"/>
  <c r="AL11877" i="6"/>
  <c r="AK11877" i="6"/>
  <c r="AL11876" i="6"/>
  <c r="AK11876" i="6"/>
  <c r="AL11875" i="6"/>
  <c r="AK11875" i="6"/>
  <c r="AL11874" i="6"/>
  <c r="AK11874" i="6"/>
  <c r="AL11873" i="6"/>
  <c r="AK11873" i="6"/>
  <c r="AL11872" i="6"/>
  <c r="AK11872" i="6"/>
  <c r="AL11871" i="6"/>
  <c r="AK11871" i="6"/>
  <c r="AL11870" i="6"/>
  <c r="AK11870" i="6"/>
  <c r="AL11869" i="6"/>
  <c r="AK11869" i="6"/>
  <c r="AL11868" i="6"/>
  <c r="AK11868" i="6"/>
  <c r="AL11867" i="6"/>
  <c r="AK11867" i="6"/>
  <c r="AL11866" i="6"/>
  <c r="AK11866" i="6"/>
  <c r="AL11865" i="6"/>
  <c r="AK11865" i="6"/>
  <c r="AL11864" i="6"/>
  <c r="AK11864" i="6"/>
  <c r="AL11863" i="6"/>
  <c r="AK11863" i="6"/>
  <c r="AL11862" i="6"/>
  <c r="AK11862" i="6"/>
  <c r="AL11861" i="6"/>
  <c r="AK11861" i="6"/>
  <c r="AL11860" i="6"/>
  <c r="AK11860" i="6"/>
  <c r="AL11859" i="6"/>
  <c r="AK11859" i="6"/>
  <c r="AL11858" i="6"/>
  <c r="AK11858" i="6"/>
  <c r="AL11857" i="6"/>
  <c r="AK11857" i="6"/>
  <c r="AL11856" i="6"/>
  <c r="AK11856" i="6"/>
  <c r="AL11855" i="6"/>
  <c r="AK11855" i="6"/>
  <c r="AL11854" i="6"/>
  <c r="AK11854" i="6"/>
  <c r="AL11853" i="6"/>
  <c r="AK11853" i="6"/>
  <c r="AL11852" i="6"/>
  <c r="AK11852" i="6"/>
  <c r="AL11851" i="6"/>
  <c r="AK11851" i="6"/>
  <c r="AL11850" i="6"/>
  <c r="AK11850" i="6"/>
  <c r="AL11849" i="6"/>
  <c r="AK11849" i="6"/>
  <c r="AL11848" i="6"/>
  <c r="AK11848" i="6"/>
  <c r="AL11847" i="6"/>
  <c r="AK11847" i="6"/>
  <c r="AL11846" i="6"/>
  <c r="AK11846" i="6"/>
  <c r="AL11845" i="6"/>
  <c r="AK11845" i="6"/>
  <c r="AL11844" i="6"/>
  <c r="AK11844" i="6"/>
  <c r="AL11843" i="6"/>
  <c r="AK11843" i="6"/>
  <c r="AL11842" i="6"/>
  <c r="AK11842" i="6"/>
  <c r="AL11841" i="6"/>
  <c r="AK11841" i="6"/>
  <c r="AL11840" i="6"/>
  <c r="AK11840" i="6"/>
  <c r="AL11839" i="6"/>
  <c r="AK11839" i="6"/>
  <c r="AL11838" i="6"/>
  <c r="AK11838" i="6"/>
  <c r="AL11837" i="6"/>
  <c r="AK11837" i="6"/>
  <c r="AL11836" i="6"/>
  <c r="AK11836" i="6"/>
  <c r="AL11835" i="6"/>
  <c r="AK11835" i="6"/>
  <c r="AL11834" i="6"/>
  <c r="AK11834" i="6"/>
  <c r="AL11833" i="6"/>
  <c r="AK11833" i="6"/>
  <c r="AL11832" i="6"/>
  <c r="AK11832" i="6"/>
  <c r="AL11831" i="6"/>
  <c r="AK11831" i="6"/>
  <c r="AL11830" i="6"/>
  <c r="AK11830" i="6"/>
  <c r="AL11829" i="6"/>
  <c r="AK11829" i="6"/>
  <c r="AL11828" i="6"/>
  <c r="AK11828" i="6"/>
  <c r="AL11827" i="6"/>
  <c r="AK11827" i="6"/>
  <c r="AL11826" i="6"/>
  <c r="AK11826" i="6"/>
  <c r="AL11825" i="6"/>
  <c r="AK11825" i="6"/>
  <c r="AL11824" i="6"/>
  <c r="AK11824" i="6"/>
  <c r="AL11823" i="6"/>
  <c r="AK11823" i="6"/>
  <c r="AL11822" i="6"/>
  <c r="AK11822" i="6"/>
  <c r="AL11821" i="6"/>
  <c r="AK11821" i="6"/>
  <c r="AL11820" i="6"/>
  <c r="AK11820" i="6"/>
  <c r="AL11819" i="6"/>
  <c r="AK11819" i="6"/>
  <c r="AL11818" i="6"/>
  <c r="AK11818" i="6"/>
  <c r="AL11817" i="6"/>
  <c r="AK11817" i="6"/>
  <c r="AL11816" i="6"/>
  <c r="AK11816" i="6"/>
  <c r="AL11815" i="6"/>
  <c r="AK11815" i="6"/>
  <c r="AL11814" i="6"/>
  <c r="AK11814" i="6"/>
  <c r="AL11813" i="6"/>
  <c r="AK11813" i="6"/>
  <c r="AL11812" i="6"/>
  <c r="AK11812" i="6"/>
  <c r="AL11811" i="6"/>
  <c r="AK11811" i="6"/>
  <c r="AL11810" i="6"/>
  <c r="AK11810" i="6"/>
  <c r="AL11809" i="6"/>
  <c r="AK11809" i="6"/>
  <c r="AL11808" i="6"/>
  <c r="AK11808" i="6"/>
  <c r="AL11807" i="6"/>
  <c r="AK11807" i="6"/>
  <c r="AL11806" i="6"/>
  <c r="AK11806" i="6"/>
  <c r="AL11805" i="6"/>
  <c r="AK11805" i="6"/>
  <c r="AL11804" i="6"/>
  <c r="AK11804" i="6"/>
  <c r="AL11803" i="6"/>
  <c r="AK11803" i="6"/>
  <c r="AL11802" i="6"/>
  <c r="AK11802" i="6"/>
  <c r="AL11801" i="6"/>
  <c r="AK11801" i="6"/>
  <c r="AL11800" i="6"/>
  <c r="AK11800" i="6"/>
  <c r="AL11799" i="6"/>
  <c r="AK11799" i="6"/>
  <c r="AL11798" i="6"/>
  <c r="AK11798" i="6"/>
  <c r="AL11797" i="6"/>
  <c r="AK11797" i="6"/>
  <c r="AL11796" i="6"/>
  <c r="AK11796" i="6"/>
  <c r="AL11795" i="6"/>
  <c r="AK11795" i="6"/>
  <c r="AL11794" i="6"/>
  <c r="AK11794" i="6"/>
  <c r="AL11793" i="6"/>
  <c r="AK11793" i="6"/>
  <c r="AL11792" i="6"/>
  <c r="AK11792" i="6"/>
  <c r="AL11791" i="6"/>
  <c r="AK11791" i="6"/>
  <c r="AL11790" i="6"/>
  <c r="AK11790" i="6"/>
  <c r="AL11789" i="6"/>
  <c r="AK11789" i="6"/>
  <c r="AL11788" i="6"/>
  <c r="AK11788" i="6"/>
  <c r="AL11787" i="6"/>
  <c r="AK11787" i="6"/>
  <c r="AL11786" i="6"/>
  <c r="AK11786" i="6"/>
  <c r="AL11785" i="6"/>
  <c r="AK11785" i="6"/>
  <c r="AL11784" i="6"/>
  <c r="AK11784" i="6"/>
  <c r="AL11783" i="6"/>
  <c r="AK11783" i="6"/>
  <c r="AL11782" i="6"/>
  <c r="AK11782" i="6"/>
  <c r="AL11781" i="6"/>
  <c r="AK11781" i="6"/>
  <c r="AL11780" i="6"/>
  <c r="AK11780" i="6"/>
  <c r="AL11779" i="6"/>
  <c r="AK11779" i="6"/>
  <c r="AL11778" i="6"/>
  <c r="AK11778" i="6"/>
  <c r="AL11777" i="6"/>
  <c r="AK11777" i="6"/>
  <c r="AL11776" i="6"/>
  <c r="AK11776" i="6"/>
  <c r="AL11775" i="6"/>
  <c r="AK11775" i="6"/>
  <c r="AL11774" i="6"/>
  <c r="AK11774" i="6"/>
  <c r="AL11773" i="6"/>
  <c r="AK11773" i="6"/>
  <c r="AL11772" i="6"/>
  <c r="AK11772" i="6"/>
  <c r="AL11771" i="6"/>
  <c r="AK11771" i="6"/>
  <c r="AL11770" i="6"/>
  <c r="AK11770" i="6"/>
  <c r="AL11769" i="6"/>
  <c r="AK11769" i="6"/>
  <c r="AL11768" i="6"/>
  <c r="AK11768" i="6"/>
  <c r="AL11767" i="6"/>
  <c r="AK11767" i="6"/>
  <c r="AL11766" i="6"/>
  <c r="AK11766" i="6"/>
  <c r="AL11765" i="6"/>
  <c r="AK11765" i="6"/>
  <c r="AL11764" i="6"/>
  <c r="AK11764" i="6"/>
  <c r="AL11763" i="6"/>
  <c r="AK11763" i="6"/>
  <c r="AL11762" i="6"/>
  <c r="AK11762" i="6"/>
  <c r="AL11761" i="6"/>
  <c r="AK11761" i="6"/>
  <c r="AL11760" i="6"/>
  <c r="AK11760" i="6"/>
  <c r="AL11759" i="6"/>
  <c r="AK11759" i="6"/>
  <c r="AL11758" i="6"/>
  <c r="AK11758" i="6"/>
  <c r="AL11757" i="6"/>
  <c r="AK11757" i="6"/>
  <c r="AL11756" i="6"/>
  <c r="AK11756" i="6"/>
  <c r="AL11755" i="6"/>
  <c r="AK11755" i="6"/>
  <c r="AL11754" i="6"/>
  <c r="AK11754" i="6"/>
  <c r="AL11753" i="6"/>
  <c r="AK11753" i="6"/>
  <c r="AL11752" i="6"/>
  <c r="AK11752" i="6"/>
  <c r="AL11751" i="6"/>
  <c r="AK11751" i="6"/>
  <c r="AL11750" i="6"/>
  <c r="AK11750" i="6"/>
  <c r="AL11749" i="6"/>
  <c r="AK11749" i="6"/>
  <c r="AL11748" i="6"/>
  <c r="AK11748" i="6"/>
  <c r="AL11747" i="6"/>
  <c r="AK11747" i="6"/>
  <c r="AL11746" i="6"/>
  <c r="AK11746" i="6"/>
  <c r="AL11745" i="6"/>
  <c r="AK11745" i="6"/>
  <c r="AL11744" i="6"/>
  <c r="AK11744" i="6"/>
  <c r="AL11743" i="6"/>
  <c r="AK11743" i="6"/>
  <c r="AL11742" i="6"/>
  <c r="AK11742" i="6"/>
  <c r="AL11741" i="6"/>
  <c r="AK11741" i="6"/>
  <c r="AL11740" i="6"/>
  <c r="AK11740" i="6"/>
  <c r="AL11739" i="6"/>
  <c r="AK11739" i="6"/>
  <c r="AL11738" i="6"/>
  <c r="AK11738" i="6"/>
  <c r="AL11737" i="6"/>
  <c r="AK11737" i="6"/>
  <c r="AL11736" i="6"/>
  <c r="AK11736" i="6"/>
  <c r="AL11735" i="6"/>
  <c r="AK11735" i="6"/>
  <c r="AL11734" i="6"/>
  <c r="AK11734" i="6"/>
  <c r="AL11733" i="6"/>
  <c r="AK11733" i="6"/>
  <c r="AL11732" i="6"/>
  <c r="AK11732" i="6"/>
  <c r="AL11731" i="6"/>
  <c r="AK11731" i="6"/>
  <c r="AL11730" i="6"/>
  <c r="AK11730" i="6"/>
  <c r="AL11729" i="6"/>
  <c r="AK11729" i="6"/>
  <c r="AL11728" i="6"/>
  <c r="AK11728" i="6"/>
  <c r="AL11727" i="6"/>
  <c r="AK11727" i="6"/>
  <c r="AL11726" i="6"/>
  <c r="AK11726" i="6"/>
  <c r="AL11725" i="6"/>
  <c r="AK11725" i="6"/>
  <c r="AL11724" i="6"/>
  <c r="AK11724" i="6"/>
  <c r="AL11723" i="6"/>
  <c r="AK11723" i="6"/>
  <c r="AL11722" i="6"/>
  <c r="AK11722" i="6"/>
  <c r="AL11721" i="6"/>
  <c r="AK11721" i="6"/>
  <c r="AL11720" i="6"/>
  <c r="AK11720" i="6"/>
  <c r="AL11719" i="6"/>
  <c r="AK11719" i="6"/>
  <c r="AL11718" i="6"/>
  <c r="AK11718" i="6"/>
  <c r="AL11717" i="6"/>
  <c r="AK11717" i="6"/>
  <c r="AL11716" i="6"/>
  <c r="AK11716" i="6"/>
  <c r="AL11715" i="6"/>
  <c r="AK11715" i="6"/>
  <c r="AL11714" i="6"/>
  <c r="AK11714" i="6"/>
  <c r="AL11713" i="6"/>
  <c r="AK11713" i="6"/>
  <c r="AL11712" i="6"/>
  <c r="AK11712" i="6"/>
  <c r="AL11711" i="6"/>
  <c r="AK11711" i="6"/>
  <c r="AL11710" i="6"/>
  <c r="AK11710" i="6"/>
  <c r="AL11709" i="6"/>
  <c r="AK11709" i="6"/>
  <c r="AL11708" i="6"/>
  <c r="AK11708" i="6"/>
  <c r="AL11707" i="6"/>
  <c r="AK11707" i="6"/>
  <c r="AL11706" i="6"/>
  <c r="AK11706" i="6"/>
  <c r="AL11705" i="6"/>
  <c r="AK11705" i="6"/>
  <c r="AL11704" i="6"/>
  <c r="AK11704" i="6"/>
  <c r="AL11703" i="6"/>
  <c r="AK11703" i="6"/>
  <c r="AL11702" i="6"/>
  <c r="AK11702" i="6"/>
  <c r="AL11701" i="6"/>
  <c r="AK11701" i="6"/>
  <c r="AL11700" i="6"/>
  <c r="AK11700" i="6"/>
  <c r="AL11699" i="6"/>
  <c r="AK11699" i="6"/>
  <c r="AL11698" i="6"/>
  <c r="AK11698" i="6"/>
  <c r="AL11697" i="6"/>
  <c r="AK11697" i="6"/>
  <c r="AL11696" i="6"/>
  <c r="AK11696" i="6"/>
  <c r="AL11695" i="6"/>
  <c r="AK11695" i="6"/>
  <c r="AL11694" i="6"/>
  <c r="AK11694" i="6"/>
  <c r="AL11693" i="6"/>
  <c r="AK11693" i="6"/>
  <c r="AL11692" i="6"/>
  <c r="AK11692" i="6"/>
  <c r="AL11691" i="6"/>
  <c r="AK11691" i="6"/>
  <c r="AL11690" i="6"/>
  <c r="AK11690" i="6"/>
  <c r="AL11689" i="6"/>
  <c r="AK11689" i="6"/>
  <c r="AL11688" i="6"/>
  <c r="AK11688" i="6"/>
  <c r="AL11687" i="6"/>
  <c r="AK11687" i="6"/>
  <c r="AL11686" i="6"/>
  <c r="AK11686" i="6"/>
  <c r="AL11685" i="6"/>
  <c r="AK11685" i="6"/>
  <c r="AL11684" i="6"/>
  <c r="AK11684" i="6"/>
  <c r="AL11683" i="6"/>
  <c r="AK11683" i="6"/>
  <c r="AL11682" i="6"/>
  <c r="AK11682" i="6"/>
  <c r="AL11681" i="6"/>
  <c r="AK11681" i="6"/>
  <c r="AL11680" i="6"/>
  <c r="AK11680" i="6"/>
  <c r="AL11679" i="6"/>
  <c r="AK11679" i="6"/>
  <c r="AL11678" i="6"/>
  <c r="AK11678" i="6"/>
  <c r="AL11677" i="6"/>
  <c r="AK11677" i="6"/>
  <c r="AL11676" i="6"/>
  <c r="AK11676" i="6"/>
  <c r="AL11675" i="6"/>
  <c r="AK11675" i="6"/>
  <c r="AL11674" i="6"/>
  <c r="AK11674" i="6"/>
  <c r="AL11673" i="6"/>
  <c r="AK11673" i="6"/>
  <c r="AL11672" i="6"/>
  <c r="AK11672" i="6"/>
  <c r="AL11671" i="6"/>
  <c r="AK11671" i="6"/>
  <c r="AL11670" i="6"/>
  <c r="AK11670" i="6"/>
  <c r="AL11669" i="6"/>
  <c r="AK11669" i="6"/>
  <c r="AL11668" i="6"/>
  <c r="AK11668" i="6"/>
  <c r="AL11667" i="6"/>
  <c r="AK11667" i="6"/>
  <c r="AL11666" i="6"/>
  <c r="AK11666" i="6"/>
  <c r="AL11665" i="6"/>
  <c r="AK11665" i="6"/>
  <c r="AL11664" i="6"/>
  <c r="AK11664" i="6"/>
  <c r="AL11663" i="6"/>
  <c r="AK11663" i="6"/>
  <c r="AL11662" i="6"/>
  <c r="AK11662" i="6"/>
  <c r="AL11661" i="6"/>
  <c r="AK11661" i="6"/>
  <c r="AL11660" i="6"/>
  <c r="AK11660" i="6"/>
  <c r="AL11659" i="6"/>
  <c r="AK11659" i="6"/>
  <c r="AL11658" i="6"/>
  <c r="AK11658" i="6"/>
  <c r="AL11657" i="6"/>
  <c r="AK11657" i="6"/>
  <c r="AL11656" i="6"/>
  <c r="AK11656" i="6"/>
  <c r="AL11655" i="6"/>
  <c r="AK11655" i="6"/>
  <c r="AL11654" i="6"/>
  <c r="AK11654" i="6"/>
  <c r="AL11653" i="6"/>
  <c r="AK11653" i="6"/>
  <c r="AL11652" i="6"/>
  <c r="AK11652" i="6"/>
  <c r="AL11651" i="6"/>
  <c r="AK11651" i="6"/>
  <c r="AL11650" i="6"/>
  <c r="AK11650" i="6"/>
  <c r="AL11649" i="6"/>
  <c r="AK11649" i="6"/>
  <c r="AL11648" i="6"/>
  <c r="AK11648" i="6"/>
  <c r="AL11647" i="6"/>
  <c r="AK11647" i="6"/>
  <c r="AL11646" i="6"/>
  <c r="AK11646" i="6"/>
  <c r="AL11645" i="6"/>
  <c r="AK11645" i="6"/>
  <c r="AL11644" i="6"/>
  <c r="AK11644" i="6"/>
  <c r="AL11643" i="6"/>
  <c r="AK11643" i="6"/>
  <c r="AL11642" i="6"/>
  <c r="AK11642" i="6"/>
  <c r="AL11641" i="6"/>
  <c r="AK11641" i="6"/>
  <c r="AL11640" i="6"/>
  <c r="AK11640" i="6"/>
  <c r="AL11639" i="6"/>
  <c r="AK11639" i="6"/>
  <c r="AL11638" i="6"/>
  <c r="AK11638" i="6"/>
  <c r="AL11637" i="6"/>
  <c r="AK11637" i="6"/>
  <c r="AL11636" i="6"/>
  <c r="AK11636" i="6"/>
  <c r="AL11635" i="6"/>
  <c r="AK11635" i="6"/>
  <c r="AL11634" i="6"/>
  <c r="AK11634" i="6"/>
  <c r="AL11633" i="6"/>
  <c r="AK11633" i="6"/>
  <c r="AL11632" i="6"/>
  <c r="AK11632" i="6"/>
  <c r="AL11631" i="6"/>
  <c r="AK11631" i="6"/>
  <c r="AL11630" i="6"/>
  <c r="AK11630" i="6"/>
  <c r="AL11629" i="6"/>
  <c r="AK11629" i="6"/>
  <c r="AL11628" i="6"/>
  <c r="AK11628" i="6"/>
  <c r="AL11627" i="6"/>
  <c r="AK11627" i="6"/>
  <c r="AL11626" i="6"/>
  <c r="AK11626" i="6"/>
  <c r="AL11625" i="6"/>
  <c r="AK11625" i="6"/>
  <c r="AL11624" i="6"/>
  <c r="AK11624" i="6"/>
  <c r="AL11623" i="6"/>
  <c r="AK11623" i="6"/>
  <c r="AL11622" i="6"/>
  <c r="AK11622" i="6"/>
  <c r="AL11621" i="6"/>
  <c r="AK11621" i="6"/>
  <c r="AL11620" i="6"/>
  <c r="AK11620" i="6"/>
  <c r="AL11619" i="6"/>
  <c r="AK11619" i="6"/>
  <c r="AL11618" i="6"/>
  <c r="AK11618" i="6"/>
  <c r="AL11617" i="6"/>
  <c r="AK11617" i="6"/>
  <c r="AL11616" i="6"/>
  <c r="AK11616" i="6"/>
  <c r="AL11615" i="6"/>
  <c r="AK11615" i="6"/>
  <c r="AL11614" i="6"/>
  <c r="AK11614" i="6"/>
  <c r="AL11613" i="6"/>
  <c r="AK11613" i="6"/>
  <c r="AL11612" i="6"/>
  <c r="AK11612" i="6"/>
  <c r="AL11611" i="6"/>
  <c r="AK11611" i="6"/>
  <c r="AL11610" i="6"/>
  <c r="AK11610" i="6"/>
  <c r="AL11609" i="6"/>
  <c r="AK11609" i="6"/>
  <c r="AL11608" i="6"/>
  <c r="AK11608" i="6"/>
  <c r="AL11607" i="6"/>
  <c r="AK11607" i="6"/>
  <c r="AL11606" i="6"/>
  <c r="AK11606" i="6"/>
  <c r="AL11605" i="6"/>
  <c r="AK11605" i="6"/>
  <c r="AL11604" i="6"/>
  <c r="AK11604" i="6"/>
  <c r="AL11603" i="6"/>
  <c r="AK11603" i="6"/>
  <c r="AL11602" i="6"/>
  <c r="AK11602" i="6"/>
  <c r="AL11601" i="6"/>
  <c r="AK11601" i="6"/>
  <c r="AL11600" i="6"/>
  <c r="AK11600" i="6"/>
  <c r="AL11599" i="6"/>
  <c r="AK11599" i="6"/>
  <c r="AL11598" i="6"/>
  <c r="AK11598" i="6"/>
  <c r="AL11597" i="6"/>
  <c r="AK11597" i="6"/>
  <c r="AL11596" i="6"/>
  <c r="AK11596" i="6"/>
  <c r="AL11595" i="6"/>
  <c r="AK11595" i="6"/>
  <c r="AL11594" i="6"/>
  <c r="AK11594" i="6"/>
  <c r="AL11593" i="6"/>
  <c r="AK11593" i="6"/>
  <c r="AL11592" i="6"/>
  <c r="AK11592" i="6"/>
  <c r="AL11591" i="6"/>
  <c r="AK11591" i="6"/>
  <c r="AL11590" i="6"/>
  <c r="AK11590" i="6"/>
  <c r="AL11589" i="6"/>
  <c r="AK11589" i="6"/>
  <c r="AL11588" i="6"/>
  <c r="AK11588" i="6"/>
  <c r="AL11587" i="6"/>
  <c r="AK11587" i="6"/>
  <c r="AL11586" i="6"/>
  <c r="AK11586" i="6"/>
  <c r="AL11585" i="6"/>
  <c r="AK11585" i="6"/>
  <c r="AL11584" i="6"/>
  <c r="AK11584" i="6"/>
  <c r="AL11583" i="6"/>
  <c r="AK11583" i="6"/>
  <c r="AL11582" i="6"/>
  <c r="AK11582" i="6"/>
  <c r="AL11581" i="6"/>
  <c r="AK11581" i="6"/>
  <c r="AL11580" i="6"/>
  <c r="AK11580" i="6"/>
  <c r="AL11579" i="6"/>
  <c r="AK11579" i="6"/>
  <c r="AL11578" i="6"/>
  <c r="AK11578" i="6"/>
  <c r="AL11577" i="6"/>
  <c r="AK11577" i="6"/>
  <c r="AL11576" i="6"/>
  <c r="AK11576" i="6"/>
  <c r="AL11575" i="6"/>
  <c r="AK11575" i="6"/>
  <c r="AL11574" i="6"/>
  <c r="AK11574" i="6"/>
  <c r="AL11573" i="6"/>
  <c r="AK11573" i="6"/>
  <c r="AL11572" i="6"/>
  <c r="AK11572" i="6"/>
  <c r="AL11571" i="6"/>
  <c r="AK11571" i="6"/>
  <c r="AL11570" i="6"/>
  <c r="AK11570" i="6"/>
  <c r="AL11569" i="6"/>
  <c r="AK11569" i="6"/>
  <c r="AL11568" i="6"/>
  <c r="AK11568" i="6"/>
  <c r="AL11567" i="6"/>
  <c r="AK11567" i="6"/>
  <c r="AL11566" i="6"/>
  <c r="AK11566" i="6"/>
  <c r="AL11565" i="6"/>
  <c r="AK11565" i="6"/>
  <c r="AL11564" i="6"/>
  <c r="AK11564" i="6"/>
  <c r="AL11563" i="6"/>
  <c r="AK11563" i="6"/>
  <c r="AL11562" i="6"/>
  <c r="AK11562" i="6"/>
  <c r="AL11561" i="6"/>
  <c r="AK11561" i="6"/>
  <c r="AL11560" i="6"/>
  <c r="AK11560" i="6"/>
  <c r="AL11559" i="6"/>
  <c r="AK11559" i="6"/>
  <c r="AL11558" i="6"/>
  <c r="AK11558" i="6"/>
  <c r="AL11557" i="6"/>
  <c r="AK11557" i="6"/>
  <c r="AL11556" i="6"/>
  <c r="AK11556" i="6"/>
  <c r="AL11555" i="6"/>
  <c r="AK11555" i="6"/>
  <c r="AL11554" i="6"/>
  <c r="AK11554" i="6"/>
  <c r="AL11553" i="6"/>
  <c r="AK11553" i="6"/>
  <c r="AL11552" i="6"/>
  <c r="AK11552" i="6"/>
  <c r="AL11551" i="6"/>
  <c r="AK11551" i="6"/>
  <c r="AL11550" i="6"/>
  <c r="AK11550" i="6"/>
  <c r="AL11549" i="6"/>
  <c r="AK11549" i="6"/>
  <c r="AL11548" i="6"/>
  <c r="AK11548" i="6"/>
  <c r="AL11547" i="6"/>
  <c r="AK11547" i="6"/>
  <c r="AL11546" i="6"/>
  <c r="AK11546" i="6"/>
  <c r="AL11545" i="6"/>
  <c r="AK11545" i="6"/>
  <c r="AL11544" i="6"/>
  <c r="AK11544" i="6"/>
  <c r="AL11543" i="6"/>
  <c r="AK11543" i="6"/>
  <c r="AL11542" i="6"/>
  <c r="AK11542" i="6"/>
  <c r="AL11541" i="6"/>
  <c r="AK11541" i="6"/>
  <c r="AL11540" i="6"/>
  <c r="AK11540" i="6"/>
  <c r="AL11539" i="6"/>
  <c r="AK11539" i="6"/>
  <c r="AL11538" i="6"/>
  <c r="AK11538" i="6"/>
  <c r="AL11537" i="6"/>
  <c r="AK11537" i="6"/>
  <c r="AL11536" i="6"/>
  <c r="AK11536" i="6"/>
  <c r="AL11535" i="6"/>
  <c r="AK11535" i="6"/>
  <c r="AL11534" i="6"/>
  <c r="AK11534" i="6"/>
  <c r="AL11533" i="6"/>
  <c r="AK11533" i="6"/>
  <c r="AL11532" i="6"/>
  <c r="AK11532" i="6"/>
  <c r="AL11531" i="6"/>
  <c r="AK11531" i="6"/>
  <c r="AL11530" i="6"/>
  <c r="AK11530" i="6"/>
  <c r="AL11529" i="6"/>
  <c r="AK11529" i="6"/>
  <c r="AL11528" i="6"/>
  <c r="AK11528" i="6"/>
  <c r="AL11527" i="6"/>
  <c r="AK11527" i="6"/>
  <c r="AL11526" i="6"/>
  <c r="AK11526" i="6"/>
  <c r="AL11525" i="6"/>
  <c r="AK11525" i="6"/>
  <c r="AL11524" i="6"/>
  <c r="AK11524" i="6"/>
  <c r="AL11523" i="6"/>
  <c r="AK11523" i="6"/>
  <c r="AL11522" i="6"/>
  <c r="AK11522" i="6"/>
  <c r="AL11521" i="6"/>
  <c r="AK11521" i="6"/>
  <c r="AL11520" i="6"/>
  <c r="AK11520" i="6"/>
  <c r="AL11519" i="6"/>
  <c r="AK11519" i="6"/>
  <c r="AL11518" i="6"/>
  <c r="AK11518" i="6"/>
  <c r="AL11517" i="6"/>
  <c r="AK11517" i="6"/>
  <c r="AL11516" i="6"/>
  <c r="AK11516" i="6"/>
  <c r="AL11515" i="6"/>
  <c r="AK11515" i="6"/>
  <c r="AL11514" i="6"/>
  <c r="AK11514" i="6"/>
  <c r="AL11513" i="6"/>
  <c r="AK11513" i="6"/>
  <c r="AL11512" i="6"/>
  <c r="AK11512" i="6"/>
  <c r="AL11511" i="6"/>
  <c r="AK11511" i="6"/>
  <c r="AL11510" i="6"/>
  <c r="AK11510" i="6"/>
  <c r="AL11509" i="6"/>
  <c r="AK11509" i="6"/>
  <c r="AL11508" i="6"/>
  <c r="AK11508" i="6"/>
  <c r="AL11507" i="6"/>
  <c r="AK11507" i="6"/>
  <c r="AL11506" i="6"/>
  <c r="AK11506" i="6"/>
  <c r="AL11505" i="6"/>
  <c r="AK11505" i="6"/>
  <c r="AL11504" i="6"/>
  <c r="AK11504" i="6"/>
  <c r="AL11503" i="6"/>
  <c r="AK11503" i="6"/>
  <c r="AL11502" i="6"/>
  <c r="AK11502" i="6"/>
  <c r="AL11501" i="6"/>
  <c r="AK11501" i="6"/>
  <c r="AL11500" i="6"/>
  <c r="AK11500" i="6"/>
  <c r="AL11499" i="6"/>
  <c r="AK11499" i="6"/>
  <c r="AL11498" i="6"/>
  <c r="AK11498" i="6"/>
  <c r="AL11497" i="6"/>
  <c r="AK11497" i="6"/>
  <c r="AL11496" i="6"/>
  <c r="AK11496" i="6"/>
  <c r="AL11495" i="6"/>
  <c r="AK11495" i="6"/>
  <c r="AL11494" i="6"/>
  <c r="AK11494" i="6"/>
  <c r="AL11493" i="6"/>
  <c r="AK11493" i="6"/>
  <c r="AL11492" i="6"/>
  <c r="AK11492" i="6"/>
  <c r="AL11491" i="6"/>
  <c r="AK11491" i="6"/>
  <c r="AL11490" i="6"/>
  <c r="AK11490" i="6"/>
  <c r="AL11489" i="6"/>
  <c r="AK11489" i="6"/>
  <c r="AL11488" i="6"/>
  <c r="AK11488" i="6"/>
  <c r="AL11487" i="6"/>
  <c r="AK11487" i="6"/>
  <c r="AL11486" i="6"/>
  <c r="AK11486" i="6"/>
  <c r="AL11485" i="6"/>
  <c r="AK11485" i="6"/>
  <c r="AL11484" i="6"/>
  <c r="AK11484" i="6"/>
  <c r="AL11483" i="6"/>
  <c r="AK11483" i="6"/>
  <c r="AL11482" i="6"/>
  <c r="AK11482" i="6"/>
  <c r="AL11481" i="6"/>
  <c r="AK11481" i="6"/>
  <c r="AL11480" i="6"/>
  <c r="AK11480" i="6"/>
  <c r="AL11479" i="6"/>
  <c r="AK11479" i="6"/>
  <c r="AL11478" i="6"/>
  <c r="AK11478" i="6"/>
  <c r="AL11477" i="6"/>
  <c r="AK11477" i="6"/>
  <c r="AL11476" i="6"/>
  <c r="AK11476" i="6"/>
  <c r="AL11475" i="6"/>
  <c r="AK11475" i="6"/>
  <c r="AL11474" i="6"/>
  <c r="AK11474" i="6"/>
  <c r="AL11473" i="6"/>
  <c r="AK11473" i="6"/>
  <c r="AL11472" i="6"/>
  <c r="AK11472" i="6"/>
  <c r="AL11471" i="6"/>
  <c r="AK11471" i="6"/>
  <c r="AL11470" i="6"/>
  <c r="AK11470" i="6"/>
  <c r="AL11469" i="6"/>
  <c r="AK11469" i="6"/>
  <c r="AL11468" i="6"/>
  <c r="AK11468" i="6"/>
  <c r="AL11467" i="6"/>
  <c r="AK11467" i="6"/>
  <c r="AL11466" i="6"/>
  <c r="AK11466" i="6"/>
  <c r="AL11465" i="6"/>
  <c r="AK11465" i="6"/>
  <c r="AL11464" i="6"/>
  <c r="AK11464" i="6"/>
  <c r="AL11463" i="6"/>
  <c r="AK11463" i="6"/>
  <c r="AL11462" i="6"/>
  <c r="AK11462" i="6"/>
  <c r="AL11461" i="6"/>
  <c r="AK11461" i="6"/>
  <c r="AL11460" i="6"/>
  <c r="AK11460" i="6"/>
  <c r="AL11459" i="6"/>
  <c r="AK11459" i="6"/>
  <c r="AL11458" i="6"/>
  <c r="AK11458" i="6"/>
  <c r="AL11457" i="6"/>
  <c r="AK11457" i="6"/>
  <c r="AL11456" i="6"/>
  <c r="AK11456" i="6"/>
  <c r="AL11455" i="6"/>
  <c r="AK11455" i="6"/>
  <c r="AL11454" i="6"/>
  <c r="AK11454" i="6"/>
  <c r="AL11453" i="6"/>
  <c r="AK11453" i="6"/>
  <c r="AL11452" i="6"/>
  <c r="AK11452" i="6"/>
  <c r="AL11451" i="6"/>
  <c r="AK11451" i="6"/>
  <c r="AL11450" i="6"/>
  <c r="AK11450" i="6"/>
  <c r="AL11449" i="6"/>
  <c r="AK11449" i="6"/>
  <c r="AL11448" i="6"/>
  <c r="AK11448" i="6"/>
  <c r="AL11447" i="6"/>
  <c r="AK11447" i="6"/>
  <c r="AL11446" i="6"/>
  <c r="AK11446" i="6"/>
  <c r="AL11445" i="6"/>
  <c r="AK11445" i="6"/>
  <c r="AL11444" i="6"/>
  <c r="AK11444" i="6"/>
  <c r="AL11443" i="6"/>
  <c r="AK11443" i="6"/>
  <c r="AL11442" i="6"/>
  <c r="AK11442" i="6"/>
  <c r="AL11441" i="6"/>
  <c r="AK11441" i="6"/>
  <c r="AL11440" i="6"/>
  <c r="AK11440" i="6"/>
  <c r="AL11439" i="6"/>
  <c r="AK11439" i="6"/>
  <c r="AL11438" i="6"/>
  <c r="AK11438" i="6"/>
  <c r="AL11437" i="6"/>
  <c r="AK11437" i="6"/>
  <c r="AL11436" i="6"/>
  <c r="AK11436" i="6"/>
  <c r="AL11435" i="6"/>
  <c r="AK11435" i="6"/>
  <c r="AL11434" i="6"/>
  <c r="AK11434" i="6"/>
  <c r="AL11433" i="6"/>
  <c r="AK11433" i="6"/>
  <c r="AL11432" i="6"/>
  <c r="AK11432" i="6"/>
  <c r="AL11431" i="6"/>
  <c r="AK11431" i="6"/>
  <c r="AL11430" i="6"/>
  <c r="AK11430" i="6"/>
  <c r="AL11429" i="6"/>
  <c r="AK11429" i="6"/>
  <c r="AL11428" i="6"/>
  <c r="AK11428" i="6"/>
  <c r="AL11427" i="6"/>
  <c r="AK11427" i="6"/>
  <c r="AL11426" i="6"/>
  <c r="AK11426" i="6"/>
  <c r="AL11425" i="6"/>
  <c r="AK11425" i="6"/>
  <c r="AL11424" i="6"/>
  <c r="AK11424" i="6"/>
  <c r="AL11423" i="6"/>
  <c r="AK11423" i="6"/>
  <c r="AL11422" i="6"/>
  <c r="AK11422" i="6"/>
  <c r="AL11421" i="6"/>
  <c r="AK11421" i="6"/>
  <c r="AL11420" i="6"/>
  <c r="AK11420" i="6"/>
  <c r="AL11419" i="6"/>
  <c r="AK11419" i="6"/>
  <c r="AL11418" i="6"/>
  <c r="AK11418" i="6"/>
  <c r="AL11417" i="6"/>
  <c r="AK11417" i="6"/>
  <c r="AL11416" i="6"/>
  <c r="AK11416" i="6"/>
  <c r="AL11415" i="6"/>
  <c r="AK11415" i="6"/>
  <c r="AL11414" i="6"/>
  <c r="AK11414" i="6"/>
  <c r="AL11413" i="6"/>
  <c r="AK11413" i="6"/>
  <c r="AL11412" i="6"/>
  <c r="AK11412" i="6"/>
  <c r="AL11411" i="6"/>
  <c r="AK11411" i="6"/>
  <c r="AL11410" i="6"/>
  <c r="AK11410" i="6"/>
  <c r="AL11409" i="6"/>
  <c r="AK11409" i="6"/>
  <c r="AL11408" i="6"/>
  <c r="AK11408" i="6"/>
  <c r="AL11407" i="6"/>
  <c r="AK11407" i="6"/>
  <c r="AL11406" i="6"/>
  <c r="AK11406" i="6"/>
  <c r="AL11405" i="6"/>
  <c r="AK11405" i="6"/>
  <c r="AL11404" i="6"/>
  <c r="AK11404" i="6"/>
  <c r="AL11403" i="6"/>
  <c r="AK11403" i="6"/>
  <c r="AL11402" i="6"/>
  <c r="AK11402" i="6"/>
  <c r="AL11401" i="6"/>
  <c r="AK11401" i="6"/>
  <c r="AL11400" i="6"/>
  <c r="AK11400" i="6"/>
  <c r="AL11399" i="6"/>
  <c r="AK11399" i="6"/>
  <c r="AL11398" i="6"/>
  <c r="AK11398" i="6"/>
  <c r="AL11397" i="6"/>
  <c r="AK11397" i="6"/>
  <c r="AL11396" i="6"/>
  <c r="AK11396" i="6"/>
  <c r="AL11395" i="6"/>
  <c r="AK11395" i="6"/>
  <c r="AL11394" i="6"/>
  <c r="AK11394" i="6"/>
  <c r="AL11393" i="6"/>
  <c r="AK11393" i="6"/>
  <c r="AL11392" i="6"/>
  <c r="AK11392" i="6"/>
  <c r="AL11391" i="6"/>
  <c r="AK11391" i="6"/>
  <c r="AL11390" i="6"/>
  <c r="AK11390" i="6"/>
  <c r="AL11389" i="6"/>
  <c r="AK11389" i="6"/>
  <c r="AL11388" i="6"/>
  <c r="AK11388" i="6"/>
  <c r="AL11387" i="6"/>
  <c r="AK11387" i="6"/>
  <c r="AL11386" i="6"/>
  <c r="AK11386" i="6"/>
  <c r="AL11385" i="6"/>
  <c r="AK11385" i="6"/>
  <c r="AL11384" i="6"/>
  <c r="AK11384" i="6"/>
  <c r="AL11383" i="6"/>
  <c r="AK11383" i="6"/>
  <c r="AL11382" i="6"/>
  <c r="AK11382" i="6"/>
  <c r="AL11381" i="6"/>
  <c r="AK11381" i="6"/>
  <c r="AL11380" i="6"/>
  <c r="AK11380" i="6"/>
  <c r="AL11379" i="6"/>
  <c r="AK11379" i="6"/>
  <c r="AL11378" i="6"/>
  <c r="AK11378" i="6"/>
  <c r="AL11377" i="6"/>
  <c r="AK11377" i="6"/>
  <c r="AL11376" i="6"/>
  <c r="AK11376" i="6"/>
  <c r="AL11375" i="6"/>
  <c r="AK11375" i="6"/>
  <c r="AL11374" i="6"/>
  <c r="AK11374" i="6"/>
  <c r="AL11373" i="6"/>
  <c r="AK11373" i="6"/>
  <c r="AL11372" i="6"/>
  <c r="AK11372" i="6"/>
  <c r="AL11371" i="6"/>
  <c r="AK11371" i="6"/>
  <c r="AL11370" i="6"/>
  <c r="AK11370" i="6"/>
  <c r="AL11369" i="6"/>
  <c r="AK11369" i="6"/>
  <c r="AL11368" i="6"/>
  <c r="AK11368" i="6"/>
  <c r="AL11367" i="6"/>
  <c r="AK11367" i="6"/>
  <c r="AL11366" i="6"/>
  <c r="AK11366" i="6"/>
  <c r="AL11365" i="6"/>
  <c r="AK11365" i="6"/>
  <c r="AL11364" i="6"/>
  <c r="AK11364" i="6"/>
  <c r="AL11363" i="6"/>
  <c r="AK11363" i="6"/>
  <c r="AL11362" i="6"/>
  <c r="AK11362" i="6"/>
  <c r="AL11361" i="6"/>
  <c r="AK11361" i="6"/>
  <c r="AL11360" i="6"/>
  <c r="AK11360" i="6"/>
  <c r="AL11359" i="6"/>
  <c r="AK11359" i="6"/>
  <c r="AL11358" i="6"/>
  <c r="AK11358" i="6"/>
  <c r="AL11357" i="6"/>
  <c r="AK11357" i="6"/>
  <c r="AL11356" i="6"/>
  <c r="AK11356" i="6"/>
  <c r="AL11355" i="6"/>
  <c r="AK11355" i="6"/>
  <c r="AL11354" i="6"/>
  <c r="AK11354" i="6"/>
  <c r="AL11353" i="6"/>
  <c r="AK11353" i="6"/>
  <c r="AL11352" i="6"/>
  <c r="AK11352" i="6"/>
  <c r="AL11351" i="6"/>
  <c r="AK11351" i="6"/>
  <c r="AL11350" i="6"/>
  <c r="AK11350" i="6"/>
  <c r="AL11349" i="6"/>
  <c r="AK11349" i="6"/>
  <c r="AL11348" i="6"/>
  <c r="AK11348" i="6"/>
  <c r="AL11347" i="6"/>
  <c r="AK11347" i="6"/>
  <c r="AL11346" i="6"/>
  <c r="AK11346" i="6"/>
  <c r="AL11345" i="6"/>
  <c r="AK11345" i="6"/>
  <c r="AL11344" i="6"/>
  <c r="AK11344" i="6"/>
  <c r="AL11343" i="6"/>
  <c r="AK11343" i="6"/>
  <c r="AL11342" i="6"/>
  <c r="AK11342" i="6"/>
  <c r="AL11341" i="6"/>
  <c r="AK11341" i="6"/>
  <c r="AL11340" i="6"/>
  <c r="AK11340" i="6"/>
  <c r="AL11339" i="6"/>
  <c r="AK11339" i="6"/>
  <c r="AL11338" i="6"/>
  <c r="AK11338" i="6"/>
  <c r="AL11337" i="6"/>
  <c r="AK11337" i="6"/>
  <c r="AL11336" i="6"/>
  <c r="AK11336" i="6"/>
  <c r="AL11335" i="6"/>
  <c r="AK11335" i="6"/>
  <c r="AL11334" i="6"/>
  <c r="AK11334" i="6"/>
  <c r="AL11333" i="6"/>
  <c r="AK11333" i="6"/>
  <c r="AL11332" i="6"/>
  <c r="AK11332" i="6"/>
  <c r="AL11331" i="6"/>
  <c r="AK11331" i="6"/>
  <c r="AL11330" i="6"/>
  <c r="AK11330" i="6"/>
  <c r="AL11329" i="6"/>
  <c r="AK11329" i="6"/>
  <c r="AL11328" i="6"/>
  <c r="AK11328" i="6"/>
  <c r="AL11327" i="6"/>
  <c r="AK11327" i="6"/>
  <c r="AL11326" i="6"/>
  <c r="AK11326" i="6"/>
  <c r="AL11325" i="6"/>
  <c r="AK11325" i="6"/>
  <c r="AL11324" i="6"/>
  <c r="AK11324" i="6"/>
  <c r="AL11323" i="6"/>
  <c r="AK11323" i="6"/>
  <c r="AL11322" i="6"/>
  <c r="AK11322" i="6"/>
  <c r="AL11321" i="6"/>
  <c r="AK11321" i="6"/>
  <c r="AL11320" i="6"/>
  <c r="AK11320" i="6"/>
  <c r="AL11319" i="6"/>
  <c r="AK11319" i="6"/>
  <c r="AL11318" i="6"/>
  <c r="AK11318" i="6"/>
  <c r="AL11317" i="6"/>
  <c r="AK11317" i="6"/>
  <c r="AL11316" i="6"/>
  <c r="AK11316" i="6"/>
  <c r="AL11315" i="6"/>
  <c r="AK11315" i="6"/>
  <c r="AL11314" i="6"/>
  <c r="AK11314" i="6"/>
  <c r="AL11313" i="6"/>
  <c r="AK11313" i="6"/>
  <c r="AL11312" i="6"/>
  <c r="AK11312" i="6"/>
  <c r="AL11311" i="6"/>
  <c r="AK11311" i="6"/>
  <c r="AL11310" i="6"/>
  <c r="AK11310" i="6"/>
  <c r="AL11309" i="6"/>
  <c r="AK11309" i="6"/>
  <c r="AL11308" i="6"/>
  <c r="AK11308" i="6"/>
  <c r="AL11307" i="6"/>
  <c r="AK11307" i="6"/>
  <c r="AL11306" i="6"/>
  <c r="AK11306" i="6"/>
  <c r="AL11305" i="6"/>
  <c r="AK11305" i="6"/>
  <c r="AL11304" i="6"/>
  <c r="AK11304" i="6"/>
  <c r="AL11303" i="6"/>
  <c r="AK11303" i="6"/>
  <c r="AL11302" i="6"/>
  <c r="AK11302" i="6"/>
  <c r="AL11301" i="6"/>
  <c r="AK11301" i="6"/>
  <c r="AL11300" i="6"/>
  <c r="AK11300" i="6"/>
  <c r="AL11299" i="6"/>
  <c r="AK11299" i="6"/>
  <c r="AL11298" i="6"/>
  <c r="AK11298" i="6"/>
  <c r="AL11297" i="6"/>
  <c r="AK11297" i="6"/>
  <c r="AL11296" i="6"/>
  <c r="AK11296" i="6"/>
  <c r="AL11295" i="6"/>
  <c r="AK11295" i="6"/>
  <c r="AL11294" i="6"/>
  <c r="AK11294" i="6"/>
  <c r="AL11293" i="6"/>
  <c r="AK11293" i="6"/>
  <c r="AL11292" i="6"/>
  <c r="AK11292" i="6"/>
  <c r="AL11291" i="6"/>
  <c r="AK11291" i="6"/>
  <c r="AL11290" i="6"/>
  <c r="AK11290" i="6"/>
  <c r="AL11289" i="6"/>
  <c r="AK11289" i="6"/>
  <c r="AL11288" i="6"/>
  <c r="AK11288" i="6"/>
  <c r="AL11287" i="6"/>
  <c r="AK11287" i="6"/>
  <c r="AL11286" i="6"/>
  <c r="AK11286" i="6"/>
  <c r="AL11285" i="6"/>
  <c r="AK11285" i="6"/>
  <c r="AL11284" i="6"/>
  <c r="AK11284" i="6"/>
  <c r="AL11283" i="6"/>
  <c r="AK11283" i="6"/>
  <c r="AL11282" i="6"/>
  <c r="AK11282" i="6"/>
  <c r="AL11281" i="6"/>
  <c r="AK11281" i="6"/>
  <c r="AL11280" i="6"/>
  <c r="AK11280" i="6"/>
  <c r="AL11279" i="6"/>
  <c r="AK11279" i="6"/>
  <c r="AL11278" i="6"/>
  <c r="AK11278" i="6"/>
  <c r="AL11277" i="6"/>
  <c r="AK11277" i="6"/>
  <c r="AL11276" i="6"/>
  <c r="AK11276" i="6"/>
  <c r="AL11275" i="6"/>
  <c r="AK11275" i="6"/>
  <c r="AL11274" i="6"/>
  <c r="AK11274" i="6"/>
  <c r="AL11273" i="6"/>
  <c r="AK11273" i="6"/>
  <c r="AL11272" i="6"/>
  <c r="AK11272" i="6"/>
  <c r="AL11271" i="6"/>
  <c r="AK11271" i="6"/>
  <c r="AL11270" i="6"/>
  <c r="AK11270" i="6"/>
  <c r="AL11269" i="6"/>
  <c r="AK11269" i="6"/>
  <c r="AL11268" i="6"/>
  <c r="AK11268" i="6"/>
  <c r="AL11267" i="6"/>
  <c r="AK11267" i="6"/>
  <c r="AL11266" i="6"/>
  <c r="AK11266" i="6"/>
  <c r="AL11265" i="6"/>
  <c r="AK11265" i="6"/>
  <c r="AL11264" i="6"/>
  <c r="AK11264" i="6"/>
  <c r="AL11263" i="6"/>
  <c r="AK11263" i="6"/>
  <c r="AL11262" i="6"/>
  <c r="AK11262" i="6"/>
  <c r="AL11261" i="6"/>
  <c r="AK11261" i="6"/>
  <c r="AL11260" i="6"/>
  <c r="AK11260" i="6"/>
  <c r="AL11259" i="6"/>
  <c r="AK11259" i="6"/>
  <c r="AL11258" i="6"/>
  <c r="AK11258" i="6"/>
  <c r="AL11257" i="6"/>
  <c r="AK11257" i="6"/>
  <c r="AL11256" i="6"/>
  <c r="AK11256" i="6"/>
  <c r="AL11255" i="6"/>
  <c r="AK11255" i="6"/>
  <c r="AL11254" i="6"/>
  <c r="AK11254" i="6"/>
  <c r="AL11253" i="6"/>
  <c r="AK11253" i="6"/>
  <c r="AL11252" i="6"/>
  <c r="AK11252" i="6"/>
  <c r="AL11251" i="6"/>
  <c r="AK11251" i="6"/>
  <c r="AL11250" i="6"/>
  <c r="AK11250" i="6"/>
  <c r="AL11249" i="6"/>
  <c r="AK11249" i="6"/>
  <c r="AL11248" i="6"/>
  <c r="AK11248" i="6"/>
  <c r="AL11247" i="6"/>
  <c r="AK11247" i="6"/>
  <c r="AL11246" i="6"/>
  <c r="AK11246" i="6"/>
  <c r="AL11245" i="6"/>
  <c r="AK11245" i="6"/>
  <c r="AL11244" i="6"/>
  <c r="AK11244" i="6"/>
  <c r="AL11243" i="6"/>
  <c r="AK11243" i="6"/>
  <c r="AL11242" i="6"/>
  <c r="AK11242" i="6"/>
  <c r="AL11241" i="6"/>
  <c r="AK11241" i="6"/>
  <c r="AL11240" i="6"/>
  <c r="AK11240" i="6"/>
  <c r="AL11239" i="6"/>
  <c r="AK11239" i="6"/>
  <c r="AL11238" i="6"/>
  <c r="AK11238" i="6"/>
  <c r="AL11237" i="6"/>
  <c r="AK11237" i="6"/>
  <c r="AL11236" i="6"/>
  <c r="AK11236" i="6"/>
  <c r="AL11235" i="6"/>
  <c r="AK11235" i="6"/>
  <c r="AL11234" i="6"/>
  <c r="AK11234" i="6"/>
  <c r="AL11233" i="6"/>
  <c r="AK11233" i="6"/>
  <c r="AL11232" i="6"/>
  <c r="AK11232" i="6"/>
  <c r="AL11231" i="6"/>
  <c r="AK11231" i="6"/>
  <c r="AL11230" i="6"/>
  <c r="AK11230" i="6"/>
  <c r="AL11229" i="6"/>
  <c r="AK11229" i="6"/>
  <c r="AL11228" i="6"/>
  <c r="AK11228" i="6"/>
  <c r="AL11227" i="6"/>
  <c r="AK11227" i="6"/>
  <c r="AL11226" i="6"/>
  <c r="AK11226" i="6"/>
  <c r="AL11225" i="6"/>
  <c r="AK11225" i="6"/>
  <c r="AL11224" i="6"/>
  <c r="AK11224" i="6"/>
  <c r="AL11223" i="6"/>
  <c r="AK11223" i="6"/>
  <c r="AL11222" i="6"/>
  <c r="AK11222" i="6"/>
  <c r="AL11221" i="6"/>
  <c r="AK11221" i="6"/>
  <c r="AL11220" i="6"/>
  <c r="AK11220" i="6"/>
  <c r="AL11219" i="6"/>
  <c r="AK11219" i="6"/>
  <c r="AL11218" i="6"/>
  <c r="AK11218" i="6"/>
  <c r="AL11217" i="6"/>
  <c r="AK11217" i="6"/>
  <c r="AL11216" i="6"/>
  <c r="AK11216" i="6"/>
  <c r="AL11215" i="6"/>
  <c r="AK11215" i="6"/>
  <c r="AL11214" i="6"/>
  <c r="AK11214" i="6"/>
  <c r="AL11213" i="6"/>
  <c r="AK11213" i="6"/>
  <c r="AL11212" i="6"/>
  <c r="AK11212" i="6"/>
  <c r="AL11211" i="6"/>
  <c r="AK11211" i="6"/>
  <c r="AL11210" i="6"/>
  <c r="AK11210" i="6"/>
  <c r="AL11209" i="6"/>
  <c r="AK11209" i="6"/>
  <c r="AL11208" i="6"/>
  <c r="AK11208" i="6"/>
  <c r="AL11207" i="6"/>
  <c r="AK11207" i="6"/>
  <c r="AL11206" i="6"/>
  <c r="AK11206" i="6"/>
  <c r="AL11205" i="6"/>
  <c r="AK11205" i="6"/>
  <c r="AL11204" i="6"/>
  <c r="AK11204" i="6"/>
  <c r="AL11203" i="6"/>
  <c r="AK11203" i="6"/>
  <c r="AL11202" i="6"/>
  <c r="AK11202" i="6"/>
  <c r="AL11201" i="6"/>
  <c r="AK11201" i="6"/>
  <c r="AL11200" i="6"/>
  <c r="AK11200" i="6"/>
  <c r="AL11199" i="6"/>
  <c r="AK11199" i="6"/>
  <c r="AL11198" i="6"/>
  <c r="AK11198" i="6"/>
  <c r="AL11197" i="6"/>
  <c r="AK11197" i="6"/>
  <c r="AL11196" i="6"/>
  <c r="AK11196" i="6"/>
  <c r="AL11195" i="6"/>
  <c r="AK11195" i="6"/>
  <c r="AL11194" i="6"/>
  <c r="AK11194" i="6"/>
  <c r="AL11193" i="6"/>
  <c r="AK11193" i="6"/>
  <c r="AL11192" i="6"/>
  <c r="AK11192" i="6"/>
  <c r="AL11191" i="6"/>
  <c r="AK11191" i="6"/>
  <c r="AL11190" i="6"/>
  <c r="AK11190" i="6"/>
  <c r="AL11189" i="6"/>
  <c r="AK11189" i="6"/>
  <c r="AL11188" i="6"/>
  <c r="AK11188" i="6"/>
  <c r="AL11187" i="6"/>
  <c r="AK11187" i="6"/>
  <c r="AL11186" i="6"/>
  <c r="AK11186" i="6"/>
  <c r="AL11185" i="6"/>
  <c r="AK11185" i="6"/>
  <c r="AL11184" i="6"/>
  <c r="AK11184" i="6"/>
  <c r="AL11183" i="6"/>
  <c r="AK11183" i="6"/>
  <c r="AL11182" i="6"/>
  <c r="AK11182" i="6"/>
  <c r="AL11181" i="6"/>
  <c r="AK11181" i="6"/>
  <c r="AL11180" i="6"/>
  <c r="AK11180" i="6"/>
  <c r="AL11179" i="6"/>
  <c r="AK11179" i="6"/>
  <c r="AL11178" i="6"/>
  <c r="AK11178" i="6"/>
  <c r="AL11177" i="6"/>
  <c r="AK11177" i="6"/>
  <c r="AL11176" i="6"/>
  <c r="AK11176" i="6"/>
  <c r="AL11175" i="6"/>
  <c r="AK11175" i="6"/>
  <c r="AL11174" i="6"/>
  <c r="AK11174" i="6"/>
  <c r="AL11173" i="6"/>
  <c r="AK11173" i="6"/>
  <c r="AL11172" i="6"/>
  <c r="AK11172" i="6"/>
  <c r="AL11171" i="6"/>
  <c r="AK11171" i="6"/>
  <c r="AL11170" i="6"/>
  <c r="AK11170" i="6"/>
  <c r="AL11169" i="6"/>
  <c r="AK11169" i="6"/>
  <c r="AL11168" i="6"/>
  <c r="AK11168" i="6"/>
  <c r="AL11167" i="6"/>
  <c r="AK11167" i="6"/>
  <c r="AL11166" i="6"/>
  <c r="AK11166" i="6"/>
  <c r="AL11165" i="6"/>
  <c r="AK11165" i="6"/>
  <c r="AL11164" i="6"/>
  <c r="AK11164" i="6"/>
  <c r="AL11163" i="6"/>
  <c r="AK11163" i="6"/>
  <c r="AL11162" i="6"/>
  <c r="AK11162" i="6"/>
  <c r="AL11161" i="6"/>
  <c r="AK11161" i="6"/>
  <c r="AL11160" i="6"/>
  <c r="AK11160" i="6"/>
  <c r="AL11159" i="6"/>
  <c r="AK11159" i="6"/>
  <c r="AL11158" i="6"/>
  <c r="AK11158" i="6"/>
  <c r="AL11157" i="6"/>
  <c r="AK11157" i="6"/>
  <c r="AL11156" i="6"/>
  <c r="AK11156" i="6"/>
  <c r="AL11155" i="6"/>
  <c r="AK11155" i="6"/>
  <c r="AL11154" i="6"/>
  <c r="AK11154" i="6"/>
  <c r="AL11153" i="6"/>
  <c r="AK11153" i="6"/>
  <c r="AL11152" i="6"/>
  <c r="AK11152" i="6"/>
  <c r="AL11151" i="6"/>
  <c r="AK11151" i="6"/>
  <c r="AL11150" i="6"/>
  <c r="AK11150" i="6"/>
  <c r="AL11149" i="6"/>
  <c r="AK11149" i="6"/>
  <c r="AL11148" i="6"/>
  <c r="AK11148" i="6"/>
  <c r="AL11147" i="6"/>
  <c r="AK11147" i="6"/>
  <c r="AL11146" i="6"/>
  <c r="AK11146" i="6"/>
  <c r="AL11145" i="6"/>
  <c r="AK11145" i="6"/>
  <c r="AL11144" i="6"/>
  <c r="AK11144" i="6"/>
  <c r="AL11143" i="6"/>
  <c r="AK11143" i="6"/>
  <c r="AL11142" i="6"/>
  <c r="AK11142" i="6"/>
  <c r="AL11141" i="6"/>
  <c r="AK11141" i="6"/>
  <c r="AL11140" i="6"/>
  <c r="AK11140" i="6"/>
  <c r="AL11139" i="6"/>
  <c r="AK11139" i="6"/>
  <c r="AL11138" i="6"/>
  <c r="AK11138" i="6"/>
  <c r="AL11137" i="6"/>
  <c r="AK11137" i="6"/>
  <c r="AL11136" i="6"/>
  <c r="AK11136" i="6"/>
  <c r="AL11135" i="6"/>
  <c r="AK11135" i="6"/>
  <c r="AL11134" i="6"/>
  <c r="AK11134" i="6"/>
  <c r="AL11133" i="6"/>
  <c r="AK11133" i="6"/>
  <c r="AL11132" i="6"/>
  <c r="AK11132" i="6"/>
  <c r="AL11131" i="6"/>
  <c r="AK11131" i="6"/>
  <c r="AL11130" i="6"/>
  <c r="AK11130" i="6"/>
  <c r="AL11129" i="6"/>
  <c r="AK11129" i="6"/>
  <c r="AL11128" i="6"/>
  <c r="AK11128" i="6"/>
  <c r="AL11127" i="6"/>
  <c r="AK11127" i="6"/>
  <c r="AL11126" i="6"/>
  <c r="AK11126" i="6"/>
  <c r="AL11125" i="6"/>
  <c r="AK11125" i="6"/>
  <c r="AL11124" i="6"/>
  <c r="AK11124" i="6"/>
  <c r="AL11123" i="6"/>
  <c r="AK11123" i="6"/>
  <c r="AL11122" i="6"/>
  <c r="AK11122" i="6"/>
  <c r="AL11121" i="6"/>
  <c r="AK11121" i="6"/>
  <c r="AL11120" i="6"/>
  <c r="AK11120" i="6"/>
  <c r="AL11119" i="6"/>
  <c r="AK11119" i="6"/>
  <c r="AL11118" i="6"/>
  <c r="AK11118" i="6"/>
  <c r="AL11117" i="6"/>
  <c r="AK11117" i="6"/>
  <c r="AL11116" i="6"/>
  <c r="AK11116" i="6"/>
  <c r="AL11115" i="6"/>
  <c r="AK11115" i="6"/>
  <c r="AL11114" i="6"/>
  <c r="AK11114" i="6"/>
  <c r="AL11113" i="6"/>
  <c r="AK11113" i="6"/>
  <c r="AL11112" i="6"/>
  <c r="AK11112" i="6"/>
  <c r="AL11111" i="6"/>
  <c r="AK11111" i="6"/>
  <c r="AL11110" i="6"/>
  <c r="AK11110" i="6"/>
  <c r="AL11109" i="6"/>
  <c r="AK11109" i="6"/>
  <c r="AL11108" i="6"/>
  <c r="AK11108" i="6"/>
  <c r="AL11107" i="6"/>
  <c r="AK11107" i="6"/>
  <c r="AL11106" i="6"/>
  <c r="AK11106" i="6"/>
  <c r="AL11105" i="6"/>
  <c r="AK11105" i="6"/>
  <c r="AL11104" i="6"/>
  <c r="AK11104" i="6"/>
  <c r="AL11103" i="6"/>
  <c r="AK11103" i="6"/>
  <c r="AL11102" i="6"/>
  <c r="AK11102" i="6"/>
  <c r="AL11101" i="6"/>
  <c r="AK11101" i="6"/>
  <c r="AL11100" i="6"/>
  <c r="AK11100" i="6"/>
  <c r="AL11099" i="6"/>
  <c r="AK11099" i="6"/>
  <c r="AL11098" i="6"/>
  <c r="AK11098" i="6"/>
  <c r="AL11097" i="6"/>
  <c r="AK11097" i="6"/>
  <c r="AL11096" i="6"/>
  <c r="AK11096" i="6"/>
  <c r="AL11095" i="6"/>
  <c r="AK11095" i="6"/>
  <c r="AL11094" i="6"/>
  <c r="AK11094" i="6"/>
  <c r="AL11093" i="6"/>
  <c r="AK11093" i="6"/>
  <c r="AL11092" i="6"/>
  <c r="AK11092" i="6"/>
  <c r="AL11091" i="6"/>
  <c r="AK11091" i="6"/>
  <c r="AL11090" i="6"/>
  <c r="AK11090" i="6"/>
  <c r="AL11089" i="6"/>
  <c r="AK11089" i="6"/>
  <c r="AL11088" i="6"/>
  <c r="AK11088" i="6"/>
  <c r="AL11087" i="6"/>
  <c r="AK11087" i="6"/>
  <c r="AL11086" i="6"/>
  <c r="AK11086" i="6"/>
  <c r="AL11085" i="6"/>
  <c r="AK11085" i="6"/>
  <c r="AL11084" i="6"/>
  <c r="AK11084" i="6"/>
  <c r="AL11083" i="6"/>
  <c r="AK11083" i="6"/>
  <c r="AL11082" i="6"/>
  <c r="AK11082" i="6"/>
  <c r="AL11081" i="6"/>
  <c r="AK11081" i="6"/>
  <c r="AL11080" i="6"/>
  <c r="AK11080" i="6"/>
  <c r="AL11079" i="6"/>
  <c r="AK11079" i="6"/>
  <c r="AL11078" i="6"/>
  <c r="AK11078" i="6"/>
  <c r="AL11077" i="6"/>
  <c r="AK11077" i="6"/>
  <c r="AL11076" i="6"/>
  <c r="AK11076" i="6"/>
  <c r="AL11075" i="6"/>
  <c r="AK11075" i="6"/>
  <c r="AL11074" i="6"/>
  <c r="AK11074" i="6"/>
  <c r="AL11073" i="6"/>
  <c r="AK11073" i="6"/>
  <c r="AL11072" i="6"/>
  <c r="AK11072" i="6"/>
  <c r="AL11071" i="6"/>
  <c r="AK11071" i="6"/>
  <c r="AL11070" i="6"/>
  <c r="AK11070" i="6"/>
  <c r="AL11069" i="6"/>
  <c r="AK11069" i="6"/>
  <c r="AL11068" i="6"/>
  <c r="AK11068" i="6"/>
  <c r="AL11067" i="6"/>
  <c r="AK11067" i="6"/>
  <c r="AL11066" i="6"/>
  <c r="AK11066" i="6"/>
  <c r="AL11065" i="6"/>
  <c r="AK11065" i="6"/>
  <c r="AL11064" i="6"/>
  <c r="AK11064" i="6"/>
  <c r="AL11063" i="6"/>
  <c r="AK11063" i="6"/>
  <c r="AL11062" i="6"/>
  <c r="AK11062" i="6"/>
  <c r="AL11061" i="6"/>
  <c r="AK11061" i="6"/>
  <c r="AL11060" i="6"/>
  <c r="AK11060" i="6"/>
  <c r="AL11059" i="6"/>
  <c r="AK11059" i="6"/>
  <c r="AL11058" i="6"/>
  <c r="AK11058" i="6"/>
  <c r="AL11057" i="6"/>
  <c r="AK11057" i="6"/>
  <c r="AL11056" i="6"/>
  <c r="AK11056" i="6"/>
  <c r="AL11055" i="6"/>
  <c r="AK11055" i="6"/>
  <c r="AL11054" i="6"/>
  <c r="AK11054" i="6"/>
  <c r="AL11053" i="6"/>
  <c r="AK11053" i="6"/>
  <c r="AL11052" i="6"/>
  <c r="AK11052" i="6"/>
  <c r="AL11051" i="6"/>
  <c r="AK11051" i="6"/>
  <c r="AL11050" i="6"/>
  <c r="AK11050" i="6"/>
  <c r="AL11049" i="6"/>
  <c r="AK11049" i="6"/>
  <c r="AL11048" i="6"/>
  <c r="AK11048" i="6"/>
  <c r="AL11047" i="6"/>
  <c r="AK11047" i="6"/>
  <c r="AL11046" i="6"/>
  <c r="AK11046" i="6"/>
  <c r="AL11045" i="6"/>
  <c r="AK11045" i="6"/>
  <c r="AL11044" i="6"/>
  <c r="AK11044" i="6"/>
  <c r="AL11043" i="6"/>
  <c r="AK11043" i="6"/>
  <c r="AL11042" i="6"/>
  <c r="AK11042" i="6"/>
  <c r="AL11041" i="6"/>
  <c r="AK11041" i="6"/>
  <c r="AL11040" i="6"/>
  <c r="AK11040" i="6"/>
  <c r="AL11039" i="6"/>
  <c r="AK11039" i="6"/>
  <c r="AL11038" i="6"/>
  <c r="AK11038" i="6"/>
  <c r="AL11037" i="6"/>
  <c r="AK11037" i="6"/>
  <c r="AL11036" i="6"/>
  <c r="AK11036" i="6"/>
  <c r="AL11035" i="6"/>
  <c r="AK11035" i="6"/>
  <c r="AL11034" i="6"/>
  <c r="AK11034" i="6"/>
  <c r="AL11033" i="6"/>
  <c r="AK11033" i="6"/>
  <c r="AL11032" i="6"/>
  <c r="AK11032" i="6"/>
  <c r="AL11031" i="6"/>
  <c r="AK11031" i="6"/>
  <c r="AL11030" i="6"/>
  <c r="AK11030" i="6"/>
  <c r="AL11029" i="6"/>
  <c r="AK11029" i="6"/>
  <c r="AL11028" i="6"/>
  <c r="AK11028" i="6"/>
  <c r="AL11027" i="6"/>
  <c r="AK11027" i="6"/>
  <c r="AL11026" i="6"/>
  <c r="AK11026" i="6"/>
  <c r="AL11025" i="6"/>
  <c r="AK11025" i="6"/>
  <c r="AL11024" i="6"/>
  <c r="AK11024" i="6"/>
  <c r="AL11023" i="6"/>
  <c r="AK11023" i="6"/>
  <c r="AL11022" i="6"/>
  <c r="AK11022" i="6"/>
  <c r="AL11021" i="6"/>
  <c r="AK11021" i="6"/>
  <c r="AL11020" i="6"/>
  <c r="AK11020" i="6"/>
  <c r="AL11019" i="6"/>
  <c r="AK11019" i="6"/>
  <c r="AL11018" i="6"/>
  <c r="AK11018" i="6"/>
  <c r="AL11017" i="6"/>
  <c r="AK11017" i="6"/>
  <c r="AL11016" i="6"/>
  <c r="AK11016" i="6"/>
  <c r="AL11015" i="6"/>
  <c r="AK11015" i="6"/>
  <c r="AL11014" i="6"/>
  <c r="AK11014" i="6"/>
  <c r="AL11013" i="6"/>
  <c r="AK11013" i="6"/>
  <c r="AL11012" i="6"/>
  <c r="AK11012" i="6"/>
  <c r="AL11011" i="6"/>
  <c r="AK11011" i="6"/>
  <c r="AL11010" i="6"/>
  <c r="AK11010" i="6"/>
  <c r="AL11009" i="6"/>
  <c r="AK11009" i="6"/>
  <c r="AL11008" i="6"/>
  <c r="AK11008" i="6"/>
  <c r="AL11007" i="6"/>
  <c r="AK11007" i="6"/>
  <c r="AL11006" i="6"/>
  <c r="AK11006" i="6"/>
  <c r="AL11005" i="6"/>
  <c r="AK11005" i="6"/>
  <c r="AL11004" i="6"/>
  <c r="AK11004" i="6"/>
  <c r="AL11003" i="6"/>
  <c r="AK11003" i="6"/>
  <c r="AL11002" i="6"/>
  <c r="AK11002" i="6"/>
  <c r="AL11001" i="6"/>
  <c r="AK11001" i="6"/>
  <c r="AL11000" i="6"/>
  <c r="AK11000" i="6"/>
  <c r="AL10999" i="6"/>
  <c r="AK10999" i="6"/>
  <c r="AL10998" i="6"/>
  <c r="AK10998" i="6"/>
  <c r="AL10997" i="6"/>
  <c r="AK10997" i="6"/>
  <c r="AL10996" i="6"/>
  <c r="AK10996" i="6"/>
  <c r="AL10995" i="6"/>
  <c r="AK10995" i="6"/>
  <c r="AL10994" i="6"/>
  <c r="AK10994" i="6"/>
  <c r="AL10993" i="6"/>
  <c r="AK10993" i="6"/>
  <c r="AL10992" i="6"/>
  <c r="AK10992" i="6"/>
  <c r="AL10991" i="6"/>
  <c r="AK10991" i="6"/>
  <c r="AL10990" i="6"/>
  <c r="AK10990" i="6"/>
  <c r="AL10989" i="6"/>
  <c r="AK10989" i="6"/>
  <c r="AL10988" i="6"/>
  <c r="AK10988" i="6"/>
  <c r="AL10987" i="6"/>
  <c r="AK10987" i="6"/>
  <c r="AL10986" i="6"/>
  <c r="AK10986" i="6"/>
  <c r="AL10985" i="6"/>
  <c r="AK10985" i="6"/>
  <c r="AL10984" i="6"/>
  <c r="AK10984" i="6"/>
  <c r="AL10983" i="6"/>
  <c r="AK10983" i="6"/>
  <c r="AL10982" i="6"/>
  <c r="AK10982" i="6"/>
  <c r="AL10981" i="6"/>
  <c r="AK10981" i="6"/>
  <c r="AL10980" i="6"/>
  <c r="AK10980" i="6"/>
  <c r="AL10979" i="6"/>
  <c r="AK10979" i="6"/>
  <c r="AL10978" i="6"/>
  <c r="AK10978" i="6"/>
  <c r="AL10977" i="6"/>
  <c r="AK10977" i="6"/>
  <c r="AL10976" i="6"/>
  <c r="AK10976" i="6"/>
  <c r="AL10975" i="6"/>
  <c r="AK10975" i="6"/>
  <c r="AL10974" i="6"/>
  <c r="AK10974" i="6"/>
  <c r="AL10973" i="6"/>
  <c r="AK10973" i="6"/>
  <c r="AL10972" i="6"/>
  <c r="AK10972" i="6"/>
  <c r="AL10971" i="6"/>
  <c r="AK10971" i="6"/>
  <c r="AL10970" i="6"/>
  <c r="AK10970" i="6"/>
  <c r="AL10969" i="6"/>
  <c r="AK10969" i="6"/>
  <c r="AL10968" i="6"/>
  <c r="AK10968" i="6"/>
  <c r="AL10967" i="6"/>
  <c r="AK10967" i="6"/>
  <c r="AL10966" i="6"/>
  <c r="AK10966" i="6"/>
  <c r="AL10965" i="6"/>
  <c r="AK10965" i="6"/>
  <c r="AL10964" i="6"/>
  <c r="AK10964" i="6"/>
  <c r="AL10963" i="6"/>
  <c r="AK10963" i="6"/>
  <c r="AL10962" i="6"/>
  <c r="AK10962" i="6"/>
  <c r="AL10961" i="6"/>
  <c r="AK10961" i="6"/>
  <c r="AL10960" i="6"/>
  <c r="AK10960" i="6"/>
  <c r="AL10959" i="6"/>
  <c r="AK10959" i="6"/>
  <c r="AL10958" i="6"/>
  <c r="AK10958" i="6"/>
  <c r="AL10957" i="6"/>
  <c r="AK10957" i="6"/>
  <c r="AL10956" i="6"/>
  <c r="AK10956" i="6"/>
  <c r="AL10955" i="6"/>
  <c r="AK10955" i="6"/>
  <c r="AL10954" i="6"/>
  <c r="AK10954" i="6"/>
  <c r="AL10953" i="6"/>
  <c r="AK10953" i="6"/>
  <c r="AL10952" i="6"/>
  <c r="AK10952" i="6"/>
  <c r="AL10951" i="6"/>
  <c r="AK10951" i="6"/>
  <c r="AL10950" i="6"/>
  <c r="AK10950" i="6"/>
  <c r="AL10949" i="6"/>
  <c r="AK10949" i="6"/>
  <c r="AL10948" i="6"/>
  <c r="AK10948" i="6"/>
  <c r="AL10947" i="6"/>
  <c r="AK10947" i="6"/>
  <c r="AL10946" i="6"/>
  <c r="AK10946" i="6"/>
  <c r="AL10945" i="6"/>
  <c r="AK10945" i="6"/>
  <c r="AL10944" i="6"/>
  <c r="AK10944" i="6"/>
  <c r="AL10943" i="6"/>
  <c r="AK10943" i="6"/>
  <c r="AL10942" i="6"/>
  <c r="AK10942" i="6"/>
  <c r="AL10941" i="6"/>
  <c r="AK10941" i="6"/>
  <c r="AL10940" i="6"/>
  <c r="AK10940" i="6"/>
  <c r="AL10939" i="6"/>
  <c r="AK10939" i="6"/>
  <c r="AL10938" i="6"/>
  <c r="AK10938" i="6"/>
  <c r="AL10937" i="6"/>
  <c r="AK10937" i="6"/>
  <c r="AL10936" i="6"/>
  <c r="AK10936" i="6"/>
  <c r="AL10935" i="6"/>
  <c r="AK10935" i="6"/>
  <c r="AL10934" i="6"/>
  <c r="AK10934" i="6"/>
  <c r="AL10933" i="6"/>
  <c r="AK10933" i="6"/>
  <c r="AL10932" i="6"/>
  <c r="AK10932" i="6"/>
  <c r="AL10931" i="6"/>
  <c r="AK10931" i="6"/>
  <c r="AL10930" i="6"/>
  <c r="AK10930" i="6"/>
  <c r="AL10929" i="6"/>
  <c r="AK10929" i="6"/>
  <c r="AL10928" i="6"/>
  <c r="AK10928" i="6"/>
  <c r="AL10927" i="6"/>
  <c r="AK10927" i="6"/>
  <c r="AL10926" i="6"/>
  <c r="AK10926" i="6"/>
  <c r="AL10925" i="6"/>
  <c r="AK10925" i="6"/>
  <c r="AL10924" i="6"/>
  <c r="AK10924" i="6"/>
  <c r="AL10923" i="6"/>
  <c r="AK10923" i="6"/>
  <c r="AL10922" i="6"/>
  <c r="AK10922" i="6"/>
  <c r="AL10921" i="6"/>
  <c r="AK10921" i="6"/>
  <c r="AL10920" i="6"/>
  <c r="AK10920" i="6"/>
  <c r="AL10919" i="6"/>
  <c r="AK10919" i="6"/>
  <c r="AL10918" i="6"/>
  <c r="AK10918" i="6"/>
  <c r="AL10917" i="6"/>
  <c r="AK10917" i="6"/>
  <c r="AL10916" i="6"/>
  <c r="AK10916" i="6"/>
  <c r="AL10915" i="6"/>
  <c r="AK10915" i="6"/>
  <c r="AL10914" i="6"/>
  <c r="AK10914" i="6"/>
  <c r="AL10913" i="6"/>
  <c r="AK10913" i="6"/>
  <c r="AL10912" i="6"/>
  <c r="AK10912" i="6"/>
  <c r="AL10911" i="6"/>
  <c r="AK10911" i="6"/>
  <c r="AL10910" i="6"/>
  <c r="AK10910" i="6"/>
  <c r="AL10909" i="6"/>
  <c r="AK10909" i="6"/>
  <c r="AL10908" i="6"/>
  <c r="AK10908" i="6"/>
  <c r="AL10907" i="6"/>
  <c r="AK10907" i="6"/>
  <c r="AL10906" i="6"/>
  <c r="AK10906" i="6"/>
  <c r="AL10905" i="6"/>
  <c r="AK10905" i="6"/>
  <c r="AL10904" i="6"/>
  <c r="AK10904" i="6"/>
  <c r="AL10903" i="6"/>
  <c r="AK10903" i="6"/>
  <c r="AL10902" i="6"/>
  <c r="AK10902" i="6"/>
  <c r="AL10901" i="6"/>
  <c r="AK10901" i="6"/>
  <c r="AL10900" i="6"/>
  <c r="AK10900" i="6"/>
  <c r="AL10899" i="6"/>
  <c r="AK10899" i="6"/>
  <c r="AL10898" i="6"/>
  <c r="AK10898" i="6"/>
  <c r="AL10897" i="6"/>
  <c r="AK10897" i="6"/>
  <c r="AL10896" i="6"/>
  <c r="AK10896" i="6"/>
  <c r="AL10895" i="6"/>
  <c r="AK10895" i="6"/>
  <c r="AL10894" i="6"/>
  <c r="AK10894" i="6"/>
  <c r="AL10893" i="6"/>
  <c r="AK10893" i="6"/>
  <c r="AL10892" i="6"/>
  <c r="AK10892" i="6"/>
  <c r="AL10891" i="6"/>
  <c r="AK10891" i="6"/>
  <c r="AL10890" i="6"/>
  <c r="AK10890" i="6"/>
  <c r="AL10889" i="6"/>
  <c r="AK10889" i="6"/>
  <c r="AL10888" i="6"/>
  <c r="AK10888" i="6"/>
  <c r="AL10887" i="6"/>
  <c r="AK10887" i="6"/>
  <c r="AL10886" i="6"/>
  <c r="AK10886" i="6"/>
  <c r="AL10885" i="6"/>
  <c r="AK10885" i="6"/>
  <c r="AL10884" i="6"/>
  <c r="AK10884" i="6"/>
  <c r="AL10883" i="6"/>
  <c r="AK10883" i="6"/>
  <c r="AL10882" i="6"/>
  <c r="AK10882" i="6"/>
  <c r="AL10881" i="6"/>
  <c r="AK10881" i="6"/>
  <c r="AL10880" i="6"/>
  <c r="AK10880" i="6"/>
  <c r="AL10879" i="6"/>
  <c r="AK10879" i="6"/>
  <c r="AL10878" i="6"/>
  <c r="AK10878" i="6"/>
  <c r="AL10877" i="6"/>
  <c r="AK10877" i="6"/>
  <c r="AL10876" i="6"/>
  <c r="AK10876" i="6"/>
  <c r="AL10875" i="6"/>
  <c r="AK10875" i="6"/>
  <c r="AL10874" i="6"/>
  <c r="AK10874" i="6"/>
  <c r="AL10873" i="6"/>
  <c r="AK10873" i="6"/>
  <c r="AL10872" i="6"/>
  <c r="AK10872" i="6"/>
  <c r="AL10871" i="6"/>
  <c r="AK10871" i="6"/>
  <c r="AL10870" i="6"/>
  <c r="AK10870" i="6"/>
  <c r="AL10869" i="6"/>
  <c r="AK10869" i="6"/>
  <c r="AL10868" i="6"/>
  <c r="AK10868" i="6"/>
  <c r="AL10867" i="6"/>
  <c r="AK10867" i="6"/>
  <c r="AL10866" i="6"/>
  <c r="AK10866" i="6"/>
  <c r="AL10865" i="6"/>
  <c r="AK10865" i="6"/>
  <c r="AL10864" i="6"/>
  <c r="AK10864" i="6"/>
  <c r="AL10863" i="6"/>
  <c r="AK10863" i="6"/>
  <c r="AL10862" i="6"/>
  <c r="AK10862" i="6"/>
  <c r="AL10861" i="6"/>
  <c r="AK10861" i="6"/>
  <c r="AL10860" i="6"/>
  <c r="AK10860" i="6"/>
  <c r="AL10859" i="6"/>
  <c r="AK10859" i="6"/>
  <c r="AL10858" i="6"/>
  <c r="AK10858" i="6"/>
  <c r="AL10857" i="6"/>
  <c r="AK10857" i="6"/>
  <c r="AL10856" i="6"/>
  <c r="AK10856" i="6"/>
  <c r="AL10855" i="6"/>
  <c r="AK10855" i="6"/>
  <c r="AL10854" i="6"/>
  <c r="AK10854" i="6"/>
  <c r="AL10853" i="6"/>
  <c r="AK10853" i="6"/>
  <c r="AL10852" i="6"/>
  <c r="AK10852" i="6"/>
  <c r="AL10851" i="6"/>
  <c r="AK10851" i="6"/>
  <c r="AL10850" i="6"/>
  <c r="AK10850" i="6"/>
  <c r="AL10849" i="6"/>
  <c r="AK10849" i="6"/>
  <c r="AL10848" i="6"/>
  <c r="AK10848" i="6"/>
  <c r="AL10847" i="6"/>
  <c r="AK10847" i="6"/>
  <c r="AL10846" i="6"/>
  <c r="AK10846" i="6"/>
  <c r="AL10845" i="6"/>
  <c r="AK10845" i="6"/>
  <c r="AL10844" i="6"/>
  <c r="AK10844" i="6"/>
  <c r="AL10843" i="6"/>
  <c r="AK10843" i="6"/>
  <c r="AL10842" i="6"/>
  <c r="AK10842" i="6"/>
  <c r="AL10841" i="6"/>
  <c r="AK10841" i="6"/>
  <c r="AL10840" i="6"/>
  <c r="AK10840" i="6"/>
  <c r="AL10839" i="6"/>
  <c r="AK10839" i="6"/>
  <c r="AL10838" i="6"/>
  <c r="AK10838" i="6"/>
  <c r="AL10837" i="6"/>
  <c r="AK10837" i="6"/>
  <c r="AL10836" i="6"/>
  <c r="AK10836" i="6"/>
  <c r="AL10835" i="6"/>
  <c r="AK10835" i="6"/>
  <c r="AL10834" i="6"/>
  <c r="AK10834" i="6"/>
  <c r="AL10833" i="6"/>
  <c r="AK10833" i="6"/>
  <c r="AL10832" i="6"/>
  <c r="AK10832" i="6"/>
  <c r="AL10831" i="6"/>
  <c r="AK10831" i="6"/>
  <c r="AL10830" i="6"/>
  <c r="AK10830" i="6"/>
  <c r="AL10829" i="6"/>
  <c r="AK10829" i="6"/>
  <c r="AL10828" i="6"/>
  <c r="AK10828" i="6"/>
  <c r="AL10827" i="6"/>
  <c r="AK10827" i="6"/>
  <c r="AL10826" i="6"/>
  <c r="AK10826" i="6"/>
  <c r="AL10825" i="6"/>
  <c r="AK10825" i="6"/>
  <c r="AL10824" i="6"/>
  <c r="AK10824" i="6"/>
  <c r="AL10823" i="6"/>
  <c r="AK10823" i="6"/>
  <c r="AL10822" i="6"/>
  <c r="AK10822" i="6"/>
  <c r="AL10821" i="6"/>
  <c r="AK10821" i="6"/>
  <c r="AL10820" i="6"/>
  <c r="AK10820" i="6"/>
  <c r="AL10819" i="6"/>
  <c r="AK10819" i="6"/>
  <c r="AL10818" i="6"/>
  <c r="AK10818" i="6"/>
  <c r="AL10817" i="6"/>
  <c r="AK10817" i="6"/>
  <c r="AL10816" i="6"/>
  <c r="AK10816" i="6"/>
  <c r="AL10815" i="6"/>
  <c r="AK10815" i="6"/>
  <c r="AL10814" i="6"/>
  <c r="AK10814" i="6"/>
  <c r="AL10813" i="6"/>
  <c r="AK10813" i="6"/>
  <c r="AL10812" i="6"/>
  <c r="AK10812" i="6"/>
  <c r="AL10811" i="6"/>
  <c r="AK10811" i="6"/>
  <c r="AL10810" i="6"/>
  <c r="AK10810" i="6"/>
  <c r="AL10809" i="6"/>
  <c r="AK10809" i="6"/>
  <c r="AL10808" i="6"/>
  <c r="AK10808" i="6"/>
  <c r="AL10807" i="6"/>
  <c r="AK10807" i="6"/>
  <c r="AL10806" i="6"/>
  <c r="AK10806" i="6"/>
  <c r="AL10805" i="6"/>
  <c r="AK10805" i="6"/>
  <c r="AL10804" i="6"/>
  <c r="AK10804" i="6"/>
  <c r="AL10803" i="6"/>
  <c r="AK10803" i="6"/>
  <c r="AL10802" i="6"/>
  <c r="AK10802" i="6"/>
  <c r="AL10801" i="6"/>
  <c r="AK10801" i="6"/>
  <c r="AL10800" i="6"/>
  <c r="AK10800" i="6"/>
  <c r="AL10799" i="6"/>
  <c r="AK10799" i="6"/>
  <c r="AL10798" i="6"/>
  <c r="AK10798" i="6"/>
  <c r="AL10797" i="6"/>
  <c r="AK10797" i="6"/>
  <c r="AL10796" i="6"/>
  <c r="AK10796" i="6"/>
  <c r="AL10795" i="6"/>
  <c r="AK10795" i="6"/>
  <c r="AL10794" i="6"/>
  <c r="AK10794" i="6"/>
  <c r="AL10793" i="6"/>
  <c r="AK10793" i="6"/>
  <c r="AL10792" i="6"/>
  <c r="AK10792" i="6"/>
  <c r="AL10791" i="6"/>
  <c r="AK10791" i="6"/>
  <c r="AL10790" i="6"/>
  <c r="AK10790" i="6"/>
  <c r="AL10789" i="6"/>
  <c r="AK10789" i="6"/>
  <c r="AL10788" i="6"/>
  <c r="AK10788" i="6"/>
  <c r="AL10787" i="6"/>
  <c r="AK10787" i="6"/>
  <c r="AL10786" i="6"/>
  <c r="AK10786" i="6"/>
  <c r="AL10785" i="6"/>
  <c r="AK10785" i="6"/>
  <c r="AL10784" i="6"/>
  <c r="AK10784" i="6"/>
  <c r="AL10783" i="6"/>
  <c r="AK10783" i="6"/>
  <c r="AL10782" i="6"/>
  <c r="AK10782" i="6"/>
  <c r="AL10781" i="6"/>
  <c r="AK10781" i="6"/>
  <c r="AL10780" i="6"/>
  <c r="AK10780" i="6"/>
  <c r="AL10779" i="6"/>
  <c r="AK10779" i="6"/>
  <c r="AL10778" i="6"/>
  <c r="AK10778" i="6"/>
  <c r="AL10777" i="6"/>
  <c r="AK10777" i="6"/>
  <c r="AL10776" i="6"/>
  <c r="AK10776" i="6"/>
  <c r="AL10775" i="6"/>
  <c r="AK10775" i="6"/>
  <c r="AL10774" i="6"/>
  <c r="AK10774" i="6"/>
  <c r="AL10773" i="6"/>
  <c r="AK10773" i="6"/>
  <c r="AL10772" i="6"/>
  <c r="AK10772" i="6"/>
  <c r="AL10771" i="6"/>
  <c r="AK10771" i="6"/>
  <c r="AL10770" i="6"/>
  <c r="AK10770" i="6"/>
  <c r="AL10769" i="6"/>
  <c r="AK10769" i="6"/>
  <c r="AL10768" i="6"/>
  <c r="AK10768" i="6"/>
  <c r="AL10767" i="6"/>
  <c r="AK10767" i="6"/>
  <c r="AL10766" i="6"/>
  <c r="AK10766" i="6"/>
  <c r="AL10765" i="6"/>
  <c r="AK10765" i="6"/>
  <c r="AL10764" i="6"/>
  <c r="AK10764" i="6"/>
  <c r="AL10763" i="6"/>
  <c r="AK10763" i="6"/>
  <c r="AL10762" i="6"/>
  <c r="AK10762" i="6"/>
  <c r="AL10761" i="6"/>
  <c r="AK10761" i="6"/>
  <c r="AL10760" i="6"/>
  <c r="AK10760" i="6"/>
  <c r="AL10759" i="6"/>
  <c r="AK10759" i="6"/>
  <c r="AL10758" i="6"/>
  <c r="AK10758" i="6"/>
  <c r="AL10757" i="6"/>
  <c r="AK10757" i="6"/>
  <c r="AL10756" i="6"/>
  <c r="AK10756" i="6"/>
  <c r="AL10755" i="6"/>
  <c r="AK10755" i="6"/>
  <c r="AL10754" i="6"/>
  <c r="AK10754" i="6"/>
  <c r="AL10753" i="6"/>
  <c r="AK10753" i="6"/>
  <c r="AL10752" i="6"/>
  <c r="AK10752" i="6"/>
  <c r="AL10751" i="6"/>
  <c r="AK10751" i="6"/>
  <c r="AL10750" i="6"/>
  <c r="AK10750" i="6"/>
  <c r="AL10749" i="6"/>
  <c r="AK10749" i="6"/>
  <c r="AL10748" i="6"/>
  <c r="AK10748" i="6"/>
  <c r="AL10747" i="6"/>
  <c r="AK10747" i="6"/>
  <c r="AL10746" i="6"/>
  <c r="AK10746" i="6"/>
  <c r="AL10745" i="6"/>
  <c r="AK10745" i="6"/>
  <c r="AL10744" i="6"/>
  <c r="AK10744" i="6"/>
  <c r="AL10743" i="6"/>
  <c r="AK10743" i="6"/>
  <c r="AL10742" i="6"/>
  <c r="AK10742" i="6"/>
  <c r="AL10741" i="6"/>
  <c r="AK10741" i="6"/>
  <c r="AL10740" i="6"/>
  <c r="AK10740" i="6"/>
  <c r="AL10739" i="6"/>
  <c r="AK10739" i="6"/>
  <c r="AL10738" i="6"/>
  <c r="AK10738" i="6"/>
  <c r="AL10737" i="6"/>
  <c r="AK10737" i="6"/>
  <c r="AL10736" i="6"/>
  <c r="AK10736" i="6"/>
  <c r="AL10735" i="6"/>
  <c r="AK10735" i="6"/>
  <c r="AL10734" i="6"/>
  <c r="AK10734" i="6"/>
  <c r="AL10733" i="6"/>
  <c r="AK10733" i="6"/>
  <c r="AL10732" i="6"/>
  <c r="AK10732" i="6"/>
  <c r="AL10731" i="6"/>
  <c r="AK10731" i="6"/>
  <c r="AL10730" i="6"/>
  <c r="AK10730" i="6"/>
  <c r="AL10729" i="6"/>
  <c r="AK10729" i="6"/>
  <c r="AL10728" i="6"/>
  <c r="AK10728" i="6"/>
  <c r="AL10727" i="6"/>
  <c r="AK10727" i="6"/>
  <c r="AL10726" i="6"/>
  <c r="AK10726" i="6"/>
  <c r="AL10725" i="6"/>
  <c r="AK10725" i="6"/>
  <c r="AL10724" i="6"/>
  <c r="AK10724" i="6"/>
  <c r="AL10723" i="6"/>
  <c r="AK10723" i="6"/>
  <c r="AL10722" i="6"/>
  <c r="AK10722" i="6"/>
  <c r="AL10721" i="6"/>
  <c r="AK10721" i="6"/>
  <c r="AL10720" i="6"/>
  <c r="AK10720" i="6"/>
  <c r="AL10719" i="6"/>
  <c r="AK10719" i="6"/>
  <c r="AL10718" i="6"/>
  <c r="AK10718" i="6"/>
  <c r="AL10717" i="6"/>
  <c r="AK10717" i="6"/>
  <c r="AL10716" i="6"/>
  <c r="AK10716" i="6"/>
  <c r="AL10715" i="6"/>
  <c r="AK10715" i="6"/>
  <c r="AL10714" i="6"/>
  <c r="AK10714" i="6"/>
  <c r="AL10713" i="6"/>
  <c r="AK10713" i="6"/>
  <c r="AL10712" i="6"/>
  <c r="AK10712" i="6"/>
  <c r="AL10711" i="6"/>
  <c r="AK10711" i="6"/>
  <c r="AL10710" i="6"/>
  <c r="AK10710" i="6"/>
  <c r="AL10709" i="6"/>
  <c r="AK10709" i="6"/>
  <c r="AL10708" i="6"/>
  <c r="AK10708" i="6"/>
  <c r="AL10707" i="6"/>
  <c r="AK10707" i="6"/>
  <c r="AL10706" i="6"/>
  <c r="AK10706" i="6"/>
  <c r="AL10705" i="6"/>
  <c r="AK10705" i="6"/>
  <c r="AL10704" i="6"/>
  <c r="AK10704" i="6"/>
  <c r="AL10703" i="6"/>
  <c r="AK10703" i="6"/>
  <c r="AL10702" i="6"/>
  <c r="AK10702" i="6"/>
  <c r="AL10701" i="6"/>
  <c r="AK10701" i="6"/>
  <c r="AL10700" i="6"/>
  <c r="AK10700" i="6"/>
  <c r="AL10699" i="6"/>
  <c r="AK10699" i="6"/>
  <c r="AL10698" i="6"/>
  <c r="AK10698" i="6"/>
  <c r="AL10697" i="6"/>
  <c r="AK10697" i="6"/>
  <c r="AL10696" i="6"/>
  <c r="AK10696" i="6"/>
  <c r="AL10695" i="6"/>
  <c r="AK10695" i="6"/>
  <c r="AL10694" i="6"/>
  <c r="AK10694" i="6"/>
  <c r="AL10693" i="6"/>
  <c r="AK10693" i="6"/>
  <c r="AL10692" i="6"/>
  <c r="AK10692" i="6"/>
  <c r="AL10691" i="6"/>
  <c r="AK10691" i="6"/>
  <c r="AL10690" i="6"/>
  <c r="AK10690" i="6"/>
  <c r="AL10689" i="6"/>
  <c r="AK10689" i="6"/>
  <c r="AL10688" i="6"/>
  <c r="AK10688" i="6"/>
  <c r="AL10687" i="6"/>
  <c r="AK10687" i="6"/>
  <c r="AL10686" i="6"/>
  <c r="AK10686" i="6"/>
  <c r="AL10685" i="6"/>
  <c r="AK10685" i="6"/>
  <c r="AL10684" i="6"/>
  <c r="AK10684" i="6"/>
  <c r="AL10683" i="6"/>
  <c r="AK10683" i="6"/>
  <c r="AL10682" i="6"/>
  <c r="AK10682" i="6"/>
  <c r="AL10681" i="6"/>
  <c r="AK10681" i="6"/>
  <c r="AL10680" i="6"/>
  <c r="AK10680" i="6"/>
  <c r="AL10679" i="6"/>
  <c r="AK10679" i="6"/>
  <c r="AL10678" i="6"/>
  <c r="AK10678" i="6"/>
  <c r="AL10677" i="6"/>
  <c r="AK10677" i="6"/>
  <c r="AL10676" i="6"/>
  <c r="AK10676" i="6"/>
  <c r="AL10675" i="6"/>
  <c r="AK10675" i="6"/>
  <c r="AL10674" i="6"/>
  <c r="AK10674" i="6"/>
  <c r="AL10673" i="6"/>
  <c r="AK10673" i="6"/>
  <c r="AL10672" i="6"/>
  <c r="AK10672" i="6"/>
  <c r="AL10671" i="6"/>
  <c r="AK10671" i="6"/>
  <c r="AL10670" i="6"/>
  <c r="AK10670" i="6"/>
  <c r="AL10669" i="6"/>
  <c r="AK10669" i="6"/>
  <c r="AL10668" i="6"/>
  <c r="AK10668" i="6"/>
  <c r="AL10667" i="6"/>
  <c r="AK10667" i="6"/>
  <c r="AL10666" i="6"/>
  <c r="AK10666" i="6"/>
  <c r="AL10665" i="6"/>
  <c r="AK10665" i="6"/>
  <c r="AL10664" i="6"/>
  <c r="AK10664" i="6"/>
  <c r="AL10663" i="6"/>
  <c r="AK10663" i="6"/>
  <c r="AL10662" i="6"/>
  <c r="AK10662" i="6"/>
  <c r="AL10661" i="6"/>
  <c r="AK10661" i="6"/>
  <c r="AL10660" i="6"/>
  <c r="AK10660" i="6"/>
  <c r="AL10659" i="6"/>
  <c r="AK10659" i="6"/>
  <c r="AL10658" i="6"/>
  <c r="AK10658" i="6"/>
  <c r="AL10657" i="6"/>
  <c r="AK10657" i="6"/>
  <c r="AL10656" i="6"/>
  <c r="AK10656" i="6"/>
  <c r="AL10655" i="6"/>
  <c r="AK10655" i="6"/>
  <c r="AL10654" i="6"/>
  <c r="AK10654" i="6"/>
  <c r="AL10653" i="6"/>
  <c r="AK10653" i="6"/>
  <c r="AL10652" i="6"/>
  <c r="AK10652" i="6"/>
  <c r="AL10651" i="6"/>
  <c r="AK10651" i="6"/>
  <c r="AL10650" i="6"/>
  <c r="AK10650" i="6"/>
  <c r="AL10649" i="6"/>
  <c r="AK10649" i="6"/>
  <c r="AL10648" i="6"/>
  <c r="AK10648" i="6"/>
  <c r="AL10647" i="6"/>
  <c r="AK10647" i="6"/>
  <c r="AL10646" i="6"/>
  <c r="AK10646" i="6"/>
  <c r="AL10645" i="6"/>
  <c r="AK10645" i="6"/>
  <c r="AL10644" i="6"/>
  <c r="AK10644" i="6"/>
  <c r="AL10643" i="6"/>
  <c r="AK10643" i="6"/>
  <c r="AL10642" i="6"/>
  <c r="AK10642" i="6"/>
  <c r="AL10641" i="6"/>
  <c r="AK10641" i="6"/>
  <c r="AL10640" i="6"/>
  <c r="AK10640" i="6"/>
  <c r="AL10639" i="6"/>
  <c r="AK10639" i="6"/>
  <c r="AL10638" i="6"/>
  <c r="AK10638" i="6"/>
  <c r="AL10637" i="6"/>
  <c r="AK10637" i="6"/>
  <c r="AL10636" i="6"/>
  <c r="AK10636" i="6"/>
  <c r="AL10635" i="6"/>
  <c r="AK10635" i="6"/>
  <c r="AL10634" i="6"/>
  <c r="AK10634" i="6"/>
  <c r="AL10633" i="6"/>
  <c r="AK10633" i="6"/>
  <c r="AL10632" i="6"/>
  <c r="AK10632" i="6"/>
  <c r="AL10631" i="6"/>
  <c r="AK10631" i="6"/>
  <c r="AL10630" i="6"/>
  <c r="AK10630" i="6"/>
  <c r="AL10629" i="6"/>
  <c r="AK10629" i="6"/>
  <c r="AL10628" i="6"/>
  <c r="AK10628" i="6"/>
  <c r="AL10627" i="6"/>
  <c r="AK10627" i="6"/>
  <c r="AL10626" i="6"/>
  <c r="AK10626" i="6"/>
  <c r="AL10625" i="6"/>
  <c r="AK10625" i="6"/>
  <c r="AL10624" i="6"/>
  <c r="AK10624" i="6"/>
  <c r="AL10623" i="6"/>
  <c r="AK10623" i="6"/>
  <c r="AL10622" i="6"/>
  <c r="AK10622" i="6"/>
  <c r="AL10621" i="6"/>
  <c r="AK10621" i="6"/>
  <c r="AL10620" i="6"/>
  <c r="AK10620" i="6"/>
  <c r="AL10619" i="6"/>
  <c r="AK10619" i="6"/>
  <c r="AL10618" i="6"/>
  <c r="AK10618" i="6"/>
  <c r="AL10617" i="6"/>
  <c r="AK10617" i="6"/>
  <c r="AL10616" i="6"/>
  <c r="AK10616" i="6"/>
  <c r="AL10615" i="6"/>
  <c r="AK10615" i="6"/>
  <c r="AL10614" i="6"/>
  <c r="AK10614" i="6"/>
  <c r="AL10613" i="6"/>
  <c r="AK10613" i="6"/>
  <c r="AL10612" i="6"/>
  <c r="AK10612" i="6"/>
  <c r="AL10611" i="6"/>
  <c r="AK10611" i="6"/>
  <c r="AL10610" i="6"/>
  <c r="AK10610" i="6"/>
  <c r="AL10609" i="6"/>
  <c r="AK10609" i="6"/>
  <c r="AL10608" i="6"/>
  <c r="AK10608" i="6"/>
  <c r="AL10607" i="6"/>
  <c r="AK10607" i="6"/>
  <c r="AL10606" i="6"/>
  <c r="AK10606" i="6"/>
  <c r="AL10605" i="6"/>
  <c r="AK10605" i="6"/>
  <c r="AL10604" i="6"/>
  <c r="AK10604" i="6"/>
  <c r="AL10603" i="6"/>
  <c r="AK10603" i="6"/>
  <c r="AL10602" i="6"/>
  <c r="AK10602" i="6"/>
  <c r="AL10601" i="6"/>
  <c r="AK10601" i="6"/>
  <c r="AL10600" i="6"/>
  <c r="AK10600" i="6"/>
  <c r="AL10599" i="6"/>
  <c r="AK10599" i="6"/>
  <c r="AL10598" i="6"/>
  <c r="AK10598" i="6"/>
  <c r="AL10597" i="6"/>
  <c r="AK10597" i="6"/>
  <c r="AL10596" i="6"/>
  <c r="AK10596" i="6"/>
  <c r="AL10595" i="6"/>
  <c r="AK10595" i="6"/>
  <c r="AL10594" i="6"/>
  <c r="AK10594" i="6"/>
  <c r="AL10593" i="6"/>
  <c r="AK10593" i="6"/>
  <c r="AL10592" i="6"/>
  <c r="AK10592" i="6"/>
  <c r="AL10591" i="6"/>
  <c r="AK10591" i="6"/>
  <c r="AL10590" i="6"/>
  <c r="AK10590" i="6"/>
  <c r="AL10589" i="6"/>
  <c r="AK10589" i="6"/>
  <c r="AL10588" i="6"/>
  <c r="AK10588" i="6"/>
  <c r="AL10587" i="6"/>
  <c r="AK10587" i="6"/>
  <c r="AL10586" i="6"/>
  <c r="AK10586" i="6"/>
  <c r="AL10585" i="6"/>
  <c r="AK10585" i="6"/>
  <c r="AL10584" i="6"/>
  <c r="AK10584" i="6"/>
  <c r="AL10583" i="6"/>
  <c r="AK10583" i="6"/>
  <c r="AL10582" i="6"/>
  <c r="AK10582" i="6"/>
  <c r="AL10581" i="6"/>
  <c r="AK10581" i="6"/>
  <c r="AL10580" i="6"/>
  <c r="AK10580" i="6"/>
  <c r="AL10579" i="6"/>
  <c r="AK10579" i="6"/>
  <c r="AL10578" i="6"/>
  <c r="AK10578" i="6"/>
  <c r="AL10577" i="6"/>
  <c r="AK10577" i="6"/>
  <c r="AL10576" i="6"/>
  <c r="AK10576" i="6"/>
  <c r="AL10575" i="6"/>
  <c r="AK10575" i="6"/>
  <c r="AL10574" i="6"/>
  <c r="AK10574" i="6"/>
  <c r="AL10573" i="6"/>
  <c r="AK10573" i="6"/>
  <c r="AL10572" i="6"/>
  <c r="AK10572" i="6"/>
  <c r="AL10571" i="6"/>
  <c r="AK10571" i="6"/>
  <c r="AL10570" i="6"/>
  <c r="AK10570" i="6"/>
  <c r="AL10569" i="6"/>
  <c r="AK10569" i="6"/>
  <c r="AL10568" i="6"/>
  <c r="AK10568" i="6"/>
  <c r="AL10567" i="6"/>
  <c r="AK10567" i="6"/>
  <c r="AL10566" i="6"/>
  <c r="AK10566" i="6"/>
  <c r="AL10565" i="6"/>
  <c r="AK10565" i="6"/>
  <c r="AL10564" i="6"/>
  <c r="AK10564" i="6"/>
  <c r="AL10563" i="6"/>
  <c r="AK10563" i="6"/>
  <c r="AL10562" i="6"/>
  <c r="AK10562" i="6"/>
  <c r="AL10561" i="6"/>
  <c r="AK10561" i="6"/>
  <c r="AL10560" i="6"/>
  <c r="AK10560" i="6"/>
  <c r="AL10559" i="6"/>
  <c r="AK10559" i="6"/>
  <c r="AL10558" i="6"/>
  <c r="AK10558" i="6"/>
  <c r="AL10557" i="6"/>
  <c r="AK10557" i="6"/>
  <c r="AL10556" i="6"/>
  <c r="AK10556" i="6"/>
  <c r="AL10555" i="6"/>
  <c r="AK10555" i="6"/>
  <c r="AL10554" i="6"/>
  <c r="AK10554" i="6"/>
  <c r="AL10553" i="6"/>
  <c r="AK10553" i="6"/>
  <c r="AL10552" i="6"/>
  <c r="AK10552" i="6"/>
  <c r="AL10551" i="6"/>
  <c r="AK10551" i="6"/>
  <c r="AL10550" i="6"/>
  <c r="AK10550" i="6"/>
  <c r="AL10549" i="6"/>
  <c r="AK10549" i="6"/>
  <c r="AL10548" i="6"/>
  <c r="AK10548" i="6"/>
  <c r="AL10547" i="6"/>
  <c r="AK10547" i="6"/>
  <c r="AL10546" i="6"/>
  <c r="AK10546" i="6"/>
  <c r="AL10545" i="6"/>
  <c r="AK10545" i="6"/>
  <c r="AL10544" i="6"/>
  <c r="AK10544" i="6"/>
  <c r="AL10543" i="6"/>
  <c r="AK10543" i="6"/>
  <c r="AL10542" i="6"/>
  <c r="AK10542" i="6"/>
  <c r="AL10541" i="6"/>
  <c r="AK10541" i="6"/>
  <c r="AL10540" i="6"/>
  <c r="AK10540" i="6"/>
  <c r="AL10539" i="6"/>
  <c r="AK10539" i="6"/>
  <c r="AL10538" i="6"/>
  <c r="AK10538" i="6"/>
  <c r="AL10537" i="6"/>
  <c r="AK10537" i="6"/>
  <c r="AL10536" i="6"/>
  <c r="AK10536" i="6"/>
  <c r="AL10535" i="6"/>
  <c r="AK10535" i="6"/>
  <c r="AL10534" i="6"/>
  <c r="AK10534" i="6"/>
  <c r="AL10533" i="6"/>
  <c r="AK10533" i="6"/>
  <c r="AL10532" i="6"/>
  <c r="AK10532" i="6"/>
  <c r="AL10531" i="6"/>
  <c r="AK10531" i="6"/>
  <c r="AL10530" i="6"/>
  <c r="AK10530" i="6"/>
  <c r="AL10529" i="6"/>
  <c r="AK10529" i="6"/>
  <c r="AL10528" i="6"/>
  <c r="AK10528" i="6"/>
  <c r="AL10527" i="6"/>
  <c r="AK10527" i="6"/>
  <c r="AL10526" i="6"/>
  <c r="AK10526" i="6"/>
  <c r="AL10525" i="6"/>
  <c r="AK10525" i="6"/>
  <c r="AL10524" i="6"/>
  <c r="AK10524" i="6"/>
  <c r="AL10523" i="6"/>
  <c r="AK10523" i="6"/>
  <c r="AL10522" i="6"/>
  <c r="AK10522" i="6"/>
  <c r="AL10521" i="6"/>
  <c r="AK10521" i="6"/>
  <c r="AL10520" i="6"/>
  <c r="AK10520" i="6"/>
  <c r="AL10519" i="6"/>
  <c r="AK10519" i="6"/>
  <c r="AL10518" i="6"/>
  <c r="AK10518" i="6"/>
  <c r="AL10517" i="6"/>
  <c r="AK10517" i="6"/>
  <c r="AL10516" i="6"/>
  <c r="AK10516" i="6"/>
  <c r="AL10515" i="6"/>
  <c r="AK10515" i="6"/>
  <c r="AL10514" i="6"/>
  <c r="AK10514" i="6"/>
  <c r="AL10513" i="6"/>
  <c r="AK10513" i="6"/>
  <c r="AL10512" i="6"/>
  <c r="AK10512" i="6"/>
  <c r="AL10511" i="6"/>
  <c r="AK10511" i="6"/>
  <c r="AL10510" i="6"/>
  <c r="AK10510" i="6"/>
  <c r="AL10509" i="6"/>
  <c r="AK10509" i="6"/>
  <c r="AL10508" i="6"/>
  <c r="AK10508" i="6"/>
  <c r="AL10507" i="6"/>
  <c r="AK10507" i="6"/>
  <c r="AL10506" i="6"/>
  <c r="AK10506" i="6"/>
  <c r="AL10505" i="6"/>
  <c r="AK10505" i="6"/>
  <c r="AL10504" i="6"/>
  <c r="AK10504" i="6"/>
  <c r="AL10503" i="6"/>
  <c r="AK10503" i="6"/>
  <c r="AL10502" i="6"/>
  <c r="AK10502" i="6"/>
  <c r="AL10501" i="6"/>
  <c r="AK10501" i="6"/>
  <c r="AL10500" i="6"/>
  <c r="AK10500" i="6"/>
  <c r="AL10499" i="6"/>
  <c r="AK10499" i="6"/>
  <c r="AL10498" i="6"/>
  <c r="AK10498" i="6"/>
  <c r="AL10497" i="6"/>
  <c r="AK10497" i="6"/>
  <c r="AL10496" i="6"/>
  <c r="AK10496" i="6"/>
  <c r="AL10495" i="6"/>
  <c r="AK10495" i="6"/>
  <c r="AL10494" i="6"/>
  <c r="AK10494" i="6"/>
  <c r="AL10493" i="6"/>
  <c r="AK10493" i="6"/>
  <c r="AL10492" i="6"/>
  <c r="AK10492" i="6"/>
  <c r="AL10491" i="6"/>
  <c r="AK10491" i="6"/>
  <c r="AL10490" i="6"/>
  <c r="AK10490" i="6"/>
  <c r="AL10489" i="6"/>
  <c r="AK10489" i="6"/>
  <c r="AL10488" i="6"/>
  <c r="AK10488" i="6"/>
  <c r="AL10487" i="6"/>
  <c r="AK10487" i="6"/>
  <c r="AL10486" i="6"/>
  <c r="AK10486" i="6"/>
  <c r="AL10485" i="6"/>
  <c r="AK10485" i="6"/>
  <c r="AL10484" i="6"/>
  <c r="AK10484" i="6"/>
  <c r="AL10483" i="6"/>
  <c r="AK10483" i="6"/>
  <c r="AL10482" i="6"/>
  <c r="AK10482" i="6"/>
  <c r="AL10481" i="6"/>
  <c r="AK10481" i="6"/>
  <c r="AL10480" i="6"/>
  <c r="AK10480" i="6"/>
  <c r="AL10479" i="6"/>
  <c r="AK10479" i="6"/>
  <c r="AL10478" i="6"/>
  <c r="AK10478" i="6"/>
  <c r="AL10477" i="6"/>
  <c r="AK10477" i="6"/>
  <c r="AL10476" i="6"/>
  <c r="AK10476" i="6"/>
  <c r="AL10475" i="6"/>
  <c r="AK10475" i="6"/>
  <c r="AL10474" i="6"/>
  <c r="AK10474" i="6"/>
  <c r="AL10473" i="6"/>
  <c r="AK10473" i="6"/>
  <c r="AL10472" i="6"/>
  <c r="AK10472" i="6"/>
  <c r="AL10471" i="6"/>
  <c r="AK10471" i="6"/>
  <c r="AL10470" i="6"/>
  <c r="AK10470" i="6"/>
  <c r="AL10469" i="6"/>
  <c r="AK10469" i="6"/>
  <c r="AL10468" i="6"/>
  <c r="AK10468" i="6"/>
  <c r="AL10467" i="6"/>
  <c r="AK10467" i="6"/>
  <c r="AL10466" i="6"/>
  <c r="AK10466" i="6"/>
  <c r="AL10465" i="6"/>
  <c r="AK10465" i="6"/>
  <c r="AL10464" i="6"/>
  <c r="AK10464" i="6"/>
  <c r="AL10463" i="6"/>
  <c r="AK10463" i="6"/>
  <c r="AL10462" i="6"/>
  <c r="AK10462" i="6"/>
  <c r="AL10461" i="6"/>
  <c r="AK10461" i="6"/>
  <c r="AL10460" i="6"/>
  <c r="AK10460" i="6"/>
  <c r="AL10459" i="6"/>
  <c r="AK10459" i="6"/>
  <c r="AL10458" i="6"/>
  <c r="AK10458" i="6"/>
  <c r="AL10457" i="6"/>
  <c r="AK10457" i="6"/>
  <c r="AL10456" i="6"/>
  <c r="AK10456" i="6"/>
  <c r="AL10455" i="6"/>
  <c r="AK10455" i="6"/>
  <c r="AL10454" i="6"/>
  <c r="AK10454" i="6"/>
  <c r="AL10453" i="6"/>
  <c r="AK10453" i="6"/>
  <c r="AL10452" i="6"/>
  <c r="AK10452" i="6"/>
  <c r="AL10451" i="6"/>
  <c r="AK10451" i="6"/>
  <c r="AL10450" i="6"/>
  <c r="AK10450" i="6"/>
  <c r="AL10449" i="6"/>
  <c r="AK10449" i="6"/>
  <c r="AL10448" i="6"/>
  <c r="AK10448" i="6"/>
  <c r="AL10447" i="6"/>
  <c r="AK10447" i="6"/>
  <c r="AL10446" i="6"/>
  <c r="AK10446" i="6"/>
  <c r="AL10445" i="6"/>
  <c r="AK10445" i="6"/>
  <c r="AL10444" i="6"/>
  <c r="AK10444" i="6"/>
  <c r="AL10443" i="6"/>
  <c r="AK10443" i="6"/>
  <c r="AL10442" i="6"/>
  <c r="AK10442" i="6"/>
  <c r="AL10441" i="6"/>
  <c r="AK10441" i="6"/>
  <c r="AL10440" i="6"/>
  <c r="AK10440" i="6"/>
  <c r="AL10439" i="6"/>
  <c r="AK10439" i="6"/>
  <c r="AL10438" i="6"/>
  <c r="AK10438" i="6"/>
  <c r="AL10437" i="6"/>
  <c r="AK10437" i="6"/>
  <c r="AL10436" i="6"/>
  <c r="AK10436" i="6"/>
  <c r="AL10435" i="6"/>
  <c r="AK10435" i="6"/>
  <c r="AL10434" i="6"/>
  <c r="AK10434" i="6"/>
  <c r="AL10433" i="6"/>
  <c r="AK10433" i="6"/>
  <c r="AL10432" i="6"/>
  <c r="AK10432" i="6"/>
  <c r="AL10431" i="6"/>
  <c r="AK10431" i="6"/>
  <c r="AL10430" i="6"/>
  <c r="AK10430" i="6"/>
  <c r="AL10429" i="6"/>
  <c r="AK10429" i="6"/>
  <c r="AL10428" i="6"/>
  <c r="AK10428" i="6"/>
  <c r="AL10427" i="6"/>
  <c r="AK10427" i="6"/>
  <c r="AL10426" i="6"/>
  <c r="AK10426" i="6"/>
  <c r="AL10425" i="6"/>
  <c r="AK10425" i="6"/>
  <c r="AL10424" i="6"/>
  <c r="AK10424" i="6"/>
  <c r="AL10423" i="6"/>
  <c r="AK10423" i="6"/>
  <c r="AL10422" i="6"/>
  <c r="AK10422" i="6"/>
  <c r="AL10421" i="6"/>
  <c r="AK10421" i="6"/>
  <c r="AL10420" i="6"/>
  <c r="AK10420" i="6"/>
  <c r="AL10419" i="6"/>
  <c r="AK10419" i="6"/>
  <c r="AL10418" i="6"/>
  <c r="AK10418" i="6"/>
  <c r="AL10417" i="6"/>
  <c r="AK10417" i="6"/>
  <c r="AL10416" i="6"/>
  <c r="AK10416" i="6"/>
  <c r="AL10415" i="6"/>
  <c r="AK10415" i="6"/>
  <c r="AL10414" i="6"/>
  <c r="AK10414" i="6"/>
  <c r="AL10413" i="6"/>
  <c r="AK10413" i="6"/>
  <c r="AL10412" i="6"/>
  <c r="AK10412" i="6"/>
  <c r="AL10411" i="6"/>
  <c r="AK10411" i="6"/>
  <c r="AL10410" i="6"/>
  <c r="AK10410" i="6"/>
  <c r="AL10409" i="6"/>
  <c r="AK10409" i="6"/>
  <c r="AL10408" i="6"/>
  <c r="AK10408" i="6"/>
  <c r="AL10407" i="6"/>
  <c r="AK10407" i="6"/>
  <c r="AL10406" i="6"/>
  <c r="AK10406" i="6"/>
  <c r="AL10405" i="6"/>
  <c r="AK10405" i="6"/>
  <c r="AL10404" i="6"/>
  <c r="AK10404" i="6"/>
  <c r="AL10403" i="6"/>
  <c r="AK10403" i="6"/>
  <c r="AL10402" i="6"/>
  <c r="AK10402" i="6"/>
  <c r="AL10401" i="6"/>
  <c r="AK10401" i="6"/>
  <c r="AL10400" i="6"/>
  <c r="AK10400" i="6"/>
  <c r="AL10399" i="6"/>
  <c r="AK10399" i="6"/>
  <c r="AL10398" i="6"/>
  <c r="AK10398" i="6"/>
  <c r="AL10397" i="6"/>
  <c r="AK10397" i="6"/>
  <c r="AL10396" i="6"/>
  <c r="AK10396" i="6"/>
  <c r="AL10395" i="6"/>
  <c r="AK10395" i="6"/>
  <c r="AL10394" i="6"/>
  <c r="AK10394" i="6"/>
  <c r="AL10393" i="6"/>
  <c r="AK10393" i="6"/>
  <c r="AL10392" i="6"/>
  <c r="AK10392" i="6"/>
  <c r="AL10391" i="6"/>
  <c r="AK10391" i="6"/>
  <c r="AL10390" i="6"/>
  <c r="AK10390" i="6"/>
  <c r="AL10389" i="6"/>
  <c r="AK10389" i="6"/>
  <c r="AL10388" i="6"/>
  <c r="AK10388" i="6"/>
  <c r="AL10387" i="6"/>
  <c r="AK10387" i="6"/>
  <c r="AL10386" i="6"/>
  <c r="AK10386" i="6"/>
  <c r="AL10385" i="6"/>
  <c r="AK10385" i="6"/>
  <c r="AL10384" i="6"/>
  <c r="AK10384" i="6"/>
  <c r="AL10383" i="6"/>
  <c r="AK10383" i="6"/>
  <c r="AL10382" i="6"/>
  <c r="AK10382" i="6"/>
  <c r="AL10381" i="6"/>
  <c r="AK10381" i="6"/>
  <c r="AL10380" i="6"/>
  <c r="AK10380" i="6"/>
  <c r="AL10379" i="6"/>
  <c r="AK10379" i="6"/>
  <c r="AL10378" i="6"/>
  <c r="AK10378" i="6"/>
  <c r="AL10377" i="6"/>
  <c r="AK10377" i="6"/>
  <c r="AL10376" i="6"/>
  <c r="AK10376" i="6"/>
  <c r="AL10375" i="6"/>
  <c r="AK10375" i="6"/>
  <c r="AL10374" i="6"/>
  <c r="AK10374" i="6"/>
  <c r="AL10373" i="6"/>
  <c r="AK10373" i="6"/>
  <c r="AL10372" i="6"/>
  <c r="AK10372" i="6"/>
  <c r="AL10371" i="6"/>
  <c r="AK10371" i="6"/>
  <c r="AL10370" i="6"/>
  <c r="AK10370" i="6"/>
  <c r="AL10369" i="6"/>
  <c r="AK10369" i="6"/>
  <c r="AL10368" i="6"/>
  <c r="AK10368" i="6"/>
  <c r="AL10367" i="6"/>
  <c r="AK10367" i="6"/>
  <c r="AL10366" i="6"/>
  <c r="AK10366" i="6"/>
  <c r="AL10365" i="6"/>
  <c r="AK10365" i="6"/>
  <c r="AL10364" i="6"/>
  <c r="AK10364" i="6"/>
  <c r="AL10363" i="6"/>
  <c r="AK10363" i="6"/>
  <c r="AL10362" i="6"/>
  <c r="AK10362" i="6"/>
  <c r="AL10361" i="6"/>
  <c r="AK10361" i="6"/>
  <c r="AL10360" i="6"/>
  <c r="AK10360" i="6"/>
  <c r="AL10359" i="6"/>
  <c r="AK10359" i="6"/>
  <c r="AL10358" i="6"/>
  <c r="AK10358" i="6"/>
  <c r="AL10357" i="6"/>
  <c r="AK10357" i="6"/>
  <c r="AL10356" i="6"/>
  <c r="AK10356" i="6"/>
  <c r="AL10355" i="6"/>
  <c r="AK10355" i="6"/>
  <c r="AL10354" i="6"/>
  <c r="AK10354" i="6"/>
  <c r="AL10353" i="6"/>
  <c r="AK10353" i="6"/>
  <c r="AL10352" i="6"/>
  <c r="AK10352" i="6"/>
  <c r="AL10351" i="6"/>
  <c r="AK10351" i="6"/>
  <c r="AL10350" i="6"/>
  <c r="AK10350" i="6"/>
  <c r="AL10349" i="6"/>
  <c r="AK10349" i="6"/>
  <c r="AL10348" i="6"/>
  <c r="AK10348" i="6"/>
  <c r="AL10347" i="6"/>
  <c r="AK10347" i="6"/>
  <c r="AL10346" i="6"/>
  <c r="AK10346" i="6"/>
  <c r="AL10345" i="6"/>
  <c r="AK10345" i="6"/>
  <c r="AL10344" i="6"/>
  <c r="AK10344" i="6"/>
  <c r="AL10343" i="6"/>
  <c r="AK10343" i="6"/>
  <c r="AL10342" i="6"/>
  <c r="AK10342" i="6"/>
  <c r="AL10341" i="6"/>
  <c r="AK10341" i="6"/>
  <c r="AL10340" i="6"/>
  <c r="AK10340" i="6"/>
  <c r="AL10339" i="6"/>
  <c r="AK10339" i="6"/>
  <c r="AL10338" i="6"/>
  <c r="AK10338" i="6"/>
  <c r="AL10337" i="6"/>
  <c r="AK10337" i="6"/>
  <c r="AL10336" i="6"/>
  <c r="AK10336" i="6"/>
  <c r="AL10335" i="6"/>
  <c r="AK10335" i="6"/>
  <c r="AL10334" i="6"/>
  <c r="AK10334" i="6"/>
  <c r="AL10333" i="6"/>
  <c r="AK10333" i="6"/>
  <c r="AL10332" i="6"/>
  <c r="AK10332" i="6"/>
  <c r="AL10331" i="6"/>
  <c r="AK10331" i="6"/>
  <c r="AL10330" i="6"/>
  <c r="AK10330" i="6"/>
  <c r="AL10329" i="6"/>
  <c r="AK10329" i="6"/>
  <c r="AL10328" i="6"/>
  <c r="AK10328" i="6"/>
  <c r="AL10327" i="6"/>
  <c r="AK10327" i="6"/>
  <c r="AL10326" i="6"/>
  <c r="AK10326" i="6"/>
  <c r="AL10325" i="6"/>
  <c r="AK10325" i="6"/>
  <c r="AL10324" i="6"/>
  <c r="AK10324" i="6"/>
  <c r="AL10323" i="6"/>
  <c r="AK10323" i="6"/>
  <c r="AL10322" i="6"/>
  <c r="AK10322" i="6"/>
  <c r="AL10321" i="6"/>
  <c r="AK10321" i="6"/>
  <c r="AL10320" i="6"/>
  <c r="AK10320" i="6"/>
  <c r="AL10319" i="6"/>
  <c r="AK10319" i="6"/>
  <c r="AL10318" i="6"/>
  <c r="AK10318" i="6"/>
  <c r="AL10317" i="6"/>
  <c r="AK10317" i="6"/>
  <c r="AL10316" i="6"/>
  <c r="AK10316" i="6"/>
  <c r="AL10315" i="6"/>
  <c r="AK10315" i="6"/>
  <c r="AL10314" i="6"/>
  <c r="AK10314" i="6"/>
  <c r="AL10313" i="6"/>
  <c r="AK10313" i="6"/>
  <c r="AL10312" i="6"/>
  <c r="AK10312" i="6"/>
  <c r="AL10311" i="6"/>
  <c r="AK10311" i="6"/>
  <c r="AL10310" i="6"/>
  <c r="AK10310" i="6"/>
  <c r="AL10309" i="6"/>
  <c r="AK10309" i="6"/>
  <c r="AL10308" i="6"/>
  <c r="AK10308" i="6"/>
  <c r="AL10307" i="6"/>
  <c r="AK10307" i="6"/>
  <c r="AL10306" i="6"/>
  <c r="AK10306" i="6"/>
  <c r="AL10305" i="6"/>
  <c r="AK10305" i="6"/>
  <c r="AL10304" i="6"/>
  <c r="AK10304" i="6"/>
  <c r="AL10303" i="6"/>
  <c r="AK10303" i="6"/>
  <c r="AL10302" i="6"/>
  <c r="AK10302" i="6"/>
  <c r="AL10301" i="6"/>
  <c r="AK10301" i="6"/>
  <c r="AL10300" i="6"/>
  <c r="AK10300" i="6"/>
  <c r="AL10299" i="6"/>
  <c r="AK10299" i="6"/>
  <c r="AL10298" i="6"/>
  <c r="AK10298" i="6"/>
  <c r="AL10297" i="6"/>
  <c r="AK10297" i="6"/>
  <c r="AL10296" i="6"/>
  <c r="AK10296" i="6"/>
  <c r="AL10295" i="6"/>
  <c r="AK10295" i="6"/>
  <c r="AL10294" i="6"/>
  <c r="AK10294" i="6"/>
  <c r="AL10293" i="6"/>
  <c r="AK10293" i="6"/>
  <c r="AL10292" i="6"/>
  <c r="AK10292" i="6"/>
  <c r="AL10291" i="6"/>
  <c r="AK10291" i="6"/>
  <c r="AL10290" i="6"/>
  <c r="AK10290" i="6"/>
  <c r="AL10289" i="6"/>
  <c r="AK10289" i="6"/>
  <c r="AL10288" i="6"/>
  <c r="AK10288" i="6"/>
  <c r="AL10287" i="6"/>
  <c r="AK10287" i="6"/>
  <c r="AL10286" i="6"/>
  <c r="AK10286" i="6"/>
  <c r="AL10285" i="6"/>
  <c r="AK10285" i="6"/>
  <c r="AL10284" i="6"/>
  <c r="AK10284" i="6"/>
  <c r="AL10283" i="6"/>
  <c r="AK10283" i="6"/>
  <c r="AL10282" i="6"/>
  <c r="AK10282" i="6"/>
  <c r="AL10281" i="6"/>
  <c r="AK10281" i="6"/>
  <c r="AL10280" i="6"/>
  <c r="AK10280" i="6"/>
  <c r="AL10279" i="6"/>
  <c r="AK10279" i="6"/>
  <c r="AL10278" i="6"/>
  <c r="AK10278" i="6"/>
  <c r="AL10277" i="6"/>
  <c r="AK10277" i="6"/>
  <c r="AL10276" i="6"/>
  <c r="AK10276" i="6"/>
  <c r="AL10275" i="6"/>
  <c r="AK10275" i="6"/>
  <c r="AL10274" i="6"/>
  <c r="AK10274" i="6"/>
  <c r="AL10273" i="6"/>
  <c r="AK10273" i="6"/>
  <c r="AL10272" i="6"/>
  <c r="AK10272" i="6"/>
  <c r="AL10271" i="6"/>
  <c r="AK10271" i="6"/>
  <c r="AL10270" i="6"/>
  <c r="AK10270" i="6"/>
  <c r="AL10269" i="6"/>
  <c r="AK10269" i="6"/>
  <c r="AL10268" i="6"/>
  <c r="AK10268" i="6"/>
  <c r="AL10267" i="6"/>
  <c r="AK10267" i="6"/>
  <c r="AL10266" i="6"/>
  <c r="AK10266" i="6"/>
  <c r="AL10265" i="6"/>
  <c r="AK10265" i="6"/>
  <c r="AL10264" i="6"/>
  <c r="AK10264" i="6"/>
  <c r="AL10263" i="6"/>
  <c r="AK10263" i="6"/>
  <c r="AL10262" i="6"/>
  <c r="AK10262" i="6"/>
  <c r="AL10261" i="6"/>
  <c r="AK10261" i="6"/>
  <c r="AL10260" i="6"/>
  <c r="AK10260" i="6"/>
  <c r="AL10259" i="6"/>
  <c r="AK10259" i="6"/>
  <c r="AL10258" i="6"/>
  <c r="AK10258" i="6"/>
  <c r="AL10257" i="6"/>
  <c r="AK10257" i="6"/>
  <c r="AL10256" i="6"/>
  <c r="AK10256" i="6"/>
  <c r="AL10255" i="6"/>
  <c r="AK10255" i="6"/>
  <c r="AL10254" i="6"/>
  <c r="AK10254" i="6"/>
  <c r="AL10253" i="6"/>
  <c r="AK10253" i="6"/>
  <c r="AL10252" i="6"/>
  <c r="AK10252" i="6"/>
  <c r="AL10251" i="6"/>
  <c r="AK10251" i="6"/>
  <c r="AL10250" i="6"/>
  <c r="AK10250" i="6"/>
  <c r="AL10249" i="6"/>
  <c r="AK10249" i="6"/>
  <c r="AL10248" i="6"/>
  <c r="AK10248" i="6"/>
  <c r="AL10247" i="6"/>
  <c r="AK10247" i="6"/>
  <c r="AL10246" i="6"/>
  <c r="AK10246" i="6"/>
  <c r="AL10245" i="6"/>
  <c r="AK10245" i="6"/>
  <c r="AL10244" i="6"/>
  <c r="AK10244" i="6"/>
  <c r="AL10243" i="6"/>
  <c r="AK10243" i="6"/>
  <c r="AL10242" i="6"/>
  <c r="AK10242" i="6"/>
  <c r="AL10241" i="6"/>
  <c r="AK10241" i="6"/>
  <c r="AL10240" i="6"/>
  <c r="AK10240" i="6"/>
  <c r="AL10239" i="6"/>
  <c r="AK10239" i="6"/>
  <c r="AL10238" i="6"/>
  <c r="AK10238" i="6"/>
  <c r="AL10237" i="6"/>
  <c r="AK10237" i="6"/>
  <c r="AL10236" i="6"/>
  <c r="AK10236" i="6"/>
  <c r="AL10235" i="6"/>
  <c r="AK10235" i="6"/>
  <c r="AL10234" i="6"/>
  <c r="AK10234" i="6"/>
  <c r="AL10233" i="6"/>
  <c r="AK10233" i="6"/>
  <c r="AL10232" i="6"/>
  <c r="AK10232" i="6"/>
  <c r="AL10231" i="6"/>
  <c r="AK10231" i="6"/>
  <c r="AL10230" i="6"/>
  <c r="AK10230" i="6"/>
  <c r="AL10229" i="6"/>
  <c r="AK10229" i="6"/>
  <c r="AL10228" i="6"/>
  <c r="AK10228" i="6"/>
  <c r="AL10227" i="6"/>
  <c r="AK10227" i="6"/>
  <c r="AL10226" i="6"/>
  <c r="AK10226" i="6"/>
  <c r="AL10225" i="6"/>
  <c r="AK10225" i="6"/>
  <c r="AL10224" i="6"/>
  <c r="AK10224" i="6"/>
  <c r="AL10223" i="6"/>
  <c r="AK10223" i="6"/>
  <c r="AL10222" i="6"/>
  <c r="AK10222" i="6"/>
  <c r="AL10221" i="6"/>
  <c r="AK10221" i="6"/>
  <c r="AL10220" i="6"/>
  <c r="AK10220" i="6"/>
  <c r="AL10219" i="6"/>
  <c r="AK10219" i="6"/>
  <c r="AL10218" i="6"/>
  <c r="AK10218" i="6"/>
  <c r="AL10217" i="6"/>
  <c r="AK10217" i="6"/>
  <c r="AL10216" i="6"/>
  <c r="AK10216" i="6"/>
  <c r="AL10215" i="6"/>
  <c r="AK10215" i="6"/>
  <c r="AL10214" i="6"/>
  <c r="AK10214" i="6"/>
  <c r="AL10213" i="6"/>
  <c r="AK10213" i="6"/>
  <c r="AL10212" i="6"/>
  <c r="AK10212" i="6"/>
  <c r="AL10211" i="6"/>
  <c r="AK10211" i="6"/>
  <c r="AL10210" i="6"/>
  <c r="AK10210" i="6"/>
  <c r="AL10209" i="6"/>
  <c r="AK10209" i="6"/>
  <c r="AL10208" i="6"/>
  <c r="AK10208" i="6"/>
  <c r="AL10207" i="6"/>
  <c r="AK10207" i="6"/>
  <c r="AL10206" i="6"/>
  <c r="AK10206" i="6"/>
  <c r="AL10205" i="6"/>
  <c r="AK10205" i="6"/>
  <c r="AL10204" i="6"/>
  <c r="AK10204" i="6"/>
  <c r="AL10203" i="6"/>
  <c r="AK10203" i="6"/>
  <c r="AL10202" i="6"/>
  <c r="AK10202" i="6"/>
  <c r="AL10201" i="6"/>
  <c r="AK10201" i="6"/>
  <c r="AL10200" i="6"/>
  <c r="AK10200" i="6"/>
  <c r="AL10199" i="6"/>
  <c r="AK10199" i="6"/>
  <c r="AL10198" i="6"/>
  <c r="AK10198" i="6"/>
  <c r="AL10197" i="6"/>
  <c r="AK10197" i="6"/>
  <c r="AL10196" i="6"/>
  <c r="AK10196" i="6"/>
  <c r="AL10195" i="6"/>
  <c r="AK10195" i="6"/>
  <c r="AL10194" i="6"/>
  <c r="AK10194" i="6"/>
  <c r="AL10193" i="6"/>
  <c r="AK10193" i="6"/>
  <c r="AL10192" i="6"/>
  <c r="AK10192" i="6"/>
  <c r="AL10191" i="6"/>
  <c r="AK10191" i="6"/>
  <c r="AL10190" i="6"/>
  <c r="AK10190" i="6"/>
  <c r="AL10189" i="6"/>
  <c r="AK10189" i="6"/>
  <c r="AL10188" i="6"/>
  <c r="AK10188" i="6"/>
  <c r="AL10187" i="6"/>
  <c r="AK10187" i="6"/>
  <c r="AL10186" i="6"/>
  <c r="AK10186" i="6"/>
  <c r="AL10185" i="6"/>
  <c r="AK10185" i="6"/>
  <c r="AL10184" i="6"/>
  <c r="AK10184" i="6"/>
  <c r="AL10183" i="6"/>
  <c r="AK10183" i="6"/>
  <c r="AL10182" i="6"/>
  <c r="AK10182" i="6"/>
  <c r="AL10181" i="6"/>
  <c r="AK10181" i="6"/>
  <c r="AL10180" i="6"/>
  <c r="AK10180" i="6"/>
  <c r="AL10179" i="6"/>
  <c r="AK10179" i="6"/>
  <c r="AL10178" i="6"/>
  <c r="AK10178" i="6"/>
  <c r="AL10177" i="6"/>
  <c r="AK10177" i="6"/>
  <c r="AL10176" i="6"/>
  <c r="AK10176" i="6"/>
  <c r="AL10175" i="6"/>
  <c r="AK10175" i="6"/>
  <c r="AL10174" i="6"/>
  <c r="AK10174" i="6"/>
  <c r="AL10173" i="6"/>
  <c r="AK10173" i="6"/>
  <c r="AL10172" i="6"/>
  <c r="AK10172" i="6"/>
  <c r="AL10171" i="6"/>
  <c r="AK10171" i="6"/>
  <c r="AL10170" i="6"/>
  <c r="AK10170" i="6"/>
  <c r="AL10169" i="6"/>
  <c r="AK10169" i="6"/>
  <c r="AL10168" i="6"/>
  <c r="AK10168" i="6"/>
  <c r="AL10167" i="6"/>
  <c r="AK10167" i="6"/>
  <c r="AL10166" i="6"/>
  <c r="AK10166" i="6"/>
  <c r="AL10165" i="6"/>
  <c r="AK10165" i="6"/>
  <c r="AL10164" i="6"/>
  <c r="AK10164" i="6"/>
  <c r="AL10163" i="6"/>
  <c r="AK10163" i="6"/>
  <c r="AL10162" i="6"/>
  <c r="AK10162" i="6"/>
  <c r="AL10161" i="6"/>
  <c r="AK10161" i="6"/>
  <c r="AL10160" i="6"/>
  <c r="AK10160" i="6"/>
  <c r="AL10159" i="6"/>
  <c r="AK10159" i="6"/>
  <c r="AL10158" i="6"/>
  <c r="AK10158" i="6"/>
  <c r="AL10157" i="6"/>
  <c r="AK10157" i="6"/>
  <c r="AL10156" i="6"/>
  <c r="AK10156" i="6"/>
  <c r="AL10155" i="6"/>
  <c r="AK10155" i="6"/>
  <c r="AL10154" i="6"/>
  <c r="AK10154" i="6"/>
  <c r="AL10153" i="6"/>
  <c r="AK10153" i="6"/>
  <c r="AL10152" i="6"/>
  <c r="AK10152" i="6"/>
  <c r="AL10151" i="6"/>
  <c r="AK10151" i="6"/>
  <c r="AL10150" i="6"/>
  <c r="AK10150" i="6"/>
  <c r="AL10149" i="6"/>
  <c r="AK10149" i="6"/>
  <c r="AL10148" i="6"/>
  <c r="AK10148" i="6"/>
  <c r="AL10147" i="6"/>
  <c r="AK10147" i="6"/>
  <c r="AL10146" i="6"/>
  <c r="AK10146" i="6"/>
  <c r="AL10145" i="6"/>
  <c r="AK10145" i="6"/>
  <c r="AL10144" i="6"/>
  <c r="AK10144" i="6"/>
  <c r="AL10143" i="6"/>
  <c r="AK10143" i="6"/>
  <c r="AL10142" i="6"/>
  <c r="AK10142" i="6"/>
  <c r="AL10141" i="6"/>
  <c r="AK10141" i="6"/>
  <c r="AL10140" i="6"/>
  <c r="AK10140" i="6"/>
  <c r="AL10139" i="6"/>
  <c r="AK10139" i="6"/>
  <c r="AL10138" i="6"/>
  <c r="AK10138" i="6"/>
  <c r="AL10137" i="6"/>
  <c r="AK10137" i="6"/>
  <c r="AL10136" i="6"/>
  <c r="AK10136" i="6"/>
  <c r="AL10135" i="6"/>
  <c r="AK10135" i="6"/>
  <c r="AL10134" i="6"/>
  <c r="AK10134" i="6"/>
  <c r="AL10133" i="6"/>
  <c r="AK10133" i="6"/>
  <c r="AL10132" i="6"/>
  <c r="AK10132" i="6"/>
  <c r="AL10131" i="6"/>
  <c r="AK10131" i="6"/>
  <c r="AL10130" i="6"/>
  <c r="AK10130" i="6"/>
  <c r="AL10129" i="6"/>
  <c r="AK10129" i="6"/>
  <c r="AL10128" i="6"/>
  <c r="AK10128" i="6"/>
  <c r="AL10127" i="6"/>
  <c r="AK10127" i="6"/>
  <c r="AL10126" i="6"/>
  <c r="AK10126" i="6"/>
  <c r="AL10125" i="6"/>
  <c r="AK10125" i="6"/>
  <c r="AL10124" i="6"/>
  <c r="AK10124" i="6"/>
  <c r="AL10123" i="6"/>
  <c r="AK10123" i="6"/>
  <c r="AL10122" i="6"/>
  <c r="AK10122" i="6"/>
  <c r="AL10121" i="6"/>
  <c r="AK10121" i="6"/>
  <c r="AL10120" i="6"/>
  <c r="AK10120" i="6"/>
  <c r="AL10119" i="6"/>
  <c r="AK10119" i="6"/>
  <c r="AL10118" i="6"/>
  <c r="AK10118" i="6"/>
  <c r="AL10117" i="6"/>
  <c r="AK10117" i="6"/>
  <c r="AL10116" i="6"/>
  <c r="AK10116" i="6"/>
  <c r="AL10115" i="6"/>
  <c r="AK10115" i="6"/>
  <c r="AL10114" i="6"/>
  <c r="AK10114" i="6"/>
  <c r="AL10113" i="6"/>
  <c r="AK10113" i="6"/>
  <c r="AL10112" i="6"/>
  <c r="AK10112" i="6"/>
  <c r="AL10111" i="6"/>
  <c r="AK10111" i="6"/>
  <c r="AL10110" i="6"/>
  <c r="AK10110" i="6"/>
  <c r="AL10109" i="6"/>
  <c r="AK10109" i="6"/>
  <c r="AL10108" i="6"/>
  <c r="AK10108" i="6"/>
  <c r="AL10107" i="6"/>
  <c r="AK10107" i="6"/>
  <c r="AL10106" i="6"/>
  <c r="AK10106" i="6"/>
  <c r="AL10105" i="6"/>
  <c r="AK10105" i="6"/>
  <c r="AL10104" i="6"/>
  <c r="AK10104" i="6"/>
  <c r="AL10103" i="6"/>
  <c r="AK10103" i="6"/>
  <c r="AL10102" i="6"/>
  <c r="AK10102" i="6"/>
  <c r="AL10101" i="6"/>
  <c r="AK10101" i="6"/>
  <c r="AL10100" i="6"/>
  <c r="AK10100" i="6"/>
  <c r="AL10099" i="6"/>
  <c r="AK10099" i="6"/>
  <c r="AL10098" i="6"/>
  <c r="AK10098" i="6"/>
  <c r="AL10097" i="6"/>
  <c r="AK10097" i="6"/>
  <c r="AL10096" i="6"/>
  <c r="AK10096" i="6"/>
  <c r="AL10095" i="6"/>
  <c r="AK10095" i="6"/>
  <c r="AL10094" i="6"/>
  <c r="AK10094" i="6"/>
  <c r="AL10093" i="6"/>
  <c r="AK10093" i="6"/>
  <c r="AL10092" i="6"/>
  <c r="AK10092" i="6"/>
  <c r="AL10091" i="6"/>
  <c r="AK10091" i="6"/>
  <c r="AL10090" i="6"/>
  <c r="AK10090" i="6"/>
  <c r="AL10089" i="6"/>
  <c r="AK10089" i="6"/>
  <c r="AL10088" i="6"/>
  <c r="AK10088" i="6"/>
  <c r="AL10087" i="6"/>
  <c r="AK10087" i="6"/>
  <c r="AL10086" i="6"/>
  <c r="AK10086" i="6"/>
  <c r="AL10085" i="6"/>
  <c r="AK10085" i="6"/>
  <c r="AL10084" i="6"/>
  <c r="AK10084" i="6"/>
  <c r="AL10083" i="6"/>
  <c r="AK10083" i="6"/>
  <c r="AL10082" i="6"/>
  <c r="AK10082" i="6"/>
  <c r="AL10081" i="6"/>
  <c r="AK10081" i="6"/>
  <c r="AL10080" i="6"/>
  <c r="AK10080" i="6"/>
  <c r="AL10079" i="6"/>
  <c r="AK10079" i="6"/>
  <c r="AL10078" i="6"/>
  <c r="AK10078" i="6"/>
  <c r="AL10077" i="6"/>
  <c r="AK10077" i="6"/>
  <c r="AL10076" i="6"/>
  <c r="AK10076" i="6"/>
  <c r="AL10075" i="6"/>
  <c r="AK10075" i="6"/>
  <c r="AL10074" i="6"/>
  <c r="AK10074" i="6"/>
  <c r="AL10073" i="6"/>
  <c r="AK10073" i="6"/>
  <c r="AL10072" i="6"/>
  <c r="AK10072" i="6"/>
  <c r="AL10071" i="6"/>
  <c r="AK10071" i="6"/>
  <c r="AL10070" i="6"/>
  <c r="AK10070" i="6"/>
  <c r="AL10069" i="6"/>
  <c r="AK10069" i="6"/>
  <c r="AL10068" i="6"/>
  <c r="AK10068" i="6"/>
  <c r="AL10067" i="6"/>
  <c r="AK10067" i="6"/>
  <c r="AL10066" i="6"/>
  <c r="AK10066" i="6"/>
  <c r="AL10065" i="6"/>
  <c r="AK10065" i="6"/>
  <c r="AL10064" i="6"/>
  <c r="AK10064" i="6"/>
  <c r="AL10063" i="6"/>
  <c r="AK10063" i="6"/>
  <c r="AL10062" i="6"/>
  <c r="AK10062" i="6"/>
  <c r="AL10061" i="6"/>
  <c r="AK10061" i="6"/>
  <c r="AL10060" i="6"/>
  <c r="AK10060" i="6"/>
  <c r="AL10059" i="6"/>
  <c r="AK10059" i="6"/>
  <c r="AL10058" i="6"/>
  <c r="AK10058" i="6"/>
  <c r="AL10057" i="6"/>
  <c r="AK10057" i="6"/>
  <c r="AL10056" i="6"/>
  <c r="AK10056" i="6"/>
  <c r="AL10055" i="6"/>
  <c r="AK10055" i="6"/>
  <c r="AL10054" i="6"/>
  <c r="AK10054" i="6"/>
  <c r="AL10053" i="6"/>
  <c r="AK10053" i="6"/>
  <c r="AL10052" i="6"/>
  <c r="AK10052" i="6"/>
  <c r="AL10051" i="6"/>
  <c r="AK10051" i="6"/>
  <c r="AL10050" i="6"/>
  <c r="AK10050" i="6"/>
  <c r="AL10049" i="6"/>
  <c r="AK10049" i="6"/>
  <c r="AL10048" i="6"/>
  <c r="AK10048" i="6"/>
  <c r="AL10047" i="6"/>
  <c r="AK10047" i="6"/>
  <c r="AL10046" i="6"/>
  <c r="AK10046" i="6"/>
  <c r="AL10045" i="6"/>
  <c r="AK10045" i="6"/>
  <c r="AL10044" i="6"/>
  <c r="AK10044" i="6"/>
  <c r="AL10043" i="6"/>
  <c r="AK10043" i="6"/>
  <c r="AL10042" i="6"/>
  <c r="AK10042" i="6"/>
  <c r="AL10041" i="6"/>
  <c r="AK10041" i="6"/>
  <c r="AL10040" i="6"/>
  <c r="AK10040" i="6"/>
  <c r="AL10039" i="6"/>
  <c r="AK10039" i="6"/>
  <c r="AL10038" i="6"/>
  <c r="AK10038" i="6"/>
  <c r="AL10037" i="6"/>
  <c r="AK10037" i="6"/>
  <c r="AL10036" i="6"/>
  <c r="AK10036" i="6"/>
  <c r="AL10035" i="6"/>
  <c r="AK10035" i="6"/>
  <c r="AL10034" i="6"/>
  <c r="AK10034" i="6"/>
  <c r="AL10033" i="6"/>
  <c r="AK10033" i="6"/>
  <c r="AL10032" i="6"/>
  <c r="AK10032" i="6"/>
  <c r="AL10031" i="6"/>
  <c r="AK10031" i="6"/>
  <c r="AL10030" i="6"/>
  <c r="AK10030" i="6"/>
  <c r="AL10029" i="6"/>
  <c r="AK10029" i="6"/>
  <c r="AL10028" i="6"/>
  <c r="AK10028" i="6"/>
  <c r="AL10027" i="6"/>
  <c r="AK10027" i="6"/>
  <c r="AL10026" i="6"/>
  <c r="AK10026" i="6"/>
  <c r="AL10025" i="6"/>
  <c r="AK10025" i="6"/>
  <c r="AL10024" i="6"/>
  <c r="AK10024" i="6"/>
  <c r="AL10023" i="6"/>
  <c r="AK10023" i="6"/>
  <c r="AL10022" i="6"/>
  <c r="AK10022" i="6"/>
  <c r="AL10021" i="6"/>
  <c r="AK10021" i="6"/>
  <c r="AL10020" i="6"/>
  <c r="AK10020" i="6"/>
  <c r="AL10019" i="6"/>
  <c r="AK10019" i="6"/>
  <c r="AL10018" i="6"/>
  <c r="AK10018" i="6"/>
  <c r="AL10017" i="6"/>
  <c r="AK10017" i="6"/>
  <c r="AL10016" i="6"/>
  <c r="AK10016" i="6"/>
  <c r="AL10015" i="6"/>
  <c r="AK10015" i="6"/>
  <c r="AL10014" i="6"/>
  <c r="AK10014" i="6"/>
  <c r="AL10013" i="6"/>
  <c r="AK10013" i="6"/>
  <c r="AL10012" i="6"/>
  <c r="AK10012" i="6"/>
  <c r="AL10011" i="6"/>
  <c r="AK10011" i="6"/>
  <c r="AL10010" i="6"/>
  <c r="AK10010" i="6"/>
  <c r="AL10009" i="6"/>
  <c r="AK10009" i="6"/>
  <c r="AL10008" i="6"/>
  <c r="AK10008" i="6"/>
  <c r="AL10007" i="6"/>
  <c r="AK10007" i="6"/>
  <c r="AL10006" i="6"/>
  <c r="AK10006" i="6"/>
  <c r="AL10005" i="6"/>
  <c r="AK10005" i="6"/>
  <c r="AL10004" i="6"/>
  <c r="AK10004" i="6"/>
  <c r="AL10003" i="6"/>
  <c r="AK10003" i="6"/>
  <c r="AL10002" i="6"/>
  <c r="AK10002" i="6"/>
  <c r="AL10001" i="6"/>
  <c r="AK10001" i="6"/>
  <c r="AL10000" i="6"/>
  <c r="AK10000" i="6"/>
  <c r="AL9999" i="6"/>
  <c r="AK9999" i="6"/>
  <c r="AL9998" i="6"/>
  <c r="AK9998" i="6"/>
  <c r="AL9997" i="6"/>
  <c r="AK9997" i="6"/>
  <c r="AL9996" i="6"/>
  <c r="AK9996" i="6"/>
  <c r="AL9995" i="6"/>
  <c r="AK9995" i="6"/>
  <c r="AL9994" i="6"/>
  <c r="AK9994" i="6"/>
  <c r="AL9993" i="6"/>
  <c r="AK9993" i="6"/>
  <c r="AL9992" i="6"/>
  <c r="AK9992" i="6"/>
  <c r="AL9991" i="6"/>
  <c r="AK9991" i="6"/>
  <c r="AL9990" i="6"/>
  <c r="AK9990" i="6"/>
  <c r="AL9989" i="6"/>
  <c r="AK9989" i="6"/>
  <c r="AL9988" i="6"/>
  <c r="AK9988" i="6"/>
  <c r="AL9987" i="6"/>
  <c r="AK9987" i="6"/>
  <c r="AL9986" i="6"/>
  <c r="AK9986" i="6"/>
  <c r="AL9985" i="6"/>
  <c r="AK9985" i="6"/>
  <c r="AL9984" i="6"/>
  <c r="AK9984" i="6"/>
  <c r="AL9983" i="6"/>
  <c r="AK9983" i="6"/>
  <c r="AL9982" i="6"/>
  <c r="AK9982" i="6"/>
  <c r="AL9981" i="6"/>
  <c r="AK9981" i="6"/>
  <c r="AL9980" i="6"/>
  <c r="AK9980" i="6"/>
  <c r="AL9979" i="6"/>
  <c r="AK9979" i="6"/>
  <c r="AL9978" i="6"/>
  <c r="AK9978" i="6"/>
  <c r="AL9977" i="6"/>
  <c r="AK9977" i="6"/>
  <c r="AL9976" i="6"/>
  <c r="AK9976" i="6"/>
  <c r="AL9975" i="6"/>
  <c r="AK9975" i="6"/>
  <c r="AL9974" i="6"/>
  <c r="AK9974" i="6"/>
  <c r="AL9973" i="6"/>
  <c r="AK9973" i="6"/>
  <c r="AL9972" i="6"/>
  <c r="AK9972" i="6"/>
  <c r="AL9971" i="6"/>
  <c r="AK9971" i="6"/>
  <c r="AL9970" i="6"/>
  <c r="AK9970" i="6"/>
  <c r="AL9969" i="6"/>
  <c r="AK9969" i="6"/>
  <c r="AL9968" i="6"/>
  <c r="AK9968" i="6"/>
  <c r="AL9967" i="6"/>
  <c r="AK9967" i="6"/>
  <c r="AL9966" i="6"/>
  <c r="AK9966" i="6"/>
  <c r="AL9965" i="6"/>
  <c r="AK9965" i="6"/>
  <c r="AL9964" i="6"/>
  <c r="AK9964" i="6"/>
  <c r="AL9963" i="6"/>
  <c r="AK9963" i="6"/>
  <c r="AL9962" i="6"/>
  <c r="AK9962" i="6"/>
  <c r="AL9961" i="6"/>
  <c r="AK9961" i="6"/>
  <c r="AL9960" i="6"/>
  <c r="AK9960" i="6"/>
  <c r="AL9959" i="6"/>
  <c r="AK9959" i="6"/>
  <c r="AL9958" i="6"/>
  <c r="AK9958" i="6"/>
  <c r="AL9957" i="6"/>
  <c r="AK9957" i="6"/>
  <c r="AL9956" i="6"/>
  <c r="AK9956" i="6"/>
  <c r="AL9955" i="6"/>
  <c r="AK9955" i="6"/>
  <c r="AL9954" i="6"/>
  <c r="AK9954" i="6"/>
  <c r="AL9953" i="6"/>
  <c r="AK9953" i="6"/>
  <c r="AL9952" i="6"/>
  <c r="AK9952" i="6"/>
  <c r="AL9951" i="6"/>
  <c r="AK9951" i="6"/>
  <c r="AL9950" i="6"/>
  <c r="AK9950" i="6"/>
  <c r="AL9949" i="6"/>
  <c r="AK9949" i="6"/>
  <c r="AL9948" i="6"/>
  <c r="AK9948" i="6"/>
  <c r="AL9947" i="6"/>
  <c r="AK9947" i="6"/>
  <c r="AL9946" i="6"/>
  <c r="AK9946" i="6"/>
  <c r="AL9945" i="6"/>
  <c r="AK9945" i="6"/>
  <c r="AL9944" i="6"/>
  <c r="AK9944" i="6"/>
  <c r="AL9943" i="6"/>
  <c r="AK9943" i="6"/>
  <c r="AL9942" i="6"/>
  <c r="AK9942" i="6"/>
  <c r="AL9941" i="6"/>
  <c r="AK9941" i="6"/>
  <c r="AL9940" i="6"/>
  <c r="AK9940" i="6"/>
  <c r="AL9939" i="6"/>
  <c r="AK9939" i="6"/>
  <c r="AL9938" i="6"/>
  <c r="AK9938" i="6"/>
  <c r="AL9937" i="6"/>
  <c r="AK9937" i="6"/>
  <c r="AL9936" i="6"/>
  <c r="AK9936" i="6"/>
  <c r="AL9935" i="6"/>
  <c r="AK9935" i="6"/>
  <c r="AL9934" i="6"/>
  <c r="AK9934" i="6"/>
  <c r="AL9933" i="6"/>
  <c r="AK9933" i="6"/>
  <c r="AL9932" i="6"/>
  <c r="AK9932" i="6"/>
  <c r="AL9931" i="6"/>
  <c r="AK9931" i="6"/>
  <c r="AL9930" i="6"/>
  <c r="AK9930" i="6"/>
  <c r="AL9929" i="6"/>
  <c r="AK9929" i="6"/>
  <c r="AL9928" i="6"/>
  <c r="AK9928" i="6"/>
  <c r="AL9927" i="6"/>
  <c r="AK9927" i="6"/>
  <c r="AL9926" i="6"/>
  <c r="AK9926" i="6"/>
  <c r="AL9925" i="6"/>
  <c r="AK9925" i="6"/>
  <c r="AL9924" i="6"/>
  <c r="AK9924" i="6"/>
  <c r="AL9923" i="6"/>
  <c r="AK9923" i="6"/>
  <c r="AL9922" i="6"/>
  <c r="AK9922" i="6"/>
  <c r="AL9921" i="6"/>
  <c r="AK9921" i="6"/>
  <c r="AL9920" i="6"/>
  <c r="AK9920" i="6"/>
  <c r="AL9919" i="6"/>
  <c r="AK9919" i="6"/>
  <c r="AL9918" i="6"/>
  <c r="AK9918" i="6"/>
  <c r="AL9917" i="6"/>
  <c r="AK9917" i="6"/>
  <c r="AL9916" i="6"/>
  <c r="AK9916" i="6"/>
  <c r="AL9915" i="6"/>
  <c r="AK9915" i="6"/>
  <c r="AL9914" i="6"/>
  <c r="AK9914" i="6"/>
  <c r="AL9913" i="6"/>
  <c r="AK9913" i="6"/>
  <c r="AL9912" i="6"/>
  <c r="AK9912" i="6"/>
  <c r="AL9911" i="6"/>
  <c r="AK9911" i="6"/>
  <c r="AL9910" i="6"/>
  <c r="AK9910" i="6"/>
  <c r="AL9909" i="6"/>
  <c r="AK9909" i="6"/>
  <c r="AL9908" i="6"/>
  <c r="AK9908" i="6"/>
  <c r="AL9907" i="6"/>
  <c r="AK9907" i="6"/>
  <c r="AL9906" i="6"/>
  <c r="AK9906" i="6"/>
  <c r="AL9905" i="6"/>
  <c r="AK9905" i="6"/>
  <c r="AL9904" i="6"/>
  <c r="AK9904" i="6"/>
  <c r="AL9903" i="6"/>
  <c r="AK9903" i="6"/>
  <c r="AL9902" i="6"/>
  <c r="AK9902" i="6"/>
  <c r="AL9901" i="6"/>
  <c r="AK9901" i="6"/>
  <c r="AL9900" i="6"/>
  <c r="AK9900" i="6"/>
  <c r="AL9899" i="6"/>
  <c r="AK9899" i="6"/>
  <c r="AL9898" i="6"/>
  <c r="AK9898" i="6"/>
  <c r="AL9897" i="6"/>
  <c r="AK9897" i="6"/>
  <c r="AL9896" i="6"/>
  <c r="AK9896" i="6"/>
  <c r="AL9895" i="6"/>
  <c r="AK9895" i="6"/>
  <c r="AL9894" i="6"/>
  <c r="AK9894" i="6"/>
  <c r="AL9893" i="6"/>
  <c r="AK9893" i="6"/>
  <c r="AL9892" i="6"/>
  <c r="AK9892" i="6"/>
  <c r="AL9891" i="6"/>
  <c r="AK9891" i="6"/>
  <c r="AL9890" i="6"/>
  <c r="AK9890" i="6"/>
  <c r="AL9889" i="6"/>
  <c r="AK9889" i="6"/>
  <c r="AL9888" i="6"/>
  <c r="AK9888" i="6"/>
  <c r="AL9887" i="6"/>
  <c r="AK9887" i="6"/>
  <c r="AL9886" i="6"/>
  <c r="AK9886" i="6"/>
  <c r="AL9885" i="6"/>
  <c r="AK9885" i="6"/>
  <c r="AL9884" i="6"/>
  <c r="AK9884" i="6"/>
  <c r="AL9883" i="6"/>
  <c r="AK9883" i="6"/>
  <c r="AL9882" i="6"/>
  <c r="AK9882" i="6"/>
  <c r="AL9881" i="6"/>
  <c r="AK9881" i="6"/>
  <c r="AL9880" i="6"/>
  <c r="AK9880" i="6"/>
  <c r="AL9879" i="6"/>
  <c r="AK9879" i="6"/>
  <c r="AL9878" i="6"/>
  <c r="AK9878" i="6"/>
  <c r="AL9877" i="6"/>
  <c r="AK9877" i="6"/>
  <c r="AL9876" i="6"/>
  <c r="AK9876" i="6"/>
  <c r="AL9875" i="6"/>
  <c r="AK9875" i="6"/>
  <c r="AL9874" i="6"/>
  <c r="AK9874" i="6"/>
  <c r="AL9873" i="6"/>
  <c r="AK9873" i="6"/>
  <c r="AL9872" i="6"/>
  <c r="AK9872" i="6"/>
  <c r="AL9871" i="6"/>
  <c r="AK9871" i="6"/>
  <c r="AL9870" i="6"/>
  <c r="AK9870" i="6"/>
  <c r="AL9869" i="6"/>
  <c r="AK9869" i="6"/>
  <c r="AL9868" i="6"/>
  <c r="AK9868" i="6"/>
  <c r="AL9867" i="6"/>
  <c r="AK9867" i="6"/>
  <c r="AL9866" i="6"/>
  <c r="AK9866" i="6"/>
  <c r="AL9865" i="6"/>
  <c r="AK9865" i="6"/>
  <c r="AL9864" i="6"/>
  <c r="AK9864" i="6"/>
  <c r="AL9863" i="6"/>
  <c r="AK9863" i="6"/>
  <c r="AL9862" i="6"/>
  <c r="AK9862" i="6"/>
  <c r="AL9861" i="6"/>
  <c r="AK9861" i="6"/>
  <c r="AL9860" i="6"/>
  <c r="AK9860" i="6"/>
  <c r="AL9859" i="6"/>
  <c r="AK9859" i="6"/>
  <c r="AL9858" i="6"/>
  <c r="AK9858" i="6"/>
  <c r="AL9857" i="6"/>
  <c r="AK9857" i="6"/>
  <c r="AL9856" i="6"/>
  <c r="AK9856" i="6"/>
  <c r="AL9855" i="6"/>
  <c r="AK9855" i="6"/>
  <c r="AL9854" i="6"/>
  <c r="AK9854" i="6"/>
  <c r="AL9853" i="6"/>
  <c r="AK9853" i="6"/>
  <c r="AL9852" i="6"/>
  <c r="AK9852" i="6"/>
  <c r="AL9851" i="6"/>
  <c r="AK9851" i="6"/>
  <c r="AL9850" i="6"/>
  <c r="AK9850" i="6"/>
  <c r="AL9849" i="6"/>
  <c r="AK9849" i="6"/>
  <c r="AL9848" i="6"/>
  <c r="AK9848" i="6"/>
  <c r="AL9847" i="6"/>
  <c r="AK9847" i="6"/>
  <c r="AL9846" i="6"/>
  <c r="AK9846" i="6"/>
  <c r="AL9845" i="6"/>
  <c r="AK9845" i="6"/>
  <c r="AL9844" i="6"/>
  <c r="AK9844" i="6"/>
  <c r="AL9843" i="6"/>
  <c r="AK9843" i="6"/>
  <c r="AL9842" i="6"/>
  <c r="AK9842" i="6"/>
  <c r="AL9841" i="6"/>
  <c r="AK9841" i="6"/>
  <c r="AL9840" i="6"/>
  <c r="AK9840" i="6"/>
  <c r="AL9839" i="6"/>
  <c r="AK9839" i="6"/>
  <c r="AL9838" i="6"/>
  <c r="AK9838" i="6"/>
  <c r="AL9837" i="6"/>
  <c r="AK9837" i="6"/>
  <c r="AL9836" i="6"/>
  <c r="AK9836" i="6"/>
  <c r="AL9835" i="6"/>
  <c r="AK9835" i="6"/>
  <c r="AL9834" i="6"/>
  <c r="AK9834" i="6"/>
  <c r="AL9833" i="6"/>
  <c r="AK9833" i="6"/>
  <c r="AL9832" i="6"/>
  <c r="AK9832" i="6"/>
  <c r="AL9831" i="6"/>
  <c r="AK9831" i="6"/>
  <c r="AL9830" i="6"/>
  <c r="AK9830" i="6"/>
  <c r="AL9829" i="6"/>
  <c r="AK9829" i="6"/>
  <c r="AL9828" i="6"/>
  <c r="AK9828" i="6"/>
  <c r="AL9827" i="6"/>
  <c r="AK9827" i="6"/>
  <c r="AL9826" i="6"/>
  <c r="AK9826" i="6"/>
  <c r="AL9825" i="6"/>
  <c r="AK9825" i="6"/>
  <c r="AL9824" i="6"/>
  <c r="AK9824" i="6"/>
  <c r="AL9823" i="6"/>
  <c r="AK9823" i="6"/>
  <c r="AL9822" i="6"/>
  <c r="AK9822" i="6"/>
  <c r="AL9821" i="6"/>
  <c r="AK9821" i="6"/>
  <c r="AL9820" i="6"/>
  <c r="AK9820" i="6"/>
  <c r="AL9819" i="6"/>
  <c r="AK9819" i="6"/>
  <c r="AL9818" i="6"/>
  <c r="AK9818" i="6"/>
  <c r="AL9817" i="6"/>
  <c r="AK9817" i="6"/>
  <c r="AL9816" i="6"/>
  <c r="AK9816" i="6"/>
  <c r="AL9815" i="6"/>
  <c r="AK9815" i="6"/>
  <c r="AL9814" i="6"/>
  <c r="AK9814" i="6"/>
  <c r="AL9813" i="6"/>
  <c r="AK9813" i="6"/>
  <c r="AL9812" i="6"/>
  <c r="AK9812" i="6"/>
  <c r="AL9811" i="6"/>
  <c r="AK9811" i="6"/>
  <c r="AL9810" i="6"/>
  <c r="AK9810" i="6"/>
  <c r="AL9809" i="6"/>
  <c r="AK9809" i="6"/>
  <c r="AL9808" i="6"/>
  <c r="AK9808" i="6"/>
  <c r="AL9807" i="6"/>
  <c r="AK9807" i="6"/>
  <c r="AL9806" i="6"/>
  <c r="AK9806" i="6"/>
  <c r="AL9805" i="6"/>
  <c r="AK9805" i="6"/>
  <c r="AL9804" i="6"/>
  <c r="AK9804" i="6"/>
  <c r="AL9803" i="6"/>
  <c r="AK9803" i="6"/>
  <c r="AL9802" i="6"/>
  <c r="AK9802" i="6"/>
  <c r="AL9801" i="6"/>
  <c r="AK9801" i="6"/>
  <c r="AL9800" i="6"/>
  <c r="AK9800" i="6"/>
  <c r="AL9799" i="6"/>
  <c r="AK9799" i="6"/>
  <c r="AL9798" i="6"/>
  <c r="AK9798" i="6"/>
  <c r="AL9797" i="6"/>
  <c r="AK9797" i="6"/>
  <c r="AL9796" i="6"/>
  <c r="AK9796" i="6"/>
  <c r="AL9795" i="6"/>
  <c r="AK9795" i="6"/>
  <c r="AL9794" i="6"/>
  <c r="AK9794" i="6"/>
  <c r="AL9793" i="6"/>
  <c r="AK9793" i="6"/>
  <c r="AL9792" i="6"/>
  <c r="AK9792" i="6"/>
  <c r="AL9791" i="6"/>
  <c r="AK9791" i="6"/>
  <c r="AL9790" i="6"/>
  <c r="AK9790" i="6"/>
  <c r="AL9789" i="6"/>
  <c r="AK9789" i="6"/>
  <c r="AL9788" i="6"/>
  <c r="AK9788" i="6"/>
  <c r="AL9787" i="6"/>
  <c r="AK9787" i="6"/>
  <c r="AL9786" i="6"/>
  <c r="AK9786" i="6"/>
  <c r="AL9785" i="6"/>
  <c r="AK9785" i="6"/>
  <c r="AL9784" i="6"/>
  <c r="AK9784" i="6"/>
  <c r="AL9783" i="6"/>
  <c r="AK9783" i="6"/>
  <c r="AL9782" i="6"/>
  <c r="AK9782" i="6"/>
  <c r="AL9781" i="6"/>
  <c r="AK9781" i="6"/>
  <c r="AL9780" i="6"/>
  <c r="AK9780" i="6"/>
  <c r="AL9779" i="6"/>
  <c r="AK9779" i="6"/>
  <c r="AL9778" i="6"/>
  <c r="AK9778" i="6"/>
  <c r="AL9777" i="6"/>
  <c r="AK9777" i="6"/>
  <c r="AL9776" i="6"/>
  <c r="AK9776" i="6"/>
  <c r="AL9775" i="6"/>
  <c r="AK9775" i="6"/>
  <c r="AL9774" i="6"/>
  <c r="AK9774" i="6"/>
  <c r="AL9773" i="6"/>
  <c r="AK9773" i="6"/>
  <c r="AL9772" i="6"/>
  <c r="AK9772" i="6"/>
  <c r="AL9771" i="6"/>
  <c r="AK9771" i="6"/>
  <c r="AL9770" i="6"/>
  <c r="AK9770" i="6"/>
  <c r="AL9769" i="6"/>
  <c r="AK9769" i="6"/>
  <c r="AL9768" i="6"/>
  <c r="AK9768" i="6"/>
  <c r="AL9767" i="6"/>
  <c r="AK9767" i="6"/>
  <c r="AL9766" i="6"/>
  <c r="AK9766" i="6"/>
  <c r="AL9765" i="6"/>
  <c r="AK9765" i="6"/>
  <c r="AL9764" i="6"/>
  <c r="AK9764" i="6"/>
  <c r="AL9763" i="6"/>
  <c r="AK9763" i="6"/>
  <c r="AL9762" i="6"/>
  <c r="AK9762" i="6"/>
  <c r="AL9761" i="6"/>
  <c r="AK9761" i="6"/>
  <c r="AL9760" i="6"/>
  <c r="AK9760" i="6"/>
  <c r="AL9759" i="6"/>
  <c r="AK9759" i="6"/>
  <c r="AL9758" i="6"/>
  <c r="AK9758" i="6"/>
  <c r="AL9757" i="6"/>
  <c r="AK9757" i="6"/>
  <c r="AL9756" i="6"/>
  <c r="AK9756" i="6"/>
  <c r="AL9755" i="6"/>
  <c r="AK9755" i="6"/>
  <c r="AL9754" i="6"/>
  <c r="AK9754" i="6"/>
  <c r="AL9753" i="6"/>
  <c r="AK9753" i="6"/>
  <c r="AL9752" i="6"/>
  <c r="AK9752" i="6"/>
  <c r="AL9751" i="6"/>
  <c r="AK9751" i="6"/>
  <c r="AL9750" i="6"/>
  <c r="AK9750" i="6"/>
  <c r="AL9749" i="6"/>
  <c r="AK9749" i="6"/>
  <c r="AL9748" i="6"/>
  <c r="AK9748" i="6"/>
  <c r="AL9747" i="6"/>
  <c r="AK9747" i="6"/>
  <c r="AL9746" i="6"/>
  <c r="AK9746" i="6"/>
  <c r="AL9745" i="6"/>
  <c r="AK9745" i="6"/>
  <c r="AL9744" i="6"/>
  <c r="AK9744" i="6"/>
  <c r="AL9743" i="6"/>
  <c r="AK9743" i="6"/>
  <c r="AL9742" i="6"/>
  <c r="AK9742" i="6"/>
  <c r="AL9741" i="6"/>
  <c r="AK9741" i="6"/>
  <c r="AL9740" i="6"/>
  <c r="AK9740" i="6"/>
  <c r="AL9739" i="6"/>
  <c r="AK9739" i="6"/>
  <c r="AL9738" i="6"/>
  <c r="AK9738" i="6"/>
  <c r="AL9737" i="6"/>
  <c r="AK9737" i="6"/>
  <c r="AL9736" i="6"/>
  <c r="AK9736" i="6"/>
  <c r="AL9735" i="6"/>
  <c r="AK9735" i="6"/>
  <c r="AL9734" i="6"/>
  <c r="AK9734" i="6"/>
  <c r="AL9733" i="6"/>
  <c r="AK9733" i="6"/>
  <c r="AL9732" i="6"/>
  <c r="AK9732" i="6"/>
  <c r="AL9731" i="6"/>
  <c r="AK9731" i="6"/>
  <c r="AL9730" i="6"/>
  <c r="AK9730" i="6"/>
  <c r="AL9729" i="6"/>
  <c r="AK9729" i="6"/>
  <c r="AL9728" i="6"/>
  <c r="AK9728" i="6"/>
  <c r="AL9727" i="6"/>
  <c r="AK9727" i="6"/>
  <c r="AL9726" i="6"/>
  <c r="AK9726" i="6"/>
  <c r="AL9725" i="6"/>
  <c r="AK9725" i="6"/>
  <c r="AL9724" i="6"/>
  <c r="AK9724" i="6"/>
  <c r="AL9723" i="6"/>
  <c r="AK9723" i="6"/>
  <c r="AL9722" i="6"/>
  <c r="AK9722" i="6"/>
  <c r="AL9721" i="6"/>
  <c r="AK9721" i="6"/>
  <c r="AL9720" i="6"/>
  <c r="AK9720" i="6"/>
  <c r="AL9719" i="6"/>
  <c r="AK9719" i="6"/>
  <c r="AL9718" i="6"/>
  <c r="AK9718" i="6"/>
  <c r="AL9717" i="6"/>
  <c r="AK9717" i="6"/>
  <c r="AL9716" i="6"/>
  <c r="AK9716" i="6"/>
  <c r="AL9715" i="6"/>
  <c r="AK9715" i="6"/>
  <c r="AL9714" i="6"/>
  <c r="AK9714" i="6"/>
  <c r="AL9713" i="6"/>
  <c r="AK9713" i="6"/>
  <c r="AL9712" i="6"/>
  <c r="AK9712" i="6"/>
  <c r="AL9711" i="6"/>
  <c r="AK9711" i="6"/>
  <c r="AL9710" i="6"/>
  <c r="AK9710" i="6"/>
  <c r="AL9709" i="6"/>
  <c r="AK9709" i="6"/>
  <c r="AL9708" i="6"/>
  <c r="AK9708" i="6"/>
  <c r="AL9707" i="6"/>
  <c r="AK9707" i="6"/>
  <c r="AL9706" i="6"/>
  <c r="AK9706" i="6"/>
  <c r="AL9705" i="6"/>
  <c r="AK9705" i="6"/>
  <c r="AL9704" i="6"/>
  <c r="AK9704" i="6"/>
  <c r="AL9703" i="6"/>
  <c r="AK9703" i="6"/>
  <c r="AL9702" i="6"/>
  <c r="AK9702" i="6"/>
  <c r="AL9701" i="6"/>
  <c r="AK9701" i="6"/>
  <c r="AL9700" i="6"/>
  <c r="AK9700" i="6"/>
  <c r="AL9699" i="6"/>
  <c r="AK9699" i="6"/>
  <c r="AL9698" i="6"/>
  <c r="AK9698" i="6"/>
  <c r="AL9697" i="6"/>
  <c r="AK9697" i="6"/>
  <c r="AL9696" i="6"/>
  <c r="AK9696" i="6"/>
  <c r="AL9695" i="6"/>
  <c r="AK9695" i="6"/>
  <c r="AL9694" i="6"/>
  <c r="AK9694" i="6"/>
  <c r="AL9693" i="6"/>
  <c r="AK9693" i="6"/>
  <c r="AL9692" i="6"/>
  <c r="AK9692" i="6"/>
  <c r="AL9691" i="6"/>
  <c r="AK9691" i="6"/>
  <c r="AL9690" i="6"/>
  <c r="AK9690" i="6"/>
  <c r="AL9689" i="6"/>
  <c r="AK9689" i="6"/>
  <c r="AL9688" i="6"/>
  <c r="AK9688" i="6"/>
  <c r="AL9687" i="6"/>
  <c r="AK9687" i="6"/>
  <c r="AL9686" i="6"/>
  <c r="AK9686" i="6"/>
  <c r="AL9685" i="6"/>
  <c r="AK9685" i="6"/>
  <c r="AL9684" i="6"/>
  <c r="AK9684" i="6"/>
  <c r="AL9683" i="6"/>
  <c r="AK9683" i="6"/>
  <c r="AL9682" i="6"/>
  <c r="AK9682" i="6"/>
  <c r="AL9681" i="6"/>
  <c r="AK9681" i="6"/>
  <c r="AL9680" i="6"/>
  <c r="AK9680" i="6"/>
  <c r="AL9679" i="6"/>
  <c r="AK9679" i="6"/>
  <c r="AL9678" i="6"/>
  <c r="AK9678" i="6"/>
  <c r="AL9677" i="6"/>
  <c r="AK9677" i="6"/>
  <c r="AL9676" i="6"/>
  <c r="AK9676" i="6"/>
  <c r="AL9675" i="6"/>
  <c r="AK9675" i="6"/>
  <c r="AL9674" i="6"/>
  <c r="AK9674" i="6"/>
  <c r="AL9673" i="6"/>
  <c r="AK9673" i="6"/>
  <c r="AL9672" i="6"/>
  <c r="AK9672" i="6"/>
  <c r="AL9671" i="6"/>
  <c r="AK9671" i="6"/>
  <c r="AL9670" i="6"/>
  <c r="AK9670" i="6"/>
  <c r="AL9669" i="6"/>
  <c r="AK9669" i="6"/>
  <c r="AL9668" i="6"/>
  <c r="AK9668" i="6"/>
  <c r="AL9667" i="6"/>
  <c r="AK9667" i="6"/>
  <c r="AL9666" i="6"/>
  <c r="AK9666" i="6"/>
  <c r="AL9665" i="6"/>
  <c r="AK9665" i="6"/>
  <c r="AL9664" i="6"/>
  <c r="AK9664" i="6"/>
  <c r="AL9663" i="6"/>
  <c r="AK9663" i="6"/>
  <c r="AL9662" i="6"/>
  <c r="AK9662" i="6"/>
  <c r="AL9661" i="6"/>
  <c r="AK9661" i="6"/>
  <c r="AL9660" i="6"/>
  <c r="AK9660" i="6"/>
  <c r="AL9659" i="6"/>
  <c r="AK9659" i="6"/>
  <c r="AL9658" i="6"/>
  <c r="AK9658" i="6"/>
  <c r="AL9657" i="6"/>
  <c r="AK9657" i="6"/>
  <c r="AL9656" i="6"/>
  <c r="AK9656" i="6"/>
  <c r="AL9655" i="6"/>
  <c r="AK9655" i="6"/>
  <c r="AL9654" i="6"/>
  <c r="AK9654" i="6"/>
  <c r="AL9653" i="6"/>
  <c r="AK9653" i="6"/>
  <c r="AL9652" i="6"/>
  <c r="AK9652" i="6"/>
  <c r="AL9651" i="6"/>
  <c r="AK9651" i="6"/>
  <c r="AL9650" i="6"/>
  <c r="AK9650" i="6"/>
  <c r="AL9649" i="6"/>
  <c r="AK9649" i="6"/>
  <c r="AL9648" i="6"/>
  <c r="AK9648" i="6"/>
  <c r="AL9647" i="6"/>
  <c r="AK9647" i="6"/>
  <c r="AL9646" i="6"/>
  <c r="AK9646" i="6"/>
  <c r="AL9645" i="6"/>
  <c r="AK9645" i="6"/>
  <c r="AL9644" i="6"/>
  <c r="AK9644" i="6"/>
  <c r="AL9643" i="6"/>
  <c r="AK9643" i="6"/>
  <c r="AL9642" i="6"/>
  <c r="AK9642" i="6"/>
  <c r="AL9641" i="6"/>
  <c r="AK9641" i="6"/>
  <c r="AL9640" i="6"/>
  <c r="AK9640" i="6"/>
  <c r="AL9639" i="6"/>
  <c r="AK9639" i="6"/>
  <c r="AL9638" i="6"/>
  <c r="AK9638" i="6"/>
  <c r="AL9637" i="6"/>
  <c r="AK9637" i="6"/>
  <c r="AL9636" i="6"/>
  <c r="AK9636" i="6"/>
  <c r="AL9635" i="6"/>
  <c r="AK9635" i="6"/>
  <c r="AL9634" i="6"/>
  <c r="AK9634" i="6"/>
  <c r="AL9633" i="6"/>
  <c r="AK9633" i="6"/>
  <c r="AL9632" i="6"/>
  <c r="AK9632" i="6"/>
  <c r="AL9631" i="6"/>
  <c r="AK9631" i="6"/>
  <c r="AL9630" i="6"/>
  <c r="AK9630" i="6"/>
  <c r="AL9629" i="6"/>
  <c r="AK9629" i="6"/>
  <c r="AL9628" i="6"/>
  <c r="AK9628" i="6"/>
  <c r="AL9627" i="6"/>
  <c r="AK9627" i="6"/>
  <c r="AL9626" i="6"/>
  <c r="AK9626" i="6"/>
  <c r="AL9625" i="6"/>
  <c r="AK9625" i="6"/>
  <c r="AL9624" i="6"/>
  <c r="AK9624" i="6"/>
  <c r="AL9623" i="6"/>
  <c r="AK9623" i="6"/>
  <c r="AL9622" i="6"/>
  <c r="AK9622" i="6"/>
  <c r="AL9621" i="6"/>
  <c r="AK9621" i="6"/>
  <c r="AL9620" i="6"/>
  <c r="AK9620" i="6"/>
  <c r="AL9619" i="6"/>
  <c r="AK9619" i="6"/>
  <c r="AL9618" i="6"/>
  <c r="AK9618" i="6"/>
  <c r="AL9617" i="6"/>
  <c r="AK9617" i="6"/>
  <c r="AL9616" i="6"/>
  <c r="AK9616" i="6"/>
  <c r="AL9615" i="6"/>
  <c r="AK9615" i="6"/>
  <c r="AL9614" i="6"/>
  <c r="AK9614" i="6"/>
  <c r="AL9613" i="6"/>
  <c r="AK9613" i="6"/>
  <c r="AL9612" i="6"/>
  <c r="AK9612" i="6"/>
  <c r="AL9611" i="6"/>
  <c r="AK9611" i="6"/>
  <c r="AL9610" i="6"/>
  <c r="AK9610" i="6"/>
  <c r="AL9609" i="6"/>
  <c r="AK9609" i="6"/>
  <c r="AL9608" i="6"/>
  <c r="AK9608" i="6"/>
  <c r="AL9607" i="6"/>
  <c r="AK9607" i="6"/>
  <c r="AL9606" i="6"/>
  <c r="AK9606" i="6"/>
  <c r="AL9605" i="6"/>
  <c r="AK9605" i="6"/>
  <c r="AL9604" i="6"/>
  <c r="AK9604" i="6"/>
  <c r="AL9603" i="6"/>
  <c r="AK9603" i="6"/>
  <c r="AL9602" i="6"/>
  <c r="AK9602" i="6"/>
  <c r="AL9601" i="6"/>
  <c r="AK9601" i="6"/>
  <c r="AL9600" i="6"/>
  <c r="AK9600" i="6"/>
  <c r="AL9599" i="6"/>
  <c r="AK9599" i="6"/>
  <c r="AL9598" i="6"/>
  <c r="AK9598" i="6"/>
  <c r="AL9597" i="6"/>
  <c r="AK9597" i="6"/>
  <c r="AL9596" i="6"/>
  <c r="AK9596" i="6"/>
  <c r="AL9595" i="6"/>
  <c r="AK9595" i="6"/>
  <c r="AL9594" i="6"/>
  <c r="AK9594" i="6"/>
  <c r="AL9593" i="6"/>
  <c r="AK9593" i="6"/>
  <c r="AL9592" i="6"/>
  <c r="AK9592" i="6"/>
  <c r="AL9591" i="6"/>
  <c r="AK9591" i="6"/>
  <c r="AL9590" i="6"/>
  <c r="AK9590" i="6"/>
  <c r="AL9589" i="6"/>
  <c r="AK9589" i="6"/>
  <c r="AL9588" i="6"/>
  <c r="AK9588" i="6"/>
  <c r="AL9587" i="6"/>
  <c r="AK9587" i="6"/>
  <c r="AL9586" i="6"/>
  <c r="AK9586" i="6"/>
  <c r="AL9585" i="6"/>
  <c r="AK9585" i="6"/>
  <c r="AL9584" i="6"/>
  <c r="AK9584" i="6"/>
  <c r="AL9583" i="6"/>
  <c r="AK9583" i="6"/>
  <c r="AL9582" i="6"/>
  <c r="AK9582" i="6"/>
  <c r="AL9581" i="6"/>
  <c r="AK9581" i="6"/>
  <c r="AL9580" i="6"/>
  <c r="AK9580" i="6"/>
  <c r="AL9579" i="6"/>
  <c r="AK9579" i="6"/>
  <c r="AL9578" i="6"/>
  <c r="AK9578" i="6"/>
  <c r="AL9577" i="6"/>
  <c r="AK9577" i="6"/>
  <c r="AL9576" i="6"/>
  <c r="AK9576" i="6"/>
  <c r="AL9575" i="6"/>
  <c r="AK9575" i="6"/>
  <c r="AL9574" i="6"/>
  <c r="AK9574" i="6"/>
  <c r="AL9573" i="6"/>
  <c r="AK9573" i="6"/>
  <c r="AL9572" i="6"/>
  <c r="AK9572" i="6"/>
  <c r="AL9571" i="6"/>
  <c r="AK9571" i="6"/>
  <c r="AL9570" i="6"/>
  <c r="AK9570" i="6"/>
  <c r="AL9569" i="6"/>
  <c r="AK9569" i="6"/>
  <c r="AL9568" i="6"/>
  <c r="AK9568" i="6"/>
  <c r="AL9567" i="6"/>
  <c r="AK9567" i="6"/>
  <c r="AL9566" i="6"/>
  <c r="AK9566" i="6"/>
  <c r="AL9565" i="6"/>
  <c r="AK9565" i="6"/>
  <c r="AL9564" i="6"/>
  <c r="AK9564" i="6"/>
  <c r="AL9563" i="6"/>
  <c r="AK9563" i="6"/>
  <c r="AL9562" i="6"/>
  <c r="AK9562" i="6"/>
  <c r="AL9561" i="6"/>
  <c r="AK9561" i="6"/>
  <c r="AL9560" i="6"/>
  <c r="AK9560" i="6"/>
  <c r="AL9559" i="6"/>
  <c r="AK9559" i="6"/>
  <c r="AL9558" i="6"/>
  <c r="AK9558" i="6"/>
  <c r="AL9557" i="6"/>
  <c r="AK9557" i="6"/>
  <c r="AL9556" i="6"/>
  <c r="AK9556" i="6"/>
  <c r="AL9555" i="6"/>
  <c r="AK9555" i="6"/>
  <c r="AL9554" i="6"/>
  <c r="AK9554" i="6"/>
  <c r="AL9553" i="6"/>
  <c r="AK9553" i="6"/>
  <c r="AL9552" i="6"/>
  <c r="AK9552" i="6"/>
  <c r="AL9551" i="6"/>
  <c r="AK9551" i="6"/>
  <c r="AL9550" i="6"/>
  <c r="AK9550" i="6"/>
  <c r="AL9549" i="6"/>
  <c r="AK9549" i="6"/>
  <c r="AL9548" i="6"/>
  <c r="AK9548" i="6"/>
  <c r="AL9547" i="6"/>
  <c r="AK9547" i="6"/>
  <c r="AL9546" i="6"/>
  <c r="AK9546" i="6"/>
  <c r="AL9545" i="6"/>
  <c r="AK9545" i="6"/>
  <c r="AL9544" i="6"/>
  <c r="AK9544" i="6"/>
  <c r="AL9543" i="6"/>
  <c r="AK9543" i="6"/>
  <c r="AL9542" i="6"/>
  <c r="AK9542" i="6"/>
  <c r="AL9541" i="6"/>
  <c r="AK9541" i="6"/>
  <c r="AL9540" i="6"/>
  <c r="AK9540" i="6"/>
  <c r="AL9539" i="6"/>
  <c r="AK9539" i="6"/>
  <c r="AL9538" i="6"/>
  <c r="AK9538" i="6"/>
  <c r="AL9537" i="6"/>
  <c r="AK9537" i="6"/>
  <c r="AL9536" i="6"/>
  <c r="AK9536" i="6"/>
  <c r="AL9535" i="6"/>
  <c r="AK9535" i="6"/>
  <c r="AL9534" i="6"/>
  <c r="AK9534" i="6"/>
  <c r="AL9533" i="6"/>
  <c r="AK9533" i="6"/>
  <c r="AL9532" i="6"/>
  <c r="AK9532" i="6"/>
  <c r="AL9531" i="6"/>
  <c r="AK9531" i="6"/>
  <c r="AL9530" i="6"/>
  <c r="AK9530" i="6"/>
  <c r="AL9529" i="6"/>
  <c r="AK9529" i="6"/>
  <c r="AL9528" i="6"/>
  <c r="AK9528" i="6"/>
  <c r="AL9527" i="6"/>
  <c r="AK9527" i="6"/>
  <c r="AL9526" i="6"/>
  <c r="AK9526" i="6"/>
  <c r="AL9525" i="6"/>
  <c r="AK9525" i="6"/>
  <c r="AL9524" i="6"/>
  <c r="AK9524" i="6"/>
  <c r="AL9523" i="6"/>
  <c r="AK9523" i="6"/>
  <c r="AL9522" i="6"/>
  <c r="AK9522" i="6"/>
  <c r="AL9521" i="6"/>
  <c r="AK9521" i="6"/>
  <c r="AL9520" i="6"/>
  <c r="AK9520" i="6"/>
  <c r="AL9519" i="6"/>
  <c r="AK9519" i="6"/>
  <c r="AL9518" i="6"/>
  <c r="AK9518" i="6"/>
  <c r="AL9517" i="6"/>
  <c r="AK9517" i="6"/>
  <c r="AL9516" i="6"/>
  <c r="AK9516" i="6"/>
  <c r="AL9515" i="6"/>
  <c r="AK9515" i="6"/>
  <c r="AL9514" i="6"/>
  <c r="AK9514" i="6"/>
  <c r="AL9513" i="6"/>
  <c r="AK9513" i="6"/>
  <c r="AL9512" i="6"/>
  <c r="AK9512" i="6"/>
  <c r="AL9511" i="6"/>
  <c r="AK9511" i="6"/>
  <c r="AL9510" i="6"/>
  <c r="AK9510" i="6"/>
  <c r="AL9509" i="6"/>
  <c r="AK9509" i="6"/>
  <c r="AL9508" i="6"/>
  <c r="AK9508" i="6"/>
  <c r="AL9507" i="6"/>
  <c r="AK9507" i="6"/>
  <c r="AL9506" i="6"/>
  <c r="AK9506" i="6"/>
  <c r="AL9505" i="6"/>
  <c r="AK9505" i="6"/>
  <c r="AL9504" i="6"/>
  <c r="AK9504" i="6"/>
  <c r="AL9503" i="6"/>
  <c r="AK9503" i="6"/>
  <c r="AL9502" i="6"/>
  <c r="AK9502" i="6"/>
  <c r="AL9501" i="6"/>
  <c r="AK9501" i="6"/>
  <c r="AL9500" i="6"/>
  <c r="AK9500" i="6"/>
  <c r="AL9499" i="6"/>
  <c r="AK9499" i="6"/>
  <c r="AL9498" i="6"/>
  <c r="AK9498" i="6"/>
  <c r="AL9497" i="6"/>
  <c r="AK9497" i="6"/>
  <c r="AL9496" i="6"/>
  <c r="AK9496" i="6"/>
  <c r="AL9495" i="6"/>
  <c r="AK9495" i="6"/>
  <c r="AL9494" i="6"/>
  <c r="AK9494" i="6"/>
  <c r="AL9493" i="6"/>
  <c r="AK9493" i="6"/>
  <c r="AL9492" i="6"/>
  <c r="AK9492" i="6"/>
  <c r="AL9491" i="6"/>
  <c r="AK9491" i="6"/>
  <c r="AL9490" i="6"/>
  <c r="AK9490" i="6"/>
  <c r="AL9489" i="6"/>
  <c r="AK9489" i="6"/>
  <c r="AL9488" i="6"/>
  <c r="AK9488" i="6"/>
  <c r="AL9487" i="6"/>
  <c r="AK9487" i="6"/>
  <c r="AL9486" i="6"/>
  <c r="AK9486" i="6"/>
  <c r="AL9485" i="6"/>
  <c r="AK9485" i="6"/>
  <c r="AL9484" i="6"/>
  <c r="AK9484" i="6"/>
  <c r="AL9483" i="6"/>
  <c r="AK9483" i="6"/>
  <c r="AL9482" i="6"/>
  <c r="AK9482" i="6"/>
  <c r="AL9481" i="6"/>
  <c r="AK9481" i="6"/>
  <c r="AL9480" i="6"/>
  <c r="AK9480" i="6"/>
  <c r="AL9479" i="6"/>
  <c r="AK9479" i="6"/>
  <c r="AL9478" i="6"/>
  <c r="AK9478" i="6"/>
  <c r="AL9477" i="6"/>
  <c r="AK9477" i="6"/>
  <c r="AL9476" i="6"/>
  <c r="AK9476" i="6"/>
  <c r="AL9475" i="6"/>
  <c r="AK9475" i="6"/>
  <c r="AL9474" i="6"/>
  <c r="AK9474" i="6"/>
  <c r="AL9473" i="6"/>
  <c r="AK9473" i="6"/>
  <c r="AL9472" i="6"/>
  <c r="AK9472" i="6"/>
  <c r="AL9471" i="6"/>
  <c r="AK9471" i="6"/>
  <c r="AL9470" i="6"/>
  <c r="AK9470" i="6"/>
  <c r="AL9469" i="6"/>
  <c r="AK9469" i="6"/>
  <c r="AL9468" i="6"/>
  <c r="AK9468" i="6"/>
  <c r="AL9467" i="6"/>
  <c r="AK9467" i="6"/>
  <c r="AL9466" i="6"/>
  <c r="AK9466" i="6"/>
  <c r="AL9465" i="6"/>
  <c r="AK9465" i="6"/>
  <c r="AL9464" i="6"/>
  <c r="AK9464" i="6"/>
  <c r="AL9463" i="6"/>
  <c r="AK9463" i="6"/>
  <c r="AL9462" i="6"/>
  <c r="AK9462" i="6"/>
  <c r="AL9461" i="6"/>
  <c r="AK9461" i="6"/>
  <c r="AL9460" i="6"/>
  <c r="AK9460" i="6"/>
  <c r="AL9459" i="6"/>
  <c r="AK9459" i="6"/>
  <c r="AL9458" i="6"/>
  <c r="AK9458" i="6"/>
  <c r="AL9457" i="6"/>
  <c r="AK9457" i="6"/>
  <c r="AL9456" i="6"/>
  <c r="AK9456" i="6"/>
  <c r="AL9455" i="6"/>
  <c r="AK9455" i="6"/>
  <c r="AL9454" i="6"/>
  <c r="AK9454" i="6"/>
  <c r="AL9453" i="6"/>
  <c r="AK9453" i="6"/>
  <c r="AL9452" i="6"/>
  <c r="AK9452" i="6"/>
  <c r="AL9451" i="6"/>
  <c r="AK9451" i="6"/>
  <c r="AL9450" i="6"/>
  <c r="AK9450" i="6"/>
  <c r="AL9449" i="6"/>
  <c r="AK9449" i="6"/>
  <c r="AL9448" i="6"/>
  <c r="AK9448" i="6"/>
  <c r="AL9447" i="6"/>
  <c r="AK9447" i="6"/>
  <c r="AL9446" i="6"/>
  <c r="AK9446" i="6"/>
  <c r="AL9445" i="6"/>
  <c r="AK9445" i="6"/>
  <c r="AL9444" i="6"/>
  <c r="AK9444" i="6"/>
  <c r="AL9443" i="6"/>
  <c r="AK9443" i="6"/>
  <c r="AL9442" i="6"/>
  <c r="AK9442" i="6"/>
  <c r="AL9441" i="6"/>
  <c r="AK9441" i="6"/>
  <c r="AL9440" i="6"/>
  <c r="AK9440" i="6"/>
  <c r="AL9439" i="6"/>
  <c r="AK9439" i="6"/>
  <c r="AL9438" i="6"/>
  <c r="AK9438" i="6"/>
  <c r="AL9437" i="6"/>
  <c r="AK9437" i="6"/>
  <c r="AL9436" i="6"/>
  <c r="AK9436" i="6"/>
  <c r="AL9435" i="6"/>
  <c r="AK9435" i="6"/>
  <c r="AL9434" i="6"/>
  <c r="AK9434" i="6"/>
  <c r="AL9433" i="6"/>
  <c r="AK9433" i="6"/>
  <c r="AL9432" i="6"/>
  <c r="AK9432" i="6"/>
  <c r="AL9431" i="6"/>
  <c r="AK9431" i="6"/>
  <c r="AL9430" i="6"/>
  <c r="AK9430" i="6"/>
  <c r="AL9429" i="6"/>
  <c r="AK9429" i="6"/>
  <c r="AL9428" i="6"/>
  <c r="AK9428" i="6"/>
  <c r="AL9427" i="6"/>
  <c r="AK9427" i="6"/>
  <c r="AL9426" i="6"/>
  <c r="AK9426" i="6"/>
  <c r="AL9425" i="6"/>
  <c r="AK9425" i="6"/>
  <c r="AL9424" i="6"/>
  <c r="AK9424" i="6"/>
  <c r="AL9423" i="6"/>
  <c r="AK9423" i="6"/>
  <c r="AL9422" i="6"/>
  <c r="AK9422" i="6"/>
  <c r="AL9421" i="6"/>
  <c r="AK9421" i="6"/>
  <c r="AL9420" i="6"/>
  <c r="AK9420" i="6"/>
  <c r="AL9419" i="6"/>
  <c r="AK9419" i="6"/>
  <c r="AL9418" i="6"/>
  <c r="AK9418" i="6"/>
  <c r="AL9417" i="6"/>
  <c r="AK9417" i="6"/>
  <c r="AL9416" i="6"/>
  <c r="AK9416" i="6"/>
  <c r="AL9415" i="6"/>
  <c r="AK9415" i="6"/>
  <c r="AL9414" i="6"/>
  <c r="AK9414" i="6"/>
  <c r="AL9413" i="6"/>
  <c r="AK9413" i="6"/>
  <c r="AL9412" i="6"/>
  <c r="AK9412" i="6"/>
  <c r="AL9411" i="6"/>
  <c r="AK9411" i="6"/>
  <c r="AL9410" i="6"/>
  <c r="AK9410" i="6"/>
  <c r="AL9409" i="6"/>
  <c r="AK9409" i="6"/>
  <c r="AL9408" i="6"/>
  <c r="AK9408" i="6"/>
  <c r="AL9407" i="6"/>
  <c r="AK9407" i="6"/>
  <c r="AL9406" i="6"/>
  <c r="AK9406" i="6"/>
  <c r="AL9405" i="6"/>
  <c r="AK9405" i="6"/>
  <c r="AL9404" i="6"/>
  <c r="AK9404" i="6"/>
  <c r="AL9403" i="6"/>
  <c r="AK9403" i="6"/>
  <c r="AL9402" i="6"/>
  <c r="AK9402" i="6"/>
  <c r="AL9401" i="6"/>
  <c r="AK9401" i="6"/>
  <c r="AL9400" i="6"/>
  <c r="AK9400" i="6"/>
  <c r="AL9399" i="6"/>
  <c r="AK9399" i="6"/>
  <c r="AL9398" i="6"/>
  <c r="AK9398" i="6"/>
  <c r="AL9397" i="6"/>
  <c r="AK9397" i="6"/>
  <c r="AL9396" i="6"/>
  <c r="AK9396" i="6"/>
  <c r="AL9395" i="6"/>
  <c r="AK9395" i="6"/>
  <c r="AL9394" i="6"/>
  <c r="AK9394" i="6"/>
  <c r="AL9393" i="6"/>
  <c r="AK9393" i="6"/>
  <c r="AL9392" i="6"/>
  <c r="AK9392" i="6"/>
  <c r="AL9391" i="6"/>
  <c r="AK9391" i="6"/>
  <c r="AL9390" i="6"/>
  <c r="AK9390" i="6"/>
  <c r="AL9389" i="6"/>
  <c r="AK9389" i="6"/>
  <c r="AL9388" i="6"/>
  <c r="AK9388" i="6"/>
  <c r="AL9387" i="6"/>
  <c r="AK9387" i="6"/>
  <c r="AL9386" i="6"/>
  <c r="AK9386" i="6"/>
  <c r="AL9385" i="6"/>
  <c r="AK9385" i="6"/>
  <c r="AL9384" i="6"/>
  <c r="AK9384" i="6"/>
  <c r="AL9383" i="6"/>
  <c r="AK9383" i="6"/>
  <c r="AL9382" i="6"/>
  <c r="AK9382" i="6"/>
  <c r="AL9381" i="6"/>
  <c r="AK9381" i="6"/>
  <c r="AL9380" i="6"/>
  <c r="AK9380" i="6"/>
  <c r="AL9379" i="6"/>
  <c r="AK9379" i="6"/>
  <c r="AL9378" i="6"/>
  <c r="AK9378" i="6"/>
  <c r="AL9377" i="6"/>
  <c r="AK9377" i="6"/>
  <c r="AL9376" i="6"/>
  <c r="AK9376" i="6"/>
  <c r="AL9375" i="6"/>
  <c r="AK9375" i="6"/>
  <c r="AL9374" i="6"/>
  <c r="AK9374" i="6"/>
  <c r="AL9373" i="6"/>
  <c r="AK9373" i="6"/>
  <c r="AL9372" i="6"/>
  <c r="AK9372" i="6"/>
  <c r="AL9371" i="6"/>
  <c r="AK9371" i="6"/>
  <c r="AL9370" i="6"/>
  <c r="AK9370" i="6"/>
  <c r="AL9369" i="6"/>
  <c r="AK9369" i="6"/>
  <c r="AL9368" i="6"/>
  <c r="AK9368" i="6"/>
  <c r="AL9367" i="6"/>
  <c r="AK9367" i="6"/>
  <c r="AL9366" i="6"/>
  <c r="AK9366" i="6"/>
  <c r="AL9365" i="6"/>
  <c r="AK9365" i="6"/>
  <c r="AL9364" i="6"/>
  <c r="AK9364" i="6"/>
  <c r="AL9363" i="6"/>
  <c r="AK9363" i="6"/>
  <c r="AL9362" i="6"/>
  <c r="AK9362" i="6"/>
  <c r="AL9361" i="6"/>
  <c r="AK9361" i="6"/>
  <c r="AL9360" i="6"/>
  <c r="AK9360" i="6"/>
  <c r="AL9359" i="6"/>
  <c r="AK9359" i="6"/>
  <c r="AL9358" i="6"/>
  <c r="AK9358" i="6"/>
  <c r="AL9357" i="6"/>
  <c r="AK9357" i="6"/>
  <c r="AL9356" i="6"/>
  <c r="AK9356" i="6"/>
  <c r="AL9355" i="6"/>
  <c r="AK9355" i="6"/>
  <c r="AL9354" i="6"/>
  <c r="AK9354" i="6"/>
  <c r="AL9353" i="6"/>
  <c r="AK9353" i="6"/>
  <c r="AL9352" i="6"/>
  <c r="AK9352" i="6"/>
  <c r="AL9351" i="6"/>
  <c r="AK9351" i="6"/>
  <c r="AL9350" i="6"/>
  <c r="AK9350" i="6"/>
  <c r="AL9349" i="6"/>
  <c r="AK9349" i="6"/>
  <c r="AL9348" i="6"/>
  <c r="AK9348" i="6"/>
  <c r="AL9347" i="6"/>
  <c r="AK9347" i="6"/>
  <c r="AL9346" i="6"/>
  <c r="AK9346" i="6"/>
  <c r="AL9345" i="6"/>
  <c r="AK9345" i="6"/>
  <c r="AL9344" i="6"/>
  <c r="AK9344" i="6"/>
  <c r="AL9343" i="6"/>
  <c r="AK9343" i="6"/>
  <c r="AL9342" i="6"/>
  <c r="AK9342" i="6"/>
  <c r="AL9341" i="6"/>
  <c r="AK9341" i="6"/>
  <c r="AL9340" i="6"/>
  <c r="AK9340" i="6"/>
  <c r="AL9339" i="6"/>
  <c r="AK9339" i="6"/>
  <c r="AL9338" i="6"/>
  <c r="AK9338" i="6"/>
  <c r="AL9337" i="6"/>
  <c r="AK9337" i="6"/>
  <c r="AL9336" i="6"/>
  <c r="AK9336" i="6"/>
  <c r="AL9335" i="6"/>
  <c r="AK9335" i="6"/>
  <c r="AL9334" i="6"/>
  <c r="AK9334" i="6"/>
  <c r="AL9333" i="6"/>
  <c r="AK9333" i="6"/>
  <c r="AL9332" i="6"/>
  <c r="AK9332" i="6"/>
  <c r="AL9331" i="6"/>
  <c r="AK9331" i="6"/>
  <c r="AL9330" i="6"/>
  <c r="AK9330" i="6"/>
  <c r="AL9329" i="6"/>
  <c r="AK9329" i="6"/>
  <c r="AL9328" i="6"/>
  <c r="AK9328" i="6"/>
  <c r="AL9327" i="6"/>
  <c r="AK9327" i="6"/>
  <c r="AL9326" i="6"/>
  <c r="AK9326" i="6"/>
  <c r="AL9325" i="6"/>
  <c r="AK9325" i="6"/>
  <c r="AL9324" i="6"/>
  <c r="AK9324" i="6"/>
  <c r="AL9323" i="6"/>
  <c r="AK9323" i="6"/>
  <c r="AL9322" i="6"/>
  <c r="AK9322" i="6"/>
  <c r="AL9321" i="6"/>
  <c r="AK9321" i="6"/>
  <c r="AL9320" i="6"/>
  <c r="AK9320" i="6"/>
  <c r="AL9319" i="6"/>
  <c r="AK9319" i="6"/>
  <c r="AL9318" i="6"/>
  <c r="AK9318" i="6"/>
  <c r="AL9317" i="6"/>
  <c r="AK9317" i="6"/>
  <c r="AL9316" i="6"/>
  <c r="AK9316" i="6"/>
  <c r="AL9315" i="6"/>
  <c r="AK9315" i="6"/>
  <c r="AL9314" i="6"/>
  <c r="AK9314" i="6"/>
  <c r="AL9313" i="6"/>
  <c r="AK9313" i="6"/>
  <c r="AL9312" i="6"/>
  <c r="AK9312" i="6"/>
  <c r="AL9311" i="6"/>
  <c r="AK9311" i="6"/>
  <c r="AL9310" i="6"/>
  <c r="AK9310" i="6"/>
  <c r="AL9309" i="6"/>
  <c r="AK9309" i="6"/>
  <c r="AL9308" i="6"/>
  <c r="AK9308" i="6"/>
  <c r="AL9307" i="6"/>
  <c r="AK9307" i="6"/>
  <c r="AL9306" i="6"/>
  <c r="AK9306" i="6"/>
  <c r="AL9305" i="6"/>
  <c r="AK9305" i="6"/>
  <c r="AL9304" i="6"/>
  <c r="AK9304" i="6"/>
  <c r="AL9303" i="6"/>
  <c r="AK9303" i="6"/>
  <c r="AL9302" i="6"/>
  <c r="AK9302" i="6"/>
  <c r="AL9301" i="6"/>
  <c r="AK9301" i="6"/>
  <c r="AL9300" i="6"/>
  <c r="AK9300" i="6"/>
  <c r="AL9299" i="6"/>
  <c r="AK9299" i="6"/>
  <c r="AL9298" i="6"/>
  <c r="AK9298" i="6"/>
  <c r="AL9297" i="6"/>
  <c r="AK9297" i="6"/>
  <c r="AL9296" i="6"/>
  <c r="AK9296" i="6"/>
  <c r="AL9295" i="6"/>
  <c r="AK9295" i="6"/>
  <c r="AL9294" i="6"/>
  <c r="AK9294" i="6"/>
  <c r="AL9293" i="6"/>
  <c r="AK9293" i="6"/>
  <c r="AL9292" i="6"/>
  <c r="AK9292" i="6"/>
  <c r="AL9291" i="6"/>
  <c r="AK9291" i="6"/>
  <c r="AL9290" i="6"/>
  <c r="AK9290" i="6"/>
  <c r="AL9289" i="6"/>
  <c r="AK9289" i="6"/>
  <c r="AL9288" i="6"/>
  <c r="AK9288" i="6"/>
  <c r="AL9287" i="6"/>
  <c r="AK9287" i="6"/>
  <c r="AL9286" i="6"/>
  <c r="AK9286" i="6"/>
  <c r="AL9285" i="6"/>
  <c r="AK9285" i="6"/>
  <c r="AL9284" i="6"/>
  <c r="AK9284" i="6"/>
  <c r="AL9283" i="6"/>
  <c r="AK9283" i="6"/>
  <c r="AL9282" i="6"/>
  <c r="AK9282" i="6"/>
  <c r="AL9281" i="6"/>
  <c r="AK9281" i="6"/>
  <c r="AL9280" i="6"/>
  <c r="AK9280" i="6"/>
  <c r="AL9279" i="6"/>
  <c r="AK9279" i="6"/>
  <c r="AL9278" i="6"/>
  <c r="AK9278" i="6"/>
  <c r="AL9277" i="6"/>
  <c r="AK9277" i="6"/>
  <c r="AL9276" i="6"/>
  <c r="AK9276" i="6"/>
  <c r="AL9275" i="6"/>
  <c r="AK9275" i="6"/>
  <c r="AL9274" i="6"/>
  <c r="AK9274" i="6"/>
  <c r="AL9273" i="6"/>
  <c r="AK9273" i="6"/>
  <c r="AL9272" i="6"/>
  <c r="AK9272" i="6"/>
  <c r="AL9271" i="6"/>
  <c r="AK9271" i="6"/>
  <c r="AL9270" i="6"/>
  <c r="AK9270" i="6"/>
  <c r="AL9269" i="6"/>
  <c r="AK9269" i="6"/>
  <c r="AL9268" i="6"/>
  <c r="AK9268" i="6"/>
  <c r="AL9267" i="6"/>
  <c r="AK9267" i="6"/>
  <c r="AL9266" i="6"/>
  <c r="AK9266" i="6"/>
  <c r="AL9265" i="6"/>
  <c r="AK9265" i="6"/>
  <c r="AL9264" i="6"/>
  <c r="AK9264" i="6"/>
  <c r="AL9263" i="6"/>
  <c r="AK9263" i="6"/>
  <c r="AL9262" i="6"/>
  <c r="AK9262" i="6"/>
  <c r="AL9261" i="6"/>
  <c r="AK9261" i="6"/>
  <c r="AL9260" i="6"/>
  <c r="AK9260" i="6"/>
  <c r="AL9259" i="6"/>
  <c r="AK9259" i="6"/>
  <c r="AL9258" i="6"/>
  <c r="AK9258" i="6"/>
  <c r="AL9257" i="6"/>
  <c r="AK9257" i="6"/>
  <c r="AL9256" i="6"/>
  <c r="AK9256" i="6"/>
  <c r="AL9255" i="6"/>
  <c r="AK9255" i="6"/>
  <c r="AL9254" i="6"/>
  <c r="AK9254" i="6"/>
  <c r="AL9253" i="6"/>
  <c r="AK9253" i="6"/>
  <c r="AL9252" i="6"/>
  <c r="AK9252" i="6"/>
  <c r="AL9251" i="6"/>
  <c r="AK9251" i="6"/>
  <c r="AL9250" i="6"/>
  <c r="AK9250" i="6"/>
  <c r="AL9249" i="6"/>
  <c r="AK9249" i="6"/>
  <c r="AL9248" i="6"/>
  <c r="AK9248" i="6"/>
  <c r="AL9247" i="6"/>
  <c r="AK9247" i="6"/>
  <c r="AL9246" i="6"/>
  <c r="AK9246" i="6"/>
  <c r="AL9245" i="6"/>
  <c r="AK9245" i="6"/>
  <c r="AL9244" i="6"/>
  <c r="AK9244" i="6"/>
  <c r="AL9243" i="6"/>
  <c r="AK9243" i="6"/>
  <c r="AL9242" i="6"/>
  <c r="AK9242" i="6"/>
  <c r="AL9241" i="6"/>
  <c r="AK9241" i="6"/>
  <c r="AL9240" i="6"/>
  <c r="AK9240" i="6"/>
  <c r="AL9239" i="6"/>
  <c r="AK9239" i="6"/>
  <c r="AL9238" i="6"/>
  <c r="AK9238" i="6"/>
  <c r="AL9237" i="6"/>
  <c r="AK9237" i="6"/>
  <c r="AL9236" i="6"/>
  <c r="AK9236" i="6"/>
  <c r="AL9235" i="6"/>
  <c r="AK9235" i="6"/>
  <c r="AL9234" i="6"/>
  <c r="AK9234" i="6"/>
  <c r="AL9233" i="6"/>
  <c r="AK9233" i="6"/>
  <c r="AL9232" i="6"/>
  <c r="AK9232" i="6"/>
  <c r="AL9231" i="6"/>
  <c r="AK9231" i="6"/>
  <c r="AL9230" i="6"/>
  <c r="AK9230" i="6"/>
  <c r="AL9229" i="6"/>
  <c r="AK9229" i="6"/>
  <c r="AL9228" i="6"/>
  <c r="AK9228" i="6"/>
  <c r="AL9227" i="6"/>
  <c r="AK9227" i="6"/>
  <c r="AL9226" i="6"/>
  <c r="AK9226" i="6"/>
  <c r="AL9225" i="6"/>
  <c r="AK9225" i="6"/>
  <c r="AL9224" i="6"/>
  <c r="AK9224" i="6"/>
  <c r="AL9223" i="6"/>
  <c r="AK9223" i="6"/>
  <c r="AL9222" i="6"/>
  <c r="AK9222" i="6"/>
  <c r="AL9221" i="6"/>
  <c r="AK9221" i="6"/>
  <c r="AL9220" i="6"/>
  <c r="AK9220" i="6"/>
  <c r="AL9219" i="6"/>
  <c r="AK9219" i="6"/>
  <c r="AL9218" i="6"/>
  <c r="AK9218" i="6"/>
  <c r="AL9217" i="6"/>
  <c r="AK9217" i="6"/>
  <c r="AL9216" i="6"/>
  <c r="AK9216" i="6"/>
  <c r="AL9215" i="6"/>
  <c r="AK9215" i="6"/>
  <c r="AL9214" i="6"/>
  <c r="AK9214" i="6"/>
  <c r="AL9213" i="6"/>
  <c r="AK9213" i="6"/>
  <c r="AL9212" i="6"/>
  <c r="AK9212" i="6"/>
  <c r="AL9211" i="6"/>
  <c r="AK9211" i="6"/>
  <c r="AL9210" i="6"/>
  <c r="AK9210" i="6"/>
  <c r="AL9209" i="6"/>
  <c r="AK9209" i="6"/>
  <c r="AL9208" i="6"/>
  <c r="AK9208" i="6"/>
  <c r="AL9207" i="6"/>
  <c r="AK9207" i="6"/>
  <c r="AL9206" i="6"/>
  <c r="AK9206" i="6"/>
  <c r="AL9205" i="6"/>
  <c r="AK9205" i="6"/>
  <c r="AL9204" i="6"/>
  <c r="AK9204" i="6"/>
  <c r="AL9203" i="6"/>
  <c r="AK9203" i="6"/>
  <c r="AL9202" i="6"/>
  <c r="AK9202" i="6"/>
  <c r="AL9201" i="6"/>
  <c r="AK9201" i="6"/>
  <c r="AL9200" i="6"/>
  <c r="AK9200" i="6"/>
  <c r="AL9199" i="6"/>
  <c r="AK9199" i="6"/>
  <c r="AL9198" i="6"/>
  <c r="AK9198" i="6"/>
  <c r="AL9197" i="6"/>
  <c r="AK9197" i="6"/>
  <c r="AL9196" i="6"/>
  <c r="AK9196" i="6"/>
  <c r="AL9195" i="6"/>
  <c r="AK9195" i="6"/>
  <c r="AL9194" i="6"/>
  <c r="AK9194" i="6"/>
  <c r="AL9193" i="6"/>
  <c r="AK9193" i="6"/>
  <c r="AL9192" i="6"/>
  <c r="AK9192" i="6"/>
  <c r="AL9191" i="6"/>
  <c r="AK9191" i="6"/>
  <c r="AL9190" i="6"/>
  <c r="AK9190" i="6"/>
  <c r="AL9189" i="6"/>
  <c r="AK9189" i="6"/>
  <c r="AL9188" i="6"/>
  <c r="AK9188" i="6"/>
  <c r="AL9187" i="6"/>
  <c r="AK9187" i="6"/>
  <c r="AL9186" i="6"/>
  <c r="AK9186" i="6"/>
  <c r="AL9185" i="6"/>
  <c r="AK9185" i="6"/>
  <c r="AL9184" i="6"/>
  <c r="AK9184" i="6"/>
  <c r="AL9183" i="6"/>
  <c r="AK9183" i="6"/>
  <c r="AL9182" i="6"/>
  <c r="AK9182" i="6"/>
  <c r="AL9181" i="6"/>
  <c r="AK9181" i="6"/>
  <c r="AL9180" i="6"/>
  <c r="AK9180" i="6"/>
  <c r="AL9179" i="6"/>
  <c r="AK9179" i="6"/>
  <c r="AL9178" i="6"/>
  <c r="AK9178" i="6"/>
  <c r="AL9177" i="6"/>
  <c r="AK9177" i="6"/>
  <c r="AL9176" i="6"/>
  <c r="AK9176" i="6"/>
  <c r="AL9175" i="6"/>
  <c r="AK9175" i="6"/>
  <c r="AL9174" i="6"/>
  <c r="AK9174" i="6"/>
  <c r="AL9173" i="6"/>
  <c r="AK9173" i="6"/>
  <c r="AL9172" i="6"/>
  <c r="AK9172" i="6"/>
  <c r="AL9171" i="6"/>
  <c r="AK9171" i="6"/>
  <c r="AL9170" i="6"/>
  <c r="AK9170" i="6"/>
  <c r="AL9169" i="6"/>
  <c r="AK9169" i="6"/>
  <c r="AL9168" i="6"/>
  <c r="AK9168" i="6"/>
  <c r="AL9167" i="6"/>
  <c r="AK9167" i="6"/>
  <c r="AL9166" i="6"/>
  <c r="AK9166" i="6"/>
  <c r="AL9165" i="6"/>
  <c r="AK9165" i="6"/>
  <c r="AL9164" i="6"/>
  <c r="AK9164" i="6"/>
  <c r="AL9163" i="6"/>
  <c r="AK9163" i="6"/>
  <c r="AL9162" i="6"/>
  <c r="AK9162" i="6"/>
  <c r="AL9161" i="6"/>
  <c r="AK9161" i="6"/>
  <c r="AL9160" i="6"/>
  <c r="AK9160" i="6"/>
  <c r="AL9159" i="6"/>
  <c r="AK9159" i="6"/>
  <c r="AL9158" i="6"/>
  <c r="AK9158" i="6"/>
  <c r="AL9157" i="6"/>
  <c r="AK9157" i="6"/>
  <c r="AL9156" i="6"/>
  <c r="AK9156" i="6"/>
  <c r="AL9155" i="6"/>
  <c r="AK9155" i="6"/>
  <c r="AL9154" i="6"/>
  <c r="AK9154" i="6"/>
  <c r="AL9153" i="6"/>
  <c r="AK9153" i="6"/>
  <c r="AL9152" i="6"/>
  <c r="AK9152" i="6"/>
  <c r="AL9151" i="6"/>
  <c r="AK9151" i="6"/>
  <c r="AL9150" i="6"/>
  <c r="AK9150" i="6"/>
  <c r="AL9149" i="6"/>
  <c r="AK9149" i="6"/>
  <c r="AL9148" i="6"/>
  <c r="AK9148" i="6"/>
  <c r="AL9147" i="6"/>
  <c r="AK9147" i="6"/>
  <c r="AL9146" i="6"/>
  <c r="AK9146" i="6"/>
  <c r="AL9145" i="6"/>
  <c r="AK9145" i="6"/>
  <c r="AL9144" i="6"/>
  <c r="AK9144" i="6"/>
  <c r="AL9143" i="6"/>
  <c r="AK9143" i="6"/>
  <c r="AL9142" i="6"/>
  <c r="AK9142" i="6"/>
  <c r="AL9141" i="6"/>
  <c r="AK9141" i="6"/>
  <c r="AL9140" i="6"/>
  <c r="AK9140" i="6"/>
  <c r="AL9139" i="6"/>
  <c r="AK9139" i="6"/>
  <c r="AL9138" i="6"/>
  <c r="AK9138" i="6"/>
  <c r="AL9137" i="6"/>
  <c r="AK9137" i="6"/>
  <c r="AL9136" i="6"/>
  <c r="AK9136" i="6"/>
  <c r="AL9135" i="6"/>
  <c r="AK9135" i="6"/>
  <c r="AL9134" i="6"/>
  <c r="AK9134" i="6"/>
  <c r="AL9133" i="6"/>
  <c r="AK9133" i="6"/>
  <c r="AL9132" i="6"/>
  <c r="AK9132" i="6"/>
  <c r="AL9131" i="6"/>
  <c r="AK9131" i="6"/>
  <c r="AL9130" i="6"/>
  <c r="AK9130" i="6"/>
  <c r="AL9129" i="6"/>
  <c r="AK9129" i="6"/>
  <c r="AL9128" i="6"/>
  <c r="AK9128" i="6"/>
  <c r="AL9127" i="6"/>
  <c r="AK9127" i="6"/>
  <c r="AL9126" i="6"/>
  <c r="AK9126" i="6"/>
  <c r="AL9125" i="6"/>
  <c r="AK9125" i="6"/>
  <c r="AL9124" i="6"/>
  <c r="AK9124" i="6"/>
  <c r="AL9123" i="6"/>
  <c r="AK9123" i="6"/>
  <c r="AL9122" i="6"/>
  <c r="AK9122" i="6"/>
  <c r="AL9121" i="6"/>
  <c r="AK9121" i="6"/>
  <c r="AL9120" i="6"/>
  <c r="AK9120" i="6"/>
  <c r="AL9119" i="6"/>
  <c r="AK9119" i="6"/>
  <c r="AL9118" i="6"/>
  <c r="AK9118" i="6"/>
  <c r="AL9117" i="6"/>
  <c r="AK9117" i="6"/>
  <c r="AL9116" i="6"/>
  <c r="AK9116" i="6"/>
  <c r="AL9115" i="6"/>
  <c r="AK9115" i="6"/>
  <c r="AL9114" i="6"/>
  <c r="AK9114" i="6"/>
  <c r="AL9113" i="6"/>
  <c r="AK9113" i="6"/>
  <c r="AL9112" i="6"/>
  <c r="AK9112" i="6"/>
  <c r="AL9111" i="6"/>
  <c r="AK9111" i="6"/>
  <c r="AL9110" i="6"/>
  <c r="AK9110" i="6"/>
  <c r="AL9109" i="6"/>
  <c r="AK9109" i="6"/>
  <c r="AL9108" i="6"/>
  <c r="AK9108" i="6"/>
  <c r="AL9107" i="6"/>
  <c r="AK9107" i="6"/>
  <c r="AL9106" i="6"/>
  <c r="AK9106" i="6"/>
  <c r="AL9105" i="6"/>
  <c r="AK9105" i="6"/>
  <c r="AL9104" i="6"/>
  <c r="AK9104" i="6"/>
  <c r="AL9103" i="6"/>
  <c r="AK9103" i="6"/>
  <c r="AL9102" i="6"/>
  <c r="AK9102" i="6"/>
  <c r="AL9101" i="6"/>
  <c r="AK9101" i="6"/>
  <c r="AL9100" i="6"/>
  <c r="AK9100" i="6"/>
  <c r="AL9099" i="6"/>
  <c r="AK9099" i="6"/>
  <c r="AL9098" i="6"/>
  <c r="AK9098" i="6"/>
  <c r="AL9097" i="6"/>
  <c r="AK9097" i="6"/>
  <c r="AL9096" i="6"/>
  <c r="AK9096" i="6"/>
  <c r="AL9095" i="6"/>
  <c r="AK9095" i="6"/>
  <c r="AL9094" i="6"/>
  <c r="AK9094" i="6"/>
  <c r="AL9093" i="6"/>
  <c r="AK9093" i="6"/>
  <c r="AL9092" i="6"/>
  <c r="AK9092" i="6"/>
  <c r="AL9091" i="6"/>
  <c r="AK9091" i="6"/>
  <c r="AL9090" i="6"/>
  <c r="AK9090" i="6"/>
  <c r="AL9089" i="6"/>
  <c r="AK9089" i="6"/>
  <c r="AL9088" i="6"/>
  <c r="AK9088" i="6"/>
  <c r="AL9087" i="6"/>
  <c r="AK9087" i="6"/>
  <c r="AL9086" i="6"/>
  <c r="AK9086" i="6"/>
  <c r="AL9085" i="6"/>
  <c r="AK9085" i="6"/>
  <c r="AL9084" i="6"/>
  <c r="AK9084" i="6"/>
  <c r="AL9083" i="6"/>
  <c r="AK9083" i="6"/>
  <c r="AL9082" i="6"/>
  <c r="AK9082" i="6"/>
  <c r="AL9081" i="6"/>
  <c r="AK9081" i="6"/>
  <c r="AL9080" i="6"/>
  <c r="AK9080" i="6"/>
  <c r="AL9079" i="6"/>
  <c r="AK9079" i="6"/>
  <c r="AL9078" i="6"/>
  <c r="AK9078" i="6"/>
  <c r="AL9077" i="6"/>
  <c r="AK9077" i="6"/>
  <c r="AL9076" i="6"/>
  <c r="AK9076" i="6"/>
  <c r="AL9075" i="6"/>
  <c r="AK9075" i="6"/>
  <c r="AL9074" i="6"/>
  <c r="AK9074" i="6"/>
  <c r="AL9073" i="6"/>
  <c r="AK9073" i="6"/>
  <c r="AL9072" i="6"/>
  <c r="AK9072" i="6"/>
  <c r="AL9071" i="6"/>
  <c r="AK9071" i="6"/>
  <c r="AL9070" i="6"/>
  <c r="AK9070" i="6"/>
  <c r="AL9069" i="6"/>
  <c r="AK9069" i="6"/>
  <c r="AL9068" i="6"/>
  <c r="AK9068" i="6"/>
  <c r="AL9067" i="6"/>
  <c r="AK9067" i="6"/>
  <c r="AL9066" i="6"/>
  <c r="AK9066" i="6"/>
  <c r="AL9065" i="6"/>
  <c r="AK9065" i="6"/>
  <c r="AL9064" i="6"/>
  <c r="AK9064" i="6"/>
  <c r="AL9063" i="6"/>
  <c r="AK9063" i="6"/>
  <c r="AL9062" i="6"/>
  <c r="AK9062" i="6"/>
  <c r="AL9061" i="6"/>
  <c r="AK9061" i="6"/>
  <c r="AL9060" i="6"/>
  <c r="AK9060" i="6"/>
  <c r="AL9059" i="6"/>
  <c r="AK9059" i="6"/>
  <c r="AL9058" i="6"/>
  <c r="AK9058" i="6"/>
  <c r="AL9057" i="6"/>
  <c r="AK9057" i="6"/>
  <c r="AL9056" i="6"/>
  <c r="AK9056" i="6"/>
  <c r="AL9055" i="6"/>
  <c r="AK9055" i="6"/>
  <c r="AL9054" i="6"/>
  <c r="AK9054" i="6"/>
  <c r="AL9053" i="6"/>
  <c r="AK9053" i="6"/>
  <c r="AL9052" i="6"/>
  <c r="AK9052" i="6"/>
  <c r="AL9051" i="6"/>
  <c r="AK9051" i="6"/>
  <c r="AL9050" i="6"/>
  <c r="AK9050" i="6"/>
  <c r="AL9049" i="6"/>
  <c r="AK9049" i="6"/>
  <c r="AL9048" i="6"/>
  <c r="AK9048" i="6"/>
  <c r="AL9047" i="6"/>
  <c r="AK9047" i="6"/>
  <c r="AL9046" i="6"/>
  <c r="AK9046" i="6"/>
  <c r="AL9045" i="6"/>
  <c r="AK9045" i="6"/>
  <c r="AL9044" i="6"/>
  <c r="AK9044" i="6"/>
  <c r="AL9043" i="6"/>
  <c r="AK9043" i="6"/>
  <c r="AL9042" i="6"/>
  <c r="AK9042" i="6"/>
  <c r="AL9041" i="6"/>
  <c r="AK9041" i="6"/>
  <c r="AL9040" i="6"/>
  <c r="AK9040" i="6"/>
  <c r="AL9039" i="6"/>
  <c r="AK9039" i="6"/>
  <c r="AL9038" i="6"/>
  <c r="AK9038" i="6"/>
  <c r="AL9037" i="6"/>
  <c r="AK9037" i="6"/>
  <c r="AL9036" i="6"/>
  <c r="AK9036" i="6"/>
  <c r="AL9035" i="6"/>
  <c r="AK9035" i="6"/>
  <c r="AL9034" i="6"/>
  <c r="AK9034" i="6"/>
  <c r="AL9033" i="6"/>
  <c r="AK9033" i="6"/>
  <c r="AL9032" i="6"/>
  <c r="AK9032" i="6"/>
  <c r="AL9031" i="6"/>
  <c r="AK9031" i="6"/>
  <c r="AL9030" i="6"/>
  <c r="AK9030" i="6"/>
  <c r="AL9029" i="6"/>
  <c r="AK9029" i="6"/>
  <c r="AL9028" i="6"/>
  <c r="AK9028" i="6"/>
  <c r="AL9027" i="6"/>
  <c r="AK9027" i="6"/>
  <c r="AL9026" i="6"/>
  <c r="AK9026" i="6"/>
  <c r="AL9025" i="6"/>
  <c r="AK9025" i="6"/>
  <c r="AL9024" i="6"/>
  <c r="AK9024" i="6"/>
  <c r="AL9023" i="6"/>
  <c r="AK9023" i="6"/>
  <c r="AL9022" i="6"/>
  <c r="AK9022" i="6"/>
  <c r="AL9021" i="6"/>
  <c r="AK9021" i="6"/>
  <c r="AL9020" i="6"/>
  <c r="AK9020" i="6"/>
  <c r="AL9019" i="6"/>
  <c r="AK9019" i="6"/>
  <c r="AL9018" i="6"/>
  <c r="AK9018" i="6"/>
  <c r="AL9017" i="6"/>
  <c r="AK9017" i="6"/>
  <c r="AL9016" i="6"/>
  <c r="AK9016" i="6"/>
  <c r="AL9015" i="6"/>
  <c r="AK9015" i="6"/>
  <c r="AL9014" i="6"/>
  <c r="AK9014" i="6"/>
  <c r="AL9013" i="6"/>
  <c r="AK9013" i="6"/>
  <c r="AL9012" i="6"/>
  <c r="AK9012" i="6"/>
  <c r="AL9011" i="6"/>
  <c r="AK9011" i="6"/>
  <c r="AL9010" i="6"/>
  <c r="AK9010" i="6"/>
  <c r="AL9009" i="6"/>
  <c r="AK9009" i="6"/>
  <c r="AL9008" i="6"/>
  <c r="AK9008" i="6"/>
  <c r="AL9007" i="6"/>
  <c r="AK9007" i="6"/>
  <c r="AL9006" i="6"/>
  <c r="AK9006" i="6"/>
  <c r="AL9005" i="6"/>
  <c r="AK9005" i="6"/>
  <c r="AL9004" i="6"/>
  <c r="AK9004" i="6"/>
  <c r="AL9003" i="6"/>
  <c r="AK9003" i="6"/>
  <c r="AL9002" i="6"/>
  <c r="AK9002" i="6"/>
  <c r="AL9001" i="6"/>
  <c r="AK9001" i="6"/>
  <c r="AL9000" i="6"/>
  <c r="AK9000" i="6"/>
  <c r="AL8999" i="6"/>
  <c r="AK8999" i="6"/>
  <c r="AL8998" i="6"/>
  <c r="AK8998" i="6"/>
  <c r="AL8997" i="6"/>
  <c r="AK8997" i="6"/>
  <c r="AL8996" i="6"/>
  <c r="AK8996" i="6"/>
  <c r="AL8995" i="6"/>
  <c r="AK8995" i="6"/>
  <c r="AL8994" i="6"/>
  <c r="AK8994" i="6"/>
  <c r="AL8993" i="6"/>
  <c r="AK8993" i="6"/>
  <c r="AL8992" i="6"/>
  <c r="AK8992" i="6"/>
  <c r="AL8991" i="6"/>
  <c r="AK8991" i="6"/>
  <c r="AL8990" i="6"/>
  <c r="AK8990" i="6"/>
  <c r="AL8989" i="6"/>
  <c r="AK8989" i="6"/>
  <c r="AL8988" i="6"/>
  <c r="AK8988" i="6"/>
  <c r="AL8987" i="6"/>
  <c r="AK8987" i="6"/>
  <c r="AL8986" i="6"/>
  <c r="AK8986" i="6"/>
  <c r="AL8985" i="6"/>
  <c r="AK8985" i="6"/>
  <c r="AL8984" i="6"/>
  <c r="AK8984" i="6"/>
  <c r="AL8983" i="6"/>
  <c r="AK8983" i="6"/>
  <c r="AL8982" i="6"/>
  <c r="AK8982" i="6"/>
  <c r="AL8981" i="6"/>
  <c r="AK8981" i="6"/>
  <c r="AL8980" i="6"/>
  <c r="AK8980" i="6"/>
  <c r="AL8979" i="6"/>
  <c r="AK8979" i="6"/>
  <c r="AL8978" i="6"/>
  <c r="AK8978" i="6"/>
  <c r="AL8977" i="6"/>
  <c r="AK8977" i="6"/>
  <c r="AL8976" i="6"/>
  <c r="AK8976" i="6"/>
  <c r="AL8975" i="6"/>
  <c r="AK8975" i="6"/>
  <c r="AL8974" i="6"/>
  <c r="AK8974" i="6"/>
  <c r="AL8973" i="6"/>
  <c r="AK8973" i="6"/>
  <c r="AL8972" i="6"/>
  <c r="AK8972" i="6"/>
  <c r="AL8971" i="6"/>
  <c r="AK8971" i="6"/>
  <c r="AL8970" i="6"/>
  <c r="AK8970" i="6"/>
  <c r="AL8969" i="6"/>
  <c r="AK8969" i="6"/>
  <c r="AL8968" i="6"/>
  <c r="AK8968" i="6"/>
  <c r="AL8967" i="6"/>
  <c r="AK8967" i="6"/>
  <c r="AL8966" i="6"/>
  <c r="AK8966" i="6"/>
  <c r="AL8965" i="6"/>
  <c r="AK8965" i="6"/>
  <c r="AL8964" i="6"/>
  <c r="AK8964" i="6"/>
  <c r="AL8963" i="6"/>
  <c r="AK8963" i="6"/>
  <c r="AL8962" i="6"/>
  <c r="AK8962" i="6"/>
  <c r="AL8961" i="6"/>
  <c r="AK8961" i="6"/>
  <c r="AL8960" i="6"/>
  <c r="AK8960" i="6"/>
  <c r="AL8959" i="6"/>
  <c r="AK8959" i="6"/>
  <c r="AL8958" i="6"/>
  <c r="AK8958" i="6"/>
  <c r="AL8957" i="6"/>
  <c r="AK8957" i="6"/>
  <c r="AL8956" i="6"/>
  <c r="AK8956" i="6"/>
  <c r="AL8955" i="6"/>
  <c r="AK8955" i="6"/>
  <c r="AL8954" i="6"/>
  <c r="AK8954" i="6"/>
  <c r="AL8953" i="6"/>
  <c r="AK8953" i="6"/>
  <c r="AL8952" i="6"/>
  <c r="AK8952" i="6"/>
  <c r="AL8951" i="6"/>
  <c r="AK8951" i="6"/>
  <c r="AL8950" i="6"/>
  <c r="AK8950" i="6"/>
  <c r="AL8949" i="6"/>
  <c r="AK8949" i="6"/>
  <c r="AL8948" i="6"/>
  <c r="AK8948" i="6"/>
  <c r="AL8947" i="6"/>
  <c r="AK8947" i="6"/>
  <c r="AL8946" i="6"/>
  <c r="AK8946" i="6"/>
  <c r="AL8945" i="6"/>
  <c r="AK8945" i="6"/>
  <c r="AL8944" i="6"/>
  <c r="AK8944" i="6"/>
  <c r="AL8943" i="6"/>
  <c r="AK8943" i="6"/>
  <c r="AL8942" i="6"/>
  <c r="AK8942" i="6"/>
  <c r="AL8941" i="6"/>
  <c r="AK8941" i="6"/>
  <c r="AL8940" i="6"/>
  <c r="AK8940" i="6"/>
  <c r="AL8939" i="6"/>
  <c r="AK8939" i="6"/>
  <c r="AL8938" i="6"/>
  <c r="AK8938" i="6"/>
  <c r="AL8937" i="6"/>
  <c r="AK8937" i="6"/>
  <c r="AL8936" i="6"/>
  <c r="AK8936" i="6"/>
  <c r="AL8935" i="6"/>
  <c r="AK8935" i="6"/>
  <c r="AL8934" i="6"/>
  <c r="AK8934" i="6"/>
  <c r="AL8933" i="6"/>
  <c r="AK8933" i="6"/>
  <c r="AL8932" i="6"/>
  <c r="AK8932" i="6"/>
  <c r="AL8931" i="6"/>
  <c r="AK8931" i="6"/>
  <c r="AL8930" i="6"/>
  <c r="AK8930" i="6"/>
  <c r="AL8929" i="6"/>
  <c r="AK8929" i="6"/>
  <c r="AL8928" i="6"/>
  <c r="AK8928" i="6"/>
  <c r="AL8927" i="6"/>
  <c r="AK8927" i="6"/>
  <c r="AL8926" i="6"/>
  <c r="AK8926" i="6"/>
  <c r="AL8925" i="6"/>
  <c r="AK8925" i="6"/>
  <c r="AL8924" i="6"/>
  <c r="AK8924" i="6"/>
  <c r="AL8923" i="6"/>
  <c r="AK8923" i="6"/>
  <c r="AL8922" i="6"/>
  <c r="AK8922" i="6"/>
  <c r="AL8921" i="6"/>
  <c r="AK8921" i="6"/>
  <c r="AL8920" i="6"/>
  <c r="AK8920" i="6"/>
  <c r="AL8919" i="6"/>
  <c r="AK8919" i="6"/>
  <c r="AL8918" i="6"/>
  <c r="AK8918" i="6"/>
  <c r="AL8917" i="6"/>
  <c r="AK8917" i="6"/>
  <c r="AL8916" i="6"/>
  <c r="AK8916" i="6"/>
  <c r="AL8915" i="6"/>
  <c r="AK8915" i="6"/>
  <c r="AL8914" i="6"/>
  <c r="AK8914" i="6"/>
  <c r="AL8913" i="6"/>
  <c r="AK8913" i="6"/>
  <c r="AL8912" i="6"/>
  <c r="AK8912" i="6"/>
  <c r="AL8911" i="6"/>
  <c r="AK8911" i="6"/>
  <c r="AL8910" i="6"/>
  <c r="AK8910" i="6"/>
  <c r="AL8909" i="6"/>
  <c r="AK8909" i="6"/>
  <c r="AL8908" i="6"/>
  <c r="AK8908" i="6"/>
  <c r="AL8907" i="6"/>
  <c r="AK8907" i="6"/>
  <c r="AL8906" i="6"/>
  <c r="AK8906" i="6"/>
  <c r="AL8905" i="6"/>
  <c r="AK8905" i="6"/>
  <c r="AL8904" i="6"/>
  <c r="AK8904" i="6"/>
  <c r="AL8903" i="6"/>
  <c r="AK8903" i="6"/>
  <c r="AL8902" i="6"/>
  <c r="AK8902" i="6"/>
  <c r="AL8901" i="6"/>
  <c r="AK8901" i="6"/>
  <c r="AL8900" i="6"/>
  <c r="AK8900" i="6"/>
  <c r="AL8899" i="6"/>
  <c r="AK8899" i="6"/>
  <c r="AL8898" i="6"/>
  <c r="AK8898" i="6"/>
  <c r="AL8897" i="6"/>
  <c r="AK8897" i="6"/>
  <c r="AL8896" i="6"/>
  <c r="AK8896" i="6"/>
  <c r="AL8895" i="6"/>
  <c r="AK8895" i="6"/>
  <c r="AL8894" i="6"/>
  <c r="AK8894" i="6"/>
  <c r="AL8893" i="6"/>
  <c r="AK8893" i="6"/>
  <c r="AL8892" i="6"/>
  <c r="AK8892" i="6"/>
  <c r="AL8891" i="6"/>
  <c r="AK8891" i="6"/>
  <c r="AL8890" i="6"/>
  <c r="AK8890" i="6"/>
  <c r="AL8889" i="6"/>
  <c r="AK8889" i="6"/>
  <c r="AL8888" i="6"/>
  <c r="AK8888" i="6"/>
  <c r="AL8887" i="6"/>
  <c r="AK8887" i="6"/>
  <c r="AL8886" i="6"/>
  <c r="AK8886" i="6"/>
  <c r="AL8885" i="6"/>
  <c r="AK8885" i="6"/>
  <c r="AL8884" i="6"/>
  <c r="AK8884" i="6"/>
  <c r="AL8883" i="6"/>
  <c r="AK8883" i="6"/>
  <c r="AL8882" i="6"/>
  <c r="AK8882" i="6"/>
  <c r="AL8881" i="6"/>
  <c r="AK8881" i="6"/>
  <c r="AL8880" i="6"/>
  <c r="AK8880" i="6"/>
  <c r="AL8879" i="6"/>
  <c r="AK8879" i="6"/>
  <c r="AL8878" i="6"/>
  <c r="AK8878" i="6"/>
  <c r="AL8877" i="6"/>
  <c r="AK8877" i="6"/>
  <c r="AL8876" i="6"/>
  <c r="AK8876" i="6"/>
  <c r="AL8875" i="6"/>
  <c r="AK8875" i="6"/>
  <c r="AL8874" i="6"/>
  <c r="AK8874" i="6"/>
  <c r="AL8873" i="6"/>
  <c r="AK8873" i="6"/>
  <c r="AL8872" i="6"/>
  <c r="AK8872" i="6"/>
  <c r="AL8871" i="6"/>
  <c r="AK8871" i="6"/>
  <c r="AL8870" i="6"/>
  <c r="AK8870" i="6"/>
  <c r="AL8869" i="6"/>
  <c r="AK8869" i="6"/>
  <c r="AL8868" i="6"/>
  <c r="AK8868" i="6"/>
  <c r="AL8867" i="6"/>
  <c r="AK8867" i="6"/>
  <c r="AL8866" i="6"/>
  <c r="AK8866" i="6"/>
  <c r="AL8865" i="6"/>
  <c r="AK8865" i="6"/>
  <c r="AL8864" i="6"/>
  <c r="AK8864" i="6"/>
  <c r="AL8863" i="6"/>
  <c r="AK8863" i="6"/>
  <c r="AL8862" i="6"/>
  <c r="AK8862" i="6"/>
  <c r="AL8861" i="6"/>
  <c r="AK8861" i="6"/>
  <c r="AL8860" i="6"/>
  <c r="AK8860" i="6"/>
  <c r="AL8859" i="6"/>
  <c r="AK8859" i="6"/>
  <c r="AL8858" i="6"/>
  <c r="AK8858" i="6"/>
  <c r="AL8857" i="6"/>
  <c r="AK8857" i="6"/>
  <c r="AL8856" i="6"/>
  <c r="AK8856" i="6"/>
  <c r="AL8855" i="6"/>
  <c r="AK8855" i="6"/>
  <c r="AL8854" i="6"/>
  <c r="AK8854" i="6"/>
  <c r="AL8853" i="6"/>
  <c r="AK8853" i="6"/>
  <c r="AL8852" i="6"/>
  <c r="AK8852" i="6"/>
  <c r="AL8851" i="6"/>
  <c r="AK8851" i="6"/>
  <c r="AL8850" i="6"/>
  <c r="AK8850" i="6"/>
  <c r="AL8849" i="6"/>
  <c r="AK8849" i="6"/>
  <c r="AL8848" i="6"/>
  <c r="AK8848" i="6"/>
  <c r="AL8847" i="6"/>
  <c r="AK8847" i="6"/>
  <c r="AL8846" i="6"/>
  <c r="AK8846" i="6"/>
  <c r="AL8845" i="6"/>
  <c r="AK8845" i="6"/>
  <c r="AL8844" i="6"/>
  <c r="AK8844" i="6"/>
  <c r="AL8843" i="6"/>
  <c r="AK8843" i="6"/>
  <c r="AL8842" i="6"/>
  <c r="AK8842" i="6"/>
  <c r="AL8841" i="6"/>
  <c r="AK8841" i="6"/>
  <c r="AL8840" i="6"/>
  <c r="AK8840" i="6"/>
  <c r="AL8839" i="6"/>
  <c r="AK8839" i="6"/>
  <c r="AL8838" i="6"/>
  <c r="AK8838" i="6"/>
  <c r="AL8837" i="6"/>
  <c r="AK8837" i="6"/>
  <c r="AL8836" i="6"/>
  <c r="AK8836" i="6"/>
  <c r="AL8835" i="6"/>
  <c r="AK8835" i="6"/>
  <c r="AL8834" i="6"/>
  <c r="AK8834" i="6"/>
  <c r="AL8833" i="6"/>
  <c r="AK8833" i="6"/>
  <c r="AL8832" i="6"/>
  <c r="AK8832" i="6"/>
  <c r="AL8831" i="6"/>
  <c r="AK8831" i="6"/>
  <c r="AL8830" i="6"/>
  <c r="AK8830" i="6"/>
  <c r="AL8829" i="6"/>
  <c r="AK8829" i="6"/>
  <c r="AL8828" i="6"/>
  <c r="AK8828" i="6"/>
  <c r="AL8827" i="6"/>
  <c r="AK8827" i="6"/>
  <c r="AL8826" i="6"/>
  <c r="AK8826" i="6"/>
  <c r="AL8825" i="6"/>
  <c r="AK8825" i="6"/>
  <c r="AL8824" i="6"/>
  <c r="AK8824" i="6"/>
  <c r="AL8823" i="6"/>
  <c r="AK8823" i="6"/>
  <c r="AL8822" i="6"/>
  <c r="AK8822" i="6"/>
  <c r="AL8821" i="6"/>
  <c r="AK8821" i="6"/>
  <c r="AL8820" i="6"/>
  <c r="AK8820" i="6"/>
  <c r="AL8819" i="6"/>
  <c r="AK8819" i="6"/>
  <c r="AL8818" i="6"/>
  <c r="AK8818" i="6"/>
  <c r="AL8817" i="6"/>
  <c r="AK8817" i="6"/>
  <c r="AL8816" i="6"/>
  <c r="AK8816" i="6"/>
  <c r="AL8815" i="6"/>
  <c r="AK8815" i="6"/>
  <c r="AL8814" i="6"/>
  <c r="AK8814" i="6"/>
  <c r="AL8813" i="6"/>
  <c r="AK8813" i="6"/>
  <c r="AL8812" i="6"/>
  <c r="AK8812" i="6"/>
  <c r="AL8811" i="6"/>
  <c r="AK8811" i="6"/>
  <c r="AL8810" i="6"/>
  <c r="AK8810" i="6"/>
  <c r="AL8809" i="6"/>
  <c r="AK8809" i="6"/>
  <c r="AL8808" i="6"/>
  <c r="AK8808" i="6"/>
  <c r="AL8807" i="6"/>
  <c r="AK8807" i="6"/>
  <c r="AL8806" i="6"/>
  <c r="AK8806" i="6"/>
  <c r="AL8805" i="6"/>
  <c r="AK8805" i="6"/>
  <c r="AL8804" i="6"/>
  <c r="AK8804" i="6"/>
  <c r="AL8803" i="6"/>
  <c r="AK8803" i="6"/>
  <c r="AL8802" i="6"/>
  <c r="AK8802" i="6"/>
  <c r="AL8801" i="6"/>
  <c r="AK8801" i="6"/>
  <c r="AL8800" i="6"/>
  <c r="AK8800" i="6"/>
  <c r="AL8799" i="6"/>
  <c r="AK8799" i="6"/>
  <c r="AL8798" i="6"/>
  <c r="AK8798" i="6"/>
  <c r="AL8797" i="6"/>
  <c r="AK8797" i="6"/>
  <c r="AL8796" i="6"/>
  <c r="AK8796" i="6"/>
  <c r="AL8795" i="6"/>
  <c r="AK8795" i="6"/>
  <c r="AL8794" i="6"/>
  <c r="AK8794" i="6"/>
  <c r="AL8793" i="6"/>
  <c r="AK8793" i="6"/>
  <c r="AL8792" i="6"/>
  <c r="AK8792" i="6"/>
  <c r="AL8791" i="6"/>
  <c r="AK8791" i="6"/>
  <c r="AL8790" i="6"/>
  <c r="AK8790" i="6"/>
  <c r="AL8789" i="6"/>
  <c r="AK8789" i="6"/>
  <c r="AL8788" i="6"/>
  <c r="AK8788" i="6"/>
  <c r="AL8787" i="6"/>
  <c r="AK8787" i="6"/>
  <c r="AL8786" i="6"/>
  <c r="AK8786" i="6"/>
  <c r="AL8785" i="6"/>
  <c r="AK8785" i="6"/>
  <c r="AL8784" i="6"/>
  <c r="AK8784" i="6"/>
  <c r="AL8783" i="6"/>
  <c r="AK8783" i="6"/>
  <c r="AL8782" i="6"/>
  <c r="AK8782" i="6"/>
  <c r="AL8781" i="6"/>
  <c r="AK8781" i="6"/>
  <c r="AL8780" i="6"/>
  <c r="AK8780" i="6"/>
  <c r="AL8779" i="6"/>
  <c r="AK8779" i="6"/>
  <c r="AL8778" i="6"/>
  <c r="AK8778" i="6"/>
  <c r="AL8777" i="6"/>
  <c r="AK8777" i="6"/>
  <c r="AL8776" i="6"/>
  <c r="AK8776" i="6"/>
  <c r="AL8775" i="6"/>
  <c r="AK8775" i="6"/>
  <c r="AL8774" i="6"/>
  <c r="AK8774" i="6"/>
  <c r="AL8773" i="6"/>
  <c r="AK8773" i="6"/>
  <c r="AL8772" i="6"/>
  <c r="AK8772" i="6"/>
  <c r="AL8771" i="6"/>
  <c r="AK8771" i="6"/>
  <c r="AL8770" i="6"/>
  <c r="AK8770" i="6"/>
  <c r="AL8769" i="6"/>
  <c r="AK8769" i="6"/>
  <c r="AL8768" i="6"/>
  <c r="AK8768" i="6"/>
  <c r="AL8767" i="6"/>
  <c r="AK8767" i="6"/>
  <c r="AL8766" i="6"/>
  <c r="AK8766" i="6"/>
  <c r="AL8765" i="6"/>
  <c r="AK8765" i="6"/>
  <c r="AL8764" i="6"/>
  <c r="AK8764" i="6"/>
  <c r="AL8763" i="6"/>
  <c r="AK8763" i="6"/>
  <c r="AL8762" i="6"/>
  <c r="AK8762" i="6"/>
  <c r="AL8761" i="6"/>
  <c r="AK8761" i="6"/>
  <c r="AL8760" i="6"/>
  <c r="AK8760" i="6"/>
  <c r="AL8759" i="6"/>
  <c r="AK8759" i="6"/>
  <c r="AL8758" i="6"/>
  <c r="AK8758" i="6"/>
  <c r="AL8757" i="6"/>
  <c r="AK8757" i="6"/>
  <c r="AL8756" i="6"/>
  <c r="AK8756" i="6"/>
  <c r="AL8755" i="6"/>
  <c r="AK8755" i="6"/>
  <c r="AL8754" i="6"/>
  <c r="AK8754" i="6"/>
  <c r="AL8753" i="6"/>
  <c r="AK8753" i="6"/>
  <c r="AL8752" i="6"/>
  <c r="AK8752" i="6"/>
  <c r="AL8751" i="6"/>
  <c r="AK8751" i="6"/>
  <c r="AL8750" i="6"/>
  <c r="AK8750" i="6"/>
  <c r="AL8749" i="6"/>
  <c r="AK8749" i="6"/>
  <c r="AL8748" i="6"/>
  <c r="AK8748" i="6"/>
  <c r="AL8747" i="6"/>
  <c r="AK8747" i="6"/>
  <c r="AL8746" i="6"/>
  <c r="AK8746" i="6"/>
  <c r="AL8745" i="6"/>
  <c r="AK8745" i="6"/>
  <c r="AL8744" i="6"/>
  <c r="AK8744" i="6"/>
  <c r="AL8743" i="6"/>
  <c r="AK8743" i="6"/>
  <c r="AL8742" i="6"/>
  <c r="AK8742" i="6"/>
  <c r="AL8741" i="6"/>
  <c r="AK8741" i="6"/>
  <c r="AL8740" i="6"/>
  <c r="AK8740" i="6"/>
  <c r="AL8739" i="6"/>
  <c r="AK8739" i="6"/>
  <c r="AL8738" i="6"/>
  <c r="AK8738" i="6"/>
  <c r="AL8737" i="6"/>
  <c r="AK8737" i="6"/>
  <c r="AL8736" i="6"/>
  <c r="AK8736" i="6"/>
  <c r="AL8735" i="6"/>
  <c r="AK8735" i="6"/>
  <c r="AL8734" i="6"/>
  <c r="AK8734" i="6"/>
  <c r="AL8733" i="6"/>
  <c r="AK8733" i="6"/>
  <c r="AL8732" i="6"/>
  <c r="AK8732" i="6"/>
  <c r="AL8731" i="6"/>
  <c r="AK8731" i="6"/>
  <c r="AL8730" i="6"/>
  <c r="AK8730" i="6"/>
  <c r="AL8729" i="6"/>
  <c r="AK8729" i="6"/>
  <c r="AL8728" i="6"/>
  <c r="AK8728" i="6"/>
  <c r="AL8727" i="6"/>
  <c r="AK8727" i="6"/>
  <c r="AL8726" i="6"/>
  <c r="AK8726" i="6"/>
  <c r="AL8725" i="6"/>
  <c r="AK8725" i="6"/>
  <c r="AL8724" i="6"/>
  <c r="AK8724" i="6"/>
  <c r="AL8723" i="6"/>
  <c r="AK8723" i="6"/>
  <c r="AL8722" i="6"/>
  <c r="AK8722" i="6"/>
  <c r="AL8721" i="6"/>
  <c r="AK8721" i="6"/>
  <c r="AL8720" i="6"/>
  <c r="AK8720" i="6"/>
  <c r="AL8719" i="6"/>
  <c r="AK8719" i="6"/>
  <c r="AL8718" i="6"/>
  <c r="AK8718" i="6"/>
  <c r="AL8717" i="6"/>
  <c r="AK8717" i="6"/>
  <c r="AL8716" i="6"/>
  <c r="AK8716" i="6"/>
  <c r="AL8715" i="6"/>
  <c r="AK8715" i="6"/>
  <c r="AL8714" i="6"/>
  <c r="AK8714" i="6"/>
  <c r="AL8713" i="6"/>
  <c r="AK8713" i="6"/>
  <c r="AL8712" i="6"/>
  <c r="AK8712" i="6"/>
  <c r="AL8711" i="6"/>
  <c r="AK8711" i="6"/>
  <c r="AL8710" i="6"/>
  <c r="AK8710" i="6"/>
  <c r="AL8709" i="6"/>
  <c r="AK8709" i="6"/>
  <c r="AL8708" i="6"/>
  <c r="AK8708" i="6"/>
  <c r="AL8707" i="6"/>
  <c r="AK8707" i="6"/>
  <c r="AL8706" i="6"/>
  <c r="AK8706" i="6"/>
  <c r="AL8705" i="6"/>
  <c r="AK8705" i="6"/>
  <c r="AL8704" i="6"/>
  <c r="AK8704" i="6"/>
  <c r="AL8703" i="6"/>
  <c r="AK8703" i="6"/>
  <c r="AL8702" i="6"/>
  <c r="AK8702" i="6"/>
  <c r="AL8701" i="6"/>
  <c r="AK8701" i="6"/>
  <c r="AL8700" i="6"/>
  <c r="AK8700" i="6"/>
  <c r="AL8699" i="6"/>
  <c r="AK8699" i="6"/>
  <c r="AL8698" i="6"/>
  <c r="AK8698" i="6"/>
  <c r="AL8697" i="6"/>
  <c r="AK8697" i="6"/>
  <c r="AL8696" i="6"/>
  <c r="AK8696" i="6"/>
  <c r="AL8695" i="6"/>
  <c r="AK8695" i="6"/>
  <c r="AL8694" i="6"/>
  <c r="AK8694" i="6"/>
  <c r="AL8693" i="6"/>
  <c r="AK8693" i="6"/>
  <c r="AL8692" i="6"/>
  <c r="AK8692" i="6"/>
  <c r="AL8691" i="6"/>
  <c r="AK8691" i="6"/>
  <c r="AL8690" i="6"/>
  <c r="AK8690" i="6"/>
  <c r="AL8689" i="6"/>
  <c r="AK8689" i="6"/>
  <c r="AL8688" i="6"/>
  <c r="AK8688" i="6"/>
  <c r="AL8687" i="6"/>
  <c r="AK8687" i="6"/>
  <c r="AL8686" i="6"/>
  <c r="AK8686" i="6"/>
  <c r="AL8685" i="6"/>
  <c r="AK8685" i="6"/>
  <c r="AL8684" i="6"/>
  <c r="AK8684" i="6"/>
  <c r="AL8683" i="6"/>
  <c r="AK8683" i="6"/>
  <c r="AL8682" i="6"/>
  <c r="AK8682" i="6"/>
  <c r="AL8681" i="6"/>
  <c r="AK8681" i="6"/>
  <c r="AL8680" i="6"/>
  <c r="AK8680" i="6"/>
  <c r="AL8679" i="6"/>
  <c r="AK8679" i="6"/>
  <c r="AL8678" i="6"/>
  <c r="AK8678" i="6"/>
  <c r="AL8677" i="6"/>
  <c r="AK8677" i="6"/>
  <c r="AL8676" i="6"/>
  <c r="AK8676" i="6"/>
  <c r="AL8675" i="6"/>
  <c r="AK8675" i="6"/>
  <c r="AL8674" i="6"/>
  <c r="AK8674" i="6"/>
  <c r="AL8673" i="6"/>
  <c r="AK8673" i="6"/>
  <c r="AL8672" i="6"/>
  <c r="AK8672" i="6"/>
  <c r="AL8671" i="6"/>
  <c r="AK8671" i="6"/>
  <c r="AL8670" i="6"/>
  <c r="AK8670" i="6"/>
  <c r="AL8669" i="6"/>
  <c r="AK8669" i="6"/>
  <c r="AL8668" i="6"/>
  <c r="AK8668" i="6"/>
  <c r="AL8667" i="6"/>
  <c r="AK8667" i="6"/>
  <c r="AL8666" i="6"/>
  <c r="AK8666" i="6"/>
  <c r="AL8665" i="6"/>
  <c r="AK8665" i="6"/>
  <c r="AL8664" i="6"/>
  <c r="AK8664" i="6"/>
  <c r="AL8663" i="6"/>
  <c r="AK8663" i="6"/>
  <c r="AL8662" i="6"/>
  <c r="AK8662" i="6"/>
  <c r="AL8661" i="6"/>
  <c r="AK8661" i="6"/>
  <c r="AL8660" i="6"/>
  <c r="AK8660" i="6"/>
  <c r="AL8659" i="6"/>
  <c r="AK8659" i="6"/>
  <c r="AL8658" i="6"/>
  <c r="AK8658" i="6"/>
  <c r="AL8657" i="6"/>
  <c r="AK8657" i="6"/>
  <c r="AL8656" i="6"/>
  <c r="AK8656" i="6"/>
  <c r="AL8655" i="6"/>
  <c r="AK8655" i="6"/>
  <c r="AL8654" i="6"/>
  <c r="AK8654" i="6"/>
  <c r="AL8653" i="6"/>
  <c r="AK8653" i="6"/>
  <c r="AL8652" i="6"/>
  <c r="AK8652" i="6"/>
  <c r="AL8651" i="6"/>
  <c r="AK8651" i="6"/>
  <c r="AL8650" i="6"/>
  <c r="AK8650" i="6"/>
  <c r="AL8649" i="6"/>
  <c r="AK8649" i="6"/>
  <c r="AL8648" i="6"/>
  <c r="AK8648" i="6"/>
  <c r="AL8647" i="6"/>
  <c r="AK8647" i="6"/>
  <c r="AL8646" i="6"/>
  <c r="AK8646" i="6"/>
  <c r="AL8645" i="6"/>
  <c r="AK8645" i="6"/>
  <c r="AL8644" i="6"/>
  <c r="AK8644" i="6"/>
  <c r="AL8643" i="6"/>
  <c r="AK8643" i="6"/>
  <c r="AL8642" i="6"/>
  <c r="AK8642" i="6"/>
  <c r="AL8641" i="6"/>
  <c r="AK8641" i="6"/>
  <c r="AL8640" i="6"/>
  <c r="AK8640" i="6"/>
  <c r="AL8639" i="6"/>
  <c r="AK8639" i="6"/>
  <c r="AL8638" i="6"/>
  <c r="AK8638" i="6"/>
  <c r="AL8637" i="6"/>
  <c r="AK8637" i="6"/>
  <c r="AL8636" i="6"/>
  <c r="AK8636" i="6"/>
  <c r="AL8635" i="6"/>
  <c r="AK8635" i="6"/>
  <c r="AL8634" i="6"/>
  <c r="AK8634" i="6"/>
  <c r="AL8633" i="6"/>
  <c r="AK8633" i="6"/>
  <c r="AL8632" i="6"/>
  <c r="AK8632" i="6"/>
  <c r="AL8631" i="6"/>
  <c r="AK8631" i="6"/>
  <c r="AL8630" i="6"/>
  <c r="AK8630" i="6"/>
  <c r="AL8629" i="6"/>
  <c r="AK8629" i="6"/>
  <c r="AL8628" i="6"/>
  <c r="AK8628" i="6"/>
  <c r="AL8627" i="6"/>
  <c r="AK8627" i="6"/>
  <c r="AL8626" i="6"/>
  <c r="AK8626" i="6"/>
  <c r="AL8625" i="6"/>
  <c r="AK8625" i="6"/>
  <c r="AL8624" i="6"/>
  <c r="AK8624" i="6"/>
  <c r="AL8623" i="6"/>
  <c r="AK8623" i="6"/>
  <c r="AL8622" i="6"/>
  <c r="AK8622" i="6"/>
  <c r="AL8621" i="6"/>
  <c r="AK8621" i="6"/>
  <c r="AL8620" i="6"/>
  <c r="AK8620" i="6"/>
  <c r="AL8619" i="6"/>
  <c r="AK8619" i="6"/>
  <c r="AL8618" i="6"/>
  <c r="AK8618" i="6"/>
  <c r="AL8617" i="6"/>
  <c r="AK8617" i="6"/>
  <c r="AL8616" i="6"/>
  <c r="AK8616" i="6"/>
  <c r="AL8615" i="6"/>
  <c r="AK8615" i="6"/>
  <c r="AL8614" i="6"/>
  <c r="AK8614" i="6"/>
  <c r="AL8613" i="6"/>
  <c r="AK8613" i="6"/>
  <c r="AL8612" i="6"/>
  <c r="AK8612" i="6"/>
  <c r="AL8611" i="6"/>
  <c r="AK8611" i="6"/>
  <c r="AL8610" i="6"/>
  <c r="AK8610" i="6"/>
  <c r="AL8609" i="6"/>
  <c r="AK8609" i="6"/>
  <c r="AL8608" i="6"/>
  <c r="AK8608" i="6"/>
  <c r="AL8607" i="6"/>
  <c r="AK8607" i="6"/>
  <c r="AL8606" i="6"/>
  <c r="AK8606" i="6"/>
  <c r="AL8605" i="6"/>
  <c r="AK8605" i="6"/>
  <c r="AL8604" i="6"/>
  <c r="AK8604" i="6"/>
  <c r="AL8603" i="6"/>
  <c r="AK8603" i="6"/>
  <c r="AL8602" i="6"/>
  <c r="AK8602" i="6"/>
  <c r="AL8601" i="6"/>
  <c r="AK8601" i="6"/>
  <c r="AL8600" i="6"/>
  <c r="AK8600" i="6"/>
  <c r="AL8599" i="6"/>
  <c r="AK8599" i="6"/>
  <c r="AL8598" i="6"/>
  <c r="AK8598" i="6"/>
  <c r="AL8597" i="6"/>
  <c r="AK8597" i="6"/>
  <c r="AL8596" i="6"/>
  <c r="AK8596" i="6"/>
  <c r="AL8595" i="6"/>
  <c r="AK8595" i="6"/>
  <c r="AL8594" i="6"/>
  <c r="AK8594" i="6"/>
  <c r="AL8593" i="6"/>
  <c r="AK8593" i="6"/>
  <c r="AL8592" i="6"/>
  <c r="AK8592" i="6"/>
  <c r="AL8591" i="6"/>
  <c r="AK8591" i="6"/>
  <c r="AL8590" i="6"/>
  <c r="AK8590" i="6"/>
  <c r="AL8589" i="6"/>
  <c r="AK8589" i="6"/>
  <c r="AL8588" i="6"/>
  <c r="AK8588" i="6"/>
  <c r="AL8587" i="6"/>
  <c r="AK8587" i="6"/>
  <c r="AL8586" i="6"/>
  <c r="AK8586" i="6"/>
  <c r="AL8585" i="6"/>
  <c r="AK8585" i="6"/>
  <c r="AL8584" i="6"/>
  <c r="AK8584" i="6"/>
  <c r="AL8583" i="6"/>
  <c r="AK8583" i="6"/>
  <c r="AL8582" i="6"/>
  <c r="AK8582" i="6"/>
  <c r="AL8581" i="6"/>
  <c r="AK8581" i="6"/>
  <c r="AL8580" i="6"/>
  <c r="AK8580" i="6"/>
  <c r="AL8579" i="6"/>
  <c r="AK8579" i="6"/>
  <c r="AL8578" i="6"/>
  <c r="AK8578" i="6"/>
  <c r="AL8577" i="6"/>
  <c r="AK8577" i="6"/>
  <c r="AL8576" i="6"/>
  <c r="AK8576" i="6"/>
  <c r="AL8575" i="6"/>
  <c r="AK8575" i="6"/>
  <c r="AL8574" i="6"/>
  <c r="AK8574" i="6"/>
  <c r="AL8573" i="6"/>
  <c r="AK8573" i="6"/>
  <c r="AL8572" i="6"/>
  <c r="AK8572" i="6"/>
  <c r="AL8571" i="6"/>
  <c r="AK8571" i="6"/>
  <c r="AL8570" i="6"/>
  <c r="AK8570" i="6"/>
  <c r="AL8569" i="6"/>
  <c r="AK8569" i="6"/>
  <c r="AL8568" i="6"/>
  <c r="AK8568" i="6"/>
  <c r="AL8567" i="6"/>
  <c r="AK8567" i="6"/>
  <c r="AL8566" i="6"/>
  <c r="AK8566" i="6"/>
  <c r="AL8565" i="6"/>
  <c r="AK8565" i="6"/>
  <c r="AL8564" i="6"/>
  <c r="AK8564" i="6"/>
  <c r="AL8563" i="6"/>
  <c r="AK8563" i="6"/>
  <c r="AL8562" i="6"/>
  <c r="AK8562" i="6"/>
  <c r="AL8561" i="6"/>
  <c r="AK8561" i="6"/>
  <c r="AL8560" i="6"/>
  <c r="AK8560" i="6"/>
  <c r="AL8559" i="6"/>
  <c r="AK8559" i="6"/>
  <c r="AL8558" i="6"/>
  <c r="AK8558" i="6"/>
  <c r="AL8557" i="6"/>
  <c r="AK8557" i="6"/>
  <c r="AL8556" i="6"/>
  <c r="AK8556" i="6"/>
  <c r="AL8555" i="6"/>
  <c r="AK8555" i="6"/>
  <c r="AL8554" i="6"/>
  <c r="AK8554" i="6"/>
  <c r="AL8553" i="6"/>
  <c r="AK8553" i="6"/>
  <c r="AL8552" i="6"/>
  <c r="AK8552" i="6"/>
  <c r="AL8551" i="6"/>
  <c r="AK8551" i="6"/>
  <c r="AL8550" i="6"/>
  <c r="AK8550" i="6"/>
  <c r="AL8549" i="6"/>
  <c r="AK8549" i="6"/>
  <c r="AL8548" i="6"/>
  <c r="AK8548" i="6"/>
  <c r="AL8547" i="6"/>
  <c r="AK8547" i="6"/>
  <c r="AL8546" i="6"/>
  <c r="AK8546" i="6"/>
  <c r="AL8545" i="6"/>
  <c r="AK8545" i="6"/>
  <c r="AL8544" i="6"/>
  <c r="AK8544" i="6"/>
  <c r="AL8543" i="6"/>
  <c r="AK8543" i="6"/>
  <c r="AL8542" i="6"/>
  <c r="AK8542" i="6"/>
  <c r="AL8541" i="6"/>
  <c r="AK8541" i="6"/>
  <c r="AL8540" i="6"/>
  <c r="AK8540" i="6"/>
  <c r="AL8539" i="6"/>
  <c r="AK8539" i="6"/>
  <c r="AL8538" i="6"/>
  <c r="AK8538" i="6"/>
  <c r="AL8537" i="6"/>
  <c r="AK8537" i="6"/>
  <c r="AL8536" i="6"/>
  <c r="AK8536" i="6"/>
  <c r="AL8535" i="6"/>
  <c r="AK8535" i="6"/>
  <c r="AL8534" i="6"/>
  <c r="AK8534" i="6"/>
  <c r="AL8533" i="6"/>
  <c r="AK8533" i="6"/>
  <c r="AL8532" i="6"/>
  <c r="AK8532" i="6"/>
  <c r="AL8531" i="6"/>
  <c r="AK8531" i="6"/>
  <c r="AL8530" i="6"/>
  <c r="AK8530" i="6"/>
  <c r="AL8529" i="6"/>
  <c r="AK8529" i="6"/>
  <c r="AL8528" i="6"/>
  <c r="AK8528" i="6"/>
  <c r="AL8527" i="6"/>
  <c r="AK8527" i="6"/>
  <c r="AL8526" i="6"/>
  <c r="AK8526" i="6"/>
  <c r="AL8525" i="6"/>
  <c r="AK8525" i="6"/>
  <c r="AL8524" i="6"/>
  <c r="AK8524" i="6"/>
  <c r="AL8523" i="6"/>
  <c r="AK8523" i="6"/>
  <c r="AL8522" i="6"/>
  <c r="AK8522" i="6"/>
  <c r="AL8521" i="6"/>
  <c r="AK8521" i="6"/>
  <c r="AL8520" i="6"/>
  <c r="AK8520" i="6"/>
  <c r="AL8519" i="6"/>
  <c r="AK8519" i="6"/>
  <c r="AL8518" i="6"/>
  <c r="AK8518" i="6"/>
  <c r="AL8517" i="6"/>
  <c r="AK8517" i="6"/>
  <c r="AL8516" i="6"/>
  <c r="AK8516" i="6"/>
  <c r="AL8515" i="6"/>
  <c r="AK8515" i="6"/>
  <c r="AL8514" i="6"/>
  <c r="AK8514" i="6"/>
  <c r="AL8513" i="6"/>
  <c r="AK8513" i="6"/>
  <c r="AL8512" i="6"/>
  <c r="AK8512" i="6"/>
  <c r="AL8511" i="6"/>
  <c r="AK8511" i="6"/>
  <c r="AL8510" i="6"/>
  <c r="AK8510" i="6"/>
  <c r="AL8509" i="6"/>
  <c r="AK8509" i="6"/>
  <c r="AL8508" i="6"/>
  <c r="AK8508" i="6"/>
  <c r="AL8507" i="6"/>
  <c r="AK8507" i="6"/>
  <c r="AL8506" i="6"/>
  <c r="AK8506" i="6"/>
  <c r="AL8505" i="6"/>
  <c r="AK8505" i="6"/>
  <c r="AL8504" i="6"/>
  <c r="AK8504" i="6"/>
  <c r="AL8503" i="6"/>
  <c r="AK8503" i="6"/>
  <c r="AL8502" i="6"/>
  <c r="AK8502" i="6"/>
  <c r="AL8501" i="6"/>
  <c r="AK8501" i="6"/>
  <c r="AL8500" i="6"/>
  <c r="AK8500" i="6"/>
  <c r="AL8499" i="6"/>
  <c r="AK8499" i="6"/>
  <c r="AL8498" i="6"/>
  <c r="AK8498" i="6"/>
  <c r="AL8497" i="6"/>
  <c r="AK8497" i="6"/>
  <c r="AL8496" i="6"/>
  <c r="AK8496" i="6"/>
  <c r="AL8495" i="6"/>
  <c r="AK8495" i="6"/>
  <c r="AL8494" i="6"/>
  <c r="AK8494" i="6"/>
  <c r="AL8493" i="6"/>
  <c r="AK8493" i="6"/>
  <c r="AL8492" i="6"/>
  <c r="AK8492" i="6"/>
  <c r="AL8491" i="6"/>
  <c r="AK8491" i="6"/>
  <c r="AL8490" i="6"/>
  <c r="AK8490" i="6"/>
  <c r="AL8489" i="6"/>
  <c r="AK8489" i="6"/>
  <c r="AL8488" i="6"/>
  <c r="AK8488" i="6"/>
  <c r="AL8487" i="6"/>
  <c r="AK8487" i="6"/>
  <c r="AL8486" i="6"/>
  <c r="AK8486" i="6"/>
  <c r="AL8485" i="6"/>
  <c r="AK8485" i="6"/>
  <c r="AL8484" i="6"/>
  <c r="AK8484" i="6"/>
  <c r="AL8483" i="6"/>
  <c r="AK8483" i="6"/>
  <c r="AL8482" i="6"/>
  <c r="AK8482" i="6"/>
  <c r="AL8481" i="6"/>
  <c r="AK8481" i="6"/>
  <c r="AL8480" i="6"/>
  <c r="AK8480" i="6"/>
  <c r="AL8479" i="6"/>
  <c r="AK8479" i="6"/>
  <c r="AL8478" i="6"/>
  <c r="AK8478" i="6"/>
  <c r="AL8477" i="6"/>
  <c r="AK8477" i="6"/>
  <c r="AL8476" i="6"/>
  <c r="AK8476" i="6"/>
  <c r="AL8475" i="6"/>
  <c r="AK8475" i="6"/>
  <c r="AL8474" i="6"/>
  <c r="AK8474" i="6"/>
  <c r="AL8473" i="6"/>
  <c r="AK8473" i="6"/>
  <c r="AL8472" i="6"/>
  <c r="AK8472" i="6"/>
  <c r="AL8471" i="6"/>
  <c r="AK8471" i="6"/>
  <c r="AL8470" i="6"/>
  <c r="AK8470" i="6"/>
  <c r="AL8469" i="6"/>
  <c r="AK8469" i="6"/>
  <c r="AL8468" i="6"/>
  <c r="AK8468" i="6"/>
  <c r="AL8467" i="6"/>
  <c r="AK8467" i="6"/>
  <c r="AL8466" i="6"/>
  <c r="AK8466" i="6"/>
  <c r="AL8465" i="6"/>
  <c r="AK8465" i="6"/>
  <c r="AL8464" i="6"/>
  <c r="AK8464" i="6"/>
  <c r="AL8463" i="6"/>
  <c r="AK8463" i="6"/>
  <c r="AL8462" i="6"/>
  <c r="AK8462" i="6"/>
  <c r="AL8461" i="6"/>
  <c r="AK8461" i="6"/>
  <c r="AL8460" i="6"/>
  <c r="AK8460" i="6"/>
  <c r="AL8459" i="6"/>
  <c r="AK8459" i="6"/>
  <c r="AL8458" i="6"/>
  <c r="AK8458" i="6"/>
  <c r="AL8457" i="6"/>
  <c r="AK8457" i="6"/>
  <c r="AL8456" i="6"/>
  <c r="AK8456" i="6"/>
  <c r="AL8455" i="6"/>
  <c r="AK8455" i="6"/>
  <c r="AL8454" i="6"/>
  <c r="AK8454" i="6"/>
  <c r="AL8453" i="6"/>
  <c r="AK8453" i="6"/>
  <c r="AL8452" i="6"/>
  <c r="AK8452" i="6"/>
  <c r="AL8451" i="6"/>
  <c r="AK8451" i="6"/>
  <c r="AL8450" i="6"/>
  <c r="AK8450" i="6"/>
  <c r="AL8449" i="6"/>
  <c r="AK8449" i="6"/>
  <c r="AL8448" i="6"/>
  <c r="AK8448" i="6"/>
  <c r="AL8447" i="6"/>
  <c r="AK8447" i="6"/>
  <c r="AL8446" i="6"/>
  <c r="AK8446" i="6"/>
  <c r="AL8445" i="6"/>
  <c r="AK8445" i="6"/>
  <c r="AL8444" i="6"/>
  <c r="AK8444" i="6"/>
  <c r="AL8443" i="6"/>
  <c r="AK8443" i="6"/>
  <c r="AL8442" i="6"/>
  <c r="AK8442" i="6"/>
  <c r="AL8441" i="6"/>
  <c r="AK8441" i="6"/>
  <c r="AL8440" i="6"/>
  <c r="AK8440" i="6"/>
  <c r="AL8439" i="6"/>
  <c r="AK8439" i="6"/>
  <c r="AL8438" i="6"/>
  <c r="AK8438" i="6"/>
  <c r="AL8437" i="6"/>
  <c r="AK8437" i="6"/>
  <c r="AL8436" i="6"/>
  <c r="AK8436" i="6"/>
  <c r="AL8435" i="6"/>
  <c r="AK8435" i="6"/>
  <c r="AL8434" i="6"/>
  <c r="AK8434" i="6"/>
  <c r="AL8433" i="6"/>
  <c r="AK8433" i="6"/>
  <c r="AL8432" i="6"/>
  <c r="AK8432" i="6"/>
  <c r="AL8431" i="6"/>
  <c r="AK8431" i="6"/>
  <c r="AL8430" i="6"/>
  <c r="AK8430" i="6"/>
  <c r="AL8429" i="6"/>
  <c r="AK8429" i="6"/>
  <c r="AL8428" i="6"/>
  <c r="AK8428" i="6"/>
  <c r="AL8427" i="6"/>
  <c r="AK8427" i="6"/>
  <c r="AL8426" i="6"/>
  <c r="AK8426" i="6"/>
  <c r="AL8425" i="6"/>
  <c r="AK8425" i="6"/>
  <c r="AL8424" i="6"/>
  <c r="AK8424" i="6"/>
  <c r="AL8423" i="6"/>
  <c r="AK8423" i="6"/>
  <c r="AL8422" i="6"/>
  <c r="AK8422" i="6"/>
  <c r="AL8421" i="6"/>
  <c r="AK8421" i="6"/>
  <c r="AL8420" i="6"/>
  <c r="AK8420" i="6"/>
  <c r="AL8419" i="6"/>
  <c r="AK8419" i="6"/>
  <c r="AL8418" i="6"/>
  <c r="AK8418" i="6"/>
  <c r="AL8417" i="6"/>
  <c r="AK8417" i="6"/>
  <c r="AL8416" i="6"/>
  <c r="AK8416" i="6"/>
  <c r="AL8415" i="6"/>
  <c r="AK8415" i="6"/>
  <c r="AL8414" i="6"/>
  <c r="AK8414" i="6"/>
  <c r="AL8413" i="6"/>
  <c r="AK8413" i="6"/>
  <c r="AL8412" i="6"/>
  <c r="AK8412" i="6"/>
  <c r="AL8411" i="6"/>
  <c r="AK8411" i="6"/>
  <c r="AL8410" i="6"/>
  <c r="AK8410" i="6"/>
  <c r="AL8409" i="6"/>
  <c r="AK8409" i="6"/>
  <c r="AL8408" i="6"/>
  <c r="AK8408" i="6"/>
  <c r="AL8407" i="6"/>
  <c r="AK8407" i="6"/>
  <c r="AL8406" i="6"/>
  <c r="AK8406" i="6"/>
  <c r="AL8405" i="6"/>
  <c r="AK8405" i="6"/>
  <c r="AL8404" i="6"/>
  <c r="AK8404" i="6"/>
  <c r="AL8403" i="6"/>
  <c r="AK8403" i="6"/>
  <c r="AL8402" i="6"/>
  <c r="AK8402" i="6"/>
  <c r="AL8401" i="6"/>
  <c r="AK8401" i="6"/>
  <c r="AL8400" i="6"/>
  <c r="AK8400" i="6"/>
  <c r="AL8399" i="6"/>
  <c r="AK8399" i="6"/>
  <c r="AL8398" i="6"/>
  <c r="AK8398" i="6"/>
  <c r="AL8397" i="6"/>
  <c r="AK8397" i="6"/>
  <c r="AL8396" i="6"/>
  <c r="AK8396" i="6"/>
  <c r="AL8395" i="6"/>
  <c r="AK8395" i="6"/>
  <c r="AL8394" i="6"/>
  <c r="AK8394" i="6"/>
  <c r="AL8393" i="6"/>
  <c r="AK8393" i="6"/>
  <c r="AL8392" i="6"/>
  <c r="AK8392" i="6"/>
  <c r="AL8391" i="6"/>
  <c r="AK8391" i="6"/>
  <c r="AL8390" i="6"/>
  <c r="AK8390" i="6"/>
  <c r="AL8389" i="6"/>
  <c r="AK8389" i="6"/>
  <c r="AL8388" i="6"/>
  <c r="AK8388" i="6"/>
  <c r="AL8387" i="6"/>
  <c r="AK8387" i="6"/>
  <c r="AL8386" i="6"/>
  <c r="AK8386" i="6"/>
  <c r="AL8385" i="6"/>
  <c r="AK8385" i="6"/>
  <c r="AL8384" i="6"/>
  <c r="AK8384" i="6"/>
  <c r="AL8383" i="6"/>
  <c r="AK8383" i="6"/>
  <c r="AL8382" i="6"/>
  <c r="AK8382" i="6"/>
  <c r="AL8381" i="6"/>
  <c r="AK8381" i="6"/>
  <c r="AL8380" i="6"/>
  <c r="AK8380" i="6"/>
  <c r="AL8379" i="6"/>
  <c r="AK8379" i="6"/>
  <c r="AL8378" i="6"/>
  <c r="AK8378" i="6"/>
  <c r="AL8377" i="6"/>
  <c r="AK8377" i="6"/>
  <c r="AL8376" i="6"/>
  <c r="AK8376" i="6"/>
  <c r="AL8375" i="6"/>
  <c r="AK8375" i="6"/>
  <c r="AL8374" i="6"/>
  <c r="AK8374" i="6"/>
  <c r="AL8373" i="6"/>
  <c r="AK8373" i="6"/>
  <c r="AL8372" i="6"/>
  <c r="AK8372" i="6"/>
  <c r="AL8371" i="6"/>
  <c r="AK8371" i="6"/>
  <c r="AL8370" i="6"/>
  <c r="AK8370" i="6"/>
  <c r="AL8369" i="6"/>
  <c r="AK8369" i="6"/>
  <c r="AL8368" i="6"/>
  <c r="AK8368" i="6"/>
  <c r="AL8367" i="6"/>
  <c r="AK8367" i="6"/>
  <c r="AL8366" i="6"/>
  <c r="AK8366" i="6"/>
  <c r="AL8365" i="6"/>
  <c r="AK8365" i="6"/>
  <c r="AL8364" i="6"/>
  <c r="AK8364" i="6"/>
  <c r="AL8363" i="6"/>
  <c r="AK8363" i="6"/>
  <c r="AL8362" i="6"/>
  <c r="AK8362" i="6"/>
  <c r="AL8361" i="6"/>
  <c r="AK8361" i="6"/>
  <c r="AL8360" i="6"/>
  <c r="AK8360" i="6"/>
  <c r="AL8359" i="6"/>
  <c r="AK8359" i="6"/>
  <c r="AL8358" i="6"/>
  <c r="AK8358" i="6"/>
  <c r="AL8357" i="6"/>
  <c r="AK8357" i="6"/>
  <c r="AL8356" i="6"/>
  <c r="AK8356" i="6"/>
  <c r="AL8355" i="6"/>
  <c r="AK8355" i="6"/>
  <c r="AL8354" i="6"/>
  <c r="AK8354" i="6"/>
  <c r="AL8353" i="6"/>
  <c r="AK8353" i="6"/>
  <c r="AL8352" i="6"/>
  <c r="AK8352" i="6"/>
  <c r="AL8351" i="6"/>
  <c r="AK8351" i="6"/>
  <c r="AL8350" i="6"/>
  <c r="AK8350" i="6"/>
  <c r="AL8349" i="6"/>
  <c r="AK8349" i="6"/>
  <c r="AL8348" i="6"/>
  <c r="AK8348" i="6"/>
  <c r="AL8347" i="6"/>
  <c r="AK8347" i="6"/>
  <c r="AL8346" i="6"/>
  <c r="AK8346" i="6"/>
  <c r="AL8345" i="6"/>
  <c r="AK8345" i="6"/>
  <c r="AL8344" i="6"/>
  <c r="AK8344" i="6"/>
  <c r="AL8343" i="6"/>
  <c r="AK8343" i="6"/>
  <c r="AL8342" i="6"/>
  <c r="AK8342" i="6"/>
  <c r="AL8341" i="6"/>
  <c r="AK8341" i="6"/>
  <c r="AL8340" i="6"/>
  <c r="AK8340" i="6"/>
  <c r="AL8339" i="6"/>
  <c r="AK8339" i="6"/>
  <c r="AL8338" i="6"/>
  <c r="AK8338" i="6"/>
  <c r="AL8337" i="6"/>
  <c r="AK8337" i="6"/>
  <c r="AL8336" i="6"/>
  <c r="AK8336" i="6"/>
  <c r="AL8335" i="6"/>
  <c r="AK8335" i="6"/>
  <c r="AL8334" i="6"/>
  <c r="AK8334" i="6"/>
  <c r="AL8333" i="6"/>
  <c r="AK8333" i="6"/>
  <c r="AL8332" i="6"/>
  <c r="AK8332" i="6"/>
  <c r="AL8331" i="6"/>
  <c r="AK8331" i="6"/>
  <c r="AL8330" i="6"/>
  <c r="AK8330" i="6"/>
  <c r="AL8329" i="6"/>
  <c r="AK8329" i="6"/>
  <c r="AL8328" i="6"/>
  <c r="AK8328" i="6"/>
  <c r="AL8327" i="6"/>
  <c r="AK8327" i="6"/>
  <c r="AL8326" i="6"/>
  <c r="AK8326" i="6"/>
  <c r="AL8325" i="6"/>
  <c r="AK8325" i="6"/>
  <c r="AL8324" i="6"/>
  <c r="AK8324" i="6"/>
  <c r="AL8323" i="6"/>
  <c r="AK8323" i="6"/>
  <c r="AL8322" i="6"/>
  <c r="AK8322" i="6"/>
  <c r="AL8321" i="6"/>
  <c r="AK8321" i="6"/>
  <c r="AL8320" i="6"/>
  <c r="AK8320" i="6"/>
  <c r="AL8319" i="6"/>
  <c r="AK8319" i="6"/>
  <c r="AL8318" i="6"/>
  <c r="AK8318" i="6"/>
  <c r="AL8317" i="6"/>
  <c r="AK8317" i="6"/>
  <c r="AL8316" i="6"/>
  <c r="AK8316" i="6"/>
  <c r="AL8315" i="6"/>
  <c r="AK8315" i="6"/>
  <c r="AL8314" i="6"/>
  <c r="AK8314" i="6"/>
  <c r="AL8313" i="6"/>
  <c r="AK8313" i="6"/>
  <c r="AL8312" i="6"/>
  <c r="AK8312" i="6"/>
  <c r="AL8311" i="6"/>
  <c r="AK8311" i="6"/>
  <c r="AL8310" i="6"/>
  <c r="AK8310" i="6"/>
  <c r="AL8309" i="6"/>
  <c r="AK8309" i="6"/>
  <c r="AL8308" i="6"/>
  <c r="AK8308" i="6"/>
  <c r="AL8307" i="6"/>
  <c r="AK8307" i="6"/>
  <c r="AL8306" i="6"/>
  <c r="AK8306" i="6"/>
  <c r="AL8305" i="6"/>
  <c r="AK8305" i="6"/>
  <c r="AL8304" i="6"/>
  <c r="AK8304" i="6"/>
  <c r="AL8303" i="6"/>
  <c r="AK8303" i="6"/>
  <c r="AL8302" i="6"/>
  <c r="AK8302" i="6"/>
  <c r="AL8301" i="6"/>
  <c r="AK8301" i="6"/>
  <c r="AL8300" i="6"/>
  <c r="AK8300" i="6"/>
  <c r="AL8299" i="6"/>
  <c r="AK8299" i="6"/>
  <c r="AL8298" i="6"/>
  <c r="AK8298" i="6"/>
  <c r="AL8297" i="6"/>
  <c r="AK8297" i="6"/>
  <c r="AL8296" i="6"/>
  <c r="AK8296" i="6"/>
  <c r="AL8295" i="6"/>
  <c r="AK8295" i="6"/>
  <c r="AL8294" i="6"/>
  <c r="AK8294" i="6"/>
  <c r="AL8293" i="6"/>
  <c r="AK8293" i="6"/>
  <c r="AL8292" i="6"/>
  <c r="AK8292" i="6"/>
  <c r="AL8291" i="6"/>
  <c r="AK8291" i="6"/>
  <c r="AL8290" i="6"/>
  <c r="AK8290" i="6"/>
  <c r="AL8289" i="6"/>
  <c r="AK8289" i="6"/>
  <c r="AL8288" i="6"/>
  <c r="AK8288" i="6"/>
  <c r="AL8287" i="6"/>
  <c r="AK8287" i="6"/>
  <c r="AL8286" i="6"/>
  <c r="AK8286" i="6"/>
  <c r="AL8285" i="6"/>
  <c r="AK8285" i="6"/>
  <c r="AL8284" i="6"/>
  <c r="AK8284" i="6"/>
  <c r="AL8283" i="6"/>
  <c r="AK8283" i="6"/>
  <c r="AL8282" i="6"/>
  <c r="AK8282" i="6"/>
  <c r="AL8281" i="6"/>
  <c r="AK8281" i="6"/>
  <c r="AL8280" i="6"/>
  <c r="AK8280" i="6"/>
  <c r="AL8279" i="6"/>
  <c r="AK8279" i="6"/>
  <c r="AL8278" i="6"/>
  <c r="AK8278" i="6"/>
  <c r="AL8277" i="6"/>
  <c r="AK8277" i="6"/>
  <c r="AL8276" i="6"/>
  <c r="AK8276" i="6"/>
  <c r="AL8275" i="6"/>
  <c r="AK8275" i="6"/>
  <c r="AL8274" i="6"/>
  <c r="AK8274" i="6"/>
  <c r="AL8273" i="6"/>
  <c r="AK8273" i="6"/>
  <c r="AL8272" i="6"/>
  <c r="AK8272" i="6"/>
  <c r="AL8271" i="6"/>
  <c r="AK8271" i="6"/>
  <c r="AL8270" i="6"/>
  <c r="AK8270" i="6"/>
  <c r="AL8269" i="6"/>
  <c r="AK8269" i="6"/>
  <c r="AL8268" i="6"/>
  <c r="AK8268" i="6"/>
  <c r="AL8267" i="6"/>
  <c r="AK8267" i="6"/>
  <c r="AL8266" i="6"/>
  <c r="AK8266" i="6"/>
  <c r="AL8265" i="6"/>
  <c r="AK8265" i="6"/>
  <c r="AL8264" i="6"/>
  <c r="AK8264" i="6"/>
  <c r="AL8263" i="6"/>
  <c r="AK8263" i="6"/>
  <c r="AL8262" i="6"/>
  <c r="AK8262" i="6"/>
  <c r="AL8261" i="6"/>
  <c r="AK8261" i="6"/>
  <c r="AL8260" i="6"/>
  <c r="AK8260" i="6"/>
  <c r="AL8259" i="6"/>
  <c r="AK8259" i="6"/>
  <c r="AL8258" i="6"/>
  <c r="AK8258" i="6"/>
  <c r="AL8257" i="6"/>
  <c r="AK8257" i="6"/>
  <c r="AL8256" i="6"/>
  <c r="AK8256" i="6"/>
  <c r="AL8255" i="6"/>
  <c r="AK8255" i="6"/>
  <c r="AL8254" i="6"/>
  <c r="AK8254" i="6"/>
  <c r="AL8253" i="6"/>
  <c r="AK8253" i="6"/>
  <c r="AL8252" i="6"/>
  <c r="AK8252" i="6"/>
  <c r="AL8251" i="6"/>
  <c r="AK8251" i="6"/>
  <c r="AL8250" i="6"/>
  <c r="AK8250" i="6"/>
  <c r="AL8249" i="6"/>
  <c r="AK8249" i="6"/>
  <c r="AL8248" i="6"/>
  <c r="AK8248" i="6"/>
  <c r="AL8247" i="6"/>
  <c r="AK8247" i="6"/>
  <c r="AL8246" i="6"/>
  <c r="AK8246" i="6"/>
  <c r="AL8245" i="6"/>
  <c r="AK8245" i="6"/>
  <c r="AL8244" i="6"/>
  <c r="AK8244" i="6"/>
  <c r="AL8243" i="6"/>
  <c r="AK8243" i="6"/>
  <c r="AL8242" i="6"/>
  <c r="AK8242" i="6"/>
  <c r="AL8241" i="6"/>
  <c r="AK8241" i="6"/>
  <c r="AL8240" i="6"/>
  <c r="AK8240" i="6"/>
  <c r="AL8239" i="6"/>
  <c r="AK8239" i="6"/>
  <c r="AL8238" i="6"/>
  <c r="AK8238" i="6"/>
  <c r="AL8237" i="6"/>
  <c r="AK8237" i="6"/>
  <c r="AL8236" i="6"/>
  <c r="AK8236" i="6"/>
  <c r="AL8235" i="6"/>
  <c r="AK8235" i="6"/>
  <c r="AL8234" i="6"/>
  <c r="AK8234" i="6"/>
  <c r="AL8233" i="6"/>
  <c r="AK8233" i="6"/>
  <c r="AL8232" i="6"/>
  <c r="AK8232" i="6"/>
  <c r="AL8231" i="6"/>
  <c r="AK8231" i="6"/>
  <c r="AL8230" i="6"/>
  <c r="AK8230" i="6"/>
  <c r="AL8229" i="6"/>
  <c r="AK8229" i="6"/>
  <c r="AL8228" i="6"/>
  <c r="AK8228" i="6"/>
  <c r="AL8227" i="6"/>
  <c r="AK8227" i="6"/>
  <c r="AL8226" i="6"/>
  <c r="AK8226" i="6"/>
  <c r="AL8225" i="6"/>
  <c r="AK8225" i="6"/>
  <c r="AL8224" i="6"/>
  <c r="AK8224" i="6"/>
  <c r="AL8223" i="6"/>
  <c r="AK8223" i="6"/>
  <c r="AL8222" i="6"/>
  <c r="AK8222" i="6"/>
  <c r="AL8221" i="6"/>
  <c r="AK8221" i="6"/>
  <c r="AL8220" i="6"/>
  <c r="AK8220" i="6"/>
  <c r="AL8219" i="6"/>
  <c r="AK8219" i="6"/>
  <c r="AL8218" i="6"/>
  <c r="AK8218" i="6"/>
  <c r="AL8217" i="6"/>
  <c r="AK8217" i="6"/>
  <c r="AL8216" i="6"/>
  <c r="AK8216" i="6"/>
  <c r="AL8215" i="6"/>
  <c r="AK8215" i="6"/>
  <c r="AL8214" i="6"/>
  <c r="AK8214" i="6"/>
  <c r="AL8213" i="6"/>
  <c r="AK8213" i="6"/>
  <c r="AL8212" i="6"/>
  <c r="AK8212" i="6"/>
  <c r="AL8211" i="6"/>
  <c r="AK8211" i="6"/>
  <c r="AL8210" i="6"/>
  <c r="AK8210" i="6"/>
  <c r="AL8209" i="6"/>
  <c r="AK8209" i="6"/>
  <c r="AL8208" i="6"/>
  <c r="AK8208" i="6"/>
  <c r="AL8207" i="6"/>
  <c r="AK8207" i="6"/>
  <c r="AL8206" i="6"/>
  <c r="AK8206" i="6"/>
  <c r="AL8205" i="6"/>
  <c r="AK8205" i="6"/>
  <c r="AL8204" i="6"/>
  <c r="AK8204" i="6"/>
  <c r="AL8203" i="6"/>
  <c r="AK8203" i="6"/>
  <c r="AL8202" i="6"/>
  <c r="AK8202" i="6"/>
  <c r="AL8201" i="6"/>
  <c r="AK8201" i="6"/>
  <c r="AL8200" i="6"/>
  <c r="AK8200" i="6"/>
  <c r="AL8199" i="6"/>
  <c r="AK8199" i="6"/>
  <c r="AL8198" i="6"/>
  <c r="AK8198" i="6"/>
  <c r="AL8197" i="6"/>
  <c r="AK8197" i="6"/>
  <c r="AL8196" i="6"/>
  <c r="AK8196" i="6"/>
  <c r="AL8195" i="6"/>
  <c r="AK8195" i="6"/>
  <c r="AL8194" i="6"/>
  <c r="AK8194" i="6"/>
  <c r="AL8193" i="6"/>
  <c r="AK8193" i="6"/>
  <c r="AL8192" i="6"/>
  <c r="AK8192" i="6"/>
  <c r="AL8191" i="6"/>
  <c r="AK8191" i="6"/>
  <c r="AL8190" i="6"/>
  <c r="AK8190" i="6"/>
  <c r="AL8189" i="6"/>
  <c r="AK8189" i="6"/>
  <c r="AL8188" i="6"/>
  <c r="AK8188" i="6"/>
  <c r="AL8187" i="6"/>
  <c r="AK8187" i="6"/>
  <c r="AL8186" i="6"/>
  <c r="AK8186" i="6"/>
  <c r="AL8185" i="6"/>
  <c r="AK8185" i="6"/>
  <c r="AL8184" i="6"/>
  <c r="AK8184" i="6"/>
  <c r="AL8183" i="6"/>
  <c r="AK8183" i="6"/>
  <c r="AL8182" i="6"/>
  <c r="AK8182" i="6"/>
  <c r="AL8181" i="6"/>
  <c r="AK8181" i="6"/>
  <c r="AL8180" i="6"/>
  <c r="AK8180" i="6"/>
  <c r="AL8179" i="6"/>
  <c r="AK8179" i="6"/>
  <c r="AL8178" i="6"/>
  <c r="AK8178" i="6"/>
  <c r="AL8177" i="6"/>
  <c r="AK8177" i="6"/>
  <c r="AL8176" i="6"/>
  <c r="AK8176" i="6"/>
  <c r="AL8175" i="6"/>
  <c r="AK8175" i="6"/>
  <c r="AL8174" i="6"/>
  <c r="AK8174" i="6"/>
  <c r="AL8173" i="6"/>
  <c r="AK8173" i="6"/>
  <c r="AL8172" i="6"/>
  <c r="AK8172" i="6"/>
  <c r="AL8171" i="6"/>
  <c r="AK8171" i="6"/>
  <c r="AL8170" i="6"/>
  <c r="AK8170" i="6"/>
  <c r="AL8169" i="6"/>
  <c r="AK8169" i="6"/>
  <c r="AL8168" i="6"/>
  <c r="AK8168" i="6"/>
  <c r="AL8167" i="6"/>
  <c r="AK8167" i="6"/>
  <c r="AL8166" i="6"/>
  <c r="AK8166" i="6"/>
  <c r="AL8165" i="6"/>
  <c r="AK8165" i="6"/>
  <c r="AL8164" i="6"/>
  <c r="AK8164" i="6"/>
  <c r="AL8163" i="6"/>
  <c r="AK8163" i="6"/>
  <c r="AL8162" i="6"/>
  <c r="AK8162" i="6"/>
  <c r="AL8161" i="6"/>
  <c r="AK8161" i="6"/>
  <c r="AL8160" i="6"/>
  <c r="AK8160" i="6"/>
  <c r="AL8159" i="6"/>
  <c r="AK8159" i="6"/>
  <c r="AL8158" i="6"/>
  <c r="AK8158" i="6"/>
  <c r="AL8157" i="6"/>
  <c r="AK8157" i="6"/>
  <c r="AL8156" i="6"/>
  <c r="AK8156" i="6"/>
  <c r="AL8155" i="6"/>
  <c r="AK8155" i="6"/>
  <c r="AL8154" i="6"/>
  <c r="AK8154" i="6"/>
  <c r="AL8153" i="6"/>
  <c r="AK8153" i="6"/>
  <c r="AL8152" i="6"/>
  <c r="AK8152" i="6"/>
  <c r="AL8151" i="6"/>
  <c r="AK8151" i="6"/>
  <c r="AL8150" i="6"/>
  <c r="AK8150" i="6"/>
  <c r="AL8149" i="6"/>
  <c r="AK8149" i="6"/>
  <c r="AL8148" i="6"/>
  <c r="AK8148" i="6"/>
  <c r="AL8147" i="6"/>
  <c r="AK8147" i="6"/>
  <c r="AL8146" i="6"/>
  <c r="AK8146" i="6"/>
  <c r="AL8145" i="6"/>
  <c r="AK8145" i="6"/>
  <c r="AL8144" i="6"/>
  <c r="AK8144" i="6"/>
  <c r="AL8143" i="6"/>
  <c r="AK8143" i="6"/>
  <c r="AL8142" i="6"/>
  <c r="AK8142" i="6"/>
  <c r="AL8141" i="6"/>
  <c r="AK8141" i="6"/>
  <c r="AL8140" i="6"/>
  <c r="AK8140" i="6"/>
  <c r="AL8139" i="6"/>
  <c r="AK8139" i="6"/>
  <c r="AL8138" i="6"/>
  <c r="AK8138" i="6"/>
  <c r="AL8137" i="6"/>
  <c r="AK8137" i="6"/>
  <c r="AL8136" i="6"/>
  <c r="AK8136" i="6"/>
  <c r="AL8135" i="6"/>
  <c r="AK8135" i="6"/>
  <c r="AL8134" i="6"/>
  <c r="AK8134" i="6"/>
  <c r="AL8133" i="6"/>
  <c r="AK8133" i="6"/>
  <c r="AL8132" i="6"/>
  <c r="AK8132" i="6"/>
  <c r="AL8131" i="6"/>
  <c r="AK8131" i="6"/>
  <c r="AL8130" i="6"/>
  <c r="AK8130" i="6"/>
  <c r="AL8129" i="6"/>
  <c r="AK8129" i="6"/>
  <c r="AL8128" i="6"/>
  <c r="AK8128" i="6"/>
  <c r="AL8127" i="6"/>
  <c r="AK8127" i="6"/>
  <c r="AL8126" i="6"/>
  <c r="AK8126" i="6"/>
  <c r="AL8125" i="6"/>
  <c r="AK8125" i="6"/>
  <c r="AL8124" i="6"/>
  <c r="AK8124" i="6"/>
  <c r="AL8123" i="6"/>
  <c r="AK8123" i="6"/>
  <c r="AL8122" i="6"/>
  <c r="AK8122" i="6"/>
  <c r="AL8121" i="6"/>
  <c r="AK8121" i="6"/>
  <c r="AL8120" i="6"/>
  <c r="AK8120" i="6"/>
  <c r="AL8119" i="6"/>
  <c r="AK8119" i="6"/>
  <c r="AL8118" i="6"/>
  <c r="AK8118" i="6"/>
  <c r="AL8117" i="6"/>
  <c r="AK8117" i="6"/>
  <c r="AL8116" i="6"/>
  <c r="AK8116" i="6"/>
  <c r="AL8115" i="6"/>
  <c r="AK8115" i="6"/>
  <c r="AL8114" i="6"/>
  <c r="AK8114" i="6"/>
  <c r="AL8113" i="6"/>
  <c r="AK8113" i="6"/>
  <c r="AL8112" i="6"/>
  <c r="AK8112" i="6"/>
  <c r="AL8111" i="6"/>
  <c r="AK8111" i="6"/>
  <c r="AL8110" i="6"/>
  <c r="AK8110" i="6"/>
  <c r="AL8109" i="6"/>
  <c r="AK8109" i="6"/>
  <c r="AL8108" i="6"/>
  <c r="AK8108" i="6"/>
  <c r="AL8107" i="6"/>
  <c r="AK8107" i="6"/>
  <c r="AL8106" i="6"/>
  <c r="AK8106" i="6"/>
  <c r="AL8105" i="6"/>
  <c r="AK8105" i="6"/>
  <c r="AL8104" i="6"/>
  <c r="AK8104" i="6"/>
  <c r="AL8103" i="6"/>
  <c r="AK8103" i="6"/>
  <c r="AL8102" i="6"/>
  <c r="AK8102" i="6"/>
  <c r="AL8101" i="6"/>
  <c r="AK8101" i="6"/>
  <c r="AL8100" i="6"/>
  <c r="AK8100" i="6"/>
  <c r="AL8099" i="6"/>
  <c r="AK8099" i="6"/>
  <c r="AL8098" i="6"/>
  <c r="AK8098" i="6"/>
  <c r="AL8097" i="6"/>
  <c r="AK8097" i="6"/>
  <c r="AL8096" i="6"/>
  <c r="AK8096" i="6"/>
  <c r="AL8095" i="6"/>
  <c r="AK8095" i="6"/>
  <c r="AL8094" i="6"/>
  <c r="AK8094" i="6"/>
  <c r="AL8093" i="6"/>
  <c r="AK8093" i="6"/>
  <c r="AL8092" i="6"/>
  <c r="AK8092" i="6"/>
  <c r="AL8091" i="6"/>
  <c r="AK8091" i="6"/>
  <c r="AL8090" i="6"/>
  <c r="AK8090" i="6"/>
  <c r="AL8089" i="6"/>
  <c r="AK8089" i="6"/>
  <c r="AL8088" i="6"/>
  <c r="AK8088" i="6"/>
  <c r="AL8087" i="6"/>
  <c r="AK8087" i="6"/>
  <c r="AL8086" i="6"/>
  <c r="AK8086" i="6"/>
  <c r="AL8085" i="6"/>
  <c r="AK8085" i="6"/>
  <c r="AL8084" i="6"/>
  <c r="AK8084" i="6"/>
  <c r="AL8083" i="6"/>
  <c r="AK8083" i="6"/>
  <c r="AL8082" i="6"/>
  <c r="AK8082" i="6"/>
  <c r="AL8081" i="6"/>
  <c r="AK8081" i="6"/>
  <c r="AL8080" i="6"/>
  <c r="AK8080" i="6"/>
  <c r="AL8079" i="6"/>
  <c r="AK8079" i="6"/>
  <c r="AL8078" i="6"/>
  <c r="AK8078" i="6"/>
  <c r="AL8077" i="6"/>
  <c r="AK8077" i="6"/>
  <c r="AL8076" i="6"/>
  <c r="AK8076" i="6"/>
  <c r="AL8075" i="6"/>
  <c r="AK8075" i="6"/>
  <c r="AL8074" i="6"/>
  <c r="AK8074" i="6"/>
  <c r="AL8073" i="6"/>
  <c r="AK8073" i="6"/>
  <c r="AL8072" i="6"/>
  <c r="AK8072" i="6"/>
  <c r="AL8071" i="6"/>
  <c r="AK8071" i="6"/>
  <c r="AL8070" i="6"/>
  <c r="AK8070" i="6"/>
  <c r="AL8069" i="6"/>
  <c r="AK8069" i="6"/>
  <c r="AL8068" i="6"/>
  <c r="AK8068" i="6"/>
  <c r="AL8067" i="6"/>
  <c r="AK8067" i="6"/>
  <c r="AL8066" i="6"/>
  <c r="AK8066" i="6"/>
  <c r="AL8065" i="6"/>
  <c r="AK8065" i="6"/>
  <c r="AL8064" i="6"/>
  <c r="AK8064" i="6"/>
  <c r="AL8063" i="6"/>
  <c r="AK8063" i="6"/>
  <c r="AL8062" i="6"/>
  <c r="AK8062" i="6"/>
  <c r="AL8061" i="6"/>
  <c r="AK8061" i="6"/>
  <c r="AL8060" i="6"/>
  <c r="AK8060" i="6"/>
  <c r="AL8059" i="6"/>
  <c r="AK8059" i="6"/>
  <c r="AL8058" i="6"/>
  <c r="AK8058" i="6"/>
  <c r="AL8057" i="6"/>
  <c r="AK8057" i="6"/>
  <c r="AL8056" i="6"/>
  <c r="AK8056" i="6"/>
  <c r="AL8055" i="6"/>
  <c r="AK8055" i="6"/>
  <c r="AL8054" i="6"/>
  <c r="AK8054" i="6"/>
  <c r="AL8053" i="6"/>
  <c r="AK8053" i="6"/>
  <c r="AL8052" i="6"/>
  <c r="AK8052" i="6"/>
  <c r="AL8051" i="6"/>
  <c r="AK8051" i="6"/>
  <c r="AL8050" i="6"/>
  <c r="AK8050" i="6"/>
  <c r="AL8049" i="6"/>
  <c r="AK8049" i="6"/>
  <c r="AL8048" i="6"/>
  <c r="AK8048" i="6"/>
  <c r="AL8047" i="6"/>
  <c r="AK8047" i="6"/>
  <c r="AL8046" i="6"/>
  <c r="AK8046" i="6"/>
  <c r="AL8045" i="6"/>
  <c r="AK8045" i="6"/>
  <c r="AL8044" i="6"/>
  <c r="AK8044" i="6"/>
  <c r="AL8043" i="6"/>
  <c r="AK8043" i="6"/>
  <c r="AL8042" i="6"/>
  <c r="AK8042" i="6"/>
  <c r="AL8041" i="6"/>
  <c r="AK8041" i="6"/>
  <c r="AL8040" i="6"/>
  <c r="AK8040" i="6"/>
  <c r="AL8039" i="6"/>
  <c r="AK8039" i="6"/>
  <c r="AL8038" i="6"/>
  <c r="AK8038" i="6"/>
  <c r="AL8037" i="6"/>
  <c r="AK8037" i="6"/>
  <c r="AL8036" i="6"/>
  <c r="AK8036" i="6"/>
  <c r="AL8035" i="6"/>
  <c r="AK8035" i="6"/>
  <c r="AL8034" i="6"/>
  <c r="AK8034" i="6"/>
  <c r="AL8033" i="6"/>
  <c r="AK8033" i="6"/>
  <c r="AL8032" i="6"/>
  <c r="AK8032" i="6"/>
  <c r="AL8031" i="6"/>
  <c r="AK8031" i="6"/>
  <c r="AL8030" i="6"/>
  <c r="AK8030" i="6"/>
  <c r="AL8029" i="6"/>
  <c r="AK8029" i="6"/>
  <c r="AL8028" i="6"/>
  <c r="AK8028" i="6"/>
  <c r="AL8027" i="6"/>
  <c r="AK8027" i="6"/>
  <c r="AL8026" i="6"/>
  <c r="AK8026" i="6"/>
  <c r="AL8025" i="6"/>
  <c r="AK8025" i="6"/>
  <c r="AL8024" i="6"/>
  <c r="AK8024" i="6"/>
  <c r="AL8023" i="6"/>
  <c r="AK8023" i="6"/>
  <c r="AL8022" i="6"/>
  <c r="AK8022" i="6"/>
  <c r="AL8021" i="6"/>
  <c r="AK8021" i="6"/>
  <c r="AL8020" i="6"/>
  <c r="AK8020" i="6"/>
  <c r="AL8019" i="6"/>
  <c r="AK8019" i="6"/>
  <c r="AL8018" i="6"/>
  <c r="AK8018" i="6"/>
  <c r="AL8017" i="6"/>
  <c r="AK8017" i="6"/>
  <c r="AL8016" i="6"/>
  <c r="AK8016" i="6"/>
  <c r="AL8015" i="6"/>
  <c r="AK8015" i="6"/>
  <c r="AL8014" i="6"/>
  <c r="AK8014" i="6"/>
  <c r="AL8013" i="6"/>
  <c r="AK8013" i="6"/>
  <c r="AL8012" i="6"/>
  <c r="AK8012" i="6"/>
  <c r="AL8011" i="6"/>
  <c r="AK8011" i="6"/>
  <c r="AL8010" i="6"/>
  <c r="AK8010" i="6"/>
  <c r="AL8009" i="6"/>
  <c r="AK8009" i="6"/>
  <c r="AL8008" i="6"/>
  <c r="AK8008" i="6"/>
  <c r="AL8007" i="6"/>
  <c r="AK8007" i="6"/>
  <c r="AL8006" i="6"/>
  <c r="AK8006" i="6"/>
  <c r="AL8005" i="6"/>
  <c r="AK8005" i="6"/>
  <c r="AL8004" i="6"/>
  <c r="AK8004" i="6"/>
  <c r="AL8003" i="6"/>
  <c r="AK8003" i="6"/>
  <c r="AL8002" i="6"/>
  <c r="AK8002" i="6"/>
  <c r="AL8001" i="6"/>
  <c r="AK8001" i="6"/>
  <c r="AL8000" i="6"/>
  <c r="AK8000" i="6"/>
  <c r="AL7999" i="6"/>
  <c r="AK7999" i="6"/>
  <c r="AL7998" i="6"/>
  <c r="AK7998" i="6"/>
  <c r="AL7997" i="6"/>
  <c r="AK7997" i="6"/>
  <c r="AL7996" i="6"/>
  <c r="AK7996" i="6"/>
  <c r="AL7995" i="6"/>
  <c r="AK7995" i="6"/>
  <c r="AL7994" i="6"/>
  <c r="AK7994" i="6"/>
  <c r="AL7993" i="6"/>
  <c r="AK7993" i="6"/>
  <c r="AL7992" i="6"/>
  <c r="AK7992" i="6"/>
  <c r="AL7991" i="6"/>
  <c r="AK7991" i="6"/>
  <c r="AL7990" i="6"/>
  <c r="AK7990" i="6"/>
  <c r="AL7989" i="6"/>
  <c r="AK7989" i="6"/>
  <c r="AL7988" i="6"/>
  <c r="AK7988" i="6"/>
  <c r="AL7987" i="6"/>
  <c r="AK7987" i="6"/>
  <c r="AL7986" i="6"/>
  <c r="AK7986" i="6"/>
  <c r="AL7985" i="6"/>
  <c r="AK7985" i="6"/>
  <c r="AL7984" i="6"/>
  <c r="AK7984" i="6"/>
  <c r="AL7983" i="6"/>
  <c r="AK7983" i="6"/>
  <c r="AL7982" i="6"/>
  <c r="AK7982" i="6"/>
  <c r="AL7981" i="6"/>
  <c r="AK7981" i="6"/>
  <c r="AL7980" i="6"/>
  <c r="AK7980" i="6"/>
  <c r="AL7979" i="6"/>
  <c r="AK7979" i="6"/>
  <c r="AL7978" i="6"/>
  <c r="AK7978" i="6"/>
  <c r="AL7977" i="6"/>
  <c r="AK7977" i="6"/>
  <c r="AL7976" i="6"/>
  <c r="AK7976" i="6"/>
  <c r="AL7975" i="6"/>
  <c r="AK7975" i="6"/>
  <c r="AL7974" i="6"/>
  <c r="AK7974" i="6"/>
  <c r="AL7973" i="6"/>
  <c r="AK7973" i="6"/>
  <c r="AL7972" i="6"/>
  <c r="AK7972" i="6"/>
  <c r="AL7971" i="6"/>
  <c r="AK7971" i="6"/>
  <c r="AL7970" i="6"/>
  <c r="AK7970" i="6"/>
  <c r="AL7969" i="6"/>
  <c r="AK7969" i="6"/>
  <c r="AL7968" i="6"/>
  <c r="AK7968" i="6"/>
  <c r="AL7967" i="6"/>
  <c r="AK7967" i="6"/>
  <c r="AL7966" i="6"/>
  <c r="AK7966" i="6"/>
  <c r="AL7965" i="6"/>
  <c r="AK7965" i="6"/>
  <c r="AL7964" i="6"/>
  <c r="AK7964" i="6"/>
  <c r="AL7963" i="6"/>
  <c r="AK7963" i="6"/>
  <c r="AL7962" i="6"/>
  <c r="AK7962" i="6"/>
  <c r="AL7961" i="6"/>
  <c r="AK7961" i="6"/>
  <c r="AL7960" i="6"/>
  <c r="AK7960" i="6"/>
  <c r="AL7959" i="6"/>
  <c r="AK7959" i="6"/>
  <c r="AL7958" i="6"/>
  <c r="AK7958" i="6"/>
  <c r="AL7957" i="6"/>
  <c r="AK7957" i="6"/>
  <c r="AL7956" i="6"/>
  <c r="AK7956" i="6"/>
  <c r="AL7955" i="6"/>
  <c r="AK7955" i="6"/>
  <c r="AL7954" i="6"/>
  <c r="AK7954" i="6"/>
  <c r="AL7953" i="6"/>
  <c r="AK7953" i="6"/>
  <c r="AL7952" i="6"/>
  <c r="AK7952" i="6"/>
  <c r="AL7951" i="6"/>
  <c r="AK7951" i="6"/>
  <c r="AL7950" i="6"/>
  <c r="AK7950" i="6"/>
  <c r="AL7949" i="6"/>
  <c r="AK7949" i="6"/>
  <c r="AL7948" i="6"/>
  <c r="AK7948" i="6"/>
  <c r="AL7947" i="6"/>
  <c r="AK7947" i="6"/>
  <c r="AL7946" i="6"/>
  <c r="AK7946" i="6"/>
  <c r="AL7945" i="6"/>
  <c r="AK7945" i="6"/>
  <c r="AL7944" i="6"/>
  <c r="AK7944" i="6"/>
  <c r="AL7943" i="6"/>
  <c r="AK7943" i="6"/>
  <c r="AL7942" i="6"/>
  <c r="AK7942" i="6"/>
  <c r="AL7941" i="6"/>
  <c r="AK7941" i="6"/>
  <c r="AL7940" i="6"/>
  <c r="AK7940" i="6"/>
  <c r="AL7939" i="6"/>
  <c r="AK7939" i="6"/>
  <c r="AL7938" i="6"/>
  <c r="AK7938" i="6"/>
  <c r="AL7937" i="6"/>
  <c r="AK7937" i="6"/>
  <c r="AL7936" i="6"/>
  <c r="AK7936" i="6"/>
  <c r="AL7935" i="6"/>
  <c r="AK7935" i="6"/>
  <c r="AL7934" i="6"/>
  <c r="AK7934" i="6"/>
  <c r="AL7933" i="6"/>
  <c r="AK7933" i="6"/>
  <c r="AL7932" i="6"/>
  <c r="AK7932" i="6"/>
  <c r="AL7931" i="6"/>
  <c r="AK7931" i="6"/>
  <c r="AL7930" i="6"/>
  <c r="AK7930" i="6"/>
  <c r="AL7929" i="6"/>
  <c r="AK7929" i="6"/>
  <c r="AL7928" i="6"/>
  <c r="AK7928" i="6"/>
  <c r="AL7927" i="6"/>
  <c r="AK7927" i="6"/>
  <c r="AL7926" i="6"/>
  <c r="AK7926" i="6"/>
  <c r="AL7925" i="6"/>
  <c r="AK7925" i="6"/>
  <c r="AL7924" i="6"/>
  <c r="AK7924" i="6"/>
  <c r="AL7923" i="6"/>
  <c r="AK7923" i="6"/>
  <c r="AL7922" i="6"/>
  <c r="AK7922" i="6"/>
  <c r="AL7921" i="6"/>
  <c r="AK7921" i="6"/>
  <c r="AL7920" i="6"/>
  <c r="AK7920" i="6"/>
  <c r="AL7919" i="6"/>
  <c r="AK7919" i="6"/>
  <c r="AL7918" i="6"/>
  <c r="AK7918" i="6"/>
  <c r="AL7917" i="6"/>
  <c r="AK7917" i="6"/>
  <c r="AL7916" i="6"/>
  <c r="AK7916" i="6"/>
  <c r="AL7915" i="6"/>
  <c r="AK7915" i="6"/>
  <c r="AL7914" i="6"/>
  <c r="AK7914" i="6"/>
  <c r="AL7913" i="6"/>
  <c r="AK7913" i="6"/>
  <c r="AL7912" i="6"/>
  <c r="AK7912" i="6"/>
  <c r="AL7911" i="6"/>
  <c r="AK7911" i="6"/>
  <c r="AL7910" i="6"/>
  <c r="AK7910" i="6"/>
  <c r="AL7909" i="6"/>
  <c r="AK7909" i="6"/>
  <c r="AL7908" i="6"/>
  <c r="AK7908" i="6"/>
  <c r="AL7907" i="6"/>
  <c r="AK7907" i="6"/>
  <c r="AL7906" i="6"/>
  <c r="AK7906" i="6"/>
  <c r="AL7905" i="6"/>
  <c r="AK7905" i="6"/>
  <c r="AL7904" i="6"/>
  <c r="AK7904" i="6"/>
  <c r="AL7903" i="6"/>
  <c r="AK7903" i="6"/>
  <c r="AL7902" i="6"/>
  <c r="AK7902" i="6"/>
  <c r="AL7901" i="6"/>
  <c r="AK7901" i="6"/>
  <c r="AL7900" i="6"/>
  <c r="AK7900" i="6"/>
  <c r="AL7899" i="6"/>
  <c r="AK7899" i="6"/>
  <c r="AL7898" i="6"/>
  <c r="AK7898" i="6"/>
  <c r="AL7897" i="6"/>
  <c r="AK7897" i="6"/>
  <c r="AL7896" i="6"/>
  <c r="AK7896" i="6"/>
  <c r="AL7895" i="6"/>
  <c r="AK7895" i="6"/>
  <c r="AL7894" i="6"/>
  <c r="AK7894" i="6"/>
  <c r="AL7893" i="6"/>
  <c r="AK7893" i="6"/>
  <c r="AL7892" i="6"/>
  <c r="AK7892" i="6"/>
  <c r="AL7891" i="6"/>
  <c r="AK7891" i="6"/>
  <c r="AL7890" i="6"/>
  <c r="AK7890" i="6"/>
  <c r="AL7889" i="6"/>
  <c r="AK7889" i="6"/>
  <c r="AL7888" i="6"/>
  <c r="AK7888" i="6"/>
  <c r="AL7887" i="6"/>
  <c r="AK7887" i="6"/>
  <c r="AL7886" i="6"/>
  <c r="AK7886" i="6"/>
  <c r="AL7885" i="6"/>
  <c r="AK7885" i="6"/>
  <c r="AL7884" i="6"/>
  <c r="AK7884" i="6"/>
  <c r="AL7883" i="6"/>
  <c r="AK7883" i="6"/>
  <c r="AL7882" i="6"/>
  <c r="AK7882" i="6"/>
  <c r="AL7881" i="6"/>
  <c r="AK7881" i="6"/>
  <c r="AL7880" i="6"/>
  <c r="AK7880" i="6"/>
  <c r="AL7879" i="6"/>
  <c r="AK7879" i="6"/>
  <c r="AL7878" i="6"/>
  <c r="AK7878" i="6"/>
  <c r="AL7877" i="6"/>
  <c r="AK7877" i="6"/>
  <c r="AL7876" i="6"/>
  <c r="AK7876" i="6"/>
  <c r="AL7875" i="6"/>
  <c r="AK7875" i="6"/>
  <c r="AL7874" i="6"/>
  <c r="AK7874" i="6"/>
  <c r="AL7873" i="6"/>
  <c r="AK7873" i="6"/>
  <c r="AL7872" i="6"/>
  <c r="AK7872" i="6"/>
  <c r="AL7871" i="6"/>
  <c r="AK7871" i="6"/>
  <c r="AL7870" i="6"/>
  <c r="AK7870" i="6"/>
  <c r="AL7869" i="6"/>
  <c r="AK7869" i="6"/>
  <c r="AL7868" i="6"/>
  <c r="AK7868" i="6"/>
  <c r="AL7867" i="6"/>
  <c r="AK7867" i="6"/>
  <c r="AL7866" i="6"/>
  <c r="AK7866" i="6"/>
  <c r="AL7865" i="6"/>
  <c r="AK7865" i="6"/>
  <c r="AL7864" i="6"/>
  <c r="AK7864" i="6"/>
  <c r="AL7863" i="6"/>
  <c r="AK7863" i="6"/>
  <c r="AL7862" i="6"/>
  <c r="AK7862" i="6"/>
  <c r="AL7861" i="6"/>
  <c r="AK7861" i="6"/>
  <c r="AL7860" i="6"/>
  <c r="AK7860" i="6"/>
  <c r="AL7859" i="6"/>
  <c r="AK7859" i="6"/>
  <c r="AL7858" i="6"/>
  <c r="AK7858" i="6"/>
  <c r="AL7857" i="6"/>
  <c r="AK7857" i="6"/>
  <c r="AL7856" i="6"/>
  <c r="AK7856" i="6"/>
  <c r="AL7855" i="6"/>
  <c r="AK7855" i="6"/>
  <c r="AL7854" i="6"/>
  <c r="AK7854" i="6"/>
  <c r="AL7853" i="6"/>
  <c r="AK7853" i="6"/>
  <c r="AL7852" i="6"/>
  <c r="AK7852" i="6"/>
  <c r="AL7851" i="6"/>
  <c r="AK7851" i="6"/>
  <c r="AL7850" i="6"/>
  <c r="AK7850" i="6"/>
  <c r="AL7849" i="6"/>
  <c r="AK7849" i="6"/>
  <c r="AL7848" i="6"/>
  <c r="AK7848" i="6"/>
  <c r="AL7847" i="6"/>
  <c r="AK7847" i="6"/>
  <c r="AL7846" i="6"/>
  <c r="AK7846" i="6"/>
  <c r="AL7845" i="6"/>
  <c r="AK7845" i="6"/>
  <c r="AL7844" i="6"/>
  <c r="AK7844" i="6"/>
  <c r="AL7843" i="6"/>
  <c r="AK7843" i="6"/>
  <c r="AL7842" i="6"/>
  <c r="AK7842" i="6"/>
  <c r="AL7841" i="6"/>
  <c r="AK7841" i="6"/>
  <c r="AL7840" i="6"/>
  <c r="AK7840" i="6"/>
  <c r="AL7839" i="6"/>
  <c r="AK7839" i="6"/>
  <c r="AL7838" i="6"/>
  <c r="AK7838" i="6"/>
  <c r="AL7837" i="6"/>
  <c r="AK7837" i="6"/>
  <c r="AL7836" i="6"/>
  <c r="AK7836" i="6"/>
  <c r="AL7835" i="6"/>
  <c r="AK7835" i="6"/>
  <c r="AL7834" i="6"/>
  <c r="AK7834" i="6"/>
  <c r="AL7833" i="6"/>
  <c r="AK7833" i="6"/>
  <c r="AL7832" i="6"/>
  <c r="AK7832" i="6"/>
  <c r="AL7831" i="6"/>
  <c r="AK7831" i="6"/>
  <c r="AL7830" i="6"/>
  <c r="AK7830" i="6"/>
  <c r="AL7829" i="6"/>
  <c r="AK7829" i="6"/>
  <c r="AL7828" i="6"/>
  <c r="AK7828" i="6"/>
  <c r="AL7827" i="6"/>
  <c r="AK7827" i="6"/>
  <c r="AL7826" i="6"/>
  <c r="AK7826" i="6"/>
  <c r="AL7825" i="6"/>
  <c r="AK7825" i="6"/>
  <c r="AL7824" i="6"/>
  <c r="AK7824" i="6"/>
  <c r="AL7823" i="6"/>
  <c r="AK7823" i="6"/>
  <c r="AL7822" i="6"/>
  <c r="AK7822" i="6"/>
  <c r="AL7821" i="6"/>
  <c r="AK7821" i="6"/>
  <c r="AL7820" i="6"/>
  <c r="AK7820" i="6"/>
  <c r="AL7819" i="6"/>
  <c r="AK7819" i="6"/>
  <c r="AL7818" i="6"/>
  <c r="AK7818" i="6"/>
  <c r="AL7817" i="6"/>
  <c r="AK7817" i="6"/>
  <c r="AL7816" i="6"/>
  <c r="AK7816" i="6"/>
  <c r="AL7815" i="6"/>
  <c r="AK7815" i="6"/>
  <c r="AL7814" i="6"/>
  <c r="AK7814" i="6"/>
  <c r="AL7813" i="6"/>
  <c r="AK7813" i="6"/>
  <c r="AL7812" i="6"/>
  <c r="AK7812" i="6"/>
  <c r="AL7811" i="6"/>
  <c r="AK7811" i="6"/>
  <c r="AL7810" i="6"/>
  <c r="AK7810" i="6"/>
  <c r="AL7809" i="6"/>
  <c r="AK7809" i="6"/>
  <c r="AL7808" i="6"/>
  <c r="AK7808" i="6"/>
  <c r="AL7807" i="6"/>
  <c r="AK7807" i="6"/>
  <c r="AL7806" i="6"/>
  <c r="AK7806" i="6"/>
  <c r="AL7805" i="6"/>
  <c r="AK7805" i="6"/>
  <c r="AL7804" i="6"/>
  <c r="AK7804" i="6"/>
  <c r="AL7803" i="6"/>
  <c r="AK7803" i="6"/>
  <c r="AL7802" i="6"/>
  <c r="AK7802" i="6"/>
  <c r="AL7801" i="6"/>
  <c r="AK7801" i="6"/>
  <c r="AL7800" i="6"/>
  <c r="AK7800" i="6"/>
  <c r="AL7799" i="6"/>
  <c r="AK7799" i="6"/>
  <c r="AL7798" i="6"/>
  <c r="AK7798" i="6"/>
  <c r="AL7797" i="6"/>
  <c r="AK7797" i="6"/>
  <c r="AL7796" i="6"/>
  <c r="AK7796" i="6"/>
  <c r="AL7795" i="6"/>
  <c r="AK7795" i="6"/>
  <c r="AL7794" i="6"/>
  <c r="AK7794" i="6"/>
  <c r="AL7793" i="6"/>
  <c r="AK7793" i="6"/>
  <c r="AL7792" i="6"/>
  <c r="AK7792" i="6"/>
  <c r="AL7791" i="6"/>
  <c r="AK7791" i="6"/>
  <c r="AL7790" i="6"/>
  <c r="AK7790" i="6"/>
  <c r="AL7789" i="6"/>
  <c r="AK7789" i="6"/>
  <c r="AL7788" i="6"/>
  <c r="AK7788" i="6"/>
  <c r="AL7787" i="6"/>
  <c r="AK7787" i="6"/>
  <c r="AL7786" i="6"/>
  <c r="AK7786" i="6"/>
  <c r="AL7785" i="6"/>
  <c r="AK7785" i="6"/>
  <c r="AL7784" i="6"/>
  <c r="AK7784" i="6"/>
  <c r="AL7783" i="6"/>
  <c r="AK7783" i="6"/>
  <c r="AL7782" i="6"/>
  <c r="AK7782" i="6"/>
  <c r="AL7781" i="6"/>
  <c r="AK7781" i="6"/>
  <c r="AL7780" i="6"/>
  <c r="AK7780" i="6"/>
  <c r="AL7779" i="6"/>
  <c r="AK7779" i="6"/>
  <c r="AL7778" i="6"/>
  <c r="AK7778" i="6"/>
  <c r="AL7777" i="6"/>
  <c r="AK7777" i="6"/>
  <c r="AL7776" i="6"/>
  <c r="AK7776" i="6"/>
  <c r="AL7775" i="6"/>
  <c r="AK7775" i="6"/>
  <c r="AL7774" i="6"/>
  <c r="AK7774" i="6"/>
  <c r="AL7773" i="6"/>
  <c r="AK7773" i="6"/>
  <c r="AL7772" i="6"/>
  <c r="AK7772" i="6"/>
  <c r="AL7771" i="6"/>
  <c r="AK7771" i="6"/>
  <c r="AL7770" i="6"/>
  <c r="AK7770" i="6"/>
  <c r="AL7769" i="6"/>
  <c r="AK7769" i="6"/>
  <c r="AL7768" i="6"/>
  <c r="AK7768" i="6"/>
  <c r="AL7767" i="6"/>
  <c r="AK7767" i="6"/>
  <c r="AL7766" i="6"/>
  <c r="AK7766" i="6"/>
  <c r="AL7765" i="6"/>
  <c r="AK7765" i="6"/>
  <c r="AL7764" i="6"/>
  <c r="AK7764" i="6"/>
  <c r="AL7763" i="6"/>
  <c r="AK7763" i="6"/>
  <c r="AL7762" i="6"/>
  <c r="AK7762" i="6"/>
  <c r="AL7761" i="6"/>
  <c r="AK7761" i="6"/>
  <c r="AL7760" i="6"/>
  <c r="AK7760" i="6"/>
  <c r="AL7759" i="6"/>
  <c r="AK7759" i="6"/>
  <c r="AL7758" i="6"/>
  <c r="AK7758" i="6"/>
  <c r="AL7757" i="6"/>
  <c r="AK7757" i="6"/>
  <c r="AL7756" i="6"/>
  <c r="AK7756" i="6"/>
  <c r="AL7755" i="6"/>
  <c r="AK7755" i="6"/>
  <c r="AL7754" i="6"/>
  <c r="AK7754" i="6"/>
  <c r="AL7753" i="6"/>
  <c r="AK7753" i="6"/>
  <c r="AL7752" i="6"/>
  <c r="AK7752" i="6"/>
  <c r="AL7751" i="6"/>
  <c r="AK7751" i="6"/>
  <c r="AL7750" i="6"/>
  <c r="AK7750" i="6"/>
  <c r="AL7749" i="6"/>
  <c r="AK7749" i="6"/>
  <c r="AL7748" i="6"/>
  <c r="AK7748" i="6"/>
  <c r="AL7747" i="6"/>
  <c r="AK7747" i="6"/>
  <c r="AL7746" i="6"/>
  <c r="AK7746" i="6"/>
  <c r="AL7745" i="6"/>
  <c r="AK7745" i="6"/>
  <c r="AL7744" i="6"/>
  <c r="AK7744" i="6"/>
  <c r="AL7743" i="6"/>
  <c r="AK7743" i="6"/>
  <c r="AL7742" i="6"/>
  <c r="AK7742" i="6"/>
  <c r="AL7741" i="6"/>
  <c r="AK7741" i="6"/>
  <c r="AL7740" i="6"/>
  <c r="AK7740" i="6"/>
  <c r="AL7739" i="6"/>
  <c r="AK7739" i="6"/>
  <c r="AL7738" i="6"/>
  <c r="AK7738" i="6"/>
  <c r="AL7737" i="6"/>
  <c r="AK7737" i="6"/>
  <c r="AL7736" i="6"/>
  <c r="AK7736" i="6"/>
  <c r="AL7735" i="6"/>
  <c r="AK7735" i="6"/>
  <c r="AL7734" i="6"/>
  <c r="AK7734" i="6"/>
  <c r="AL7733" i="6"/>
  <c r="AK7733" i="6"/>
  <c r="AL7732" i="6"/>
  <c r="AK7732" i="6"/>
  <c r="AL7731" i="6"/>
  <c r="AK7731" i="6"/>
  <c r="AL7730" i="6"/>
  <c r="AK7730" i="6"/>
  <c r="AL7729" i="6"/>
  <c r="AK7729" i="6"/>
  <c r="AL7728" i="6"/>
  <c r="AK7728" i="6"/>
  <c r="AL7727" i="6"/>
  <c r="AK7727" i="6"/>
  <c r="AL7726" i="6"/>
  <c r="AK7726" i="6"/>
  <c r="AL7725" i="6"/>
  <c r="AK7725" i="6"/>
  <c r="AL7724" i="6"/>
  <c r="AK7724" i="6"/>
  <c r="AL7723" i="6"/>
  <c r="AK7723" i="6"/>
  <c r="AL7722" i="6"/>
  <c r="AK7722" i="6"/>
  <c r="AL7721" i="6"/>
  <c r="AK7721" i="6"/>
  <c r="AL7720" i="6"/>
  <c r="AK7720" i="6"/>
  <c r="AL7719" i="6"/>
  <c r="AK7719" i="6"/>
  <c r="AL7718" i="6"/>
  <c r="AK7718" i="6"/>
  <c r="AL7717" i="6"/>
  <c r="AK7717" i="6"/>
  <c r="AL7716" i="6"/>
  <c r="AK7716" i="6"/>
  <c r="AL7715" i="6"/>
  <c r="AK7715" i="6"/>
  <c r="AL7714" i="6"/>
  <c r="AK7714" i="6"/>
  <c r="AL7713" i="6"/>
  <c r="AK7713" i="6"/>
  <c r="AL7712" i="6"/>
  <c r="AK7712" i="6"/>
  <c r="AL7711" i="6"/>
  <c r="AK7711" i="6"/>
  <c r="AL7710" i="6"/>
  <c r="AK7710" i="6"/>
  <c r="AL7709" i="6"/>
  <c r="AK7709" i="6"/>
  <c r="AL7708" i="6"/>
  <c r="AK7708" i="6"/>
  <c r="AL7707" i="6"/>
  <c r="AK7707" i="6"/>
  <c r="AL7706" i="6"/>
  <c r="AK7706" i="6"/>
  <c r="AL7705" i="6"/>
  <c r="AK7705" i="6"/>
  <c r="AL7704" i="6"/>
  <c r="AK7704" i="6"/>
  <c r="AL7703" i="6"/>
  <c r="AK7703" i="6"/>
  <c r="AL7702" i="6"/>
  <c r="AK7702" i="6"/>
  <c r="AL7701" i="6"/>
  <c r="AK7701" i="6"/>
  <c r="AL7700" i="6"/>
  <c r="AK7700" i="6"/>
  <c r="AL7699" i="6"/>
  <c r="AK7699" i="6"/>
  <c r="AL7698" i="6"/>
  <c r="AK7698" i="6"/>
  <c r="AL7697" i="6"/>
  <c r="AK7697" i="6"/>
  <c r="AL7696" i="6"/>
  <c r="AK7696" i="6"/>
  <c r="AL7695" i="6"/>
  <c r="AK7695" i="6"/>
  <c r="AL7694" i="6"/>
  <c r="AK7694" i="6"/>
  <c r="AL7693" i="6"/>
  <c r="AK7693" i="6"/>
  <c r="AL7692" i="6"/>
  <c r="AK7692" i="6"/>
  <c r="AL7691" i="6"/>
  <c r="AK7691" i="6"/>
  <c r="AL7690" i="6"/>
  <c r="AK7690" i="6"/>
  <c r="AL7689" i="6"/>
  <c r="AK7689" i="6"/>
  <c r="AL7688" i="6"/>
  <c r="AK7688" i="6"/>
  <c r="AL7687" i="6"/>
  <c r="AK7687" i="6"/>
  <c r="AL7686" i="6"/>
  <c r="AK7686" i="6"/>
  <c r="AL7685" i="6"/>
  <c r="AK7685" i="6"/>
  <c r="AL7684" i="6"/>
  <c r="AK7684" i="6"/>
  <c r="AL7683" i="6"/>
  <c r="AK7683" i="6"/>
  <c r="AL7682" i="6"/>
  <c r="AK7682" i="6"/>
  <c r="AL7681" i="6"/>
  <c r="AK7681" i="6"/>
  <c r="AL7680" i="6"/>
  <c r="AK7680" i="6"/>
  <c r="AL7679" i="6"/>
  <c r="AK7679" i="6"/>
  <c r="AL7678" i="6"/>
  <c r="AK7678" i="6"/>
  <c r="AL7677" i="6"/>
  <c r="AK7677" i="6"/>
  <c r="AL7676" i="6"/>
  <c r="AK7676" i="6"/>
  <c r="AL7675" i="6"/>
  <c r="AK7675" i="6"/>
  <c r="AL7674" i="6"/>
  <c r="AK7674" i="6"/>
  <c r="AL7673" i="6"/>
  <c r="AK7673" i="6"/>
  <c r="AL7672" i="6"/>
  <c r="AK7672" i="6"/>
  <c r="AL7671" i="6"/>
  <c r="AK7671" i="6"/>
  <c r="AL7670" i="6"/>
  <c r="AK7670" i="6"/>
  <c r="AL7669" i="6"/>
  <c r="AK7669" i="6"/>
  <c r="AL7668" i="6"/>
  <c r="AK7668" i="6"/>
  <c r="AL7667" i="6"/>
  <c r="AK7667" i="6"/>
  <c r="AL7666" i="6"/>
  <c r="AK7666" i="6"/>
  <c r="AL7665" i="6"/>
  <c r="AK7665" i="6"/>
  <c r="AL7664" i="6"/>
  <c r="AK7664" i="6"/>
  <c r="AL7663" i="6"/>
  <c r="AK7663" i="6"/>
  <c r="AL7662" i="6"/>
  <c r="AK7662" i="6"/>
  <c r="AL7661" i="6"/>
  <c r="AK7661" i="6"/>
  <c r="AL7660" i="6"/>
  <c r="AK7660" i="6"/>
  <c r="AL7659" i="6"/>
  <c r="AK7659" i="6"/>
  <c r="AL7658" i="6"/>
  <c r="AK7658" i="6"/>
  <c r="AL7657" i="6"/>
  <c r="AK7657" i="6"/>
  <c r="AL7656" i="6"/>
  <c r="AK7656" i="6"/>
  <c r="AL7655" i="6"/>
  <c r="AK7655" i="6"/>
  <c r="AL7654" i="6"/>
  <c r="AK7654" i="6"/>
  <c r="AL7653" i="6"/>
  <c r="AK7653" i="6"/>
  <c r="AL7652" i="6"/>
  <c r="AK7652" i="6"/>
  <c r="AL7651" i="6"/>
  <c r="AK7651" i="6"/>
  <c r="AL7650" i="6"/>
  <c r="AK7650" i="6"/>
  <c r="AL7649" i="6"/>
  <c r="AK7649" i="6"/>
  <c r="AL7648" i="6"/>
  <c r="AK7648" i="6"/>
  <c r="AL7647" i="6"/>
  <c r="AK7647" i="6"/>
  <c r="AL7646" i="6"/>
  <c r="AK7646" i="6"/>
  <c r="AL7645" i="6"/>
  <c r="AK7645" i="6"/>
  <c r="AL7644" i="6"/>
  <c r="AK7644" i="6"/>
  <c r="AL7643" i="6"/>
  <c r="AK7643" i="6"/>
  <c r="AL7642" i="6"/>
  <c r="AK7642" i="6"/>
  <c r="AL7641" i="6"/>
  <c r="AK7641" i="6"/>
  <c r="AL7640" i="6"/>
  <c r="AK7640" i="6"/>
  <c r="AL7639" i="6"/>
  <c r="AK7639" i="6"/>
  <c r="AL7638" i="6"/>
  <c r="AK7638" i="6"/>
  <c r="AL7637" i="6"/>
  <c r="AK7637" i="6"/>
  <c r="AL7636" i="6"/>
  <c r="AK7636" i="6"/>
  <c r="AL7635" i="6"/>
  <c r="AK7635" i="6"/>
  <c r="AL7634" i="6"/>
  <c r="AK7634" i="6"/>
  <c r="AL7633" i="6"/>
  <c r="AK7633" i="6"/>
  <c r="AL7632" i="6"/>
  <c r="AK7632" i="6"/>
  <c r="AL7631" i="6"/>
  <c r="AK7631" i="6"/>
  <c r="AL7630" i="6"/>
  <c r="AK7630" i="6"/>
  <c r="AL7629" i="6"/>
  <c r="AK7629" i="6"/>
  <c r="AL7628" i="6"/>
  <c r="AK7628" i="6"/>
  <c r="AL7627" i="6"/>
  <c r="AK7627" i="6"/>
  <c r="AL7626" i="6"/>
  <c r="AK7626" i="6"/>
  <c r="AL7625" i="6"/>
  <c r="AK7625" i="6"/>
  <c r="AL7624" i="6"/>
  <c r="AK7624" i="6"/>
  <c r="AL7623" i="6"/>
  <c r="AK7623" i="6"/>
  <c r="AL7622" i="6"/>
  <c r="AK7622" i="6"/>
  <c r="AL7621" i="6"/>
  <c r="AK7621" i="6"/>
  <c r="AL7620" i="6"/>
  <c r="AK7620" i="6"/>
  <c r="AL7619" i="6"/>
  <c r="AK7619" i="6"/>
  <c r="AL7618" i="6"/>
  <c r="AK7618" i="6"/>
  <c r="AL7617" i="6"/>
  <c r="AK7617" i="6"/>
  <c r="AL7616" i="6"/>
  <c r="AK7616" i="6"/>
  <c r="AL7615" i="6"/>
  <c r="AK7615" i="6"/>
  <c r="AL7614" i="6"/>
  <c r="AK7614" i="6"/>
  <c r="AL7613" i="6"/>
  <c r="AK7613" i="6"/>
  <c r="AL7612" i="6"/>
  <c r="AK7612" i="6"/>
  <c r="AL7611" i="6"/>
  <c r="AK7611" i="6"/>
  <c r="AL7610" i="6"/>
  <c r="AK7610" i="6"/>
  <c r="AL7609" i="6"/>
  <c r="AK7609" i="6"/>
  <c r="AL7608" i="6"/>
  <c r="AK7608" i="6"/>
  <c r="AL7607" i="6"/>
  <c r="AK7607" i="6"/>
  <c r="AL7606" i="6"/>
  <c r="AK7606" i="6"/>
  <c r="AL7605" i="6"/>
  <c r="AK7605" i="6"/>
  <c r="AL7604" i="6"/>
  <c r="AK7604" i="6"/>
  <c r="AL7603" i="6"/>
  <c r="AK7603" i="6"/>
  <c r="AL7602" i="6"/>
  <c r="AK7602" i="6"/>
  <c r="AL7601" i="6"/>
  <c r="AK7601" i="6"/>
  <c r="AL7600" i="6"/>
  <c r="AK7600" i="6"/>
  <c r="AL7599" i="6"/>
  <c r="AK7599" i="6"/>
  <c r="AL7598" i="6"/>
  <c r="AK7598" i="6"/>
  <c r="AL7597" i="6"/>
  <c r="AK7597" i="6"/>
  <c r="AL7596" i="6"/>
  <c r="AK7596" i="6"/>
  <c r="AL7595" i="6"/>
  <c r="AK7595" i="6"/>
  <c r="AL7594" i="6"/>
  <c r="AK7594" i="6"/>
  <c r="AL7593" i="6"/>
  <c r="AK7593" i="6"/>
  <c r="AL7592" i="6"/>
  <c r="AK7592" i="6"/>
  <c r="AL7591" i="6"/>
  <c r="AK7591" i="6"/>
  <c r="AL7590" i="6"/>
  <c r="AK7590" i="6"/>
  <c r="AL7589" i="6"/>
  <c r="AK7589" i="6"/>
  <c r="AL7588" i="6"/>
  <c r="AK7588" i="6"/>
  <c r="AL7587" i="6"/>
  <c r="AK7587" i="6"/>
  <c r="AL7586" i="6"/>
  <c r="AK7586" i="6"/>
  <c r="AL7585" i="6"/>
  <c r="AK7585" i="6"/>
  <c r="AL7584" i="6"/>
  <c r="AK7584" i="6"/>
  <c r="AL7583" i="6"/>
  <c r="AK7583" i="6"/>
  <c r="AL7582" i="6"/>
  <c r="AK7582" i="6"/>
  <c r="AL7581" i="6"/>
  <c r="AK7581" i="6"/>
  <c r="AL7580" i="6"/>
  <c r="AK7580" i="6"/>
  <c r="AL7579" i="6"/>
  <c r="AK7579" i="6"/>
  <c r="AL7578" i="6"/>
  <c r="AK7578" i="6"/>
  <c r="AL7577" i="6"/>
  <c r="AK7577" i="6"/>
  <c r="AL7576" i="6"/>
  <c r="AK7576" i="6"/>
  <c r="AL7575" i="6"/>
  <c r="AK7575" i="6"/>
  <c r="AL7574" i="6"/>
  <c r="AK7574" i="6"/>
  <c r="AL7573" i="6"/>
  <c r="AK7573" i="6"/>
  <c r="AL7572" i="6"/>
  <c r="AK7572" i="6"/>
  <c r="AL7571" i="6"/>
  <c r="AK7571" i="6"/>
  <c r="AL7570" i="6"/>
  <c r="AK7570" i="6"/>
  <c r="AL7569" i="6"/>
  <c r="AK7569" i="6"/>
  <c r="AL7568" i="6"/>
  <c r="AK7568" i="6"/>
  <c r="AL7567" i="6"/>
  <c r="AK7567" i="6"/>
  <c r="AL7566" i="6"/>
  <c r="AK7566" i="6"/>
  <c r="AL7565" i="6"/>
  <c r="AK7565" i="6"/>
  <c r="AL7564" i="6"/>
  <c r="AK7564" i="6"/>
  <c r="AL7563" i="6"/>
  <c r="AK7563" i="6"/>
  <c r="AL7562" i="6"/>
  <c r="AK7562" i="6"/>
  <c r="AL7561" i="6"/>
  <c r="AK7561" i="6"/>
  <c r="AL7560" i="6"/>
  <c r="AK7560" i="6"/>
  <c r="AL7559" i="6"/>
  <c r="AK7559" i="6"/>
  <c r="AL7558" i="6"/>
  <c r="AK7558" i="6"/>
  <c r="AL7557" i="6"/>
  <c r="AK7557" i="6"/>
  <c r="AL7556" i="6"/>
  <c r="AK7556" i="6"/>
  <c r="AL7555" i="6"/>
  <c r="AK7555" i="6"/>
  <c r="AL7554" i="6"/>
  <c r="AK7554" i="6"/>
  <c r="AL7553" i="6"/>
  <c r="AK7553" i="6"/>
  <c r="AL7552" i="6"/>
  <c r="AK7552" i="6"/>
  <c r="AL7551" i="6"/>
  <c r="AK7551" i="6"/>
  <c r="AL7550" i="6"/>
  <c r="AK7550" i="6"/>
  <c r="AL7549" i="6"/>
  <c r="AK7549" i="6"/>
  <c r="AL7548" i="6"/>
  <c r="AK7548" i="6"/>
  <c r="AL7547" i="6"/>
  <c r="AK7547" i="6"/>
  <c r="AL7546" i="6"/>
  <c r="AK7546" i="6"/>
  <c r="AL7545" i="6"/>
  <c r="AK7545" i="6"/>
  <c r="AL7544" i="6"/>
  <c r="AK7544" i="6"/>
  <c r="AL7543" i="6"/>
  <c r="AK7543" i="6"/>
  <c r="AL7542" i="6"/>
  <c r="AK7542" i="6"/>
  <c r="AL7541" i="6"/>
  <c r="AK7541" i="6"/>
  <c r="AL7540" i="6"/>
  <c r="AK7540" i="6"/>
  <c r="AL7539" i="6"/>
  <c r="AK7539" i="6"/>
  <c r="AL7538" i="6"/>
  <c r="AK7538" i="6"/>
  <c r="AL7537" i="6"/>
  <c r="AK7537" i="6"/>
  <c r="AL7536" i="6"/>
  <c r="AK7536" i="6"/>
  <c r="AL7535" i="6"/>
  <c r="AK7535" i="6"/>
  <c r="AL7534" i="6"/>
  <c r="AK7534" i="6"/>
  <c r="AL7533" i="6"/>
  <c r="AK7533" i="6"/>
  <c r="AL7532" i="6"/>
  <c r="AK7532" i="6"/>
  <c r="AL7531" i="6"/>
  <c r="AK7531" i="6"/>
  <c r="AL7530" i="6"/>
  <c r="AK7530" i="6"/>
  <c r="AL7529" i="6"/>
  <c r="AK7529" i="6"/>
  <c r="AL7528" i="6"/>
  <c r="AK7528" i="6"/>
  <c r="AL7527" i="6"/>
  <c r="AK7527" i="6"/>
  <c r="AL7526" i="6"/>
  <c r="AK7526" i="6"/>
  <c r="AL7525" i="6"/>
  <c r="AK7525" i="6"/>
  <c r="AL7524" i="6"/>
  <c r="AK7524" i="6"/>
  <c r="AL7523" i="6"/>
  <c r="AK7523" i="6"/>
  <c r="AL7522" i="6"/>
  <c r="AK7522" i="6"/>
  <c r="AL7521" i="6"/>
  <c r="AK7521" i="6"/>
  <c r="AL7520" i="6"/>
  <c r="AK7520" i="6"/>
  <c r="AL7519" i="6"/>
  <c r="AK7519" i="6"/>
  <c r="AL7518" i="6"/>
  <c r="AK7518" i="6"/>
  <c r="AL7517" i="6"/>
  <c r="AK7517" i="6"/>
  <c r="AL7516" i="6"/>
  <c r="AK7516" i="6"/>
  <c r="AL7515" i="6"/>
  <c r="AK7515" i="6"/>
  <c r="AL7514" i="6"/>
  <c r="AK7514" i="6"/>
  <c r="AL7513" i="6"/>
  <c r="AK7513" i="6"/>
  <c r="AL7512" i="6"/>
  <c r="AK7512" i="6"/>
  <c r="AL7511" i="6"/>
  <c r="AK7511" i="6"/>
  <c r="AL7510" i="6"/>
  <c r="AK7510" i="6"/>
  <c r="AL7509" i="6"/>
  <c r="AK7509" i="6"/>
  <c r="AL7508" i="6"/>
  <c r="AK7508" i="6"/>
  <c r="AL7507" i="6"/>
  <c r="AK7507" i="6"/>
  <c r="AL7506" i="6"/>
  <c r="AK7506" i="6"/>
  <c r="AL7505" i="6"/>
  <c r="AK7505" i="6"/>
  <c r="AL7504" i="6"/>
  <c r="AK7504" i="6"/>
  <c r="AL7503" i="6"/>
  <c r="AK7503" i="6"/>
  <c r="AL7502" i="6"/>
  <c r="AK7502" i="6"/>
  <c r="AL7501" i="6"/>
  <c r="AK7501" i="6"/>
  <c r="AL7500" i="6"/>
  <c r="AK7500" i="6"/>
  <c r="AL7499" i="6"/>
  <c r="AK7499" i="6"/>
  <c r="AL7498" i="6"/>
  <c r="AK7498" i="6"/>
  <c r="AL7497" i="6"/>
  <c r="AK7497" i="6"/>
  <c r="AL7496" i="6"/>
  <c r="AK7496" i="6"/>
  <c r="AL7495" i="6"/>
  <c r="AK7495" i="6"/>
  <c r="AL7494" i="6"/>
  <c r="AK7494" i="6"/>
  <c r="AL7493" i="6"/>
  <c r="AK7493" i="6"/>
  <c r="AL7492" i="6"/>
  <c r="AK7492" i="6"/>
  <c r="AL7491" i="6"/>
  <c r="AK7491" i="6"/>
  <c r="AL7490" i="6"/>
  <c r="AK7490" i="6"/>
  <c r="AL7489" i="6"/>
  <c r="AK7489" i="6"/>
  <c r="AL7488" i="6"/>
  <c r="AK7488" i="6"/>
  <c r="AL7487" i="6"/>
  <c r="AK7487" i="6"/>
  <c r="AL7486" i="6"/>
  <c r="AK7486" i="6"/>
  <c r="AL7485" i="6"/>
  <c r="AK7485" i="6"/>
  <c r="AL7484" i="6"/>
  <c r="AK7484" i="6"/>
  <c r="AL7483" i="6"/>
  <c r="AK7483" i="6"/>
  <c r="AL7482" i="6"/>
  <c r="AK7482" i="6"/>
  <c r="AL7481" i="6"/>
  <c r="AK7481" i="6"/>
  <c r="AL7480" i="6"/>
  <c r="AK7480" i="6"/>
  <c r="AL7479" i="6"/>
  <c r="AK7479" i="6"/>
  <c r="AL7478" i="6"/>
  <c r="AK7478" i="6"/>
  <c r="AL7477" i="6"/>
  <c r="AK7477" i="6"/>
  <c r="AL7476" i="6"/>
  <c r="AK7476" i="6"/>
  <c r="AL7475" i="6"/>
  <c r="AK7475" i="6"/>
  <c r="AL7474" i="6"/>
  <c r="AK7474" i="6"/>
  <c r="AL7473" i="6"/>
  <c r="AK7473" i="6"/>
  <c r="AL7472" i="6"/>
  <c r="AK7472" i="6"/>
  <c r="AL7471" i="6"/>
  <c r="AK7471" i="6"/>
  <c r="AL7470" i="6"/>
  <c r="AK7470" i="6"/>
  <c r="AL7469" i="6"/>
  <c r="AK7469" i="6"/>
  <c r="AL7468" i="6"/>
  <c r="AK7468" i="6"/>
  <c r="AL7467" i="6"/>
  <c r="AK7467" i="6"/>
  <c r="AL7466" i="6"/>
  <c r="AK7466" i="6"/>
  <c r="AL7465" i="6"/>
  <c r="AK7465" i="6"/>
  <c r="AL7464" i="6"/>
  <c r="AK7464" i="6"/>
  <c r="AL7463" i="6"/>
  <c r="AK7463" i="6"/>
  <c r="AL7462" i="6"/>
  <c r="AK7462" i="6"/>
  <c r="AL7461" i="6"/>
  <c r="AK7461" i="6"/>
  <c r="AL7460" i="6"/>
  <c r="AK7460" i="6"/>
  <c r="AL7459" i="6"/>
  <c r="AK7459" i="6"/>
  <c r="AL7458" i="6"/>
  <c r="AK7458" i="6"/>
  <c r="AL7457" i="6"/>
  <c r="AK7457" i="6"/>
  <c r="AL7456" i="6"/>
  <c r="AK7456" i="6"/>
  <c r="AL7455" i="6"/>
  <c r="AK7455" i="6"/>
  <c r="AL7454" i="6"/>
  <c r="AK7454" i="6"/>
  <c r="AL7453" i="6"/>
  <c r="AK7453" i="6"/>
  <c r="AL7452" i="6"/>
  <c r="AK7452" i="6"/>
  <c r="AL7451" i="6"/>
  <c r="AK7451" i="6"/>
  <c r="AL7450" i="6"/>
  <c r="AK7450" i="6"/>
  <c r="AL7449" i="6"/>
  <c r="AK7449" i="6"/>
  <c r="AL7448" i="6"/>
  <c r="AK7448" i="6"/>
  <c r="AL7447" i="6"/>
  <c r="AK7447" i="6"/>
  <c r="AL7446" i="6"/>
  <c r="AK7446" i="6"/>
  <c r="AL7445" i="6"/>
  <c r="AK7445" i="6"/>
  <c r="AL7444" i="6"/>
  <c r="AK7444" i="6"/>
  <c r="AL7443" i="6"/>
  <c r="AK7443" i="6"/>
  <c r="AL7442" i="6"/>
  <c r="AK7442" i="6"/>
  <c r="AL7441" i="6"/>
  <c r="AK7441" i="6"/>
  <c r="AL7440" i="6"/>
  <c r="AK7440" i="6"/>
  <c r="AL7439" i="6"/>
  <c r="AK7439" i="6"/>
  <c r="AL7438" i="6"/>
  <c r="AK7438" i="6"/>
  <c r="AL7437" i="6"/>
  <c r="AK7437" i="6"/>
  <c r="AL7436" i="6"/>
  <c r="AK7436" i="6"/>
  <c r="AL7435" i="6"/>
  <c r="AK7435" i="6"/>
  <c r="AL7434" i="6"/>
  <c r="AK7434" i="6"/>
  <c r="AL7433" i="6"/>
  <c r="AK7433" i="6"/>
  <c r="AL7432" i="6"/>
  <c r="AK7432" i="6"/>
  <c r="AL7431" i="6"/>
  <c r="AK7431" i="6"/>
  <c r="AL7430" i="6"/>
  <c r="AK7430" i="6"/>
  <c r="AL7429" i="6"/>
  <c r="AK7429" i="6"/>
  <c r="AL7428" i="6"/>
  <c r="AK7428" i="6"/>
  <c r="AL7427" i="6"/>
  <c r="AK7427" i="6"/>
  <c r="AL7426" i="6"/>
  <c r="AK7426" i="6"/>
  <c r="AL7425" i="6"/>
  <c r="AK7425" i="6"/>
  <c r="AL7424" i="6"/>
  <c r="AK7424" i="6"/>
  <c r="AL7423" i="6"/>
  <c r="AK7423" i="6"/>
  <c r="AL7422" i="6"/>
  <c r="AK7422" i="6"/>
  <c r="AL7421" i="6"/>
  <c r="AK7421" i="6"/>
  <c r="AL7420" i="6"/>
  <c r="AK7420" i="6"/>
  <c r="AL7419" i="6"/>
  <c r="AK7419" i="6"/>
  <c r="AL7418" i="6"/>
  <c r="AK7418" i="6"/>
  <c r="AL7417" i="6"/>
  <c r="AK7417" i="6"/>
  <c r="AL7416" i="6"/>
  <c r="AK7416" i="6"/>
  <c r="AL7415" i="6"/>
  <c r="AK7415" i="6"/>
  <c r="AL7414" i="6"/>
  <c r="AK7414" i="6"/>
  <c r="AL7413" i="6"/>
  <c r="AK7413" i="6"/>
  <c r="AL7412" i="6"/>
  <c r="AK7412" i="6"/>
  <c r="AL7411" i="6"/>
  <c r="AK7411" i="6"/>
  <c r="AL7410" i="6"/>
  <c r="AK7410" i="6"/>
  <c r="AL7409" i="6"/>
  <c r="AK7409" i="6"/>
  <c r="AL7408" i="6"/>
  <c r="AK7408" i="6"/>
  <c r="AL7407" i="6"/>
  <c r="AK7407" i="6"/>
  <c r="AL7406" i="6"/>
  <c r="AK7406" i="6"/>
  <c r="AL7405" i="6"/>
  <c r="AK7405" i="6"/>
  <c r="AL7404" i="6"/>
  <c r="AK7404" i="6"/>
  <c r="AL7403" i="6"/>
  <c r="AK7403" i="6"/>
  <c r="AL7402" i="6"/>
  <c r="AK7402" i="6"/>
  <c r="AL7401" i="6"/>
  <c r="AK7401" i="6"/>
  <c r="AL7400" i="6"/>
  <c r="AK7400" i="6"/>
  <c r="AL7399" i="6"/>
  <c r="AK7399" i="6"/>
  <c r="AL7398" i="6"/>
  <c r="AK7398" i="6"/>
  <c r="AL7397" i="6"/>
  <c r="AK7397" i="6"/>
  <c r="AL7396" i="6"/>
  <c r="AK7396" i="6"/>
  <c r="AL7395" i="6"/>
  <c r="AK7395" i="6"/>
  <c r="AL7394" i="6"/>
  <c r="AK7394" i="6"/>
  <c r="AL7393" i="6"/>
  <c r="AK7393" i="6"/>
  <c r="AL7392" i="6"/>
  <c r="AK7392" i="6"/>
  <c r="AL7391" i="6"/>
  <c r="AK7391" i="6"/>
  <c r="AL7390" i="6"/>
  <c r="AK7390" i="6"/>
  <c r="AL7389" i="6"/>
  <c r="AK7389" i="6"/>
  <c r="AL7388" i="6"/>
  <c r="AK7388" i="6"/>
  <c r="AL7387" i="6"/>
  <c r="AK7387" i="6"/>
  <c r="AL7386" i="6"/>
  <c r="AK7386" i="6"/>
  <c r="AL7385" i="6"/>
  <c r="AK7385" i="6"/>
  <c r="AL7384" i="6"/>
  <c r="AK7384" i="6"/>
  <c r="AL7383" i="6"/>
  <c r="AK7383" i="6"/>
  <c r="AL7382" i="6"/>
  <c r="AK7382" i="6"/>
  <c r="AL7381" i="6"/>
  <c r="AK7381" i="6"/>
  <c r="AL7380" i="6"/>
  <c r="AK7380" i="6"/>
  <c r="AL7379" i="6"/>
  <c r="AK7379" i="6"/>
  <c r="AL7378" i="6"/>
  <c r="AK7378" i="6"/>
  <c r="AL7377" i="6"/>
  <c r="AK7377" i="6"/>
  <c r="AL7376" i="6"/>
  <c r="AK7376" i="6"/>
  <c r="AL7375" i="6"/>
  <c r="AK7375" i="6"/>
  <c r="AL7374" i="6"/>
  <c r="AK7374" i="6"/>
  <c r="AL7373" i="6"/>
  <c r="AK7373" i="6"/>
  <c r="AL7372" i="6"/>
  <c r="AK7372" i="6"/>
  <c r="AL7371" i="6"/>
  <c r="AK7371" i="6"/>
  <c r="AL7370" i="6"/>
  <c r="AK7370" i="6"/>
  <c r="AL7369" i="6"/>
  <c r="AK7369" i="6"/>
  <c r="AL7368" i="6"/>
  <c r="AK7368" i="6"/>
  <c r="AL7367" i="6"/>
  <c r="AK7367" i="6"/>
  <c r="AL7366" i="6"/>
  <c r="AK7366" i="6"/>
  <c r="AL7365" i="6"/>
  <c r="AK7365" i="6"/>
  <c r="AL7364" i="6"/>
  <c r="AK7364" i="6"/>
  <c r="AL7363" i="6"/>
  <c r="AK7363" i="6"/>
  <c r="AL7362" i="6"/>
  <c r="AK7362" i="6"/>
  <c r="AL7361" i="6"/>
  <c r="AK7361" i="6"/>
  <c r="AL7360" i="6"/>
  <c r="AK7360" i="6"/>
  <c r="AL7359" i="6"/>
  <c r="AK7359" i="6"/>
  <c r="AL7358" i="6"/>
  <c r="AK7358" i="6"/>
  <c r="AL7357" i="6"/>
  <c r="AK7357" i="6"/>
  <c r="AL7356" i="6"/>
  <c r="AK7356" i="6"/>
  <c r="AL7355" i="6"/>
  <c r="AK7355" i="6"/>
  <c r="AL7354" i="6"/>
  <c r="AK7354" i="6"/>
  <c r="AL7353" i="6"/>
  <c r="AK7353" i="6"/>
  <c r="AL7352" i="6"/>
  <c r="AK7352" i="6"/>
  <c r="AL7351" i="6"/>
  <c r="AK7351" i="6"/>
  <c r="AL7350" i="6"/>
  <c r="AK7350" i="6"/>
  <c r="AL7349" i="6"/>
  <c r="AK7349" i="6"/>
  <c r="AL7348" i="6"/>
  <c r="AK7348" i="6"/>
  <c r="AL7347" i="6"/>
  <c r="AK7347" i="6"/>
  <c r="AL7346" i="6"/>
  <c r="AK7346" i="6"/>
  <c r="AL7345" i="6"/>
  <c r="AK7345" i="6"/>
  <c r="AL7344" i="6"/>
  <c r="AK7344" i="6"/>
  <c r="AL7343" i="6"/>
  <c r="AK7343" i="6"/>
  <c r="AL7342" i="6"/>
  <c r="AK7342" i="6"/>
  <c r="AL7341" i="6"/>
  <c r="AK7341" i="6"/>
  <c r="AL7340" i="6"/>
  <c r="AK7340" i="6"/>
  <c r="AL7339" i="6"/>
  <c r="AK7339" i="6"/>
  <c r="AL7338" i="6"/>
  <c r="AK7338" i="6"/>
  <c r="AL7337" i="6"/>
  <c r="AK7337" i="6"/>
  <c r="AL7336" i="6"/>
  <c r="AK7336" i="6"/>
  <c r="AL7335" i="6"/>
  <c r="AK7335" i="6"/>
  <c r="AL7334" i="6"/>
  <c r="AK7334" i="6"/>
  <c r="AL7333" i="6"/>
  <c r="AK7333" i="6"/>
  <c r="AL7332" i="6"/>
  <c r="AK7332" i="6"/>
  <c r="AL7331" i="6"/>
  <c r="AK7331" i="6"/>
  <c r="AL7330" i="6"/>
  <c r="AK7330" i="6"/>
  <c r="AL7329" i="6"/>
  <c r="AK7329" i="6"/>
  <c r="AL7328" i="6"/>
  <c r="AK7328" i="6"/>
  <c r="AL7327" i="6"/>
  <c r="AK7327" i="6"/>
  <c r="AL7326" i="6"/>
  <c r="AK7326" i="6"/>
  <c r="AL7325" i="6"/>
  <c r="AK7325" i="6"/>
  <c r="AL7324" i="6"/>
  <c r="AK7324" i="6"/>
  <c r="AL7323" i="6"/>
  <c r="AK7323" i="6"/>
  <c r="AL7322" i="6"/>
  <c r="AK7322" i="6"/>
  <c r="AL7321" i="6"/>
  <c r="AK7321" i="6"/>
  <c r="AL7320" i="6"/>
  <c r="AK7320" i="6"/>
  <c r="AL7319" i="6"/>
  <c r="AK7319" i="6"/>
  <c r="AL7318" i="6"/>
  <c r="AK7318" i="6"/>
  <c r="AL7317" i="6"/>
  <c r="AK7317" i="6"/>
  <c r="AL7316" i="6"/>
  <c r="AK7316" i="6"/>
  <c r="AL7315" i="6"/>
  <c r="AK7315" i="6"/>
  <c r="AL7314" i="6"/>
  <c r="AK7314" i="6"/>
  <c r="AL7313" i="6"/>
  <c r="AK7313" i="6"/>
  <c r="AL7312" i="6"/>
  <c r="AK7312" i="6"/>
  <c r="AL7311" i="6"/>
  <c r="AK7311" i="6"/>
  <c r="AL7310" i="6"/>
  <c r="AK7310" i="6"/>
  <c r="AL7309" i="6"/>
  <c r="AK7309" i="6"/>
  <c r="AL7308" i="6"/>
  <c r="AK7308" i="6"/>
  <c r="AL7307" i="6"/>
  <c r="AK7307" i="6"/>
  <c r="AL7306" i="6"/>
  <c r="AK7306" i="6"/>
  <c r="AL7305" i="6"/>
  <c r="AK7305" i="6"/>
  <c r="AL7304" i="6"/>
  <c r="AK7304" i="6"/>
  <c r="AL7303" i="6"/>
  <c r="AK7303" i="6"/>
  <c r="AL7302" i="6"/>
  <c r="AK7302" i="6"/>
  <c r="AL7301" i="6"/>
  <c r="AK7301" i="6"/>
  <c r="AL7300" i="6"/>
  <c r="AK7300" i="6"/>
  <c r="AL7299" i="6"/>
  <c r="AK7299" i="6"/>
  <c r="AL7298" i="6"/>
  <c r="AK7298" i="6"/>
  <c r="AL7297" i="6"/>
  <c r="AK7297" i="6"/>
  <c r="AL7296" i="6"/>
  <c r="AK7296" i="6"/>
  <c r="AL7295" i="6"/>
  <c r="AK7295" i="6"/>
  <c r="AL7294" i="6"/>
  <c r="AK7294" i="6"/>
  <c r="AL7293" i="6"/>
  <c r="AK7293" i="6"/>
  <c r="AL7292" i="6"/>
  <c r="AK7292" i="6"/>
  <c r="AL7291" i="6"/>
  <c r="AK7291" i="6"/>
  <c r="AL7290" i="6"/>
  <c r="AK7290" i="6"/>
  <c r="AL7289" i="6"/>
  <c r="AK7289" i="6"/>
  <c r="AL7288" i="6"/>
  <c r="AK7288" i="6"/>
  <c r="AL7287" i="6"/>
  <c r="AK7287" i="6"/>
  <c r="AL7286" i="6"/>
  <c r="AK7286" i="6"/>
  <c r="AL7285" i="6"/>
  <c r="AK7285" i="6"/>
  <c r="AL7284" i="6"/>
  <c r="AK7284" i="6"/>
  <c r="AL7283" i="6"/>
  <c r="AK7283" i="6"/>
  <c r="AL7282" i="6"/>
  <c r="AK7282" i="6"/>
  <c r="AL7281" i="6"/>
  <c r="AK7281" i="6"/>
  <c r="AL7280" i="6"/>
  <c r="AK7280" i="6"/>
  <c r="AL7279" i="6"/>
  <c r="AK7279" i="6"/>
  <c r="AL7278" i="6"/>
  <c r="AK7278" i="6"/>
  <c r="AL7277" i="6"/>
  <c r="AK7277" i="6"/>
  <c r="AL7276" i="6"/>
  <c r="AK7276" i="6"/>
  <c r="AL7275" i="6"/>
  <c r="AK7275" i="6"/>
  <c r="AL7274" i="6"/>
  <c r="AK7274" i="6"/>
  <c r="AL7273" i="6"/>
  <c r="AK7273" i="6"/>
  <c r="AL7272" i="6"/>
  <c r="AK7272" i="6"/>
  <c r="AL7271" i="6"/>
  <c r="AK7271" i="6"/>
  <c r="AL7270" i="6"/>
  <c r="AK7270" i="6"/>
  <c r="AL7269" i="6"/>
  <c r="AK7269" i="6"/>
  <c r="AL7268" i="6"/>
  <c r="AK7268" i="6"/>
  <c r="AL7267" i="6"/>
  <c r="AK7267" i="6"/>
  <c r="AL7266" i="6"/>
  <c r="AK7266" i="6"/>
  <c r="AL7265" i="6"/>
  <c r="AK7265" i="6"/>
  <c r="AL7264" i="6"/>
  <c r="AK7264" i="6"/>
  <c r="AL7263" i="6"/>
  <c r="AK7263" i="6"/>
  <c r="AL7262" i="6"/>
  <c r="AK7262" i="6"/>
  <c r="AL7261" i="6"/>
  <c r="AK7261" i="6"/>
  <c r="AL7260" i="6"/>
  <c r="AK7260" i="6"/>
  <c r="AL7259" i="6"/>
  <c r="AK7259" i="6"/>
  <c r="AL7258" i="6"/>
  <c r="AK7258" i="6"/>
  <c r="AL7257" i="6"/>
  <c r="AK7257" i="6"/>
  <c r="AL7256" i="6"/>
  <c r="AK7256" i="6"/>
  <c r="AL7255" i="6"/>
  <c r="AK7255" i="6"/>
  <c r="AL7254" i="6"/>
  <c r="AK7254" i="6"/>
  <c r="AL7253" i="6"/>
  <c r="AK7253" i="6"/>
  <c r="AL7252" i="6"/>
  <c r="AK7252" i="6"/>
  <c r="AL7251" i="6"/>
  <c r="AK7251" i="6"/>
  <c r="AL7250" i="6"/>
  <c r="AK7250" i="6"/>
  <c r="AL7249" i="6"/>
  <c r="AK7249" i="6"/>
  <c r="AL7248" i="6"/>
  <c r="AK7248" i="6"/>
  <c r="AL7247" i="6"/>
  <c r="AK7247" i="6"/>
  <c r="AL7246" i="6"/>
  <c r="AK7246" i="6"/>
  <c r="AL7245" i="6"/>
  <c r="AK7245" i="6"/>
  <c r="AL7244" i="6"/>
  <c r="AK7244" i="6"/>
  <c r="AL7243" i="6"/>
  <c r="AK7243" i="6"/>
  <c r="AL7242" i="6"/>
  <c r="AK7242" i="6"/>
  <c r="AL7241" i="6"/>
  <c r="AK7241" i="6"/>
  <c r="AL7240" i="6"/>
  <c r="AK7240" i="6"/>
  <c r="AL7239" i="6"/>
  <c r="AK7239" i="6"/>
  <c r="AL7238" i="6"/>
  <c r="AK7238" i="6"/>
  <c r="AL7237" i="6"/>
  <c r="AK7237" i="6"/>
  <c r="AL7236" i="6"/>
  <c r="AK7236" i="6"/>
  <c r="AL7235" i="6"/>
  <c r="AK7235" i="6"/>
  <c r="AL7234" i="6"/>
  <c r="AK7234" i="6"/>
  <c r="AL7233" i="6"/>
  <c r="AK7233" i="6"/>
  <c r="AL7232" i="6"/>
  <c r="AK7232" i="6"/>
  <c r="AL7231" i="6"/>
  <c r="AK7231" i="6"/>
  <c r="AL7230" i="6"/>
  <c r="AK7230" i="6"/>
  <c r="AL7229" i="6"/>
  <c r="AK7229" i="6"/>
  <c r="AL7228" i="6"/>
  <c r="AK7228" i="6"/>
  <c r="AL7227" i="6"/>
  <c r="AK7227" i="6"/>
  <c r="AL7226" i="6"/>
  <c r="AK7226" i="6"/>
  <c r="AL7225" i="6"/>
  <c r="AK7225" i="6"/>
  <c r="AL7224" i="6"/>
  <c r="AK7224" i="6"/>
  <c r="AL7223" i="6"/>
  <c r="AK7223" i="6"/>
  <c r="AL7222" i="6"/>
  <c r="AK7222" i="6"/>
  <c r="AL7221" i="6"/>
  <c r="AK7221" i="6"/>
  <c r="AL7220" i="6"/>
  <c r="AK7220" i="6"/>
  <c r="AL7219" i="6"/>
  <c r="AK7219" i="6"/>
  <c r="AL7218" i="6"/>
  <c r="AK7218" i="6"/>
  <c r="AL7217" i="6"/>
  <c r="AK7217" i="6"/>
  <c r="AL7216" i="6"/>
  <c r="AK7216" i="6"/>
  <c r="AL7215" i="6"/>
  <c r="AK7215" i="6"/>
  <c r="AL7214" i="6"/>
  <c r="AK7214" i="6"/>
  <c r="AL7213" i="6"/>
  <c r="AK7213" i="6"/>
  <c r="AL7212" i="6"/>
  <c r="AK7212" i="6"/>
  <c r="AL7211" i="6"/>
  <c r="AK7211" i="6"/>
  <c r="AL7210" i="6"/>
  <c r="AK7210" i="6"/>
  <c r="AL7209" i="6"/>
  <c r="AK7209" i="6"/>
  <c r="AL7208" i="6"/>
  <c r="AK7208" i="6"/>
  <c r="AL7207" i="6"/>
  <c r="AK7207" i="6"/>
  <c r="AL7206" i="6"/>
  <c r="AK7206" i="6"/>
  <c r="AL7205" i="6"/>
  <c r="AK7205" i="6"/>
  <c r="AL7204" i="6"/>
  <c r="AK7204" i="6"/>
  <c r="AL7203" i="6"/>
  <c r="AK7203" i="6"/>
  <c r="AL7202" i="6"/>
  <c r="AK7202" i="6"/>
  <c r="AL7201" i="6"/>
  <c r="AK7201" i="6"/>
  <c r="AL7200" i="6"/>
  <c r="AK7200" i="6"/>
  <c r="AL7199" i="6"/>
  <c r="AK7199" i="6"/>
  <c r="AL7198" i="6"/>
  <c r="AK7198" i="6"/>
  <c r="AL7197" i="6"/>
  <c r="AK7197" i="6"/>
  <c r="AL7196" i="6"/>
  <c r="AK7196" i="6"/>
  <c r="AL7195" i="6"/>
  <c r="AK7195" i="6"/>
  <c r="AL7194" i="6"/>
  <c r="AK7194" i="6"/>
  <c r="AL7193" i="6"/>
  <c r="AK7193" i="6"/>
  <c r="AL7192" i="6"/>
  <c r="AK7192" i="6"/>
  <c r="AL7191" i="6"/>
  <c r="AK7191" i="6"/>
  <c r="AL7190" i="6"/>
  <c r="AK7190" i="6"/>
  <c r="AL7189" i="6"/>
  <c r="AK7189" i="6"/>
  <c r="AL7188" i="6"/>
  <c r="AK7188" i="6"/>
  <c r="AL7187" i="6"/>
  <c r="AK7187" i="6"/>
  <c r="AL7186" i="6"/>
  <c r="AK7186" i="6"/>
  <c r="AL7185" i="6"/>
  <c r="AK7185" i="6"/>
  <c r="AL7184" i="6"/>
  <c r="AK7184" i="6"/>
  <c r="AL7183" i="6"/>
  <c r="AK7183" i="6"/>
  <c r="AL7182" i="6"/>
  <c r="AK7182" i="6"/>
  <c r="AL7181" i="6"/>
  <c r="AK7181" i="6"/>
  <c r="AL7180" i="6"/>
  <c r="AK7180" i="6"/>
  <c r="AL7179" i="6"/>
  <c r="AK7179" i="6"/>
  <c r="AL7178" i="6"/>
  <c r="AK7178" i="6"/>
  <c r="AL7177" i="6"/>
  <c r="AK7177" i="6"/>
  <c r="AL7176" i="6"/>
  <c r="AK7176" i="6"/>
  <c r="AL7175" i="6"/>
  <c r="AK7175" i="6"/>
  <c r="AL7174" i="6"/>
  <c r="AK7174" i="6"/>
  <c r="AL7173" i="6"/>
  <c r="AK7173" i="6"/>
  <c r="AL7172" i="6"/>
  <c r="AK7172" i="6"/>
  <c r="AL7171" i="6"/>
  <c r="AK7171" i="6"/>
  <c r="AL7170" i="6"/>
  <c r="AK7170" i="6"/>
  <c r="AL7169" i="6"/>
  <c r="AK7169" i="6"/>
  <c r="AL7168" i="6"/>
  <c r="AK7168" i="6"/>
  <c r="AL7167" i="6"/>
  <c r="AK7167" i="6"/>
  <c r="AL7166" i="6"/>
  <c r="AK7166" i="6"/>
  <c r="AL7165" i="6"/>
  <c r="AK7165" i="6"/>
  <c r="AL7164" i="6"/>
  <c r="AK7164" i="6"/>
  <c r="AL7163" i="6"/>
  <c r="AK7163" i="6"/>
  <c r="AL7162" i="6"/>
  <c r="AK7162" i="6"/>
  <c r="AL7161" i="6"/>
  <c r="AK7161" i="6"/>
  <c r="AL7160" i="6"/>
  <c r="AK7160" i="6"/>
  <c r="AL7159" i="6"/>
  <c r="AK7159" i="6"/>
  <c r="AL7158" i="6"/>
  <c r="AK7158" i="6"/>
  <c r="AL7157" i="6"/>
  <c r="AK7157" i="6"/>
  <c r="AL7156" i="6"/>
  <c r="AK7156" i="6"/>
  <c r="AL7155" i="6"/>
  <c r="AK7155" i="6"/>
  <c r="AL7154" i="6"/>
  <c r="AK7154" i="6"/>
  <c r="AL7153" i="6"/>
  <c r="AK7153" i="6"/>
  <c r="AL7152" i="6"/>
  <c r="AK7152" i="6"/>
  <c r="AL7151" i="6"/>
  <c r="AK7151" i="6"/>
  <c r="AL7150" i="6"/>
  <c r="AK7150" i="6"/>
  <c r="AL7149" i="6"/>
  <c r="AK7149" i="6"/>
  <c r="AL7148" i="6"/>
  <c r="AK7148" i="6"/>
  <c r="AL7147" i="6"/>
  <c r="AK7147" i="6"/>
  <c r="AL7146" i="6"/>
  <c r="AK7146" i="6"/>
  <c r="AL7145" i="6"/>
  <c r="AK7145" i="6"/>
  <c r="AL7144" i="6"/>
  <c r="AK7144" i="6"/>
  <c r="AL7143" i="6"/>
  <c r="AK7143" i="6"/>
  <c r="AL7142" i="6"/>
  <c r="AK7142" i="6"/>
  <c r="AL7141" i="6"/>
  <c r="AK7141" i="6"/>
  <c r="AL7140" i="6"/>
  <c r="AK7140" i="6"/>
  <c r="AL7139" i="6"/>
  <c r="AK7139" i="6"/>
  <c r="AL7138" i="6"/>
  <c r="AK7138" i="6"/>
  <c r="AL7137" i="6"/>
  <c r="AK7137" i="6"/>
  <c r="AL7136" i="6"/>
  <c r="AK7136" i="6"/>
  <c r="AL7135" i="6"/>
  <c r="AK7135" i="6"/>
  <c r="AL7134" i="6"/>
  <c r="AK7134" i="6"/>
  <c r="AL7133" i="6"/>
  <c r="AK7133" i="6"/>
  <c r="AL7132" i="6"/>
  <c r="AK7132" i="6"/>
  <c r="AL7131" i="6"/>
  <c r="AK7131" i="6"/>
  <c r="AL7130" i="6"/>
  <c r="AK7130" i="6"/>
  <c r="AL7129" i="6"/>
  <c r="AK7129" i="6"/>
  <c r="AL7128" i="6"/>
  <c r="AK7128" i="6"/>
  <c r="AL7127" i="6"/>
  <c r="AK7127" i="6"/>
  <c r="AL7126" i="6"/>
  <c r="AK7126" i="6"/>
  <c r="AL7125" i="6"/>
  <c r="AK7125" i="6"/>
  <c r="AL7124" i="6"/>
  <c r="AK7124" i="6"/>
  <c r="AL7123" i="6"/>
  <c r="AK7123" i="6"/>
  <c r="AL7122" i="6"/>
  <c r="AK7122" i="6"/>
  <c r="AL7121" i="6"/>
  <c r="AK7121" i="6"/>
  <c r="AL7120" i="6"/>
  <c r="AK7120" i="6"/>
  <c r="AL7119" i="6"/>
  <c r="AK7119" i="6"/>
  <c r="AL7118" i="6"/>
  <c r="AK7118" i="6"/>
  <c r="AL7117" i="6"/>
  <c r="AK7117" i="6"/>
  <c r="AL7116" i="6"/>
  <c r="AK7116" i="6"/>
  <c r="AL7115" i="6"/>
  <c r="AK7115" i="6"/>
  <c r="AL7114" i="6"/>
  <c r="AK7114" i="6"/>
  <c r="AL7113" i="6"/>
  <c r="AK7113" i="6"/>
  <c r="AL7112" i="6"/>
  <c r="AK7112" i="6"/>
  <c r="AL7111" i="6"/>
  <c r="AK7111" i="6"/>
  <c r="AL7110" i="6"/>
  <c r="AK7110" i="6"/>
  <c r="AL7109" i="6"/>
  <c r="AK7109" i="6"/>
  <c r="AL7108" i="6"/>
  <c r="AK7108" i="6"/>
  <c r="AL7107" i="6"/>
  <c r="AK7107" i="6"/>
  <c r="AL7106" i="6"/>
  <c r="AK7106" i="6"/>
  <c r="AL7105" i="6"/>
  <c r="AK7105" i="6"/>
  <c r="AL7104" i="6"/>
  <c r="AK7104" i="6"/>
  <c r="AL7103" i="6"/>
  <c r="AK7103" i="6"/>
  <c r="AL7102" i="6"/>
  <c r="AK7102" i="6"/>
  <c r="AL7101" i="6"/>
  <c r="AK7101" i="6"/>
  <c r="AL7100" i="6"/>
  <c r="AK7100" i="6"/>
  <c r="AL7099" i="6"/>
  <c r="AK7099" i="6"/>
  <c r="AL7098" i="6"/>
  <c r="AK7098" i="6"/>
  <c r="AL7097" i="6"/>
  <c r="AK7097" i="6"/>
  <c r="AL7096" i="6"/>
  <c r="AK7096" i="6"/>
  <c r="AL7095" i="6"/>
  <c r="AK7095" i="6"/>
  <c r="AL7094" i="6"/>
  <c r="AK7094" i="6"/>
  <c r="AL7093" i="6"/>
  <c r="AK7093" i="6"/>
  <c r="AL7092" i="6"/>
  <c r="AK7092" i="6"/>
  <c r="AL7091" i="6"/>
  <c r="AK7091" i="6"/>
  <c r="AL7090" i="6"/>
  <c r="AK7090" i="6"/>
  <c r="AL7089" i="6"/>
  <c r="AK7089" i="6"/>
  <c r="AL7088" i="6"/>
  <c r="AK7088" i="6"/>
  <c r="AL7087" i="6"/>
  <c r="AK7087" i="6"/>
  <c r="AL7086" i="6"/>
  <c r="AK7086" i="6"/>
  <c r="AL7085" i="6"/>
  <c r="AK7085" i="6"/>
  <c r="AL7084" i="6"/>
  <c r="AK7084" i="6"/>
  <c r="AL7083" i="6"/>
  <c r="AK7083" i="6"/>
  <c r="AL7082" i="6"/>
  <c r="AK7082" i="6"/>
  <c r="AL7081" i="6"/>
  <c r="AK7081" i="6"/>
  <c r="AL7080" i="6"/>
  <c r="AK7080" i="6"/>
  <c r="AL7079" i="6"/>
  <c r="AK7079" i="6"/>
  <c r="AL7078" i="6"/>
  <c r="AK7078" i="6"/>
  <c r="AL7077" i="6"/>
  <c r="AK7077" i="6"/>
  <c r="AL7076" i="6"/>
  <c r="AK7076" i="6"/>
  <c r="AL7075" i="6"/>
  <c r="AK7075" i="6"/>
  <c r="AL7074" i="6"/>
  <c r="AK7074" i="6"/>
  <c r="AL7073" i="6"/>
  <c r="AK7073" i="6"/>
  <c r="AL7072" i="6"/>
  <c r="AK7072" i="6"/>
  <c r="AL7071" i="6"/>
  <c r="AK7071" i="6"/>
  <c r="AL7070" i="6"/>
  <c r="AK7070" i="6"/>
  <c r="AL7069" i="6"/>
  <c r="AK7069" i="6"/>
  <c r="AL7068" i="6"/>
  <c r="AK7068" i="6"/>
  <c r="AL7067" i="6"/>
  <c r="AK7067" i="6"/>
  <c r="AL7066" i="6"/>
  <c r="AK7066" i="6"/>
  <c r="AL7065" i="6"/>
  <c r="AK7065" i="6"/>
  <c r="AL7064" i="6"/>
  <c r="AK7064" i="6"/>
  <c r="AL7063" i="6"/>
  <c r="AK7063" i="6"/>
  <c r="AL7062" i="6"/>
  <c r="AK7062" i="6"/>
  <c r="AL7061" i="6"/>
  <c r="AK7061" i="6"/>
  <c r="AL7060" i="6"/>
  <c r="AK7060" i="6"/>
  <c r="AL7059" i="6"/>
  <c r="AK7059" i="6"/>
  <c r="AL7058" i="6"/>
  <c r="AK7058" i="6"/>
  <c r="AL7057" i="6"/>
  <c r="AK7057" i="6"/>
  <c r="AL7056" i="6"/>
  <c r="AK7056" i="6"/>
  <c r="AL7055" i="6"/>
  <c r="AK7055" i="6"/>
  <c r="AL7054" i="6"/>
  <c r="AK7054" i="6"/>
  <c r="AL7053" i="6"/>
  <c r="AK7053" i="6"/>
  <c r="AL7052" i="6"/>
  <c r="AK7052" i="6"/>
  <c r="AL7051" i="6"/>
  <c r="AK7051" i="6"/>
  <c r="AL7050" i="6"/>
  <c r="AK7050" i="6"/>
  <c r="AL7049" i="6"/>
  <c r="AK7049" i="6"/>
  <c r="AL7048" i="6"/>
  <c r="AK7048" i="6"/>
  <c r="AL7047" i="6"/>
  <c r="AK7047" i="6"/>
  <c r="AL7046" i="6"/>
  <c r="AK7046" i="6"/>
  <c r="AL7045" i="6"/>
  <c r="AK7045" i="6"/>
  <c r="AL7044" i="6"/>
  <c r="AK7044" i="6"/>
  <c r="AL7043" i="6"/>
  <c r="AK7043" i="6"/>
  <c r="AL7042" i="6"/>
  <c r="AK7042" i="6"/>
  <c r="AL7041" i="6"/>
  <c r="AK7041" i="6"/>
  <c r="AL7040" i="6"/>
  <c r="AK7040" i="6"/>
  <c r="AL7039" i="6"/>
  <c r="AK7039" i="6"/>
  <c r="AL7038" i="6"/>
  <c r="AK7038" i="6"/>
  <c r="AL7037" i="6"/>
  <c r="AK7037" i="6"/>
  <c r="AL7036" i="6"/>
  <c r="AK7036" i="6"/>
  <c r="AL7035" i="6"/>
  <c r="AK7035" i="6"/>
  <c r="AL7034" i="6"/>
  <c r="AK7034" i="6"/>
  <c r="AL7033" i="6"/>
  <c r="AK7033" i="6"/>
  <c r="AL7032" i="6"/>
  <c r="AK7032" i="6"/>
  <c r="AL7031" i="6"/>
  <c r="AK7031" i="6"/>
  <c r="AL7030" i="6"/>
  <c r="AK7030" i="6"/>
  <c r="AL7029" i="6"/>
  <c r="AK7029" i="6"/>
  <c r="AL7028" i="6"/>
  <c r="AK7028" i="6"/>
  <c r="AL7027" i="6"/>
  <c r="AK7027" i="6"/>
  <c r="AL7026" i="6"/>
  <c r="AK7026" i="6"/>
  <c r="AL7025" i="6"/>
  <c r="AK7025" i="6"/>
  <c r="AL7024" i="6"/>
  <c r="AK7024" i="6"/>
  <c r="AL7023" i="6"/>
  <c r="AK7023" i="6"/>
  <c r="AL7022" i="6"/>
  <c r="AK7022" i="6"/>
  <c r="AL7021" i="6"/>
  <c r="AK7021" i="6"/>
  <c r="AL7020" i="6"/>
  <c r="AK7020" i="6"/>
  <c r="AL7019" i="6"/>
  <c r="AK7019" i="6"/>
  <c r="AL7018" i="6"/>
  <c r="AK7018" i="6"/>
  <c r="AL7017" i="6"/>
  <c r="AK7017" i="6"/>
  <c r="AL7016" i="6"/>
  <c r="AK7016" i="6"/>
  <c r="AL7015" i="6"/>
  <c r="AK7015" i="6"/>
  <c r="AL7014" i="6"/>
  <c r="AK7014" i="6"/>
  <c r="AL7013" i="6"/>
  <c r="AK7013" i="6"/>
  <c r="AL7012" i="6"/>
  <c r="AK7012" i="6"/>
  <c r="AL7011" i="6"/>
  <c r="AK7011" i="6"/>
  <c r="AL7010" i="6"/>
  <c r="AK7010" i="6"/>
  <c r="AL7009" i="6"/>
  <c r="AK7009" i="6"/>
  <c r="AL7008" i="6"/>
  <c r="AK7008" i="6"/>
  <c r="AL7007" i="6"/>
  <c r="AK7007" i="6"/>
  <c r="AL7006" i="6"/>
  <c r="AK7006" i="6"/>
  <c r="AL7005" i="6"/>
  <c r="AK7005" i="6"/>
  <c r="AL7004" i="6"/>
  <c r="AK7004" i="6"/>
  <c r="AL7003" i="6"/>
  <c r="AK7003" i="6"/>
  <c r="AL7002" i="6"/>
  <c r="AK7002" i="6"/>
  <c r="AL7001" i="6"/>
  <c r="AK7001" i="6"/>
  <c r="AL7000" i="6"/>
  <c r="AK7000" i="6"/>
  <c r="AL6999" i="6"/>
  <c r="AK6999" i="6"/>
  <c r="AL6998" i="6"/>
  <c r="AK6998" i="6"/>
  <c r="AL6997" i="6"/>
  <c r="AK6997" i="6"/>
  <c r="AL6996" i="6"/>
  <c r="AK6996" i="6"/>
  <c r="AL6995" i="6"/>
  <c r="AK6995" i="6"/>
  <c r="AL6994" i="6"/>
  <c r="AK6994" i="6"/>
  <c r="AL6993" i="6"/>
  <c r="AK6993" i="6"/>
  <c r="AL6992" i="6"/>
  <c r="AK6992" i="6"/>
  <c r="AL6991" i="6"/>
  <c r="AK6991" i="6"/>
  <c r="AL6990" i="6"/>
  <c r="AK6990" i="6"/>
  <c r="AL6989" i="6"/>
  <c r="AK6989" i="6"/>
  <c r="AL6988" i="6"/>
  <c r="AK6988" i="6"/>
  <c r="AL6987" i="6"/>
  <c r="AK6987" i="6"/>
  <c r="AL6986" i="6"/>
  <c r="AK6986" i="6"/>
  <c r="AL6985" i="6"/>
  <c r="AK6985" i="6"/>
  <c r="AL6984" i="6"/>
  <c r="AK6984" i="6"/>
  <c r="AL6983" i="6"/>
  <c r="AK6983" i="6"/>
  <c r="AL6982" i="6"/>
  <c r="AK6982" i="6"/>
  <c r="AL6981" i="6"/>
  <c r="AK6981" i="6"/>
  <c r="AL6980" i="6"/>
  <c r="AK6980" i="6"/>
  <c r="AL6979" i="6"/>
  <c r="AK6979" i="6"/>
  <c r="AL6978" i="6"/>
  <c r="AK6978" i="6"/>
  <c r="AL6977" i="6"/>
  <c r="AK6977" i="6"/>
  <c r="AL6976" i="6"/>
  <c r="AK6976" i="6"/>
  <c r="AL6975" i="6"/>
  <c r="AK6975" i="6"/>
  <c r="AL6974" i="6"/>
  <c r="AK6974" i="6"/>
  <c r="AL6973" i="6"/>
  <c r="AK6973" i="6"/>
  <c r="AL6972" i="6"/>
  <c r="AK6972" i="6"/>
  <c r="AL6971" i="6"/>
  <c r="AK6971" i="6"/>
  <c r="AL6970" i="6"/>
  <c r="AK6970" i="6"/>
  <c r="AL6969" i="6"/>
  <c r="AK6969" i="6"/>
  <c r="AL6968" i="6"/>
  <c r="AK6968" i="6"/>
  <c r="AL6967" i="6"/>
  <c r="AK6967" i="6"/>
  <c r="AL6966" i="6"/>
  <c r="AK6966" i="6"/>
  <c r="AL6965" i="6"/>
  <c r="AK6965" i="6"/>
  <c r="AL6964" i="6"/>
  <c r="AK6964" i="6"/>
  <c r="AL6963" i="6"/>
  <c r="AK6963" i="6"/>
  <c r="AL6962" i="6"/>
  <c r="AK6962" i="6"/>
  <c r="AL6961" i="6"/>
  <c r="AK6961" i="6"/>
  <c r="AL6960" i="6"/>
  <c r="AK6960" i="6"/>
  <c r="AL6959" i="6"/>
  <c r="AK6959" i="6"/>
  <c r="AL6958" i="6"/>
  <c r="AK6958" i="6"/>
  <c r="AL6957" i="6"/>
  <c r="AK6957" i="6"/>
  <c r="AL6956" i="6"/>
  <c r="AK6956" i="6"/>
  <c r="AL6955" i="6"/>
  <c r="AK6955" i="6"/>
  <c r="AL6954" i="6"/>
  <c r="AK6954" i="6"/>
  <c r="AL6953" i="6"/>
  <c r="AK6953" i="6"/>
  <c r="AL6952" i="6"/>
  <c r="AK6952" i="6"/>
  <c r="AL6951" i="6"/>
  <c r="AK6951" i="6"/>
  <c r="AL6950" i="6"/>
  <c r="AK6950" i="6"/>
  <c r="AL6949" i="6"/>
  <c r="AK6949" i="6"/>
  <c r="AL6948" i="6"/>
  <c r="AK6948" i="6"/>
  <c r="AL6947" i="6"/>
  <c r="AK6947" i="6"/>
  <c r="AL6946" i="6"/>
  <c r="AK6946" i="6"/>
  <c r="AL6945" i="6"/>
  <c r="AK6945" i="6"/>
  <c r="AL6944" i="6"/>
  <c r="AK6944" i="6"/>
  <c r="AL6943" i="6"/>
  <c r="AK6943" i="6"/>
  <c r="AL6942" i="6"/>
  <c r="AK6942" i="6"/>
  <c r="AL6941" i="6"/>
  <c r="AK6941" i="6"/>
  <c r="AL6940" i="6"/>
  <c r="AK6940" i="6"/>
  <c r="AL6939" i="6"/>
  <c r="AK6939" i="6"/>
  <c r="AL6938" i="6"/>
  <c r="AK6938" i="6"/>
  <c r="AL6937" i="6"/>
  <c r="AK6937" i="6"/>
  <c r="AL6936" i="6"/>
  <c r="AK6936" i="6"/>
  <c r="AL6935" i="6"/>
  <c r="AK6935" i="6"/>
  <c r="AL6934" i="6"/>
  <c r="AK6934" i="6"/>
  <c r="AL6933" i="6"/>
  <c r="AK6933" i="6"/>
  <c r="AL6932" i="6"/>
  <c r="AK6932" i="6"/>
  <c r="AL6931" i="6"/>
  <c r="AK6931" i="6"/>
  <c r="AL6930" i="6"/>
  <c r="AK6930" i="6"/>
  <c r="AL6929" i="6"/>
  <c r="AK6929" i="6"/>
  <c r="AL6928" i="6"/>
  <c r="AK6928" i="6"/>
  <c r="AL6927" i="6"/>
  <c r="AK6927" i="6"/>
  <c r="AL6926" i="6"/>
  <c r="AK6926" i="6"/>
  <c r="AL6925" i="6"/>
  <c r="AK6925" i="6"/>
  <c r="AL6924" i="6"/>
  <c r="AK6924" i="6"/>
  <c r="AL6923" i="6"/>
  <c r="AK6923" i="6"/>
  <c r="AL6922" i="6"/>
  <c r="AK6922" i="6"/>
  <c r="AL6921" i="6"/>
  <c r="AK6921" i="6"/>
  <c r="AL6920" i="6"/>
  <c r="AK6920" i="6"/>
  <c r="AL6919" i="6"/>
  <c r="AK6919" i="6"/>
  <c r="AL6918" i="6"/>
  <c r="AK6918" i="6"/>
  <c r="AL6917" i="6"/>
  <c r="AK6917" i="6"/>
  <c r="AL6916" i="6"/>
  <c r="AK6916" i="6"/>
  <c r="AL6915" i="6"/>
  <c r="AK6915" i="6"/>
  <c r="AL6914" i="6"/>
  <c r="AK6914" i="6"/>
  <c r="AL6913" i="6"/>
  <c r="AK6913" i="6"/>
  <c r="AL6912" i="6"/>
  <c r="AK6912" i="6"/>
  <c r="AL6911" i="6"/>
  <c r="AK6911" i="6"/>
  <c r="AL6910" i="6"/>
  <c r="AK6910" i="6"/>
  <c r="AL6909" i="6"/>
  <c r="AK6909" i="6"/>
  <c r="AL6908" i="6"/>
  <c r="AK6908" i="6"/>
  <c r="AL6907" i="6"/>
  <c r="AK6907" i="6"/>
  <c r="AL6906" i="6"/>
  <c r="AK6906" i="6"/>
  <c r="AL6905" i="6"/>
  <c r="AK6905" i="6"/>
  <c r="AL6904" i="6"/>
  <c r="AK6904" i="6"/>
  <c r="AL6903" i="6"/>
  <c r="AK6903" i="6"/>
  <c r="AL6902" i="6"/>
  <c r="AK6902" i="6"/>
  <c r="AL6901" i="6"/>
  <c r="AK6901" i="6"/>
  <c r="AL6900" i="6"/>
  <c r="AK6900" i="6"/>
  <c r="AL6899" i="6"/>
  <c r="AK6899" i="6"/>
  <c r="AL6898" i="6"/>
  <c r="AK6898" i="6"/>
  <c r="AL6897" i="6"/>
  <c r="AK6897" i="6"/>
  <c r="AL6896" i="6"/>
  <c r="AK6896" i="6"/>
  <c r="AL6895" i="6"/>
  <c r="AK6895" i="6"/>
  <c r="AL6894" i="6"/>
  <c r="AK6894" i="6"/>
  <c r="AL6893" i="6"/>
  <c r="AK6893" i="6"/>
  <c r="AL6892" i="6"/>
  <c r="AK6892" i="6"/>
  <c r="AL6891" i="6"/>
  <c r="AK6891" i="6"/>
  <c r="AL6890" i="6"/>
  <c r="AK6890" i="6"/>
  <c r="AL6889" i="6"/>
  <c r="AK6889" i="6"/>
  <c r="AL6888" i="6"/>
  <c r="AK6888" i="6"/>
  <c r="AL6887" i="6"/>
  <c r="AK6887" i="6"/>
  <c r="AL6886" i="6"/>
  <c r="AK6886" i="6"/>
  <c r="AL6885" i="6"/>
  <c r="AK6885" i="6"/>
  <c r="AL6884" i="6"/>
  <c r="AK6884" i="6"/>
  <c r="AL6883" i="6"/>
  <c r="AK6883" i="6"/>
  <c r="AL6882" i="6"/>
  <c r="AK6882" i="6"/>
  <c r="AL6881" i="6"/>
  <c r="AK6881" i="6"/>
  <c r="AL6880" i="6"/>
  <c r="AK6880" i="6"/>
  <c r="AL6879" i="6"/>
  <c r="AK6879" i="6"/>
  <c r="AL6878" i="6"/>
  <c r="AK6878" i="6"/>
  <c r="AL6877" i="6"/>
  <c r="AK6877" i="6"/>
  <c r="AL6876" i="6"/>
  <c r="AK6876" i="6"/>
  <c r="AL6875" i="6"/>
  <c r="AK6875" i="6"/>
  <c r="AL6874" i="6"/>
  <c r="AK6874" i="6"/>
  <c r="AL6873" i="6"/>
  <c r="AK6873" i="6"/>
  <c r="AL6872" i="6"/>
  <c r="AK6872" i="6"/>
  <c r="AL6871" i="6"/>
  <c r="AK6871" i="6"/>
  <c r="AL6870" i="6"/>
  <c r="AK6870" i="6"/>
  <c r="AL6869" i="6"/>
  <c r="AK6869" i="6"/>
  <c r="AL6868" i="6"/>
  <c r="AK6868" i="6"/>
  <c r="AL6867" i="6"/>
  <c r="AK6867" i="6"/>
  <c r="AL6866" i="6"/>
  <c r="AK6866" i="6"/>
  <c r="AL6865" i="6"/>
  <c r="AK6865" i="6"/>
  <c r="AL6864" i="6"/>
  <c r="AK6864" i="6"/>
  <c r="AL6863" i="6"/>
  <c r="AK6863" i="6"/>
  <c r="AL6862" i="6"/>
  <c r="AK6862" i="6"/>
  <c r="AL6861" i="6"/>
  <c r="AK6861" i="6"/>
  <c r="AL6860" i="6"/>
  <c r="AK6860" i="6"/>
  <c r="AL6859" i="6"/>
  <c r="AK6859" i="6"/>
  <c r="AL6858" i="6"/>
  <c r="AK6858" i="6"/>
  <c r="AL6857" i="6"/>
  <c r="AK6857" i="6"/>
  <c r="AL6856" i="6"/>
  <c r="AK6856" i="6"/>
  <c r="AL6855" i="6"/>
  <c r="AK6855" i="6"/>
  <c r="AL6854" i="6"/>
  <c r="AK6854" i="6"/>
  <c r="AL6853" i="6"/>
  <c r="AK6853" i="6"/>
  <c r="AL6852" i="6"/>
  <c r="AK6852" i="6"/>
  <c r="AL6851" i="6"/>
  <c r="AK6851" i="6"/>
  <c r="AL6850" i="6"/>
  <c r="AK6850" i="6"/>
  <c r="AL6849" i="6"/>
  <c r="AK6849" i="6"/>
  <c r="AL6848" i="6"/>
  <c r="AK6848" i="6"/>
  <c r="AL6847" i="6"/>
  <c r="AK6847" i="6"/>
  <c r="AL6846" i="6"/>
  <c r="AK6846" i="6"/>
  <c r="AL6845" i="6"/>
  <c r="AK6845" i="6"/>
  <c r="AL6844" i="6"/>
  <c r="AK6844" i="6"/>
  <c r="AL6843" i="6"/>
  <c r="AK6843" i="6"/>
  <c r="AL6842" i="6"/>
  <c r="AK6842" i="6"/>
  <c r="AL6841" i="6"/>
  <c r="AK6841" i="6"/>
  <c r="AL6840" i="6"/>
  <c r="AK6840" i="6"/>
  <c r="AL6839" i="6"/>
  <c r="AK6839" i="6"/>
  <c r="AL6838" i="6"/>
  <c r="AK6838" i="6"/>
  <c r="AL6837" i="6"/>
  <c r="AK6837" i="6"/>
  <c r="AL6836" i="6"/>
  <c r="AK6836" i="6"/>
  <c r="AL6835" i="6"/>
  <c r="AK6835" i="6"/>
  <c r="AL6834" i="6"/>
  <c r="AK6834" i="6"/>
  <c r="AL6833" i="6"/>
  <c r="AK6833" i="6"/>
  <c r="AL6832" i="6"/>
  <c r="AK6832" i="6"/>
  <c r="AL6831" i="6"/>
  <c r="AK6831" i="6"/>
  <c r="AL6830" i="6"/>
  <c r="AK6830" i="6"/>
  <c r="AL6829" i="6"/>
  <c r="AK6829" i="6"/>
  <c r="AL6828" i="6"/>
  <c r="AK6828" i="6"/>
  <c r="AL6827" i="6"/>
  <c r="AK6827" i="6"/>
  <c r="AL6826" i="6"/>
  <c r="AK6826" i="6"/>
  <c r="AL6825" i="6"/>
  <c r="AK6825" i="6"/>
  <c r="AL6824" i="6"/>
  <c r="AK6824" i="6"/>
  <c r="AL6823" i="6"/>
  <c r="AK6823" i="6"/>
  <c r="AL6822" i="6"/>
  <c r="AK6822" i="6"/>
  <c r="AL6821" i="6"/>
  <c r="AK6821" i="6"/>
  <c r="AL6820" i="6"/>
  <c r="AK6820" i="6"/>
  <c r="AL6819" i="6"/>
  <c r="AK6819" i="6"/>
  <c r="AL6818" i="6"/>
  <c r="AK6818" i="6"/>
  <c r="AL6817" i="6"/>
  <c r="AK6817" i="6"/>
  <c r="AL6816" i="6"/>
  <c r="AK6816" i="6"/>
  <c r="AL6815" i="6"/>
  <c r="AK6815" i="6"/>
  <c r="AL6814" i="6"/>
  <c r="AK6814" i="6"/>
  <c r="AL6813" i="6"/>
  <c r="AK6813" i="6"/>
  <c r="AL6812" i="6"/>
  <c r="AK6812" i="6"/>
  <c r="AL6811" i="6"/>
  <c r="AK6811" i="6"/>
  <c r="AL6810" i="6"/>
  <c r="AK6810" i="6"/>
  <c r="AL6809" i="6"/>
  <c r="AK6809" i="6"/>
  <c r="AL6808" i="6"/>
  <c r="AK6808" i="6"/>
  <c r="AL6807" i="6"/>
  <c r="AK6807" i="6"/>
  <c r="AL6806" i="6"/>
  <c r="AK6806" i="6"/>
  <c r="AL6805" i="6"/>
  <c r="AK6805" i="6"/>
  <c r="AL6804" i="6"/>
  <c r="AK6804" i="6"/>
  <c r="AL6803" i="6"/>
  <c r="AK6803" i="6"/>
  <c r="AL6802" i="6"/>
  <c r="AK6802" i="6"/>
  <c r="AL6801" i="6"/>
  <c r="AK6801" i="6"/>
  <c r="AL6800" i="6"/>
  <c r="AK6800" i="6"/>
  <c r="AL6799" i="6"/>
  <c r="AK6799" i="6"/>
  <c r="AL6798" i="6"/>
  <c r="AK6798" i="6"/>
  <c r="AL6797" i="6"/>
  <c r="AK6797" i="6"/>
  <c r="AL6796" i="6"/>
  <c r="AK6796" i="6"/>
  <c r="AL6795" i="6"/>
  <c r="AK6795" i="6"/>
  <c r="AL6794" i="6"/>
  <c r="AK6794" i="6"/>
  <c r="AL6793" i="6"/>
  <c r="AK6793" i="6"/>
  <c r="AL6792" i="6"/>
  <c r="AK6792" i="6"/>
  <c r="AL6791" i="6"/>
  <c r="AK6791" i="6"/>
  <c r="AL6790" i="6"/>
  <c r="AK6790" i="6"/>
  <c r="AL6789" i="6"/>
  <c r="AK6789" i="6"/>
  <c r="AL6788" i="6"/>
  <c r="AK6788" i="6"/>
  <c r="AL6787" i="6"/>
  <c r="AK6787" i="6"/>
  <c r="AL6786" i="6"/>
  <c r="AK6786" i="6"/>
  <c r="AL6785" i="6"/>
  <c r="AK6785" i="6"/>
  <c r="AL6784" i="6"/>
  <c r="AK6784" i="6"/>
  <c r="AL6783" i="6"/>
  <c r="AK6783" i="6"/>
  <c r="AL6782" i="6"/>
  <c r="AK6782" i="6"/>
  <c r="AL6781" i="6"/>
  <c r="AK6781" i="6"/>
  <c r="AL6780" i="6"/>
  <c r="AK6780" i="6"/>
  <c r="AL6779" i="6"/>
  <c r="AK6779" i="6"/>
  <c r="AL6778" i="6"/>
  <c r="AK6778" i="6"/>
  <c r="AL6777" i="6"/>
  <c r="AK6777" i="6"/>
  <c r="AL6776" i="6"/>
  <c r="AK6776" i="6"/>
  <c r="AL6775" i="6"/>
  <c r="AK6775" i="6"/>
  <c r="AL6774" i="6"/>
  <c r="AK6774" i="6"/>
  <c r="AL6773" i="6"/>
  <c r="AK6773" i="6"/>
  <c r="AL6772" i="6"/>
  <c r="AK6772" i="6"/>
  <c r="AL6771" i="6"/>
  <c r="AK6771" i="6"/>
  <c r="AL6770" i="6"/>
  <c r="AK6770" i="6"/>
  <c r="AL6769" i="6"/>
  <c r="AK6769" i="6"/>
  <c r="AL6768" i="6"/>
  <c r="AK6768" i="6"/>
  <c r="AL6767" i="6"/>
  <c r="AK6767" i="6"/>
  <c r="AL6766" i="6"/>
  <c r="AK6766" i="6"/>
  <c r="AL6765" i="6"/>
  <c r="AK6765" i="6"/>
  <c r="AL6764" i="6"/>
  <c r="AK6764" i="6"/>
  <c r="AL6763" i="6"/>
  <c r="AK6763" i="6"/>
  <c r="AL6762" i="6"/>
  <c r="AK6762" i="6"/>
  <c r="AL6761" i="6"/>
  <c r="AK6761" i="6"/>
  <c r="AL6760" i="6"/>
  <c r="AK6760" i="6"/>
  <c r="AL6759" i="6"/>
  <c r="AK6759" i="6"/>
  <c r="AL6758" i="6"/>
  <c r="AK6758" i="6"/>
  <c r="AL6757" i="6"/>
  <c r="AK6757" i="6"/>
  <c r="AL6756" i="6"/>
  <c r="AK6756" i="6"/>
  <c r="AL6755" i="6"/>
  <c r="AK6755" i="6"/>
  <c r="AL6754" i="6"/>
  <c r="AK6754" i="6"/>
  <c r="AL6753" i="6"/>
  <c r="AK6753" i="6"/>
  <c r="AL6752" i="6"/>
  <c r="AK6752" i="6"/>
  <c r="AL6751" i="6"/>
  <c r="AK6751" i="6"/>
  <c r="AL6750" i="6"/>
  <c r="AK6750" i="6"/>
  <c r="AL6749" i="6"/>
  <c r="AK6749" i="6"/>
  <c r="AL6748" i="6"/>
  <c r="AK6748" i="6"/>
  <c r="AL6747" i="6"/>
  <c r="AK6747" i="6"/>
  <c r="AL6746" i="6"/>
  <c r="AK6746" i="6"/>
  <c r="AL6745" i="6"/>
  <c r="AK6745" i="6"/>
  <c r="AL6744" i="6"/>
  <c r="AK6744" i="6"/>
  <c r="AL6743" i="6"/>
  <c r="AK6743" i="6"/>
  <c r="AL6742" i="6"/>
  <c r="AK6742" i="6"/>
  <c r="AL6741" i="6"/>
  <c r="AK6741" i="6"/>
  <c r="AL6740" i="6"/>
  <c r="AK6740" i="6"/>
  <c r="AL6739" i="6"/>
  <c r="AK6739" i="6"/>
  <c r="AL6738" i="6"/>
  <c r="AK6738" i="6"/>
  <c r="AL6737" i="6"/>
  <c r="AK6737" i="6"/>
  <c r="AL6736" i="6"/>
  <c r="AK6736" i="6"/>
  <c r="AL6735" i="6"/>
  <c r="AK6735" i="6"/>
  <c r="AL6734" i="6"/>
  <c r="AK6734" i="6"/>
  <c r="AL6733" i="6"/>
  <c r="AK6733" i="6"/>
  <c r="AL6732" i="6"/>
  <c r="AK6732" i="6"/>
  <c r="AL6731" i="6"/>
  <c r="AK6731" i="6"/>
  <c r="AL6730" i="6"/>
  <c r="AK6730" i="6"/>
  <c r="AL6729" i="6"/>
  <c r="AK6729" i="6"/>
  <c r="AL6728" i="6"/>
  <c r="AK6728" i="6"/>
  <c r="AL6727" i="6"/>
  <c r="AK6727" i="6"/>
  <c r="AL6726" i="6"/>
  <c r="AK6726" i="6"/>
  <c r="AL6725" i="6"/>
  <c r="AK6725" i="6"/>
  <c r="AL6724" i="6"/>
  <c r="AK6724" i="6"/>
  <c r="AL6723" i="6"/>
  <c r="AK6723" i="6"/>
  <c r="AL6722" i="6"/>
  <c r="AK6722" i="6"/>
  <c r="AL6721" i="6"/>
  <c r="AK6721" i="6"/>
  <c r="AL6720" i="6"/>
  <c r="AK6720" i="6"/>
  <c r="AL6719" i="6"/>
  <c r="AK6719" i="6"/>
  <c r="AL6718" i="6"/>
  <c r="AK6718" i="6"/>
  <c r="AL6717" i="6"/>
  <c r="AK6717" i="6"/>
  <c r="AL6716" i="6"/>
  <c r="AK6716" i="6"/>
  <c r="AL6715" i="6"/>
  <c r="AK6715" i="6"/>
  <c r="AL6714" i="6"/>
  <c r="AK6714" i="6"/>
  <c r="AL6713" i="6"/>
  <c r="AK6713" i="6"/>
  <c r="AL6712" i="6"/>
  <c r="AK6712" i="6"/>
  <c r="AL6711" i="6"/>
  <c r="AK6711" i="6"/>
  <c r="AL6710" i="6"/>
  <c r="AK6710" i="6"/>
  <c r="AL6709" i="6"/>
  <c r="AK6709" i="6"/>
  <c r="AL6708" i="6"/>
  <c r="AK6708" i="6"/>
  <c r="AL6707" i="6"/>
  <c r="AK6707" i="6"/>
  <c r="AL6706" i="6"/>
  <c r="AK6706" i="6"/>
  <c r="AL6705" i="6"/>
  <c r="AK6705" i="6"/>
  <c r="AL6704" i="6"/>
  <c r="AK6704" i="6"/>
  <c r="AL6703" i="6"/>
  <c r="AK6703" i="6"/>
  <c r="AL6702" i="6"/>
  <c r="AK6702" i="6"/>
  <c r="AL6701" i="6"/>
  <c r="AK6701" i="6"/>
  <c r="AL6700" i="6"/>
  <c r="AK6700" i="6"/>
  <c r="AL6699" i="6"/>
  <c r="AK6699" i="6"/>
  <c r="AL6698" i="6"/>
  <c r="AK6698" i="6"/>
  <c r="AL6697" i="6"/>
  <c r="AK6697" i="6"/>
  <c r="AL6696" i="6"/>
  <c r="AK6696" i="6"/>
  <c r="AL6695" i="6"/>
  <c r="AK6695" i="6"/>
  <c r="AL6694" i="6"/>
  <c r="AK6694" i="6"/>
  <c r="AL6693" i="6"/>
  <c r="AK6693" i="6"/>
  <c r="AL6692" i="6"/>
  <c r="AK6692" i="6"/>
  <c r="AL6691" i="6"/>
  <c r="AK6691" i="6"/>
  <c r="AL6690" i="6"/>
  <c r="AK6690" i="6"/>
  <c r="AL6689" i="6"/>
  <c r="AK6689" i="6"/>
  <c r="AL6688" i="6"/>
  <c r="AK6688" i="6"/>
  <c r="AL6687" i="6"/>
  <c r="AK6687" i="6"/>
  <c r="AL6686" i="6"/>
  <c r="AK6686" i="6"/>
  <c r="AL6685" i="6"/>
  <c r="AK6685" i="6"/>
  <c r="AL6684" i="6"/>
  <c r="AK6684" i="6"/>
  <c r="AL6683" i="6"/>
  <c r="AK6683" i="6"/>
  <c r="AL6682" i="6"/>
  <c r="AK6682" i="6"/>
  <c r="AL6681" i="6"/>
  <c r="AK6681" i="6"/>
  <c r="AL6680" i="6"/>
  <c r="AK6680" i="6"/>
  <c r="AL6679" i="6"/>
  <c r="AK6679" i="6"/>
  <c r="AL6678" i="6"/>
  <c r="AK6678" i="6"/>
  <c r="AL6677" i="6"/>
  <c r="AK6677" i="6"/>
  <c r="AL6676" i="6"/>
  <c r="AK6676" i="6"/>
  <c r="AL6675" i="6"/>
  <c r="AK6675" i="6"/>
  <c r="AL6674" i="6"/>
  <c r="AK6674" i="6"/>
  <c r="AL6673" i="6"/>
  <c r="AK6673" i="6"/>
  <c r="AL6672" i="6"/>
  <c r="AK6672" i="6"/>
  <c r="AL6671" i="6"/>
  <c r="AK6671" i="6"/>
  <c r="AL6670" i="6"/>
  <c r="AK6670" i="6"/>
  <c r="AL6669" i="6"/>
  <c r="AK6669" i="6"/>
  <c r="AL6668" i="6"/>
  <c r="AK6668" i="6"/>
  <c r="AL6667" i="6"/>
  <c r="AK6667" i="6"/>
  <c r="AL6666" i="6"/>
  <c r="AK6666" i="6"/>
  <c r="AL6665" i="6"/>
  <c r="AK6665" i="6"/>
  <c r="AL6664" i="6"/>
  <c r="AK6664" i="6"/>
  <c r="AL6663" i="6"/>
  <c r="AK6663" i="6"/>
  <c r="AL6662" i="6"/>
  <c r="AK6662" i="6"/>
  <c r="AL6661" i="6"/>
  <c r="AK6661" i="6"/>
  <c r="AL6660" i="6"/>
  <c r="AK6660" i="6"/>
  <c r="AL6659" i="6"/>
  <c r="AK6659" i="6"/>
  <c r="AL6658" i="6"/>
  <c r="AK6658" i="6"/>
  <c r="AL6657" i="6"/>
  <c r="AK6657" i="6"/>
  <c r="AL6656" i="6"/>
  <c r="AK6656" i="6"/>
  <c r="AL6655" i="6"/>
  <c r="AK6655" i="6"/>
  <c r="AL6654" i="6"/>
  <c r="AK6654" i="6"/>
  <c r="AL6653" i="6"/>
  <c r="AK6653" i="6"/>
  <c r="AL6652" i="6"/>
  <c r="AK6652" i="6"/>
  <c r="AL6651" i="6"/>
  <c r="AK6651" i="6"/>
  <c r="AL6650" i="6"/>
  <c r="AK6650" i="6"/>
  <c r="AL6649" i="6"/>
  <c r="AK6649" i="6"/>
  <c r="AL6648" i="6"/>
  <c r="AK6648" i="6"/>
  <c r="AL6647" i="6"/>
  <c r="AK6647" i="6"/>
  <c r="AL6646" i="6"/>
  <c r="AK6646" i="6"/>
  <c r="AL6645" i="6"/>
  <c r="AK6645" i="6"/>
  <c r="AL6644" i="6"/>
  <c r="AK6644" i="6"/>
  <c r="AL6643" i="6"/>
  <c r="AK6643" i="6"/>
  <c r="AL6642" i="6"/>
  <c r="AK6642" i="6"/>
  <c r="AL6641" i="6"/>
  <c r="AK6641" i="6"/>
  <c r="AL6640" i="6"/>
  <c r="AK6640" i="6"/>
  <c r="AL6639" i="6"/>
  <c r="AK6639" i="6"/>
  <c r="AL6638" i="6"/>
  <c r="AK6638" i="6"/>
  <c r="AL6637" i="6"/>
  <c r="AK6637" i="6"/>
  <c r="AL6636" i="6"/>
  <c r="AK6636" i="6"/>
  <c r="AL6635" i="6"/>
  <c r="AK6635" i="6"/>
  <c r="AL6634" i="6"/>
  <c r="AK6634" i="6"/>
  <c r="AL6633" i="6"/>
  <c r="AK6633" i="6"/>
  <c r="AL6632" i="6"/>
  <c r="AK6632" i="6"/>
  <c r="AL6631" i="6"/>
  <c r="AK6631" i="6"/>
  <c r="AL6630" i="6"/>
  <c r="AK6630" i="6"/>
  <c r="AL6629" i="6"/>
  <c r="AK6629" i="6"/>
  <c r="AL6628" i="6"/>
  <c r="AK6628" i="6"/>
  <c r="AL6627" i="6"/>
  <c r="AK6627" i="6"/>
  <c r="AL6626" i="6"/>
  <c r="AK6626" i="6"/>
  <c r="AL6625" i="6"/>
  <c r="AK6625" i="6"/>
  <c r="AL6624" i="6"/>
  <c r="AK6624" i="6"/>
  <c r="AL6623" i="6"/>
  <c r="AK6623" i="6"/>
  <c r="AL6622" i="6"/>
  <c r="AK6622" i="6"/>
  <c r="AL6621" i="6"/>
  <c r="AK6621" i="6"/>
  <c r="AL6620" i="6"/>
  <c r="AK6620" i="6"/>
  <c r="AL6619" i="6"/>
  <c r="AK6619" i="6"/>
  <c r="AL6618" i="6"/>
  <c r="AK6618" i="6"/>
  <c r="AL6617" i="6"/>
  <c r="AK6617" i="6"/>
  <c r="AL6616" i="6"/>
  <c r="AK6616" i="6"/>
  <c r="AL6615" i="6"/>
  <c r="AK6615" i="6"/>
  <c r="AL6614" i="6"/>
  <c r="AK6614" i="6"/>
  <c r="AL6613" i="6"/>
  <c r="AK6613" i="6"/>
  <c r="AL6612" i="6"/>
  <c r="AK6612" i="6"/>
  <c r="AL6611" i="6"/>
  <c r="AK6611" i="6"/>
  <c r="AL6610" i="6"/>
  <c r="AK6610" i="6"/>
  <c r="AL6609" i="6"/>
  <c r="AK6609" i="6"/>
  <c r="AL6608" i="6"/>
  <c r="AK6608" i="6"/>
  <c r="AL6607" i="6"/>
  <c r="AK6607" i="6"/>
  <c r="AL6606" i="6"/>
  <c r="AK6606" i="6"/>
  <c r="AL6605" i="6"/>
  <c r="AK6605" i="6"/>
  <c r="AL6604" i="6"/>
  <c r="AK6604" i="6"/>
  <c r="AL6603" i="6"/>
  <c r="AK6603" i="6"/>
  <c r="AL6602" i="6"/>
  <c r="AK6602" i="6"/>
  <c r="AL6601" i="6"/>
  <c r="AK6601" i="6"/>
  <c r="AL6600" i="6"/>
  <c r="AK6600" i="6"/>
  <c r="AL6599" i="6"/>
  <c r="AK6599" i="6"/>
  <c r="AL6598" i="6"/>
  <c r="AK6598" i="6"/>
  <c r="AL6597" i="6"/>
  <c r="AK6597" i="6"/>
  <c r="AL6596" i="6"/>
  <c r="AK6596" i="6"/>
  <c r="AL6595" i="6"/>
  <c r="AK6595" i="6"/>
  <c r="AL6594" i="6"/>
  <c r="AK6594" i="6"/>
  <c r="AL6593" i="6"/>
  <c r="AK6593" i="6"/>
  <c r="AL6592" i="6"/>
  <c r="AK6592" i="6"/>
  <c r="AL6591" i="6"/>
  <c r="AK6591" i="6"/>
  <c r="AL6590" i="6"/>
  <c r="AK6590" i="6"/>
  <c r="AL6589" i="6"/>
  <c r="AK6589" i="6"/>
  <c r="AL6588" i="6"/>
  <c r="AK6588" i="6"/>
  <c r="AL6587" i="6"/>
  <c r="AK6587" i="6"/>
  <c r="AL6586" i="6"/>
  <c r="AK6586" i="6"/>
  <c r="AL6585" i="6"/>
  <c r="AK6585" i="6"/>
  <c r="AL6584" i="6"/>
  <c r="AK6584" i="6"/>
  <c r="AL6583" i="6"/>
  <c r="AK6583" i="6"/>
  <c r="AL6582" i="6"/>
  <c r="AK6582" i="6"/>
  <c r="AL6581" i="6"/>
  <c r="AK6581" i="6"/>
  <c r="AL6580" i="6"/>
  <c r="AK6580" i="6"/>
  <c r="AL6579" i="6"/>
  <c r="AK6579" i="6"/>
  <c r="AL6578" i="6"/>
  <c r="AK6578" i="6"/>
  <c r="AL6577" i="6"/>
  <c r="AK6577" i="6"/>
  <c r="AL6576" i="6"/>
  <c r="AK6576" i="6"/>
  <c r="AL6575" i="6"/>
  <c r="AK6575" i="6"/>
  <c r="AL6574" i="6"/>
  <c r="AK6574" i="6"/>
  <c r="AL6573" i="6"/>
  <c r="AK6573" i="6"/>
  <c r="AL6572" i="6"/>
  <c r="AK6572" i="6"/>
  <c r="AL6571" i="6"/>
  <c r="AK6571" i="6"/>
  <c r="AL6570" i="6"/>
  <c r="AK6570" i="6"/>
  <c r="AL6569" i="6"/>
  <c r="AK6569" i="6"/>
  <c r="AL6568" i="6"/>
  <c r="AK6568" i="6"/>
  <c r="AL6567" i="6"/>
  <c r="AK6567" i="6"/>
  <c r="AL6566" i="6"/>
  <c r="AK6566" i="6"/>
  <c r="AL6565" i="6"/>
  <c r="AK6565" i="6"/>
  <c r="AL6564" i="6"/>
  <c r="AK6564" i="6"/>
  <c r="AL6563" i="6"/>
  <c r="AK6563" i="6"/>
  <c r="AL6562" i="6"/>
  <c r="AK6562" i="6"/>
  <c r="AL6561" i="6"/>
  <c r="AK6561" i="6"/>
  <c r="AL6560" i="6"/>
  <c r="AK6560" i="6"/>
  <c r="AL6559" i="6"/>
  <c r="AK6559" i="6"/>
  <c r="AL6558" i="6"/>
  <c r="AK6558" i="6"/>
  <c r="AL6557" i="6"/>
  <c r="AK6557" i="6"/>
  <c r="AL6556" i="6"/>
  <c r="AK6556" i="6"/>
  <c r="AL6555" i="6"/>
  <c r="AK6555" i="6"/>
  <c r="AL6554" i="6"/>
  <c r="AK6554" i="6"/>
  <c r="AL6553" i="6"/>
  <c r="AK6553" i="6"/>
  <c r="AL6552" i="6"/>
  <c r="AK6552" i="6"/>
  <c r="AL6551" i="6"/>
  <c r="AK6551" i="6"/>
  <c r="AL6550" i="6"/>
  <c r="AK6550" i="6"/>
  <c r="AL6549" i="6"/>
  <c r="AK6549" i="6"/>
  <c r="AL6548" i="6"/>
  <c r="AK6548" i="6"/>
  <c r="AL6547" i="6"/>
  <c r="AK6547" i="6"/>
  <c r="AL6546" i="6"/>
  <c r="AK6546" i="6"/>
  <c r="AL6545" i="6"/>
  <c r="AK6545" i="6"/>
  <c r="AL6544" i="6"/>
  <c r="AK6544" i="6"/>
  <c r="AL6543" i="6"/>
  <c r="AK6543" i="6"/>
  <c r="AL6542" i="6"/>
  <c r="AK6542" i="6"/>
  <c r="AL6541" i="6"/>
  <c r="AK6541" i="6"/>
  <c r="AL6540" i="6"/>
  <c r="AK6540" i="6"/>
  <c r="AL6539" i="6"/>
  <c r="AK6539" i="6"/>
  <c r="AL6538" i="6"/>
  <c r="AK6538" i="6"/>
  <c r="AL6537" i="6"/>
  <c r="AK6537" i="6"/>
  <c r="AL6536" i="6"/>
  <c r="AK6536" i="6"/>
  <c r="AL6535" i="6"/>
  <c r="AK6535" i="6"/>
  <c r="AL6534" i="6"/>
  <c r="AK6534" i="6"/>
  <c r="AL6533" i="6"/>
  <c r="AK6533" i="6"/>
  <c r="AL6532" i="6"/>
  <c r="AK6532" i="6"/>
  <c r="AL6531" i="6"/>
  <c r="AK6531" i="6"/>
  <c r="AL6530" i="6"/>
  <c r="AK6530" i="6"/>
  <c r="AL6529" i="6"/>
  <c r="AK6529" i="6"/>
  <c r="AL6528" i="6"/>
  <c r="AK6528" i="6"/>
  <c r="AL6527" i="6"/>
  <c r="AK6527" i="6"/>
  <c r="AL6526" i="6"/>
  <c r="AK6526" i="6"/>
  <c r="AL6525" i="6"/>
  <c r="AK6525" i="6"/>
  <c r="AL6524" i="6"/>
  <c r="AK6524" i="6"/>
  <c r="AL6523" i="6"/>
  <c r="AK6523" i="6"/>
  <c r="AL6522" i="6"/>
  <c r="AK6522" i="6"/>
  <c r="AL6521" i="6"/>
  <c r="AK6521" i="6"/>
  <c r="AL6520" i="6"/>
  <c r="AK6520" i="6"/>
  <c r="AL6519" i="6"/>
  <c r="AK6519" i="6"/>
  <c r="AL6518" i="6"/>
  <c r="AK6518" i="6"/>
  <c r="AL6517" i="6"/>
  <c r="AK6517" i="6"/>
  <c r="AL6516" i="6"/>
  <c r="AK6516" i="6"/>
  <c r="AL6515" i="6"/>
  <c r="AK6515" i="6"/>
  <c r="AL6514" i="6"/>
  <c r="AK6514" i="6"/>
  <c r="AL6513" i="6"/>
  <c r="AK6513" i="6"/>
  <c r="AL6512" i="6"/>
  <c r="AK6512" i="6"/>
  <c r="AL6511" i="6"/>
  <c r="AK6511" i="6"/>
  <c r="AL6510" i="6"/>
  <c r="AK6510" i="6"/>
  <c r="AL6509" i="6"/>
  <c r="AK6509" i="6"/>
  <c r="AL6508" i="6"/>
  <c r="AK6508" i="6"/>
  <c r="AL6507" i="6"/>
  <c r="AK6507" i="6"/>
  <c r="AL6506" i="6"/>
  <c r="AK6506" i="6"/>
  <c r="AL6505" i="6"/>
  <c r="AK6505" i="6"/>
  <c r="AL6504" i="6"/>
  <c r="AK6504" i="6"/>
  <c r="AL6503" i="6"/>
  <c r="AK6503" i="6"/>
  <c r="AL6502" i="6"/>
  <c r="AK6502" i="6"/>
  <c r="AL6501" i="6"/>
  <c r="AK6501" i="6"/>
  <c r="AL6500" i="6"/>
  <c r="AK6500" i="6"/>
  <c r="AL6499" i="6"/>
  <c r="AK6499" i="6"/>
  <c r="AL6498" i="6"/>
  <c r="AK6498" i="6"/>
  <c r="AL6497" i="6"/>
  <c r="AK6497" i="6"/>
  <c r="AL6496" i="6"/>
  <c r="AK6496" i="6"/>
  <c r="AL6495" i="6"/>
  <c r="AK6495" i="6"/>
  <c r="AL6494" i="6"/>
  <c r="AK6494" i="6"/>
  <c r="AL6493" i="6"/>
  <c r="AK6493" i="6"/>
  <c r="AL6492" i="6"/>
  <c r="AK6492" i="6"/>
  <c r="AL6491" i="6"/>
  <c r="AK6491" i="6"/>
  <c r="AL6490" i="6"/>
  <c r="AK6490" i="6"/>
  <c r="AL6489" i="6"/>
  <c r="AK6489" i="6"/>
  <c r="AL6488" i="6"/>
  <c r="AK6488" i="6"/>
  <c r="AL6487" i="6"/>
  <c r="AK6487" i="6"/>
  <c r="AL6486" i="6"/>
  <c r="AK6486" i="6"/>
  <c r="AL6485" i="6"/>
  <c r="AK6485" i="6"/>
  <c r="AL6484" i="6"/>
  <c r="AK6484" i="6"/>
  <c r="AL6483" i="6"/>
  <c r="AK6483" i="6"/>
  <c r="AL6482" i="6"/>
  <c r="AK6482" i="6"/>
  <c r="AL6481" i="6"/>
  <c r="AK6481" i="6"/>
  <c r="AL6480" i="6"/>
  <c r="AK6480" i="6"/>
  <c r="AL6479" i="6"/>
  <c r="AK6479" i="6"/>
  <c r="AL6478" i="6"/>
  <c r="AK6478" i="6"/>
  <c r="AL6477" i="6"/>
  <c r="AK6477" i="6"/>
  <c r="AL6476" i="6"/>
  <c r="AK6476" i="6"/>
  <c r="AL6475" i="6"/>
  <c r="AK6475" i="6"/>
  <c r="AL6474" i="6"/>
  <c r="AK6474" i="6"/>
  <c r="AL6473" i="6"/>
  <c r="AK6473" i="6"/>
  <c r="AL6472" i="6"/>
  <c r="AK6472" i="6"/>
  <c r="AL6471" i="6"/>
  <c r="AK6471" i="6"/>
  <c r="AL6470" i="6"/>
  <c r="AK6470" i="6"/>
  <c r="AL6469" i="6"/>
  <c r="AK6469" i="6"/>
  <c r="AL6468" i="6"/>
  <c r="AK6468" i="6"/>
  <c r="AL6467" i="6"/>
  <c r="AK6467" i="6"/>
  <c r="AL6466" i="6"/>
  <c r="AK6466" i="6"/>
  <c r="AL6465" i="6"/>
  <c r="AK6465" i="6"/>
  <c r="AL6464" i="6"/>
  <c r="AK6464" i="6"/>
  <c r="AL6463" i="6"/>
  <c r="AK6463" i="6"/>
  <c r="AL6462" i="6"/>
  <c r="AK6462" i="6"/>
  <c r="AL6461" i="6"/>
  <c r="AK6461" i="6"/>
  <c r="AL6460" i="6"/>
  <c r="AK6460" i="6"/>
  <c r="AL6459" i="6"/>
  <c r="AK6459" i="6"/>
  <c r="AL6458" i="6"/>
  <c r="AK6458" i="6"/>
  <c r="AL6457" i="6"/>
  <c r="AK6457" i="6"/>
  <c r="AL6456" i="6"/>
  <c r="AK6456" i="6"/>
  <c r="AL6455" i="6"/>
  <c r="AK6455" i="6"/>
  <c r="AL6454" i="6"/>
  <c r="AK6454" i="6"/>
  <c r="AL6453" i="6"/>
  <c r="AK6453" i="6"/>
  <c r="AL6452" i="6"/>
  <c r="AK6452" i="6"/>
  <c r="AL6451" i="6"/>
  <c r="AK6451" i="6"/>
  <c r="AL6450" i="6"/>
  <c r="AK6450" i="6"/>
  <c r="AL6449" i="6"/>
  <c r="AK6449" i="6"/>
  <c r="AL6448" i="6"/>
  <c r="AK6448" i="6"/>
  <c r="AL6447" i="6"/>
  <c r="AK6447" i="6"/>
  <c r="AL6446" i="6"/>
  <c r="AK6446" i="6"/>
  <c r="AL6445" i="6"/>
  <c r="AK6445" i="6"/>
  <c r="AL6444" i="6"/>
  <c r="AK6444" i="6"/>
  <c r="AL6443" i="6"/>
  <c r="AK6443" i="6"/>
  <c r="AL6442" i="6"/>
  <c r="AK6442" i="6"/>
  <c r="AL6441" i="6"/>
  <c r="AK6441" i="6"/>
  <c r="AL6440" i="6"/>
  <c r="AK6440" i="6"/>
  <c r="AL6439" i="6"/>
  <c r="AK6439" i="6"/>
  <c r="AL6438" i="6"/>
  <c r="AK6438" i="6"/>
  <c r="AL6437" i="6"/>
  <c r="AK6437" i="6"/>
  <c r="AL6436" i="6"/>
  <c r="AK6436" i="6"/>
  <c r="AL6435" i="6"/>
  <c r="AK6435" i="6"/>
  <c r="AL6434" i="6"/>
  <c r="AK6434" i="6"/>
  <c r="AL6433" i="6"/>
  <c r="AK6433" i="6"/>
  <c r="AL6432" i="6"/>
  <c r="AK6432" i="6"/>
  <c r="AL6431" i="6"/>
  <c r="AK6431" i="6"/>
  <c r="AL6430" i="6"/>
  <c r="AK6430" i="6"/>
  <c r="AL6429" i="6"/>
  <c r="AK6429" i="6"/>
  <c r="AL6428" i="6"/>
  <c r="AK6428" i="6"/>
  <c r="AL6427" i="6"/>
  <c r="AK6427" i="6"/>
  <c r="AL6426" i="6"/>
  <c r="AK6426" i="6"/>
  <c r="AL6425" i="6"/>
  <c r="AK6425" i="6"/>
  <c r="AL6424" i="6"/>
  <c r="AK6424" i="6"/>
  <c r="AL6423" i="6"/>
  <c r="AK6423" i="6"/>
  <c r="AL6422" i="6"/>
  <c r="AK6422" i="6"/>
  <c r="AL6421" i="6"/>
  <c r="AK6421" i="6"/>
  <c r="AL6420" i="6"/>
  <c r="AK6420" i="6"/>
  <c r="AL6419" i="6"/>
  <c r="AK6419" i="6"/>
  <c r="AL6418" i="6"/>
  <c r="AK6418" i="6"/>
  <c r="AL6417" i="6"/>
  <c r="AK6417" i="6"/>
  <c r="AL6416" i="6"/>
  <c r="AK6416" i="6"/>
  <c r="AL6415" i="6"/>
  <c r="AK6415" i="6"/>
  <c r="AL6414" i="6"/>
  <c r="AK6414" i="6"/>
  <c r="AL6413" i="6"/>
  <c r="AK6413" i="6"/>
  <c r="AL6412" i="6"/>
  <c r="AK6412" i="6"/>
  <c r="AL6411" i="6"/>
  <c r="AK6411" i="6"/>
  <c r="AL6410" i="6"/>
  <c r="AK6410" i="6"/>
  <c r="AL6409" i="6"/>
  <c r="AK6409" i="6"/>
  <c r="AL6408" i="6"/>
  <c r="AK6408" i="6"/>
  <c r="AL6407" i="6"/>
  <c r="AK6407" i="6"/>
  <c r="AL6406" i="6"/>
  <c r="AK6406" i="6"/>
  <c r="AL6405" i="6"/>
  <c r="AK6405" i="6"/>
  <c r="AL6404" i="6"/>
  <c r="AK6404" i="6"/>
  <c r="AL6403" i="6"/>
  <c r="AK6403" i="6"/>
  <c r="AL6402" i="6"/>
  <c r="AK6402" i="6"/>
  <c r="AL6401" i="6"/>
  <c r="AK6401" i="6"/>
  <c r="AL6400" i="6"/>
  <c r="AK6400" i="6"/>
  <c r="AL6399" i="6"/>
  <c r="AK6399" i="6"/>
  <c r="AL6398" i="6"/>
  <c r="AK6398" i="6"/>
  <c r="AL6397" i="6"/>
  <c r="AK6397" i="6"/>
  <c r="AL6396" i="6"/>
  <c r="AK6396" i="6"/>
  <c r="AL6395" i="6"/>
  <c r="AK6395" i="6"/>
  <c r="AL6394" i="6"/>
  <c r="AK6394" i="6"/>
  <c r="AL6393" i="6"/>
  <c r="AK6393" i="6"/>
  <c r="AL6392" i="6"/>
  <c r="AK6392" i="6"/>
  <c r="AL6391" i="6"/>
  <c r="AK6391" i="6"/>
  <c r="AL6390" i="6"/>
  <c r="AK6390" i="6"/>
  <c r="AL6389" i="6"/>
  <c r="AK6389" i="6"/>
  <c r="AL6388" i="6"/>
  <c r="AK6388" i="6"/>
  <c r="AL6387" i="6"/>
  <c r="AK6387" i="6"/>
  <c r="AL6386" i="6"/>
  <c r="AK6386" i="6"/>
  <c r="AL6385" i="6"/>
  <c r="AK6385" i="6"/>
  <c r="AL6384" i="6"/>
  <c r="AK6384" i="6"/>
  <c r="AL6383" i="6"/>
  <c r="AK6383" i="6"/>
  <c r="AL6382" i="6"/>
  <c r="AK6382" i="6"/>
  <c r="AL6381" i="6"/>
  <c r="AK6381" i="6"/>
  <c r="AL6380" i="6"/>
  <c r="AK6380" i="6"/>
  <c r="AL6379" i="6"/>
  <c r="AK6379" i="6"/>
  <c r="AL6378" i="6"/>
  <c r="AK6378" i="6"/>
  <c r="AL6377" i="6"/>
  <c r="AK6377" i="6"/>
  <c r="AL6376" i="6"/>
  <c r="AK6376" i="6"/>
  <c r="AL6375" i="6"/>
  <c r="AK6375" i="6"/>
  <c r="AL6374" i="6"/>
  <c r="AK6374" i="6"/>
  <c r="AL6373" i="6"/>
  <c r="AK6373" i="6"/>
  <c r="AL6372" i="6"/>
  <c r="AK6372" i="6"/>
  <c r="AL6371" i="6"/>
  <c r="AK6371" i="6"/>
  <c r="AL6370" i="6"/>
  <c r="AK6370" i="6"/>
  <c r="AL6369" i="6"/>
  <c r="AK6369" i="6"/>
  <c r="AL6368" i="6"/>
  <c r="AK6368" i="6"/>
  <c r="AL6367" i="6"/>
  <c r="AK6367" i="6"/>
  <c r="AL6366" i="6"/>
  <c r="AK6366" i="6"/>
  <c r="AL6365" i="6"/>
  <c r="AK6365" i="6"/>
  <c r="AL6364" i="6"/>
  <c r="AK6364" i="6"/>
  <c r="AL6363" i="6"/>
  <c r="AK6363" i="6"/>
  <c r="AL6362" i="6"/>
  <c r="AK6362" i="6"/>
  <c r="AL6361" i="6"/>
  <c r="AK6361" i="6"/>
  <c r="AL6360" i="6"/>
  <c r="AK6360" i="6"/>
  <c r="AL6359" i="6"/>
  <c r="AK6359" i="6"/>
  <c r="AL6358" i="6"/>
  <c r="AK6358" i="6"/>
  <c r="AL6357" i="6"/>
  <c r="AK6357" i="6"/>
  <c r="AL6356" i="6"/>
  <c r="AK6356" i="6"/>
  <c r="AL6355" i="6"/>
  <c r="AK6355" i="6"/>
  <c r="AL6354" i="6"/>
  <c r="AK6354" i="6"/>
  <c r="AL6353" i="6"/>
  <c r="AK6353" i="6"/>
  <c r="AL6352" i="6"/>
  <c r="AK6352" i="6"/>
  <c r="AL6351" i="6"/>
  <c r="AK6351" i="6"/>
  <c r="AL6350" i="6"/>
  <c r="AK6350" i="6"/>
  <c r="AL6349" i="6"/>
  <c r="AK6349" i="6"/>
  <c r="AL6348" i="6"/>
  <c r="AK6348" i="6"/>
  <c r="AL6347" i="6"/>
  <c r="AK6347" i="6"/>
  <c r="AL6346" i="6"/>
  <c r="AK6346" i="6"/>
  <c r="AL6345" i="6"/>
  <c r="AK6345" i="6"/>
  <c r="AL6344" i="6"/>
  <c r="AK6344" i="6"/>
  <c r="AL6343" i="6"/>
  <c r="AK6343" i="6"/>
  <c r="AL6342" i="6"/>
  <c r="AK6342" i="6"/>
  <c r="AL6341" i="6"/>
  <c r="AK6341" i="6"/>
  <c r="AL6340" i="6"/>
  <c r="AK6340" i="6"/>
  <c r="AL6339" i="6"/>
  <c r="AK6339" i="6"/>
  <c r="AL6338" i="6"/>
  <c r="AK6338" i="6"/>
  <c r="AL6337" i="6"/>
  <c r="AK6337" i="6"/>
  <c r="AL6336" i="6"/>
  <c r="AK6336" i="6"/>
  <c r="AL6335" i="6"/>
  <c r="AK6335" i="6"/>
  <c r="AL6334" i="6"/>
  <c r="AK6334" i="6"/>
  <c r="AL6333" i="6"/>
  <c r="AK6333" i="6"/>
  <c r="AL6332" i="6"/>
  <c r="AK6332" i="6"/>
  <c r="AL6331" i="6"/>
  <c r="AK6331" i="6"/>
  <c r="AL6330" i="6"/>
  <c r="AK6330" i="6"/>
  <c r="AL6329" i="6"/>
  <c r="AK6329" i="6"/>
  <c r="AL6328" i="6"/>
  <c r="AK6328" i="6"/>
  <c r="AL6327" i="6"/>
  <c r="AK6327" i="6"/>
  <c r="AL6326" i="6"/>
  <c r="AK6326" i="6"/>
  <c r="AL6325" i="6"/>
  <c r="AK6325" i="6"/>
  <c r="AL6324" i="6"/>
  <c r="AK6324" i="6"/>
  <c r="AL6323" i="6"/>
  <c r="AK6323" i="6"/>
  <c r="AL6322" i="6"/>
  <c r="AK6322" i="6"/>
  <c r="AL6321" i="6"/>
  <c r="AK6321" i="6"/>
  <c r="AL6320" i="6"/>
  <c r="AK6320" i="6"/>
  <c r="AL6319" i="6"/>
  <c r="AK6319" i="6"/>
  <c r="AL6318" i="6"/>
  <c r="AK6318" i="6"/>
  <c r="AL6317" i="6"/>
  <c r="AK6317" i="6"/>
  <c r="AL6316" i="6"/>
  <c r="AK6316" i="6"/>
  <c r="AL6315" i="6"/>
  <c r="AK6315" i="6"/>
  <c r="AL6314" i="6"/>
  <c r="AK6314" i="6"/>
  <c r="AL6313" i="6"/>
  <c r="AK6313" i="6"/>
  <c r="AL6312" i="6"/>
  <c r="AK6312" i="6"/>
  <c r="AL6311" i="6"/>
  <c r="AK6311" i="6"/>
  <c r="AL6310" i="6"/>
  <c r="AK6310" i="6"/>
  <c r="AL6309" i="6"/>
  <c r="AK6309" i="6"/>
  <c r="AL6308" i="6"/>
  <c r="AK6308" i="6"/>
  <c r="AL6307" i="6"/>
  <c r="AK6307" i="6"/>
  <c r="AL6306" i="6"/>
  <c r="AK6306" i="6"/>
  <c r="AL6305" i="6"/>
  <c r="AK6305" i="6"/>
  <c r="AL6304" i="6"/>
  <c r="AK6304" i="6"/>
  <c r="AL6303" i="6"/>
  <c r="AK6303" i="6"/>
  <c r="AL6302" i="6"/>
  <c r="AK6302" i="6"/>
  <c r="AL6301" i="6"/>
  <c r="AK6301" i="6"/>
  <c r="AL6300" i="6"/>
  <c r="AK6300" i="6"/>
  <c r="AL6299" i="6"/>
  <c r="AK6299" i="6"/>
  <c r="AL6298" i="6"/>
  <c r="AK6298" i="6"/>
  <c r="AL6297" i="6"/>
  <c r="AK6297" i="6"/>
  <c r="AL6296" i="6"/>
  <c r="AK6296" i="6"/>
  <c r="AL6295" i="6"/>
  <c r="AK6295" i="6"/>
  <c r="AL6294" i="6"/>
  <c r="AK6294" i="6"/>
  <c r="AL6293" i="6"/>
  <c r="AK6293" i="6"/>
  <c r="AL6292" i="6"/>
  <c r="AK6292" i="6"/>
  <c r="AL6291" i="6"/>
  <c r="AK6291" i="6"/>
  <c r="AL6290" i="6"/>
  <c r="AK6290" i="6"/>
  <c r="AL6289" i="6"/>
  <c r="AK6289" i="6"/>
  <c r="AL6288" i="6"/>
  <c r="AK6288" i="6"/>
  <c r="AL6287" i="6"/>
  <c r="AK6287" i="6"/>
  <c r="AL6286" i="6"/>
  <c r="AK6286" i="6"/>
  <c r="AL6285" i="6"/>
  <c r="AK6285" i="6"/>
  <c r="AL6284" i="6"/>
  <c r="AK6284" i="6"/>
  <c r="AL6283" i="6"/>
  <c r="AK6283" i="6"/>
  <c r="AL6282" i="6"/>
  <c r="AK6282" i="6"/>
  <c r="AL6281" i="6"/>
  <c r="AK6281" i="6"/>
  <c r="AL6280" i="6"/>
  <c r="AK6280" i="6"/>
  <c r="AL6279" i="6"/>
  <c r="AK6279" i="6"/>
  <c r="AL6278" i="6"/>
  <c r="AK6278" i="6"/>
  <c r="AL6277" i="6"/>
  <c r="AK6277" i="6"/>
  <c r="AL6276" i="6"/>
  <c r="AK6276" i="6"/>
  <c r="AL6275" i="6"/>
  <c r="AK6275" i="6"/>
  <c r="AL6274" i="6"/>
  <c r="AK6274" i="6"/>
  <c r="AL6273" i="6"/>
  <c r="AK6273" i="6"/>
  <c r="AL6272" i="6"/>
  <c r="AK6272" i="6"/>
  <c r="AL6271" i="6"/>
  <c r="AK6271" i="6"/>
  <c r="AL6270" i="6"/>
  <c r="AK6270" i="6"/>
  <c r="AL6269" i="6"/>
  <c r="AK6269" i="6"/>
  <c r="AL6268" i="6"/>
  <c r="AK6268" i="6"/>
  <c r="AL6267" i="6"/>
  <c r="AK6267" i="6"/>
  <c r="AL6266" i="6"/>
  <c r="AK6266" i="6"/>
  <c r="AL6265" i="6"/>
  <c r="AK6265" i="6"/>
  <c r="AL6264" i="6"/>
  <c r="AK6264" i="6"/>
  <c r="AL6263" i="6"/>
  <c r="AK6263" i="6"/>
  <c r="AL6262" i="6"/>
  <c r="AK6262" i="6"/>
  <c r="AL6261" i="6"/>
  <c r="AK6261" i="6"/>
  <c r="AL6260" i="6"/>
  <c r="AK6260" i="6"/>
  <c r="AL6259" i="6"/>
  <c r="AK6259" i="6"/>
  <c r="AL6258" i="6"/>
  <c r="AK6258" i="6"/>
  <c r="AL6257" i="6"/>
  <c r="AK6257" i="6"/>
  <c r="AL6256" i="6"/>
  <c r="AK6256" i="6"/>
  <c r="AL6255" i="6"/>
  <c r="AK6255" i="6"/>
  <c r="AL6254" i="6"/>
  <c r="AK6254" i="6"/>
  <c r="AL6253" i="6"/>
  <c r="AK6253" i="6"/>
  <c r="AL6252" i="6"/>
  <c r="AK6252" i="6"/>
  <c r="AL6251" i="6"/>
  <c r="AK6251" i="6"/>
  <c r="AL6250" i="6"/>
  <c r="AK6250" i="6"/>
  <c r="AL6249" i="6"/>
  <c r="AK6249" i="6"/>
  <c r="AL6248" i="6"/>
  <c r="AK6248" i="6"/>
  <c r="AL6247" i="6"/>
  <c r="AK6247" i="6"/>
  <c r="AL6246" i="6"/>
  <c r="AK6246" i="6"/>
  <c r="AL6245" i="6"/>
  <c r="AK6245" i="6"/>
  <c r="AL6244" i="6"/>
  <c r="AK6244" i="6"/>
  <c r="AL6243" i="6"/>
  <c r="AK6243" i="6"/>
  <c r="AL6242" i="6"/>
  <c r="AK6242" i="6"/>
  <c r="AL6241" i="6"/>
  <c r="AK6241" i="6"/>
  <c r="AL6240" i="6"/>
  <c r="AK6240" i="6"/>
  <c r="AL6239" i="6"/>
  <c r="AK6239" i="6"/>
  <c r="AL6238" i="6"/>
  <c r="AK6238" i="6"/>
  <c r="AL6237" i="6"/>
  <c r="AK6237" i="6"/>
  <c r="AL6236" i="6"/>
  <c r="AK6236" i="6"/>
  <c r="AL6235" i="6"/>
  <c r="AK6235" i="6"/>
  <c r="AL6234" i="6"/>
  <c r="AK6234" i="6"/>
  <c r="AL6233" i="6"/>
  <c r="AK6233" i="6"/>
  <c r="AL6232" i="6"/>
  <c r="AK6232" i="6"/>
  <c r="AL6231" i="6"/>
  <c r="AK6231" i="6"/>
  <c r="AL6230" i="6"/>
  <c r="AK6230" i="6"/>
  <c r="AL6229" i="6"/>
  <c r="AK6229" i="6"/>
  <c r="AL6228" i="6"/>
  <c r="AK6228" i="6"/>
  <c r="AL6227" i="6"/>
  <c r="AK6227" i="6"/>
  <c r="AL6226" i="6"/>
  <c r="AK6226" i="6"/>
  <c r="AL6225" i="6"/>
  <c r="AK6225" i="6"/>
  <c r="AL6224" i="6"/>
  <c r="AK6224" i="6"/>
  <c r="AL6223" i="6"/>
  <c r="AK6223" i="6"/>
  <c r="AL6222" i="6"/>
  <c r="AK6222" i="6"/>
  <c r="AL6221" i="6"/>
  <c r="AK6221" i="6"/>
  <c r="AL6220" i="6"/>
  <c r="AK6220" i="6"/>
  <c r="AL6219" i="6"/>
  <c r="AK6219" i="6"/>
  <c r="AL6218" i="6"/>
  <c r="AK6218" i="6"/>
  <c r="AL6217" i="6"/>
  <c r="AK6217" i="6"/>
  <c r="AL6216" i="6"/>
  <c r="AK6216" i="6"/>
  <c r="AL6215" i="6"/>
  <c r="AK6215" i="6"/>
  <c r="AL6214" i="6"/>
  <c r="AK6214" i="6"/>
  <c r="AL6213" i="6"/>
  <c r="AK6213" i="6"/>
  <c r="AL6212" i="6"/>
  <c r="AK6212" i="6"/>
  <c r="AL6211" i="6"/>
  <c r="AK6211" i="6"/>
  <c r="AL6210" i="6"/>
  <c r="AK6210" i="6"/>
  <c r="AL6209" i="6"/>
  <c r="AK6209" i="6"/>
  <c r="AL6208" i="6"/>
  <c r="AK6208" i="6"/>
  <c r="AL6207" i="6"/>
  <c r="AK6207" i="6"/>
  <c r="AL6206" i="6"/>
  <c r="AK6206" i="6"/>
  <c r="AL6205" i="6"/>
  <c r="AK6205" i="6"/>
  <c r="AL6204" i="6"/>
  <c r="AK6204" i="6"/>
  <c r="AL6203" i="6"/>
  <c r="AK6203" i="6"/>
  <c r="AL6202" i="6"/>
  <c r="AK6202" i="6"/>
  <c r="AL6201" i="6"/>
  <c r="AK6201" i="6"/>
  <c r="AL6200" i="6"/>
  <c r="AK6200" i="6"/>
  <c r="AL6199" i="6"/>
  <c r="AK6199" i="6"/>
  <c r="AL6198" i="6"/>
  <c r="AK6198" i="6"/>
  <c r="AL6197" i="6"/>
  <c r="AK6197" i="6"/>
  <c r="AL6196" i="6"/>
  <c r="AK6196" i="6"/>
  <c r="AL6195" i="6"/>
  <c r="AK6195" i="6"/>
  <c r="AL6194" i="6"/>
  <c r="AK6194" i="6"/>
  <c r="AL6193" i="6"/>
  <c r="AK6193" i="6"/>
  <c r="AL6192" i="6"/>
  <c r="AK6192" i="6"/>
  <c r="AL6191" i="6"/>
  <c r="AK6191" i="6"/>
  <c r="AL6190" i="6"/>
  <c r="AK6190" i="6"/>
  <c r="AL6189" i="6"/>
  <c r="AK6189" i="6"/>
  <c r="AL6188" i="6"/>
  <c r="AK6188" i="6"/>
  <c r="AL6187" i="6"/>
  <c r="AK6187" i="6"/>
  <c r="AL6186" i="6"/>
  <c r="AK6186" i="6"/>
  <c r="AL6185" i="6"/>
  <c r="AK6185" i="6"/>
  <c r="AL6184" i="6"/>
  <c r="AK6184" i="6"/>
  <c r="AL6183" i="6"/>
  <c r="AK6183" i="6"/>
  <c r="AL6182" i="6"/>
  <c r="AK6182" i="6"/>
  <c r="AL6181" i="6"/>
  <c r="AK6181" i="6"/>
  <c r="AL6180" i="6"/>
  <c r="AK6180" i="6"/>
  <c r="AL6179" i="6"/>
  <c r="AK6179" i="6"/>
  <c r="AL6178" i="6"/>
  <c r="AK6178" i="6"/>
  <c r="AL6177" i="6"/>
  <c r="AK6177" i="6"/>
  <c r="AL6176" i="6"/>
  <c r="AK6176" i="6"/>
  <c r="AL6175" i="6"/>
  <c r="AK6175" i="6"/>
  <c r="AL6174" i="6"/>
  <c r="AK6174" i="6"/>
  <c r="AL6173" i="6"/>
  <c r="AK6173" i="6"/>
  <c r="AL6172" i="6"/>
  <c r="AK6172" i="6"/>
  <c r="AL6171" i="6"/>
  <c r="AK6171" i="6"/>
  <c r="AL6170" i="6"/>
  <c r="AK6170" i="6"/>
  <c r="AL6169" i="6"/>
  <c r="AK6169" i="6"/>
  <c r="AL6168" i="6"/>
  <c r="AK6168" i="6"/>
  <c r="AL6167" i="6"/>
  <c r="AK6167" i="6"/>
  <c r="AL6166" i="6"/>
  <c r="AK6166" i="6"/>
  <c r="AL6165" i="6"/>
  <c r="AK6165" i="6"/>
  <c r="AL6164" i="6"/>
  <c r="AK6164" i="6"/>
  <c r="AL6163" i="6"/>
  <c r="AK6163" i="6"/>
  <c r="AL6162" i="6"/>
  <c r="AK6162" i="6"/>
  <c r="AL6161" i="6"/>
  <c r="AK6161" i="6"/>
  <c r="AL6160" i="6"/>
  <c r="AK6160" i="6"/>
  <c r="AL6159" i="6"/>
  <c r="AK6159" i="6"/>
  <c r="AL6158" i="6"/>
  <c r="AK6158" i="6"/>
  <c r="AL6157" i="6"/>
  <c r="AK6157" i="6"/>
  <c r="AL6156" i="6"/>
  <c r="AK6156" i="6"/>
  <c r="AL6155" i="6"/>
  <c r="AK6155" i="6"/>
  <c r="AL6154" i="6"/>
  <c r="AK6154" i="6"/>
  <c r="AL6153" i="6"/>
  <c r="AK6153" i="6"/>
  <c r="AL6152" i="6"/>
  <c r="AK6152" i="6"/>
  <c r="AL6151" i="6"/>
  <c r="AK6151" i="6"/>
  <c r="AL6150" i="6"/>
  <c r="AK6150" i="6"/>
  <c r="AL6149" i="6"/>
  <c r="AK6149" i="6"/>
  <c r="AL6148" i="6"/>
  <c r="AK6148" i="6"/>
  <c r="AL6147" i="6"/>
  <c r="AK6147" i="6"/>
  <c r="AL6146" i="6"/>
  <c r="AK6146" i="6"/>
  <c r="AL6145" i="6"/>
  <c r="AK6145" i="6"/>
  <c r="AL6144" i="6"/>
  <c r="AK6144" i="6"/>
  <c r="AL6143" i="6"/>
  <c r="AK6143" i="6"/>
  <c r="AL6142" i="6"/>
  <c r="AK6142" i="6"/>
  <c r="AL6141" i="6"/>
  <c r="AK6141" i="6"/>
  <c r="AL6140" i="6"/>
  <c r="AK6140" i="6"/>
  <c r="AL6139" i="6"/>
  <c r="AK6139" i="6"/>
  <c r="AL6138" i="6"/>
  <c r="AK6138" i="6"/>
  <c r="AL6137" i="6"/>
  <c r="AK6137" i="6"/>
  <c r="AL6136" i="6"/>
  <c r="AK6136" i="6"/>
  <c r="AL6135" i="6"/>
  <c r="AK6135" i="6"/>
  <c r="AL6134" i="6"/>
  <c r="AK6134" i="6"/>
  <c r="AL6133" i="6"/>
  <c r="AK6133" i="6"/>
  <c r="AL6132" i="6"/>
  <c r="AK6132" i="6"/>
  <c r="AL6131" i="6"/>
  <c r="AK6131" i="6"/>
  <c r="AL6130" i="6"/>
  <c r="AK6130" i="6"/>
  <c r="AL6129" i="6"/>
  <c r="AK6129" i="6"/>
  <c r="AL6128" i="6"/>
  <c r="AK6128" i="6"/>
  <c r="AL6127" i="6"/>
  <c r="AK6127" i="6"/>
  <c r="AL6126" i="6"/>
  <c r="AK6126" i="6"/>
  <c r="AL6125" i="6"/>
  <c r="AK6125" i="6"/>
  <c r="AL6124" i="6"/>
  <c r="AK6124" i="6"/>
  <c r="AL6123" i="6"/>
  <c r="AK6123" i="6"/>
  <c r="AL6122" i="6"/>
  <c r="AK6122" i="6"/>
  <c r="AL6121" i="6"/>
  <c r="AK6121" i="6"/>
  <c r="AL6120" i="6"/>
  <c r="AK6120" i="6"/>
  <c r="AL6119" i="6"/>
  <c r="AK6119" i="6"/>
  <c r="AL6118" i="6"/>
  <c r="AK6118" i="6"/>
  <c r="AL6117" i="6"/>
  <c r="AK6117" i="6"/>
  <c r="AL6116" i="6"/>
  <c r="AK6116" i="6"/>
  <c r="AL6115" i="6"/>
  <c r="AK6115" i="6"/>
  <c r="AL6114" i="6"/>
  <c r="AK6114" i="6"/>
  <c r="AL6113" i="6"/>
  <c r="AK6113" i="6"/>
  <c r="AL6112" i="6"/>
  <c r="AK6112" i="6"/>
  <c r="AL6111" i="6"/>
  <c r="AK6111" i="6"/>
  <c r="AL6110" i="6"/>
  <c r="AK6110" i="6"/>
  <c r="AL6109" i="6"/>
  <c r="AK6109" i="6"/>
  <c r="AL6108" i="6"/>
  <c r="AK6108" i="6"/>
  <c r="AL6107" i="6"/>
  <c r="AK6107" i="6"/>
  <c r="AL6106" i="6"/>
  <c r="AK6106" i="6"/>
  <c r="AL6105" i="6"/>
  <c r="AK6105" i="6"/>
  <c r="AL6104" i="6"/>
  <c r="AK6104" i="6"/>
  <c r="AL6103" i="6"/>
  <c r="AK6103" i="6"/>
  <c r="AL6102" i="6"/>
  <c r="AK6102" i="6"/>
  <c r="AL6101" i="6"/>
  <c r="AK6101" i="6"/>
  <c r="AL6100" i="6"/>
  <c r="AK6100" i="6"/>
  <c r="AL6099" i="6"/>
  <c r="AK6099" i="6"/>
  <c r="AL6098" i="6"/>
  <c r="AK6098" i="6"/>
  <c r="AL6097" i="6"/>
  <c r="AK6097" i="6"/>
  <c r="AL6096" i="6"/>
  <c r="AK6096" i="6"/>
  <c r="AL6095" i="6"/>
  <c r="AK6095" i="6"/>
  <c r="AL6094" i="6"/>
  <c r="AK6094" i="6"/>
  <c r="AL6093" i="6"/>
  <c r="AK6093" i="6"/>
  <c r="AL6092" i="6"/>
  <c r="AK6092" i="6"/>
  <c r="AL6091" i="6"/>
  <c r="AK6091" i="6"/>
  <c r="AL6090" i="6"/>
  <c r="AK6090" i="6"/>
  <c r="AL6089" i="6"/>
  <c r="AK6089" i="6"/>
  <c r="AL6088" i="6"/>
  <c r="AK6088" i="6"/>
  <c r="AL6087" i="6"/>
  <c r="AK6087" i="6"/>
  <c r="AL6086" i="6"/>
  <c r="AK6086" i="6"/>
  <c r="AL6085" i="6"/>
  <c r="AK6085" i="6"/>
  <c r="AL6084" i="6"/>
  <c r="AK6084" i="6"/>
  <c r="AL6083" i="6"/>
  <c r="AK6083" i="6"/>
  <c r="AL6082" i="6"/>
  <c r="AK6082" i="6"/>
  <c r="AL6081" i="6"/>
  <c r="AK6081" i="6"/>
  <c r="AL6080" i="6"/>
  <c r="AK6080" i="6"/>
  <c r="AL6079" i="6"/>
  <c r="AK6079" i="6"/>
  <c r="AL6078" i="6"/>
  <c r="AK6078" i="6"/>
  <c r="AL6077" i="6"/>
  <c r="AK6077" i="6"/>
  <c r="AL6076" i="6"/>
  <c r="AK6076" i="6"/>
  <c r="AL6075" i="6"/>
  <c r="AK6075" i="6"/>
  <c r="AL6074" i="6"/>
  <c r="AK6074" i="6"/>
  <c r="AL6073" i="6"/>
  <c r="AK6073" i="6"/>
  <c r="AL6072" i="6"/>
  <c r="AK6072" i="6"/>
  <c r="AL6071" i="6"/>
  <c r="AK6071" i="6"/>
  <c r="AL6070" i="6"/>
  <c r="AK6070" i="6"/>
  <c r="AL6069" i="6"/>
  <c r="AK6069" i="6"/>
  <c r="AL6068" i="6"/>
  <c r="AK6068" i="6"/>
  <c r="AL6067" i="6"/>
  <c r="AK6067" i="6"/>
  <c r="AL6066" i="6"/>
  <c r="AK6066" i="6"/>
  <c r="AL6065" i="6"/>
  <c r="AK6065" i="6"/>
  <c r="AL6064" i="6"/>
  <c r="AK6064" i="6"/>
  <c r="AL6063" i="6"/>
  <c r="AK6063" i="6"/>
  <c r="AL6062" i="6"/>
  <c r="AK6062" i="6"/>
  <c r="AL6061" i="6"/>
  <c r="AK6061" i="6"/>
  <c r="AL6060" i="6"/>
  <c r="AK6060" i="6"/>
  <c r="AL6059" i="6"/>
  <c r="AK6059" i="6"/>
  <c r="AL6058" i="6"/>
  <c r="AK6058" i="6"/>
  <c r="AL6057" i="6"/>
  <c r="AK6057" i="6"/>
  <c r="AL6056" i="6"/>
  <c r="AK6056" i="6"/>
  <c r="AL6055" i="6"/>
  <c r="AK6055" i="6"/>
  <c r="AL6054" i="6"/>
  <c r="AK6054" i="6"/>
  <c r="AL6053" i="6"/>
  <c r="AK6053" i="6"/>
  <c r="AL6052" i="6"/>
  <c r="AK6052" i="6"/>
  <c r="AL6051" i="6"/>
  <c r="AK6051" i="6"/>
  <c r="AL6050" i="6"/>
  <c r="AK6050" i="6"/>
  <c r="AL6049" i="6"/>
  <c r="AK6049" i="6"/>
  <c r="AL6048" i="6"/>
  <c r="AK6048" i="6"/>
  <c r="AL6047" i="6"/>
  <c r="AK6047" i="6"/>
  <c r="AL6046" i="6"/>
  <c r="AK6046" i="6"/>
  <c r="AL6045" i="6"/>
  <c r="AK6045" i="6"/>
  <c r="AL6044" i="6"/>
  <c r="AK6044" i="6"/>
  <c r="AL6043" i="6"/>
  <c r="AK6043" i="6"/>
  <c r="AL6042" i="6"/>
  <c r="AK6042" i="6"/>
  <c r="AL6041" i="6"/>
  <c r="AK6041" i="6"/>
  <c r="AL6040" i="6"/>
  <c r="AK6040" i="6"/>
  <c r="AL6039" i="6"/>
  <c r="AK6039" i="6"/>
  <c r="AL6038" i="6"/>
  <c r="AK6038" i="6"/>
  <c r="AL6037" i="6"/>
  <c r="AK6037" i="6"/>
  <c r="AL6036" i="6"/>
  <c r="AK6036" i="6"/>
  <c r="AL6035" i="6"/>
  <c r="AK6035" i="6"/>
  <c r="AL6034" i="6"/>
  <c r="AK6034" i="6"/>
  <c r="AL6033" i="6"/>
  <c r="AK6033" i="6"/>
  <c r="AL6032" i="6"/>
  <c r="AK6032" i="6"/>
  <c r="AL6031" i="6"/>
  <c r="AK6031" i="6"/>
  <c r="AL6030" i="6"/>
  <c r="AK6030" i="6"/>
  <c r="AL6029" i="6"/>
  <c r="AK6029" i="6"/>
  <c r="AL6028" i="6"/>
  <c r="AK6028" i="6"/>
  <c r="AL6027" i="6"/>
  <c r="AK6027" i="6"/>
  <c r="AL6026" i="6"/>
  <c r="AK6026" i="6"/>
  <c r="AL6025" i="6"/>
  <c r="AK6025" i="6"/>
  <c r="AL6024" i="6"/>
  <c r="AK6024" i="6"/>
  <c r="AL6023" i="6"/>
  <c r="AK6023" i="6"/>
  <c r="AL6022" i="6"/>
  <c r="AK6022" i="6"/>
  <c r="AL6021" i="6"/>
  <c r="AK6021" i="6"/>
  <c r="AL6020" i="6"/>
  <c r="AK6020" i="6"/>
  <c r="AL6019" i="6"/>
  <c r="AK6019" i="6"/>
  <c r="AL6018" i="6"/>
  <c r="AK6018" i="6"/>
  <c r="AL6017" i="6"/>
  <c r="AK6017" i="6"/>
  <c r="AL6016" i="6"/>
  <c r="AK6016" i="6"/>
  <c r="AL6015" i="6"/>
  <c r="AK6015" i="6"/>
  <c r="AL6014" i="6"/>
  <c r="AK6014" i="6"/>
  <c r="AL6013" i="6"/>
  <c r="AK6013" i="6"/>
  <c r="AL6012" i="6"/>
  <c r="AK6012" i="6"/>
  <c r="AL6011" i="6"/>
  <c r="AK6011" i="6"/>
  <c r="AL6010" i="6"/>
  <c r="AK6010" i="6"/>
  <c r="AL6009" i="6"/>
  <c r="AK6009" i="6"/>
  <c r="AL6008" i="6"/>
  <c r="AK6008" i="6"/>
  <c r="AL6007" i="6"/>
  <c r="AK6007" i="6"/>
  <c r="AL6006" i="6"/>
  <c r="AK6006" i="6"/>
  <c r="AL6005" i="6"/>
  <c r="AK6005" i="6"/>
  <c r="AL6004" i="6"/>
  <c r="AK6004" i="6"/>
  <c r="AL6003" i="6"/>
  <c r="AK6003" i="6"/>
  <c r="AL6002" i="6"/>
  <c r="AK6002" i="6"/>
  <c r="AL6001" i="6"/>
  <c r="AK6001" i="6"/>
  <c r="AL6000" i="6"/>
  <c r="AK6000" i="6"/>
  <c r="AL5999" i="6"/>
  <c r="AK5999" i="6"/>
  <c r="AL5998" i="6"/>
  <c r="AK5998" i="6"/>
  <c r="AL5997" i="6"/>
  <c r="AK5997" i="6"/>
  <c r="AL5996" i="6"/>
  <c r="AK5996" i="6"/>
  <c r="AL5995" i="6"/>
  <c r="AK5995" i="6"/>
  <c r="AL5994" i="6"/>
  <c r="AK5994" i="6"/>
  <c r="AL5993" i="6"/>
  <c r="AK5993" i="6"/>
  <c r="AL5992" i="6"/>
  <c r="AK5992" i="6"/>
  <c r="AL5991" i="6"/>
  <c r="AK5991" i="6"/>
  <c r="AL5990" i="6"/>
  <c r="AK5990" i="6"/>
  <c r="AL5989" i="6"/>
  <c r="AK5989" i="6"/>
  <c r="AL5988" i="6"/>
  <c r="AK5988" i="6"/>
  <c r="AL5987" i="6"/>
  <c r="AK5987" i="6"/>
  <c r="AL5986" i="6"/>
  <c r="AK5986" i="6"/>
  <c r="AL5985" i="6"/>
  <c r="AK5985" i="6"/>
  <c r="AL5984" i="6"/>
  <c r="AK5984" i="6"/>
  <c r="AL5983" i="6"/>
  <c r="AK5983" i="6"/>
  <c r="AL5982" i="6"/>
  <c r="AK5982" i="6"/>
  <c r="AL5981" i="6"/>
  <c r="AK5981" i="6"/>
  <c r="AL5980" i="6"/>
  <c r="AK5980" i="6"/>
  <c r="AL5979" i="6"/>
  <c r="AK5979" i="6"/>
  <c r="AL5978" i="6"/>
  <c r="AK5978" i="6"/>
  <c r="AL5977" i="6"/>
  <c r="AK5977" i="6"/>
  <c r="AL5976" i="6"/>
  <c r="AK5976" i="6"/>
  <c r="AL5975" i="6"/>
  <c r="AK5975" i="6"/>
  <c r="AL5974" i="6"/>
  <c r="AK5974" i="6"/>
  <c r="AL5973" i="6"/>
  <c r="AK5973" i="6"/>
  <c r="AL5972" i="6"/>
  <c r="AK5972" i="6"/>
  <c r="AL5971" i="6"/>
  <c r="AK5971" i="6"/>
  <c r="AL5970" i="6"/>
  <c r="AK5970" i="6"/>
  <c r="AL5969" i="6"/>
  <c r="AK5969" i="6"/>
  <c r="AL5968" i="6"/>
  <c r="AK5968" i="6"/>
  <c r="AL5967" i="6"/>
  <c r="AK5967" i="6"/>
  <c r="AL5966" i="6"/>
  <c r="AK5966" i="6"/>
  <c r="AL5965" i="6"/>
  <c r="AK5965" i="6"/>
  <c r="AL5964" i="6"/>
  <c r="AK5964" i="6"/>
  <c r="AL5963" i="6"/>
  <c r="AK5963" i="6"/>
  <c r="AL5962" i="6"/>
  <c r="AK5962" i="6"/>
  <c r="AL5961" i="6"/>
  <c r="AK5961" i="6"/>
  <c r="AL5960" i="6"/>
  <c r="AK5960" i="6"/>
  <c r="AL5959" i="6"/>
  <c r="AK5959" i="6"/>
  <c r="AL5958" i="6"/>
  <c r="AK5958" i="6"/>
  <c r="AL5957" i="6"/>
  <c r="AK5957" i="6"/>
  <c r="AL5956" i="6"/>
  <c r="AK5956" i="6"/>
  <c r="AL5955" i="6"/>
  <c r="AK5955" i="6"/>
  <c r="AL5954" i="6"/>
  <c r="AK5954" i="6"/>
  <c r="AL5953" i="6"/>
  <c r="AK5953" i="6"/>
  <c r="AL5952" i="6"/>
  <c r="AK5952" i="6"/>
  <c r="AL5951" i="6"/>
  <c r="AK5951" i="6"/>
  <c r="AL5950" i="6"/>
  <c r="AK5950" i="6"/>
  <c r="AL5949" i="6"/>
  <c r="AK5949" i="6"/>
  <c r="AL5948" i="6"/>
  <c r="AK5948" i="6"/>
  <c r="AL5947" i="6"/>
  <c r="AK5947" i="6"/>
  <c r="AL5946" i="6"/>
  <c r="AK5946" i="6"/>
  <c r="AL5945" i="6"/>
  <c r="AK5945" i="6"/>
  <c r="AL5944" i="6"/>
  <c r="AK5944" i="6"/>
  <c r="AL5943" i="6"/>
  <c r="AK5943" i="6"/>
  <c r="AL5942" i="6"/>
  <c r="AK5942" i="6"/>
  <c r="AL5941" i="6"/>
  <c r="AK5941" i="6"/>
  <c r="AL5940" i="6"/>
  <c r="AK5940" i="6"/>
  <c r="AL5939" i="6"/>
  <c r="AK5939" i="6"/>
  <c r="AL5938" i="6"/>
  <c r="AK5938" i="6"/>
  <c r="AL5937" i="6"/>
  <c r="AK5937" i="6"/>
  <c r="AL5936" i="6"/>
  <c r="AK5936" i="6"/>
  <c r="AL5935" i="6"/>
  <c r="AK5935" i="6"/>
  <c r="AL5934" i="6"/>
  <c r="AK5934" i="6"/>
  <c r="AL5933" i="6"/>
  <c r="AK5933" i="6"/>
  <c r="AL5932" i="6"/>
  <c r="AK5932" i="6"/>
  <c r="AL5931" i="6"/>
  <c r="AK5931" i="6"/>
  <c r="AL5930" i="6"/>
  <c r="AK5930" i="6"/>
  <c r="AL5929" i="6"/>
  <c r="AK5929" i="6"/>
  <c r="AL5928" i="6"/>
  <c r="AK5928" i="6"/>
  <c r="AL5927" i="6"/>
  <c r="AK5927" i="6"/>
  <c r="AL5926" i="6"/>
  <c r="AK5926" i="6"/>
  <c r="AL5925" i="6"/>
  <c r="AK5925" i="6"/>
  <c r="AL5924" i="6"/>
  <c r="AK5924" i="6"/>
  <c r="AL5923" i="6"/>
  <c r="AK5923" i="6"/>
  <c r="AL5922" i="6"/>
  <c r="AK5922" i="6"/>
  <c r="AL5921" i="6"/>
  <c r="AK5921" i="6"/>
  <c r="AL5920" i="6"/>
  <c r="AK5920" i="6"/>
  <c r="AL5919" i="6"/>
  <c r="AK5919" i="6"/>
  <c r="AL5918" i="6"/>
  <c r="AK5918" i="6"/>
  <c r="AL5917" i="6"/>
  <c r="AK5917" i="6"/>
  <c r="AL5916" i="6"/>
  <c r="AK5916" i="6"/>
  <c r="AL5915" i="6"/>
  <c r="AK5915" i="6"/>
  <c r="AL5914" i="6"/>
  <c r="AK5914" i="6"/>
  <c r="AL5913" i="6"/>
  <c r="AK5913" i="6"/>
  <c r="AL5912" i="6"/>
  <c r="AK5912" i="6"/>
  <c r="AL5911" i="6"/>
  <c r="AK5911" i="6"/>
  <c r="AL5910" i="6"/>
  <c r="AK5910" i="6"/>
  <c r="AL5909" i="6"/>
  <c r="AK5909" i="6"/>
  <c r="AL5908" i="6"/>
  <c r="AK5908" i="6"/>
  <c r="AL5907" i="6"/>
  <c r="AK5907" i="6"/>
  <c r="AL5906" i="6"/>
  <c r="AK5906" i="6"/>
  <c r="AL5905" i="6"/>
  <c r="AK5905" i="6"/>
  <c r="AL5904" i="6"/>
  <c r="AK5904" i="6"/>
  <c r="AL5903" i="6"/>
  <c r="AK5903" i="6"/>
  <c r="AL5902" i="6"/>
  <c r="AK5902" i="6"/>
  <c r="AL5901" i="6"/>
  <c r="AK5901" i="6"/>
  <c r="AL5900" i="6"/>
  <c r="AK5900" i="6"/>
  <c r="AL5899" i="6"/>
  <c r="AK5899" i="6"/>
  <c r="AL5898" i="6"/>
  <c r="AK5898" i="6"/>
  <c r="AL5897" i="6"/>
  <c r="AK5897" i="6"/>
  <c r="AL5896" i="6"/>
  <c r="AK5896" i="6"/>
  <c r="AL5895" i="6"/>
  <c r="AK5895" i="6"/>
  <c r="AL5894" i="6"/>
  <c r="AK5894" i="6"/>
  <c r="AL5893" i="6"/>
  <c r="AK5893" i="6"/>
  <c r="AL5892" i="6"/>
  <c r="AK5892" i="6"/>
  <c r="AL5891" i="6"/>
  <c r="AK5891" i="6"/>
  <c r="AL5890" i="6"/>
  <c r="AK5890" i="6"/>
  <c r="AL5889" i="6"/>
  <c r="AK5889" i="6"/>
  <c r="AL5888" i="6"/>
  <c r="AK5888" i="6"/>
  <c r="AL5887" i="6"/>
  <c r="AK5887" i="6"/>
  <c r="AL5886" i="6"/>
  <c r="AK5886" i="6"/>
  <c r="AL5885" i="6"/>
  <c r="AK5885" i="6"/>
  <c r="AL5884" i="6"/>
  <c r="AK5884" i="6"/>
  <c r="AL5883" i="6"/>
  <c r="AK5883" i="6"/>
  <c r="AL5882" i="6"/>
  <c r="AK5882" i="6"/>
  <c r="AL5881" i="6"/>
  <c r="AK5881" i="6"/>
  <c r="AL5880" i="6"/>
  <c r="AK5880" i="6"/>
  <c r="AL5879" i="6"/>
  <c r="AK5879" i="6"/>
  <c r="AL5878" i="6"/>
  <c r="AK5878" i="6"/>
  <c r="AL5877" i="6"/>
  <c r="AK5877" i="6"/>
  <c r="AL5876" i="6"/>
  <c r="AK5876" i="6"/>
  <c r="AL5875" i="6"/>
  <c r="AK5875" i="6"/>
  <c r="AL5874" i="6"/>
  <c r="AK5874" i="6"/>
  <c r="AL5873" i="6"/>
  <c r="AK5873" i="6"/>
  <c r="AL5872" i="6"/>
  <c r="AK5872" i="6"/>
  <c r="AL5871" i="6"/>
  <c r="AK5871" i="6"/>
  <c r="AL5870" i="6"/>
  <c r="AK5870" i="6"/>
  <c r="AL5869" i="6"/>
  <c r="AK5869" i="6"/>
  <c r="AL5868" i="6"/>
  <c r="AK5868" i="6"/>
  <c r="AL5867" i="6"/>
  <c r="AK5867" i="6"/>
  <c r="AL5866" i="6"/>
  <c r="AK5866" i="6"/>
  <c r="AL5865" i="6"/>
  <c r="AK5865" i="6"/>
  <c r="AL5864" i="6"/>
  <c r="AK5864" i="6"/>
  <c r="AL5863" i="6"/>
  <c r="AK5863" i="6"/>
  <c r="AL5862" i="6"/>
  <c r="AK5862" i="6"/>
  <c r="AL5861" i="6"/>
  <c r="AK5861" i="6"/>
  <c r="AL5860" i="6"/>
  <c r="AK5860" i="6"/>
  <c r="AL5859" i="6"/>
  <c r="AK5859" i="6"/>
  <c r="AL5858" i="6"/>
  <c r="AK5858" i="6"/>
  <c r="AL5857" i="6"/>
  <c r="AK5857" i="6"/>
  <c r="AL5856" i="6"/>
  <c r="AK5856" i="6"/>
  <c r="AL5855" i="6"/>
  <c r="AK5855" i="6"/>
  <c r="AL5854" i="6"/>
  <c r="AK5854" i="6"/>
  <c r="AL5853" i="6"/>
  <c r="AK5853" i="6"/>
  <c r="AL5852" i="6"/>
  <c r="AK5852" i="6"/>
  <c r="AL5851" i="6"/>
  <c r="AK5851" i="6"/>
  <c r="AL5850" i="6"/>
  <c r="AK5850" i="6"/>
  <c r="AL5849" i="6"/>
  <c r="AK5849" i="6"/>
  <c r="AL5848" i="6"/>
  <c r="AK5848" i="6"/>
  <c r="AL5847" i="6"/>
  <c r="AK5847" i="6"/>
  <c r="AL5846" i="6"/>
  <c r="AK5846" i="6"/>
  <c r="AL5845" i="6"/>
  <c r="AK5845" i="6"/>
  <c r="AL5844" i="6"/>
  <c r="AK5844" i="6"/>
  <c r="AL5843" i="6"/>
  <c r="AK5843" i="6"/>
  <c r="AL5842" i="6"/>
  <c r="AK5842" i="6"/>
  <c r="AL5841" i="6"/>
  <c r="AK5841" i="6"/>
  <c r="AL5840" i="6"/>
  <c r="AK5840" i="6"/>
  <c r="AL5839" i="6"/>
  <c r="AK5839" i="6"/>
  <c r="AL5838" i="6"/>
  <c r="AK5838" i="6"/>
  <c r="AL5837" i="6"/>
  <c r="AK5837" i="6"/>
  <c r="AL5836" i="6"/>
  <c r="AK5836" i="6"/>
  <c r="AL5835" i="6"/>
  <c r="AK5835" i="6"/>
  <c r="AL5834" i="6"/>
  <c r="AK5834" i="6"/>
  <c r="AL5833" i="6"/>
  <c r="AK5833" i="6"/>
  <c r="AL5832" i="6"/>
  <c r="AK5832" i="6"/>
  <c r="AL5831" i="6"/>
  <c r="AK5831" i="6"/>
  <c r="AL5830" i="6"/>
  <c r="AK5830" i="6"/>
  <c r="AL5829" i="6"/>
  <c r="AK5829" i="6"/>
  <c r="AL5828" i="6"/>
  <c r="AK5828" i="6"/>
  <c r="AL5827" i="6"/>
  <c r="AK5827" i="6"/>
  <c r="AL5826" i="6"/>
  <c r="AK5826" i="6"/>
  <c r="AL5825" i="6"/>
  <c r="AK5825" i="6"/>
  <c r="AL5824" i="6"/>
  <c r="AK5824" i="6"/>
  <c r="AL5823" i="6"/>
  <c r="AK5823" i="6"/>
  <c r="AL5822" i="6"/>
  <c r="AK5822" i="6"/>
  <c r="AL5821" i="6"/>
  <c r="AK5821" i="6"/>
  <c r="AL5820" i="6"/>
  <c r="AK5820" i="6"/>
  <c r="AL5819" i="6"/>
  <c r="AK5819" i="6"/>
  <c r="AL5818" i="6"/>
  <c r="AK5818" i="6"/>
  <c r="AL5817" i="6"/>
  <c r="AK5817" i="6"/>
  <c r="AL5816" i="6"/>
  <c r="AK5816" i="6"/>
  <c r="AL5815" i="6"/>
  <c r="AK5815" i="6"/>
  <c r="AL5814" i="6"/>
  <c r="AK5814" i="6"/>
  <c r="AL5813" i="6"/>
  <c r="AK5813" i="6"/>
  <c r="AL5812" i="6"/>
  <c r="AK5812" i="6"/>
  <c r="AL5811" i="6"/>
  <c r="AK5811" i="6"/>
  <c r="AL5810" i="6"/>
  <c r="AK5810" i="6"/>
  <c r="AL5809" i="6"/>
  <c r="AK5809" i="6"/>
  <c r="AL5808" i="6"/>
  <c r="AK5808" i="6"/>
  <c r="AL5807" i="6"/>
  <c r="AK5807" i="6"/>
  <c r="AL5806" i="6"/>
  <c r="AK5806" i="6"/>
  <c r="AL5805" i="6"/>
  <c r="AK5805" i="6"/>
  <c r="AL5804" i="6"/>
  <c r="AK5804" i="6"/>
  <c r="AL5803" i="6"/>
  <c r="AK5803" i="6"/>
  <c r="AL5802" i="6"/>
  <c r="AK5802" i="6"/>
  <c r="AL5801" i="6"/>
  <c r="AK5801" i="6"/>
  <c r="AL5800" i="6"/>
  <c r="AK5800" i="6"/>
  <c r="AL5799" i="6"/>
  <c r="AK5799" i="6"/>
  <c r="AL5798" i="6"/>
  <c r="AK5798" i="6"/>
  <c r="AL5797" i="6"/>
  <c r="AK5797" i="6"/>
  <c r="AL5796" i="6"/>
  <c r="AK5796" i="6"/>
  <c r="AL5795" i="6"/>
  <c r="AK5795" i="6"/>
  <c r="AL5794" i="6"/>
  <c r="AK5794" i="6"/>
  <c r="AL5793" i="6"/>
  <c r="AK5793" i="6"/>
  <c r="AL5792" i="6"/>
  <c r="AK5792" i="6"/>
  <c r="AL5791" i="6"/>
  <c r="AK5791" i="6"/>
  <c r="AL5790" i="6"/>
  <c r="AK5790" i="6"/>
  <c r="AL5789" i="6"/>
  <c r="AK5789" i="6"/>
  <c r="AL5788" i="6"/>
  <c r="AK5788" i="6"/>
  <c r="AL5787" i="6"/>
  <c r="AK5787" i="6"/>
  <c r="AL5786" i="6"/>
  <c r="AK5786" i="6"/>
  <c r="AL5785" i="6"/>
  <c r="AK5785" i="6"/>
  <c r="AL5784" i="6"/>
  <c r="AK5784" i="6"/>
  <c r="AL5783" i="6"/>
  <c r="AK5783" i="6"/>
  <c r="AL5782" i="6"/>
  <c r="AK5782" i="6"/>
  <c r="AL5781" i="6"/>
  <c r="AK5781" i="6"/>
  <c r="AL5780" i="6"/>
  <c r="AK5780" i="6"/>
  <c r="AL5779" i="6"/>
  <c r="AK5779" i="6"/>
  <c r="AL5778" i="6"/>
  <c r="AK5778" i="6"/>
  <c r="AL5777" i="6"/>
  <c r="AK5777" i="6"/>
  <c r="AL5776" i="6"/>
  <c r="AK5776" i="6"/>
  <c r="AL5775" i="6"/>
  <c r="AK5775" i="6"/>
  <c r="AL5774" i="6"/>
  <c r="AK5774" i="6"/>
  <c r="AL5773" i="6"/>
  <c r="AK5773" i="6"/>
  <c r="AL5772" i="6"/>
  <c r="AK5772" i="6"/>
  <c r="AL5771" i="6"/>
  <c r="AK5771" i="6"/>
  <c r="AL5770" i="6"/>
  <c r="AK5770" i="6"/>
  <c r="AL5769" i="6"/>
  <c r="AK5769" i="6"/>
  <c r="AL5768" i="6"/>
  <c r="AK5768" i="6"/>
  <c r="AL5767" i="6"/>
  <c r="AK5767" i="6"/>
  <c r="AL5766" i="6"/>
  <c r="AK5766" i="6"/>
  <c r="AL5765" i="6"/>
  <c r="AK5765" i="6"/>
  <c r="AL5764" i="6"/>
  <c r="AK5764" i="6"/>
  <c r="AL5763" i="6"/>
  <c r="AK5763" i="6"/>
  <c r="AL5762" i="6"/>
  <c r="AK5762" i="6"/>
  <c r="AL5761" i="6"/>
  <c r="AK5761" i="6"/>
  <c r="AL5760" i="6"/>
  <c r="AK5760" i="6"/>
  <c r="AL5759" i="6"/>
  <c r="AK5759" i="6"/>
  <c r="AL5758" i="6"/>
  <c r="AK5758" i="6"/>
  <c r="AL5757" i="6"/>
  <c r="AK5757" i="6"/>
  <c r="AL5756" i="6"/>
  <c r="AK5756" i="6"/>
  <c r="AL5755" i="6"/>
  <c r="AK5755" i="6"/>
  <c r="AL5754" i="6"/>
  <c r="AK5754" i="6"/>
  <c r="AL5753" i="6"/>
  <c r="AK5753" i="6"/>
  <c r="AL5752" i="6"/>
  <c r="AK5752" i="6"/>
  <c r="AL5751" i="6"/>
  <c r="AK5751" i="6"/>
  <c r="AL5750" i="6"/>
  <c r="AK5750" i="6"/>
  <c r="AL5749" i="6"/>
  <c r="AK5749" i="6"/>
  <c r="AL5748" i="6"/>
  <c r="AK5748" i="6"/>
  <c r="AL5747" i="6"/>
  <c r="AK5747" i="6"/>
  <c r="AL5746" i="6"/>
  <c r="AK5746" i="6"/>
  <c r="AL5745" i="6"/>
  <c r="AK5745" i="6"/>
  <c r="AL5744" i="6"/>
  <c r="AK5744" i="6"/>
  <c r="AL5743" i="6"/>
  <c r="AK5743" i="6"/>
  <c r="AL5742" i="6"/>
  <c r="AK5742" i="6"/>
  <c r="AL5741" i="6"/>
  <c r="AK5741" i="6"/>
  <c r="AL5740" i="6"/>
  <c r="AK5740" i="6"/>
  <c r="AL5739" i="6"/>
  <c r="AK5739" i="6"/>
  <c r="AL5738" i="6"/>
  <c r="AK5738" i="6"/>
  <c r="AL5737" i="6"/>
  <c r="AK5737" i="6"/>
  <c r="AL5736" i="6"/>
  <c r="AK5736" i="6"/>
  <c r="AL5735" i="6"/>
  <c r="AK5735" i="6"/>
  <c r="AL5734" i="6"/>
  <c r="AK5734" i="6"/>
  <c r="AL5733" i="6"/>
  <c r="AK5733" i="6"/>
  <c r="AL5732" i="6"/>
  <c r="AK5732" i="6"/>
  <c r="AL5731" i="6"/>
  <c r="AK5731" i="6"/>
  <c r="AL5730" i="6"/>
  <c r="AK5730" i="6"/>
  <c r="AL5729" i="6"/>
  <c r="AK5729" i="6"/>
  <c r="AL5728" i="6"/>
  <c r="AK5728" i="6"/>
  <c r="AL5727" i="6"/>
  <c r="AK5727" i="6"/>
  <c r="AL5726" i="6"/>
  <c r="AK5726" i="6"/>
  <c r="AL5725" i="6"/>
  <c r="AK5725" i="6"/>
  <c r="AL5724" i="6"/>
  <c r="AK5724" i="6"/>
  <c r="AL5723" i="6"/>
  <c r="AK5723" i="6"/>
  <c r="AL5722" i="6"/>
  <c r="AK5722" i="6"/>
  <c r="AL5721" i="6"/>
  <c r="AK5721" i="6"/>
  <c r="AL5720" i="6"/>
  <c r="AK5720" i="6"/>
  <c r="AL5719" i="6"/>
  <c r="AK5719" i="6"/>
  <c r="AL5718" i="6"/>
  <c r="AK5718" i="6"/>
  <c r="AL5717" i="6"/>
  <c r="AK5717" i="6"/>
  <c r="AL5716" i="6"/>
  <c r="AK5716" i="6"/>
  <c r="AL5715" i="6"/>
  <c r="AK5715" i="6"/>
  <c r="AL5714" i="6"/>
  <c r="AK5714" i="6"/>
  <c r="AL5713" i="6"/>
  <c r="AK5713" i="6"/>
  <c r="AL5712" i="6"/>
  <c r="AK5712" i="6"/>
  <c r="AL5711" i="6"/>
  <c r="AK5711" i="6"/>
  <c r="AL5710" i="6"/>
  <c r="AK5710" i="6"/>
  <c r="AL5709" i="6"/>
  <c r="AK5709" i="6"/>
  <c r="AL5708" i="6"/>
  <c r="AK5708" i="6"/>
  <c r="AL5707" i="6"/>
  <c r="AK5707" i="6"/>
  <c r="AL5706" i="6"/>
  <c r="AK5706" i="6"/>
  <c r="AL5705" i="6"/>
  <c r="AK5705" i="6"/>
  <c r="AL5704" i="6"/>
  <c r="AK5704" i="6"/>
  <c r="AL5703" i="6"/>
  <c r="AK5703" i="6"/>
  <c r="AL5702" i="6"/>
  <c r="AK5702" i="6"/>
  <c r="AL5701" i="6"/>
  <c r="AK5701" i="6"/>
  <c r="AL5700" i="6"/>
  <c r="AK5700" i="6"/>
  <c r="AL5699" i="6"/>
  <c r="AK5699" i="6"/>
  <c r="AL5698" i="6"/>
  <c r="AK5698" i="6"/>
  <c r="AL5697" i="6"/>
  <c r="AK5697" i="6"/>
  <c r="AL5696" i="6"/>
  <c r="AK5696" i="6"/>
  <c r="AL5695" i="6"/>
  <c r="AK5695" i="6"/>
  <c r="AL5694" i="6"/>
  <c r="AK5694" i="6"/>
  <c r="AL5693" i="6"/>
  <c r="AK5693" i="6"/>
  <c r="AL5692" i="6"/>
  <c r="AK5692" i="6"/>
  <c r="AL5691" i="6"/>
  <c r="AK5691" i="6"/>
  <c r="AL5690" i="6"/>
  <c r="AK5690" i="6"/>
  <c r="AL5689" i="6"/>
  <c r="AK5689" i="6"/>
  <c r="AL5688" i="6"/>
  <c r="AK5688" i="6"/>
  <c r="AL5687" i="6"/>
  <c r="AK5687" i="6"/>
  <c r="AL5686" i="6"/>
  <c r="AK5686" i="6"/>
  <c r="AL5685" i="6"/>
  <c r="AK5685" i="6"/>
  <c r="AL5684" i="6"/>
  <c r="AK5684" i="6"/>
  <c r="AL5683" i="6"/>
  <c r="AK5683" i="6"/>
  <c r="AL5682" i="6"/>
  <c r="AK5682" i="6"/>
  <c r="AL5681" i="6"/>
  <c r="AK5681" i="6"/>
  <c r="AL5680" i="6"/>
  <c r="AK5680" i="6"/>
  <c r="AL5679" i="6"/>
  <c r="AK5679" i="6"/>
  <c r="AL5678" i="6"/>
  <c r="AK5678" i="6"/>
  <c r="AL5677" i="6"/>
  <c r="AK5677" i="6"/>
  <c r="AL5676" i="6"/>
  <c r="AK5676" i="6"/>
  <c r="AL5675" i="6"/>
  <c r="AK5675" i="6"/>
  <c r="AL5674" i="6"/>
  <c r="AK5674" i="6"/>
  <c r="AL5673" i="6"/>
  <c r="AK5673" i="6"/>
  <c r="AL5672" i="6"/>
  <c r="AK5672" i="6"/>
  <c r="AL5671" i="6"/>
  <c r="AK5671" i="6"/>
  <c r="AL5670" i="6"/>
  <c r="AK5670" i="6"/>
  <c r="AL5669" i="6"/>
  <c r="AK5669" i="6"/>
  <c r="AL5668" i="6"/>
  <c r="AK5668" i="6"/>
  <c r="AL5667" i="6"/>
  <c r="AK5667" i="6"/>
  <c r="AL5666" i="6"/>
  <c r="AK5666" i="6"/>
  <c r="AL5665" i="6"/>
  <c r="AK5665" i="6"/>
  <c r="AL5664" i="6"/>
  <c r="AK5664" i="6"/>
  <c r="AL5663" i="6"/>
  <c r="AK5663" i="6"/>
  <c r="AL5662" i="6"/>
  <c r="AK5662" i="6"/>
  <c r="AL5661" i="6"/>
  <c r="AK5661" i="6"/>
  <c r="AL5660" i="6"/>
  <c r="AK5660" i="6"/>
  <c r="AL5659" i="6"/>
  <c r="AK5659" i="6"/>
  <c r="AL5658" i="6"/>
  <c r="AK5658" i="6"/>
  <c r="AL5657" i="6"/>
  <c r="AK5657" i="6"/>
  <c r="AL5656" i="6"/>
  <c r="AK5656" i="6"/>
  <c r="AL5655" i="6"/>
  <c r="AK5655" i="6"/>
  <c r="AL5654" i="6"/>
  <c r="AK5654" i="6"/>
  <c r="AL5653" i="6"/>
  <c r="AK5653" i="6"/>
  <c r="AL5652" i="6"/>
  <c r="AK5652" i="6"/>
  <c r="AL5651" i="6"/>
  <c r="AK5651" i="6"/>
  <c r="AL5650" i="6"/>
  <c r="AK5650" i="6"/>
  <c r="AL5649" i="6"/>
  <c r="AK5649" i="6"/>
  <c r="AL5648" i="6"/>
  <c r="AK5648" i="6"/>
  <c r="AL5647" i="6"/>
  <c r="AK5647" i="6"/>
  <c r="AL5646" i="6"/>
  <c r="AK5646" i="6"/>
  <c r="AL5645" i="6"/>
  <c r="AK5645" i="6"/>
  <c r="AL5644" i="6"/>
  <c r="AK5644" i="6"/>
  <c r="AL5643" i="6"/>
  <c r="AK5643" i="6"/>
  <c r="AL5642" i="6"/>
  <c r="AK5642" i="6"/>
  <c r="AL5641" i="6"/>
  <c r="AK5641" i="6"/>
  <c r="AL5640" i="6"/>
  <c r="AK5640" i="6"/>
  <c r="AL5639" i="6"/>
  <c r="AK5639" i="6"/>
  <c r="AL5638" i="6"/>
  <c r="AK5638" i="6"/>
  <c r="AL5637" i="6"/>
  <c r="AK5637" i="6"/>
  <c r="AL5636" i="6"/>
  <c r="AK5636" i="6"/>
  <c r="AL5635" i="6"/>
  <c r="AK5635" i="6"/>
  <c r="AL5634" i="6"/>
  <c r="AK5634" i="6"/>
  <c r="AL5633" i="6"/>
  <c r="AK5633" i="6"/>
  <c r="AL5632" i="6"/>
  <c r="AK5632" i="6"/>
  <c r="AL5631" i="6"/>
  <c r="AK5631" i="6"/>
  <c r="AL5630" i="6"/>
  <c r="AK5630" i="6"/>
  <c r="AL5629" i="6"/>
  <c r="AK5629" i="6"/>
  <c r="AL5628" i="6"/>
  <c r="AK5628" i="6"/>
  <c r="AL5627" i="6"/>
  <c r="AK5627" i="6"/>
  <c r="AL5626" i="6"/>
  <c r="AK5626" i="6"/>
  <c r="AL5625" i="6"/>
  <c r="AK5625" i="6"/>
  <c r="AL5624" i="6"/>
  <c r="AK5624" i="6"/>
  <c r="AL5623" i="6"/>
  <c r="AK5623" i="6"/>
  <c r="AL5622" i="6"/>
  <c r="AK5622" i="6"/>
  <c r="AL5621" i="6"/>
  <c r="AK5621" i="6"/>
  <c r="AL5620" i="6"/>
  <c r="AK5620" i="6"/>
  <c r="AL5619" i="6"/>
  <c r="AK5619" i="6"/>
  <c r="AL5618" i="6"/>
  <c r="AK5618" i="6"/>
  <c r="AL5617" i="6"/>
  <c r="AK5617" i="6"/>
  <c r="AL5616" i="6"/>
  <c r="AK5616" i="6"/>
  <c r="AL5615" i="6"/>
  <c r="AK5615" i="6"/>
  <c r="AL5614" i="6"/>
  <c r="AK5614" i="6"/>
  <c r="AL5613" i="6"/>
  <c r="AK5613" i="6"/>
  <c r="AL5612" i="6"/>
  <c r="AK5612" i="6"/>
  <c r="AL5611" i="6"/>
  <c r="AK5611" i="6"/>
  <c r="AL5610" i="6"/>
  <c r="AK5610" i="6"/>
  <c r="AL5609" i="6"/>
  <c r="AK5609" i="6"/>
  <c r="AL5608" i="6"/>
  <c r="AK5608" i="6"/>
  <c r="AL5607" i="6"/>
  <c r="AK5607" i="6"/>
  <c r="AL5606" i="6"/>
  <c r="AK5606" i="6"/>
  <c r="AL5605" i="6"/>
  <c r="AK5605" i="6"/>
  <c r="AL5604" i="6"/>
  <c r="AK5604" i="6"/>
  <c r="AL5603" i="6"/>
  <c r="AK5603" i="6"/>
  <c r="AL5602" i="6"/>
  <c r="AK5602" i="6"/>
  <c r="AL5601" i="6"/>
  <c r="AK5601" i="6"/>
  <c r="AL5600" i="6"/>
  <c r="AK5600" i="6"/>
  <c r="AL5599" i="6"/>
  <c r="AK5599" i="6"/>
  <c r="AL5598" i="6"/>
  <c r="AK5598" i="6"/>
  <c r="AL5597" i="6"/>
  <c r="AK5597" i="6"/>
  <c r="AL5596" i="6"/>
  <c r="AK5596" i="6"/>
  <c r="AL5595" i="6"/>
  <c r="AK5595" i="6"/>
  <c r="AL5594" i="6"/>
  <c r="AK5594" i="6"/>
  <c r="AL5593" i="6"/>
  <c r="AK5593" i="6"/>
  <c r="AL5592" i="6"/>
  <c r="AK5592" i="6"/>
  <c r="AL5591" i="6"/>
  <c r="AK5591" i="6"/>
  <c r="AL5590" i="6"/>
  <c r="AK5590" i="6"/>
  <c r="AL5589" i="6"/>
  <c r="AK5589" i="6"/>
  <c r="AL5588" i="6"/>
  <c r="AK5588" i="6"/>
  <c r="AL5587" i="6"/>
  <c r="AK5587" i="6"/>
  <c r="AL5586" i="6"/>
  <c r="AK5586" i="6"/>
  <c r="AL5585" i="6"/>
  <c r="AK5585" i="6"/>
  <c r="AL5584" i="6"/>
  <c r="AK5584" i="6"/>
  <c r="AL5583" i="6"/>
  <c r="AK5583" i="6"/>
  <c r="AL5582" i="6"/>
  <c r="AK5582" i="6"/>
  <c r="AL5581" i="6"/>
  <c r="AK5581" i="6"/>
  <c r="AL5580" i="6"/>
  <c r="AK5580" i="6"/>
  <c r="AL5579" i="6"/>
  <c r="AK5579" i="6"/>
  <c r="AL5578" i="6"/>
  <c r="AK5578" i="6"/>
  <c r="AL5577" i="6"/>
  <c r="AK5577" i="6"/>
  <c r="AL5576" i="6"/>
  <c r="AK5576" i="6"/>
  <c r="AL5575" i="6"/>
  <c r="AK5575" i="6"/>
  <c r="AL5574" i="6"/>
  <c r="AK5574" i="6"/>
  <c r="AL5573" i="6"/>
  <c r="AK5573" i="6"/>
  <c r="AL5572" i="6"/>
  <c r="AK5572" i="6"/>
  <c r="AL5571" i="6"/>
  <c r="AK5571" i="6"/>
  <c r="AL5570" i="6"/>
  <c r="AK5570" i="6"/>
  <c r="AL5569" i="6"/>
  <c r="AK5569" i="6"/>
  <c r="AL5568" i="6"/>
  <c r="AK5568" i="6"/>
  <c r="AL5567" i="6"/>
  <c r="AK5567" i="6"/>
  <c r="AL5566" i="6"/>
  <c r="AK5566" i="6"/>
  <c r="AL5565" i="6"/>
  <c r="AK5565" i="6"/>
  <c r="AL5564" i="6"/>
  <c r="AK5564" i="6"/>
  <c r="AL5563" i="6"/>
  <c r="AK5563" i="6"/>
  <c r="AL5562" i="6"/>
  <c r="AK5562" i="6"/>
  <c r="AL5561" i="6"/>
  <c r="AK5561" i="6"/>
  <c r="AL5560" i="6"/>
  <c r="AK5560" i="6"/>
  <c r="AL5559" i="6"/>
  <c r="AK5559" i="6"/>
  <c r="AL5558" i="6"/>
  <c r="AK5558" i="6"/>
  <c r="AL5557" i="6"/>
  <c r="AK5557" i="6"/>
  <c r="AL5556" i="6"/>
  <c r="AK5556" i="6"/>
  <c r="AL5555" i="6"/>
  <c r="AK5555" i="6"/>
  <c r="AL5554" i="6"/>
  <c r="AK5554" i="6"/>
  <c r="AL5553" i="6"/>
  <c r="AK5553" i="6"/>
  <c r="AL5552" i="6"/>
  <c r="AK5552" i="6"/>
  <c r="AL5551" i="6"/>
  <c r="AK5551" i="6"/>
  <c r="AL5550" i="6"/>
  <c r="AK5550" i="6"/>
  <c r="AL5549" i="6"/>
  <c r="AK5549" i="6"/>
  <c r="AL5548" i="6"/>
  <c r="AK5548" i="6"/>
  <c r="AL5547" i="6"/>
  <c r="AK5547" i="6"/>
  <c r="AL5546" i="6"/>
  <c r="AK5546" i="6"/>
  <c r="AL5545" i="6"/>
  <c r="AK5545" i="6"/>
  <c r="AL5544" i="6"/>
  <c r="AK5544" i="6"/>
  <c r="AL5543" i="6"/>
  <c r="AK5543" i="6"/>
  <c r="AL5542" i="6"/>
  <c r="AK5542" i="6"/>
  <c r="AL5541" i="6"/>
  <c r="AK5541" i="6"/>
  <c r="AL5540" i="6"/>
  <c r="AK5540" i="6"/>
  <c r="AL5539" i="6"/>
  <c r="AK5539" i="6"/>
  <c r="AL5538" i="6"/>
  <c r="AK5538" i="6"/>
  <c r="AL5537" i="6"/>
  <c r="AK5537" i="6"/>
  <c r="AL5536" i="6"/>
  <c r="AK5536" i="6"/>
  <c r="AL5535" i="6"/>
  <c r="AK5535" i="6"/>
  <c r="AL5534" i="6"/>
  <c r="AK5534" i="6"/>
  <c r="AL5533" i="6"/>
  <c r="AK5533" i="6"/>
  <c r="AL5532" i="6"/>
  <c r="AK5532" i="6"/>
  <c r="AL5531" i="6"/>
  <c r="AK5531" i="6"/>
  <c r="AL5530" i="6"/>
  <c r="AK5530" i="6"/>
  <c r="AL5529" i="6"/>
  <c r="AK5529" i="6"/>
  <c r="AL5528" i="6"/>
  <c r="AK5528" i="6"/>
  <c r="AL5527" i="6"/>
  <c r="AK5527" i="6"/>
  <c r="AL5526" i="6"/>
  <c r="AK5526" i="6"/>
  <c r="AL5525" i="6"/>
  <c r="AK5525" i="6"/>
  <c r="AL5524" i="6"/>
  <c r="AK5524" i="6"/>
  <c r="AL5523" i="6"/>
  <c r="AK5523" i="6"/>
  <c r="AL5522" i="6"/>
  <c r="AK5522" i="6"/>
  <c r="AL5521" i="6"/>
  <c r="AK5521" i="6"/>
  <c r="AL5520" i="6"/>
  <c r="AK5520" i="6"/>
  <c r="AL5519" i="6"/>
  <c r="AK5519" i="6"/>
  <c r="AL5518" i="6"/>
  <c r="AK5518" i="6"/>
  <c r="AL5517" i="6"/>
  <c r="AK5517" i="6"/>
  <c r="AL5516" i="6"/>
  <c r="AK5516" i="6"/>
  <c r="AL5515" i="6"/>
  <c r="AK5515" i="6"/>
  <c r="AL5514" i="6"/>
  <c r="AK5514" i="6"/>
  <c r="AL5513" i="6"/>
  <c r="AK5513" i="6"/>
  <c r="AL5512" i="6"/>
  <c r="AK5512" i="6"/>
  <c r="AL5511" i="6"/>
  <c r="AK5511" i="6"/>
  <c r="AL5510" i="6"/>
  <c r="AK5510" i="6"/>
  <c r="AL5509" i="6"/>
  <c r="AK5509" i="6"/>
  <c r="AL5508" i="6"/>
  <c r="AK5508" i="6"/>
  <c r="AL5507" i="6"/>
  <c r="AK5507" i="6"/>
  <c r="AL5506" i="6"/>
  <c r="AK5506" i="6"/>
  <c r="AL5505" i="6"/>
  <c r="AK5505" i="6"/>
  <c r="AL5504" i="6"/>
  <c r="AK5504" i="6"/>
  <c r="AL5503" i="6"/>
  <c r="AK5503" i="6"/>
  <c r="AL5502" i="6"/>
  <c r="AK5502" i="6"/>
  <c r="AL5501" i="6"/>
  <c r="AK5501" i="6"/>
  <c r="AL5500" i="6"/>
  <c r="AK5500" i="6"/>
  <c r="AL5499" i="6"/>
  <c r="AK5499" i="6"/>
  <c r="AL5498" i="6"/>
  <c r="AK5498" i="6"/>
  <c r="AL5497" i="6"/>
  <c r="AK5497" i="6"/>
  <c r="AL5496" i="6"/>
  <c r="AK5496" i="6"/>
  <c r="AL5495" i="6"/>
  <c r="AK5495" i="6"/>
  <c r="AL5494" i="6"/>
  <c r="AK5494" i="6"/>
  <c r="AL5493" i="6"/>
  <c r="AK5493" i="6"/>
  <c r="AL5492" i="6"/>
  <c r="AK5492" i="6"/>
  <c r="AL5491" i="6"/>
  <c r="AK5491" i="6"/>
  <c r="AL5490" i="6"/>
  <c r="AK5490" i="6"/>
  <c r="AL5489" i="6"/>
  <c r="AK5489" i="6"/>
  <c r="AL5488" i="6"/>
  <c r="AK5488" i="6"/>
  <c r="AL5487" i="6"/>
  <c r="AK5487" i="6"/>
  <c r="AL5486" i="6"/>
  <c r="AK5486" i="6"/>
  <c r="AL5485" i="6"/>
  <c r="AK5485" i="6"/>
  <c r="AL5484" i="6"/>
  <c r="AK5484" i="6"/>
  <c r="AL5483" i="6"/>
  <c r="AK5483" i="6"/>
  <c r="AL5482" i="6"/>
  <c r="AK5482" i="6"/>
  <c r="AL5481" i="6"/>
  <c r="AK5481" i="6"/>
  <c r="AL5480" i="6"/>
  <c r="AK5480" i="6"/>
  <c r="AL5479" i="6"/>
  <c r="AK5479" i="6"/>
  <c r="AL5478" i="6"/>
  <c r="AK5478" i="6"/>
  <c r="AL5477" i="6"/>
  <c r="AK5477" i="6"/>
  <c r="AL5476" i="6"/>
  <c r="AK5476" i="6"/>
  <c r="AL5475" i="6"/>
  <c r="AK5475" i="6"/>
  <c r="AL5474" i="6"/>
  <c r="AK5474" i="6"/>
  <c r="AL5473" i="6"/>
  <c r="AK5473" i="6"/>
  <c r="AL5472" i="6"/>
  <c r="AK5472" i="6"/>
  <c r="AL5471" i="6"/>
  <c r="AK5471" i="6"/>
  <c r="AL5470" i="6"/>
  <c r="AK5470" i="6"/>
  <c r="AL5469" i="6"/>
  <c r="AK5469" i="6"/>
  <c r="AL5468" i="6"/>
  <c r="AK5468" i="6"/>
  <c r="AL5467" i="6"/>
  <c r="AK5467" i="6"/>
  <c r="AL5466" i="6"/>
  <c r="AK5466" i="6"/>
  <c r="AL5465" i="6"/>
  <c r="AK5465" i="6"/>
  <c r="AL5464" i="6"/>
  <c r="AK5464" i="6"/>
  <c r="AL5463" i="6"/>
  <c r="AK5463" i="6"/>
  <c r="AL5462" i="6"/>
  <c r="AK5462" i="6"/>
  <c r="AL5461" i="6"/>
  <c r="AK5461" i="6"/>
  <c r="AL5460" i="6"/>
  <c r="AK5460" i="6"/>
  <c r="AL5459" i="6"/>
  <c r="AK5459" i="6"/>
  <c r="AL5458" i="6"/>
  <c r="AK5458" i="6"/>
  <c r="AL5457" i="6"/>
  <c r="AK5457" i="6"/>
  <c r="AL5456" i="6"/>
  <c r="AK5456" i="6"/>
  <c r="AL5455" i="6"/>
  <c r="AK5455" i="6"/>
  <c r="AL5454" i="6"/>
  <c r="AK5454" i="6"/>
  <c r="AL5453" i="6"/>
  <c r="AK5453" i="6"/>
  <c r="AL5452" i="6"/>
  <c r="AK5452" i="6"/>
  <c r="AL5451" i="6"/>
  <c r="AK5451" i="6"/>
  <c r="AL5450" i="6"/>
  <c r="AK5450" i="6"/>
  <c r="AL5449" i="6"/>
  <c r="AK5449" i="6"/>
  <c r="AL5448" i="6"/>
  <c r="AK5448" i="6"/>
  <c r="AL5447" i="6"/>
  <c r="AK5447" i="6"/>
  <c r="AL5446" i="6"/>
  <c r="AK5446" i="6"/>
  <c r="AL5445" i="6"/>
  <c r="AK5445" i="6"/>
  <c r="AL5444" i="6"/>
  <c r="AK5444" i="6"/>
  <c r="AL5443" i="6"/>
  <c r="AK5443" i="6"/>
  <c r="AL5442" i="6"/>
  <c r="AK5442" i="6"/>
  <c r="AL5441" i="6"/>
  <c r="AK5441" i="6"/>
  <c r="AL5440" i="6"/>
  <c r="AK5440" i="6"/>
  <c r="AL5439" i="6"/>
  <c r="AK5439" i="6"/>
  <c r="AL5438" i="6"/>
  <c r="AK5438" i="6"/>
  <c r="AL5437" i="6"/>
  <c r="AK5437" i="6"/>
  <c r="AL5436" i="6"/>
  <c r="AK5436" i="6"/>
  <c r="AL5435" i="6"/>
  <c r="AK5435" i="6"/>
  <c r="AL5434" i="6"/>
  <c r="AK5434" i="6"/>
  <c r="AL5433" i="6"/>
  <c r="AK5433" i="6"/>
  <c r="AL5432" i="6"/>
  <c r="AK5432" i="6"/>
  <c r="AL5431" i="6"/>
  <c r="AK5431" i="6"/>
  <c r="AL5430" i="6"/>
  <c r="AK5430" i="6"/>
  <c r="AL5429" i="6"/>
  <c r="AK5429" i="6"/>
  <c r="AL5428" i="6"/>
  <c r="AK5428" i="6"/>
  <c r="AL5427" i="6"/>
  <c r="AK5427" i="6"/>
  <c r="AL5426" i="6"/>
  <c r="AK5426" i="6"/>
  <c r="AL5425" i="6"/>
  <c r="AK5425" i="6"/>
  <c r="AL5424" i="6"/>
  <c r="AK5424" i="6"/>
  <c r="AL5423" i="6"/>
  <c r="AK5423" i="6"/>
  <c r="AL5422" i="6"/>
  <c r="AK5422" i="6"/>
  <c r="AL5421" i="6"/>
  <c r="AK5421" i="6"/>
  <c r="AL5420" i="6"/>
  <c r="AK5420" i="6"/>
  <c r="AL5419" i="6"/>
  <c r="AK5419" i="6"/>
  <c r="AL5418" i="6"/>
  <c r="AK5418" i="6"/>
  <c r="AL5417" i="6"/>
  <c r="AK5417" i="6"/>
  <c r="AL5416" i="6"/>
  <c r="AK5416" i="6"/>
  <c r="AL5415" i="6"/>
  <c r="AK5415" i="6"/>
  <c r="AL5414" i="6"/>
  <c r="AK5414" i="6"/>
  <c r="AL5413" i="6"/>
  <c r="AK5413" i="6"/>
  <c r="AL5412" i="6"/>
  <c r="AK5412" i="6"/>
  <c r="AL5411" i="6"/>
  <c r="AK5411" i="6"/>
  <c r="AL5410" i="6"/>
  <c r="AK5410" i="6"/>
  <c r="AL5409" i="6"/>
  <c r="AK5409" i="6"/>
  <c r="AL5408" i="6"/>
  <c r="AK5408" i="6"/>
  <c r="AL5407" i="6"/>
  <c r="AK5407" i="6"/>
  <c r="AL5406" i="6"/>
  <c r="AK5406" i="6"/>
  <c r="AL5405" i="6"/>
  <c r="AK5405" i="6"/>
  <c r="AL5404" i="6"/>
  <c r="AK5404" i="6"/>
  <c r="AL5403" i="6"/>
  <c r="AK5403" i="6"/>
  <c r="AL5402" i="6"/>
  <c r="AK5402" i="6"/>
  <c r="AL5401" i="6"/>
  <c r="AK5401" i="6"/>
  <c r="AL5400" i="6"/>
  <c r="AK5400" i="6"/>
  <c r="AL5399" i="6"/>
  <c r="AK5399" i="6"/>
  <c r="AL5398" i="6"/>
  <c r="AK5398" i="6"/>
  <c r="AL5397" i="6"/>
  <c r="AK5397" i="6"/>
  <c r="AL5396" i="6"/>
  <c r="AK5396" i="6"/>
  <c r="AL5395" i="6"/>
  <c r="AK5395" i="6"/>
  <c r="AL5394" i="6"/>
  <c r="AK5394" i="6"/>
  <c r="AL5393" i="6"/>
  <c r="AK5393" i="6"/>
  <c r="AL5392" i="6"/>
  <c r="AK5392" i="6"/>
  <c r="AL5391" i="6"/>
  <c r="AK5391" i="6"/>
  <c r="AL5390" i="6"/>
  <c r="AK5390" i="6"/>
  <c r="AL5389" i="6"/>
  <c r="AK5389" i="6"/>
  <c r="AL5388" i="6"/>
  <c r="AK5388" i="6"/>
  <c r="AL5387" i="6"/>
  <c r="AK5387" i="6"/>
  <c r="AL5386" i="6"/>
  <c r="AK5386" i="6"/>
  <c r="AL5385" i="6"/>
  <c r="AK5385" i="6"/>
  <c r="AL5384" i="6"/>
  <c r="AK5384" i="6"/>
  <c r="AL5383" i="6"/>
  <c r="AK5383" i="6"/>
  <c r="AL5382" i="6"/>
  <c r="AK5382" i="6"/>
  <c r="AL5381" i="6"/>
  <c r="AK5381" i="6"/>
  <c r="AL5380" i="6"/>
  <c r="AK5380" i="6"/>
  <c r="AL5379" i="6"/>
  <c r="AK5379" i="6"/>
  <c r="AL5378" i="6"/>
  <c r="AK5378" i="6"/>
  <c r="AL5377" i="6"/>
  <c r="AK5377" i="6"/>
  <c r="AL5376" i="6"/>
  <c r="AK5376" i="6"/>
  <c r="AL5375" i="6"/>
  <c r="AK5375" i="6"/>
  <c r="AL5374" i="6"/>
  <c r="AK5374" i="6"/>
  <c r="AL5373" i="6"/>
  <c r="AK5373" i="6"/>
  <c r="AL5372" i="6"/>
  <c r="AK5372" i="6"/>
  <c r="AL5371" i="6"/>
  <c r="AK5371" i="6"/>
  <c r="AL5370" i="6"/>
  <c r="AK5370" i="6"/>
  <c r="AL5369" i="6"/>
  <c r="AK5369" i="6"/>
  <c r="AL5368" i="6"/>
  <c r="AK5368" i="6"/>
  <c r="AL5367" i="6"/>
  <c r="AK5367" i="6"/>
  <c r="AL5366" i="6"/>
  <c r="AK5366" i="6"/>
  <c r="AL5365" i="6"/>
  <c r="AK5365" i="6"/>
  <c r="AL5364" i="6"/>
  <c r="AK5364" i="6"/>
  <c r="AL5363" i="6"/>
  <c r="AK5363" i="6"/>
  <c r="AL5362" i="6"/>
  <c r="AK5362" i="6"/>
  <c r="AL5361" i="6"/>
  <c r="AK5361" i="6"/>
  <c r="AL5360" i="6"/>
  <c r="AK5360" i="6"/>
  <c r="AL5359" i="6"/>
  <c r="AK5359" i="6"/>
  <c r="AL5358" i="6"/>
  <c r="AK5358" i="6"/>
  <c r="AL5357" i="6"/>
  <c r="AK5357" i="6"/>
  <c r="AL5356" i="6"/>
  <c r="AK5356" i="6"/>
  <c r="AL5355" i="6"/>
  <c r="AK5355" i="6"/>
  <c r="AL5354" i="6"/>
  <c r="AK5354" i="6"/>
  <c r="AL5353" i="6"/>
  <c r="AK5353" i="6"/>
  <c r="AL5352" i="6"/>
  <c r="AK5352" i="6"/>
  <c r="AL5351" i="6"/>
  <c r="AK5351" i="6"/>
  <c r="AL5350" i="6"/>
  <c r="AK5350" i="6"/>
  <c r="AL5349" i="6"/>
  <c r="AK5349" i="6"/>
  <c r="AL5348" i="6"/>
  <c r="AK5348" i="6"/>
  <c r="AL5347" i="6"/>
  <c r="AK5347" i="6"/>
  <c r="AL5346" i="6"/>
  <c r="AK5346" i="6"/>
  <c r="AL5345" i="6"/>
  <c r="AK5345" i="6"/>
  <c r="AL5344" i="6"/>
  <c r="AK5344" i="6"/>
  <c r="AL5343" i="6"/>
  <c r="AK5343" i="6"/>
  <c r="AL5342" i="6"/>
  <c r="AK5342" i="6"/>
  <c r="AL5341" i="6"/>
  <c r="AK5341" i="6"/>
  <c r="AL5340" i="6"/>
  <c r="AK5340" i="6"/>
  <c r="AL5339" i="6"/>
  <c r="AK5339" i="6"/>
  <c r="AL5338" i="6"/>
  <c r="AK5338" i="6"/>
  <c r="AL5337" i="6"/>
  <c r="AK5337" i="6"/>
  <c r="AL5336" i="6"/>
  <c r="AK5336" i="6"/>
  <c r="AL5335" i="6"/>
  <c r="AK5335" i="6"/>
  <c r="AL5334" i="6"/>
  <c r="AK5334" i="6"/>
  <c r="AL5333" i="6"/>
  <c r="AK5333" i="6"/>
  <c r="AL5332" i="6"/>
  <c r="AK5332" i="6"/>
  <c r="AL5331" i="6"/>
  <c r="AK5331" i="6"/>
  <c r="AL5330" i="6"/>
  <c r="AK5330" i="6"/>
  <c r="AL5329" i="6"/>
  <c r="AK5329" i="6"/>
  <c r="AL5328" i="6"/>
  <c r="AK5328" i="6"/>
  <c r="AL5327" i="6"/>
  <c r="AK5327" i="6"/>
  <c r="AL5326" i="6"/>
  <c r="AK5326" i="6"/>
  <c r="AL5325" i="6"/>
  <c r="AK5325" i="6"/>
  <c r="AL5324" i="6"/>
  <c r="AK5324" i="6"/>
  <c r="AL5323" i="6"/>
  <c r="AK5323" i="6"/>
  <c r="AL5322" i="6"/>
  <c r="AK5322" i="6"/>
  <c r="AL5321" i="6"/>
  <c r="AK5321" i="6"/>
  <c r="AL5320" i="6"/>
  <c r="AK5320" i="6"/>
  <c r="AL5319" i="6"/>
  <c r="AK5319" i="6"/>
  <c r="AL5318" i="6"/>
  <c r="AK5318" i="6"/>
  <c r="AL5317" i="6"/>
  <c r="AK5317" i="6"/>
  <c r="AL5316" i="6"/>
  <c r="AK5316" i="6"/>
  <c r="AL5315" i="6"/>
  <c r="AK5315" i="6"/>
  <c r="AL5314" i="6"/>
  <c r="AK5314" i="6"/>
  <c r="AL5313" i="6"/>
  <c r="AK5313" i="6"/>
  <c r="AL5312" i="6"/>
  <c r="AK5312" i="6"/>
  <c r="AL5311" i="6"/>
  <c r="AK5311" i="6"/>
  <c r="AL5310" i="6"/>
  <c r="AK5310" i="6"/>
  <c r="AL5309" i="6"/>
  <c r="AK5309" i="6"/>
  <c r="AL5308" i="6"/>
  <c r="AK5308" i="6"/>
  <c r="AL5307" i="6"/>
  <c r="AK5307" i="6"/>
  <c r="AL5306" i="6"/>
  <c r="AK5306" i="6"/>
  <c r="AL5305" i="6"/>
  <c r="AK5305" i="6"/>
  <c r="AL5304" i="6"/>
  <c r="AK5304" i="6"/>
  <c r="AL5303" i="6"/>
  <c r="AK5303" i="6"/>
  <c r="AL5302" i="6"/>
  <c r="AK5302" i="6"/>
  <c r="AL5301" i="6"/>
  <c r="AK5301" i="6"/>
  <c r="AL5300" i="6"/>
  <c r="AK5300" i="6"/>
  <c r="AL5299" i="6"/>
  <c r="AK5299" i="6"/>
  <c r="AL5298" i="6"/>
  <c r="AK5298" i="6"/>
  <c r="AL5297" i="6"/>
  <c r="AK5297" i="6"/>
  <c r="AL5296" i="6"/>
  <c r="AK5296" i="6"/>
  <c r="AL5295" i="6"/>
  <c r="AK5295" i="6"/>
  <c r="AL5294" i="6"/>
  <c r="AK5294" i="6"/>
  <c r="AL5293" i="6"/>
  <c r="AK5293" i="6"/>
  <c r="AL5292" i="6"/>
  <c r="AK5292" i="6"/>
  <c r="AL5291" i="6"/>
  <c r="AK5291" i="6"/>
  <c r="AL5290" i="6"/>
  <c r="AK5290" i="6"/>
  <c r="AL5289" i="6"/>
  <c r="AK5289" i="6"/>
  <c r="AL5288" i="6"/>
  <c r="AK5288" i="6"/>
  <c r="AL5287" i="6"/>
  <c r="AK5287" i="6"/>
  <c r="AL5286" i="6"/>
  <c r="AK5286" i="6"/>
  <c r="AL5285" i="6"/>
  <c r="AK5285" i="6"/>
  <c r="AL5284" i="6"/>
  <c r="AK5284" i="6"/>
  <c r="AL5283" i="6"/>
  <c r="AK5283" i="6"/>
  <c r="AL5282" i="6"/>
  <c r="AK5282" i="6"/>
  <c r="AL5281" i="6"/>
  <c r="AK5281" i="6"/>
  <c r="AL5280" i="6"/>
  <c r="AK5280" i="6"/>
  <c r="AL5279" i="6"/>
  <c r="AK5279" i="6"/>
  <c r="AL5278" i="6"/>
  <c r="AK5278" i="6"/>
  <c r="AL5277" i="6"/>
  <c r="AK5277" i="6"/>
  <c r="AL5276" i="6"/>
  <c r="AK5276" i="6"/>
  <c r="AL5275" i="6"/>
  <c r="AK5275" i="6"/>
  <c r="AL5274" i="6"/>
  <c r="AK5274" i="6"/>
  <c r="AL5273" i="6"/>
  <c r="AK5273" i="6"/>
  <c r="AL5272" i="6"/>
  <c r="AK5272" i="6"/>
  <c r="AL5271" i="6"/>
  <c r="AK5271" i="6"/>
  <c r="AL5270" i="6"/>
  <c r="AK5270" i="6"/>
  <c r="AL5269" i="6"/>
  <c r="AK5269" i="6"/>
  <c r="AL5268" i="6"/>
  <c r="AK5268" i="6"/>
  <c r="AL5267" i="6"/>
  <c r="AK5267" i="6"/>
  <c r="AL5266" i="6"/>
  <c r="AK5266" i="6"/>
  <c r="AL5265" i="6"/>
  <c r="AK5265" i="6"/>
  <c r="AL5264" i="6"/>
  <c r="AK5264" i="6"/>
  <c r="AL5263" i="6"/>
  <c r="AK5263" i="6"/>
  <c r="AL5262" i="6"/>
  <c r="AK5262" i="6"/>
  <c r="AL5261" i="6"/>
  <c r="AK5261" i="6"/>
  <c r="AL5260" i="6"/>
  <c r="AK5260" i="6"/>
  <c r="AL5259" i="6"/>
  <c r="AK5259" i="6"/>
  <c r="AL5258" i="6"/>
  <c r="AK5258" i="6"/>
  <c r="AL5257" i="6"/>
  <c r="AK5257" i="6"/>
  <c r="AL5256" i="6"/>
  <c r="AK5256" i="6"/>
  <c r="AL5255" i="6"/>
  <c r="AK5255" i="6"/>
  <c r="AL5254" i="6"/>
  <c r="AK5254" i="6"/>
  <c r="AL5253" i="6"/>
  <c r="AK5253" i="6"/>
  <c r="AL5252" i="6"/>
  <c r="AK5252" i="6"/>
  <c r="AL5251" i="6"/>
  <c r="AK5251" i="6"/>
  <c r="AL5250" i="6"/>
  <c r="AK5250" i="6"/>
  <c r="AL5249" i="6"/>
  <c r="AK5249" i="6"/>
  <c r="AL5248" i="6"/>
  <c r="AK5248" i="6"/>
  <c r="AL5247" i="6"/>
  <c r="AK5247" i="6"/>
  <c r="AL5246" i="6"/>
  <c r="AK5246" i="6"/>
  <c r="AL5245" i="6"/>
  <c r="AK5245" i="6"/>
  <c r="AL5244" i="6"/>
  <c r="AK5244" i="6"/>
  <c r="AL5243" i="6"/>
  <c r="AK5243" i="6"/>
  <c r="AL5242" i="6"/>
  <c r="AK5242" i="6"/>
  <c r="AL5241" i="6"/>
  <c r="AK5241" i="6"/>
  <c r="AL5240" i="6"/>
  <c r="AK5240" i="6"/>
  <c r="AL5239" i="6"/>
  <c r="AK5239" i="6"/>
  <c r="AL5238" i="6"/>
  <c r="AK5238" i="6"/>
  <c r="AL5237" i="6"/>
  <c r="AK5237" i="6"/>
  <c r="AL5236" i="6"/>
  <c r="AK5236" i="6"/>
  <c r="AL5235" i="6"/>
  <c r="AK5235" i="6"/>
  <c r="AL5234" i="6"/>
  <c r="AK5234" i="6"/>
  <c r="AL5233" i="6"/>
  <c r="AK5233" i="6"/>
  <c r="AL5232" i="6"/>
  <c r="AK5232" i="6"/>
  <c r="AL5231" i="6"/>
  <c r="AK5231" i="6"/>
  <c r="AL5230" i="6"/>
  <c r="AK5230" i="6"/>
  <c r="AL5229" i="6"/>
  <c r="AK5229" i="6"/>
  <c r="AL5228" i="6"/>
  <c r="AK5228" i="6"/>
  <c r="AL5227" i="6"/>
  <c r="AK5227" i="6"/>
  <c r="AL5226" i="6"/>
  <c r="AK5226" i="6"/>
  <c r="AL5225" i="6"/>
  <c r="AK5225" i="6"/>
  <c r="AL5224" i="6"/>
  <c r="AK5224" i="6"/>
  <c r="AL5223" i="6"/>
  <c r="AK5223" i="6"/>
  <c r="AL5222" i="6"/>
  <c r="AK5222" i="6"/>
  <c r="AL5221" i="6"/>
  <c r="AK5221" i="6"/>
  <c r="AL5220" i="6"/>
  <c r="AK5220" i="6"/>
  <c r="AL5219" i="6"/>
  <c r="AK5219" i="6"/>
  <c r="AL5218" i="6"/>
  <c r="AK5218" i="6"/>
  <c r="AL5217" i="6"/>
  <c r="AK5217" i="6"/>
  <c r="AL5216" i="6"/>
  <c r="AK5216" i="6"/>
  <c r="AL5215" i="6"/>
  <c r="AK5215" i="6"/>
  <c r="AL5214" i="6"/>
  <c r="AK5214" i="6"/>
  <c r="AL5213" i="6"/>
  <c r="AK5213" i="6"/>
  <c r="AL5212" i="6"/>
  <c r="AK5212" i="6"/>
  <c r="AL5211" i="6"/>
  <c r="AK5211" i="6"/>
  <c r="AL5210" i="6"/>
  <c r="AK5210" i="6"/>
  <c r="AL5209" i="6"/>
  <c r="AK5209" i="6"/>
  <c r="AL5208" i="6"/>
  <c r="AK5208" i="6"/>
  <c r="AL5207" i="6"/>
  <c r="AK5207" i="6"/>
  <c r="AL5206" i="6"/>
  <c r="AK5206" i="6"/>
  <c r="AL5205" i="6"/>
  <c r="AK5205" i="6"/>
  <c r="AL5204" i="6"/>
  <c r="AK5204" i="6"/>
  <c r="AL5203" i="6"/>
  <c r="AK5203" i="6"/>
  <c r="AL5202" i="6"/>
  <c r="AK5202" i="6"/>
  <c r="AL5201" i="6"/>
  <c r="AK5201" i="6"/>
  <c r="AL5200" i="6"/>
  <c r="AK5200" i="6"/>
  <c r="AL5199" i="6"/>
  <c r="AK5199" i="6"/>
  <c r="AL5198" i="6"/>
  <c r="AK5198" i="6"/>
  <c r="AL5197" i="6"/>
  <c r="AK5197" i="6"/>
  <c r="AL5196" i="6"/>
  <c r="AK5196" i="6"/>
  <c r="AL5195" i="6"/>
  <c r="AK5195" i="6"/>
  <c r="AL5194" i="6"/>
  <c r="AK5194" i="6"/>
  <c r="AL5193" i="6"/>
  <c r="AK5193" i="6"/>
  <c r="AL5192" i="6"/>
  <c r="AK5192" i="6"/>
  <c r="AL5191" i="6"/>
  <c r="AK5191" i="6"/>
  <c r="AL5190" i="6"/>
  <c r="AK5190" i="6"/>
  <c r="AL5189" i="6"/>
  <c r="AK5189" i="6"/>
  <c r="AL5188" i="6"/>
  <c r="AK5188" i="6"/>
  <c r="AL5187" i="6"/>
  <c r="AK5187" i="6"/>
  <c r="AL5186" i="6"/>
  <c r="AK5186" i="6"/>
  <c r="AL5185" i="6"/>
  <c r="AK5185" i="6"/>
  <c r="AL5184" i="6"/>
  <c r="AK5184" i="6"/>
  <c r="AL5183" i="6"/>
  <c r="AK5183" i="6"/>
  <c r="AL5182" i="6"/>
  <c r="AK5182" i="6"/>
  <c r="AL5181" i="6"/>
  <c r="AK5181" i="6"/>
  <c r="AL5180" i="6"/>
  <c r="AK5180" i="6"/>
  <c r="AL5179" i="6"/>
  <c r="AK5179" i="6"/>
  <c r="AL5178" i="6"/>
  <c r="AK5178" i="6"/>
  <c r="AL5177" i="6"/>
  <c r="AK5177" i="6"/>
  <c r="AL5176" i="6"/>
  <c r="AK5176" i="6"/>
  <c r="AL5175" i="6"/>
  <c r="AK5175" i="6"/>
  <c r="AL5174" i="6"/>
  <c r="AK5174" i="6"/>
  <c r="AL5173" i="6"/>
  <c r="AK5173" i="6"/>
  <c r="AL5172" i="6"/>
  <c r="AK5172" i="6"/>
  <c r="AL5171" i="6"/>
  <c r="AK5171" i="6"/>
  <c r="AL5170" i="6"/>
  <c r="AK5170" i="6"/>
  <c r="AL5169" i="6"/>
  <c r="AK5169" i="6"/>
  <c r="AL5168" i="6"/>
  <c r="AK5168" i="6"/>
  <c r="AL5167" i="6"/>
  <c r="AK5167" i="6"/>
  <c r="AL5166" i="6"/>
  <c r="AK5166" i="6"/>
  <c r="AL5165" i="6"/>
  <c r="AK5165" i="6"/>
  <c r="AL5164" i="6"/>
  <c r="AK5164" i="6"/>
  <c r="AL5163" i="6"/>
  <c r="AK5163" i="6"/>
  <c r="AL5162" i="6"/>
  <c r="AK5162" i="6"/>
  <c r="AL5161" i="6"/>
  <c r="AK5161" i="6"/>
  <c r="AL5160" i="6"/>
  <c r="AK5160" i="6"/>
  <c r="AL5159" i="6"/>
  <c r="AK5159" i="6"/>
  <c r="AL5158" i="6"/>
  <c r="AK5158" i="6"/>
  <c r="AL5157" i="6"/>
  <c r="AK5157" i="6"/>
  <c r="AL5156" i="6"/>
  <c r="AK5156" i="6"/>
  <c r="AL5155" i="6"/>
  <c r="AK5155" i="6"/>
  <c r="AL5154" i="6"/>
  <c r="AK5154" i="6"/>
  <c r="AL5153" i="6"/>
  <c r="AK5153" i="6"/>
  <c r="AL5152" i="6"/>
  <c r="AK5152" i="6"/>
  <c r="AL5151" i="6"/>
  <c r="AK5151" i="6"/>
  <c r="AL5150" i="6"/>
  <c r="AK5150" i="6"/>
  <c r="AL5149" i="6"/>
  <c r="AK5149" i="6"/>
  <c r="AL5148" i="6"/>
  <c r="AK5148" i="6"/>
  <c r="AL5147" i="6"/>
  <c r="AK5147" i="6"/>
  <c r="AL5146" i="6"/>
  <c r="AK5146" i="6"/>
  <c r="AL5145" i="6"/>
  <c r="AK5145" i="6"/>
  <c r="AL5144" i="6"/>
  <c r="AK5144" i="6"/>
  <c r="AL5143" i="6"/>
  <c r="AK5143" i="6"/>
  <c r="AL5142" i="6"/>
  <c r="AK5142" i="6"/>
  <c r="AL5141" i="6"/>
  <c r="AK5141" i="6"/>
  <c r="AL5140" i="6"/>
  <c r="AK5140" i="6"/>
  <c r="AL5139" i="6"/>
  <c r="AK5139" i="6"/>
  <c r="AL5138" i="6"/>
  <c r="AK5138" i="6"/>
  <c r="AL5137" i="6"/>
  <c r="AK5137" i="6"/>
  <c r="AL5136" i="6"/>
  <c r="AK5136" i="6"/>
  <c r="AL5135" i="6"/>
  <c r="AK5135" i="6"/>
  <c r="AL5134" i="6"/>
  <c r="AK5134" i="6"/>
  <c r="AL5133" i="6"/>
  <c r="AK5133" i="6"/>
  <c r="AL5132" i="6"/>
  <c r="AK5132" i="6"/>
  <c r="AL5131" i="6"/>
  <c r="AK5131" i="6"/>
  <c r="AL5130" i="6"/>
  <c r="AK5130" i="6"/>
  <c r="AL5129" i="6"/>
  <c r="AK5129" i="6"/>
  <c r="AL5128" i="6"/>
  <c r="AK5128" i="6"/>
  <c r="AL5127" i="6"/>
  <c r="AK5127" i="6"/>
  <c r="AL5126" i="6"/>
  <c r="AK5126" i="6"/>
  <c r="AL5125" i="6"/>
  <c r="AK5125" i="6"/>
  <c r="AL5124" i="6"/>
  <c r="AK5124" i="6"/>
  <c r="AL5123" i="6"/>
  <c r="AK5123" i="6"/>
  <c r="AL5122" i="6"/>
  <c r="AK5122" i="6"/>
  <c r="AL5121" i="6"/>
  <c r="AK5121" i="6"/>
  <c r="AL5120" i="6"/>
  <c r="AK5120" i="6"/>
  <c r="AL5119" i="6"/>
  <c r="AK5119" i="6"/>
  <c r="AL5118" i="6"/>
  <c r="AK5118" i="6"/>
  <c r="AL5117" i="6"/>
  <c r="AK5117" i="6"/>
  <c r="AL5116" i="6"/>
  <c r="AK5116" i="6"/>
  <c r="AL5115" i="6"/>
  <c r="AK5115" i="6"/>
  <c r="AL5114" i="6"/>
  <c r="AK5114" i="6"/>
  <c r="AL5113" i="6"/>
  <c r="AK5113" i="6"/>
  <c r="AL5112" i="6"/>
  <c r="AK5112" i="6"/>
  <c r="AL5111" i="6"/>
  <c r="AK5111" i="6"/>
  <c r="AL5110" i="6"/>
  <c r="AK5110" i="6"/>
  <c r="AL5109" i="6"/>
  <c r="AK5109" i="6"/>
  <c r="AL5108" i="6"/>
  <c r="AK5108" i="6"/>
  <c r="AL5107" i="6"/>
  <c r="AK5107" i="6"/>
  <c r="AL5106" i="6"/>
  <c r="AK5106" i="6"/>
  <c r="AL5105" i="6"/>
  <c r="AK5105" i="6"/>
  <c r="AL5104" i="6"/>
  <c r="AK5104" i="6"/>
  <c r="AL5103" i="6"/>
  <c r="AK5103" i="6"/>
  <c r="AL5102" i="6"/>
  <c r="AK5102" i="6"/>
  <c r="AL5101" i="6"/>
  <c r="AK5101" i="6"/>
  <c r="AL5100" i="6"/>
  <c r="AK5100" i="6"/>
  <c r="AL5099" i="6"/>
  <c r="AK5099" i="6"/>
  <c r="AL5098" i="6"/>
  <c r="AK5098" i="6"/>
  <c r="AL5097" i="6"/>
  <c r="AK5097" i="6"/>
  <c r="AL5096" i="6"/>
  <c r="AK5096" i="6"/>
  <c r="AL5095" i="6"/>
  <c r="AK5095" i="6"/>
  <c r="AL5094" i="6"/>
  <c r="AK5094" i="6"/>
  <c r="AL5093" i="6"/>
  <c r="AK5093" i="6"/>
  <c r="AL5092" i="6"/>
  <c r="AK5092" i="6"/>
  <c r="AL5091" i="6"/>
  <c r="AK5091" i="6"/>
  <c r="AL5090" i="6"/>
  <c r="AK5090" i="6"/>
  <c r="AL5089" i="6"/>
  <c r="AK5089" i="6"/>
  <c r="AL5088" i="6"/>
  <c r="AK5088" i="6"/>
  <c r="AL5087" i="6"/>
  <c r="AK5087" i="6"/>
  <c r="AL5086" i="6"/>
  <c r="AK5086" i="6"/>
  <c r="AL5085" i="6"/>
  <c r="AK5085" i="6"/>
  <c r="AL5084" i="6"/>
  <c r="AK5084" i="6"/>
  <c r="AL5083" i="6"/>
  <c r="AK5083" i="6"/>
  <c r="AL5082" i="6"/>
  <c r="AK5082" i="6"/>
  <c r="AL5081" i="6"/>
  <c r="AK5081" i="6"/>
  <c r="AL5080" i="6"/>
  <c r="AK5080" i="6"/>
  <c r="AL5079" i="6"/>
  <c r="AK5079" i="6"/>
  <c r="AL5078" i="6"/>
  <c r="AK5078" i="6"/>
  <c r="AL5077" i="6"/>
  <c r="AK5077" i="6"/>
  <c r="AL5076" i="6"/>
  <c r="AK5076" i="6"/>
  <c r="AL5075" i="6"/>
  <c r="AK5075" i="6"/>
  <c r="AL5074" i="6"/>
  <c r="AK5074" i="6"/>
  <c r="AL5073" i="6"/>
  <c r="AK5073" i="6"/>
  <c r="AL5072" i="6"/>
  <c r="AK5072" i="6"/>
  <c r="AL5071" i="6"/>
  <c r="AK5071" i="6"/>
  <c r="AL5070" i="6"/>
  <c r="AK5070" i="6"/>
  <c r="AL5069" i="6"/>
  <c r="AK5069" i="6"/>
  <c r="AL5068" i="6"/>
  <c r="AK5068" i="6"/>
  <c r="AL5067" i="6"/>
  <c r="AK5067" i="6"/>
  <c r="AL5066" i="6"/>
  <c r="AK5066" i="6"/>
  <c r="AL5065" i="6"/>
  <c r="AK5065" i="6"/>
  <c r="AL5064" i="6"/>
  <c r="AK5064" i="6"/>
  <c r="AL5063" i="6"/>
  <c r="AK5063" i="6"/>
  <c r="AL5062" i="6"/>
  <c r="AK5062" i="6"/>
  <c r="AL5061" i="6"/>
  <c r="AK5061" i="6"/>
  <c r="AL5060" i="6"/>
  <c r="AK5060" i="6"/>
  <c r="AL5059" i="6"/>
  <c r="AK5059" i="6"/>
  <c r="AL5058" i="6"/>
  <c r="AK5058" i="6"/>
  <c r="AL5057" i="6"/>
  <c r="AK5057" i="6"/>
  <c r="AL5056" i="6"/>
  <c r="AK5056" i="6"/>
  <c r="AL5055" i="6"/>
  <c r="AK5055" i="6"/>
  <c r="AL5054" i="6"/>
  <c r="AK5054" i="6"/>
  <c r="AL5053" i="6"/>
  <c r="AK5053" i="6"/>
  <c r="AL5052" i="6"/>
  <c r="AK5052" i="6"/>
  <c r="AL5051" i="6"/>
  <c r="AK5051" i="6"/>
  <c r="AL5050" i="6"/>
  <c r="AK5050" i="6"/>
  <c r="AL5049" i="6"/>
  <c r="AK5049" i="6"/>
  <c r="AL5048" i="6"/>
  <c r="AK5048" i="6"/>
  <c r="AL5047" i="6"/>
  <c r="AK5047" i="6"/>
  <c r="AL5046" i="6"/>
  <c r="AK5046" i="6"/>
  <c r="AL5045" i="6"/>
  <c r="AK5045" i="6"/>
  <c r="AL5044" i="6"/>
  <c r="AK5044" i="6"/>
  <c r="AL5043" i="6"/>
  <c r="AK5043" i="6"/>
  <c r="AL5042" i="6"/>
  <c r="AK5042" i="6"/>
  <c r="AL5041" i="6"/>
  <c r="AK5041" i="6"/>
  <c r="AL5040" i="6"/>
  <c r="AK5040" i="6"/>
  <c r="AL5039" i="6"/>
  <c r="AK5039" i="6"/>
  <c r="AL5038" i="6"/>
  <c r="AK5038" i="6"/>
  <c r="AL5037" i="6"/>
  <c r="AK5037" i="6"/>
  <c r="AL5036" i="6"/>
  <c r="AK5036" i="6"/>
  <c r="AL5035" i="6"/>
  <c r="AK5035" i="6"/>
  <c r="AL5034" i="6"/>
  <c r="AK5034" i="6"/>
  <c r="AL5033" i="6"/>
  <c r="AK5033" i="6"/>
  <c r="AL5032" i="6"/>
  <c r="AK5032" i="6"/>
  <c r="AL5031" i="6"/>
  <c r="AK5031" i="6"/>
  <c r="AL5030" i="6"/>
  <c r="AK5030" i="6"/>
  <c r="AL5029" i="6"/>
  <c r="AK5029" i="6"/>
  <c r="AL5028" i="6"/>
  <c r="AK5028" i="6"/>
  <c r="AL5027" i="6"/>
  <c r="AK5027" i="6"/>
  <c r="AL5026" i="6"/>
  <c r="AK5026" i="6"/>
  <c r="AL5025" i="6"/>
  <c r="AK5025" i="6"/>
  <c r="AL5024" i="6"/>
  <c r="AK5024" i="6"/>
  <c r="AL5023" i="6"/>
  <c r="AK5023" i="6"/>
  <c r="AL5022" i="6"/>
  <c r="AK5022" i="6"/>
  <c r="AL5021" i="6"/>
  <c r="AK5021" i="6"/>
  <c r="AL5020" i="6"/>
  <c r="AK5020" i="6"/>
  <c r="AL5019" i="6"/>
  <c r="AK5019" i="6"/>
  <c r="AL5018" i="6"/>
  <c r="AK5018" i="6"/>
  <c r="AL5017" i="6"/>
  <c r="AK5017" i="6"/>
  <c r="AL5016" i="6"/>
  <c r="AK5016" i="6"/>
  <c r="AL5015" i="6"/>
  <c r="AK5015" i="6"/>
  <c r="AL5014" i="6"/>
  <c r="AK5014" i="6"/>
  <c r="AL5013" i="6"/>
  <c r="AK5013" i="6"/>
  <c r="AL5012" i="6"/>
  <c r="AK5012" i="6"/>
  <c r="AL5011" i="6"/>
  <c r="AK5011" i="6"/>
  <c r="AL5010" i="6"/>
  <c r="AK5010" i="6"/>
  <c r="AL5009" i="6"/>
  <c r="AK5009" i="6"/>
  <c r="AL5008" i="6"/>
  <c r="AK5008" i="6"/>
  <c r="AL5007" i="6"/>
  <c r="AK5007" i="6"/>
  <c r="AL5006" i="6"/>
  <c r="AK5006" i="6"/>
  <c r="AL5005" i="6"/>
  <c r="AK5005" i="6"/>
  <c r="AL5004" i="6"/>
  <c r="AK5004" i="6"/>
  <c r="AL5003" i="6"/>
  <c r="AK5003" i="6"/>
  <c r="AL5002" i="6"/>
  <c r="AK5002" i="6"/>
  <c r="AL5001" i="6"/>
  <c r="AK5001" i="6"/>
  <c r="AL5000" i="6"/>
  <c r="AK5000" i="6"/>
  <c r="AL4999" i="6"/>
  <c r="AK4999" i="6"/>
  <c r="AL4998" i="6"/>
  <c r="AK4998" i="6"/>
  <c r="AL4997" i="6"/>
  <c r="AK4997" i="6"/>
  <c r="AL4996" i="6"/>
  <c r="AK4996" i="6"/>
  <c r="AL4995" i="6"/>
  <c r="AK4995" i="6"/>
  <c r="AL4994" i="6"/>
  <c r="AK4994" i="6"/>
  <c r="AL4993" i="6"/>
  <c r="AK4993" i="6"/>
  <c r="AL4992" i="6"/>
  <c r="AK4992" i="6"/>
  <c r="AL4991" i="6"/>
  <c r="AK4991" i="6"/>
  <c r="AL4990" i="6"/>
  <c r="AK4990" i="6"/>
  <c r="AL4989" i="6"/>
  <c r="AK4989" i="6"/>
  <c r="AL4988" i="6"/>
  <c r="AK4988" i="6"/>
  <c r="AL4987" i="6"/>
  <c r="AK4987" i="6"/>
  <c r="AL4986" i="6"/>
  <c r="AK4986" i="6"/>
  <c r="AL4985" i="6"/>
  <c r="AK4985" i="6"/>
  <c r="AL4984" i="6"/>
  <c r="AK4984" i="6"/>
  <c r="AL4983" i="6"/>
  <c r="AK4983" i="6"/>
  <c r="AL4982" i="6"/>
  <c r="AK4982" i="6"/>
  <c r="AL4981" i="6"/>
  <c r="AK4981" i="6"/>
  <c r="AL4980" i="6"/>
  <c r="AK4980" i="6"/>
  <c r="AL4979" i="6"/>
  <c r="AK4979" i="6"/>
  <c r="AL4978" i="6"/>
  <c r="AK4978" i="6"/>
  <c r="AL4977" i="6"/>
  <c r="AK4977" i="6"/>
  <c r="AL4976" i="6"/>
  <c r="AK4976" i="6"/>
  <c r="AL4975" i="6"/>
  <c r="AK4975" i="6"/>
  <c r="AL4974" i="6"/>
  <c r="AK4974" i="6"/>
  <c r="AL4973" i="6"/>
  <c r="AK4973" i="6"/>
  <c r="AL4972" i="6"/>
  <c r="AK4972" i="6"/>
  <c r="AL4971" i="6"/>
  <c r="AK4971" i="6"/>
  <c r="AL4970" i="6"/>
  <c r="AK4970" i="6"/>
  <c r="AL4969" i="6"/>
  <c r="AK4969" i="6"/>
  <c r="AL4968" i="6"/>
  <c r="AK4968" i="6"/>
  <c r="AL4967" i="6"/>
  <c r="AK4967" i="6"/>
  <c r="AL4966" i="6"/>
  <c r="AK4966" i="6"/>
  <c r="AL4965" i="6"/>
  <c r="AK4965" i="6"/>
  <c r="AL4964" i="6"/>
  <c r="AK4964" i="6"/>
  <c r="AL4963" i="6"/>
  <c r="AK4963" i="6"/>
  <c r="AL4962" i="6"/>
  <c r="AK4962" i="6"/>
  <c r="AL4961" i="6"/>
  <c r="AK4961" i="6"/>
  <c r="AL4960" i="6"/>
  <c r="AK4960" i="6"/>
  <c r="AL4959" i="6"/>
  <c r="AK4959" i="6"/>
  <c r="AL4958" i="6"/>
  <c r="AK4958" i="6"/>
  <c r="AL4957" i="6"/>
  <c r="AK4957" i="6"/>
  <c r="AL4956" i="6"/>
  <c r="AK4956" i="6"/>
  <c r="AL4955" i="6"/>
  <c r="AK4955" i="6"/>
  <c r="AL4954" i="6"/>
  <c r="AK4954" i="6"/>
  <c r="AL4953" i="6"/>
  <c r="AK4953" i="6"/>
  <c r="AL4952" i="6"/>
  <c r="AK4952" i="6"/>
  <c r="AL4951" i="6"/>
  <c r="AK4951" i="6"/>
  <c r="AL4950" i="6"/>
  <c r="AK4950" i="6"/>
  <c r="AL4949" i="6"/>
  <c r="AK4949" i="6"/>
  <c r="AL4948" i="6"/>
  <c r="AK4948" i="6"/>
  <c r="AL4947" i="6"/>
  <c r="AK4947" i="6"/>
  <c r="AL4946" i="6"/>
  <c r="AK4946" i="6"/>
  <c r="AL4945" i="6"/>
  <c r="AK4945" i="6"/>
  <c r="AL4944" i="6"/>
  <c r="AK4944" i="6"/>
  <c r="AL4943" i="6"/>
  <c r="AK4943" i="6"/>
  <c r="AL4942" i="6"/>
  <c r="AK4942" i="6"/>
  <c r="AL4941" i="6"/>
  <c r="AK4941" i="6"/>
  <c r="AL4940" i="6"/>
  <c r="AK4940" i="6"/>
  <c r="AL4939" i="6"/>
  <c r="AK4939" i="6"/>
  <c r="AL4938" i="6"/>
  <c r="AK4938" i="6"/>
  <c r="AL4937" i="6"/>
  <c r="AK4937" i="6"/>
  <c r="AL4936" i="6"/>
  <c r="AK4936" i="6"/>
  <c r="AL4935" i="6"/>
  <c r="AK4935" i="6"/>
  <c r="AL4934" i="6"/>
  <c r="AK4934" i="6"/>
  <c r="AL4933" i="6"/>
  <c r="AK4933" i="6"/>
  <c r="AL4932" i="6"/>
  <c r="AK4932" i="6"/>
  <c r="AL4931" i="6"/>
  <c r="AK4931" i="6"/>
  <c r="AL4930" i="6"/>
  <c r="AK4930" i="6"/>
  <c r="AL4929" i="6"/>
  <c r="AK4929" i="6"/>
  <c r="AL4928" i="6"/>
  <c r="AK4928" i="6"/>
  <c r="AL4927" i="6"/>
  <c r="AK4927" i="6"/>
  <c r="AL4926" i="6"/>
  <c r="AK4926" i="6"/>
  <c r="AL4925" i="6"/>
  <c r="AK4925" i="6"/>
  <c r="AL4924" i="6"/>
  <c r="AK4924" i="6"/>
  <c r="AL4923" i="6"/>
  <c r="AK4923" i="6"/>
  <c r="AL4922" i="6"/>
  <c r="AK4922" i="6"/>
  <c r="AL4921" i="6"/>
  <c r="AK4921" i="6"/>
  <c r="AL4920" i="6"/>
  <c r="AK4920" i="6"/>
  <c r="AL4919" i="6"/>
  <c r="AK4919" i="6"/>
  <c r="AL4918" i="6"/>
  <c r="AK4918" i="6"/>
  <c r="AL4917" i="6"/>
  <c r="AK4917" i="6"/>
  <c r="AL4916" i="6"/>
  <c r="AK4916" i="6"/>
  <c r="AL4915" i="6"/>
  <c r="AK4915" i="6"/>
  <c r="AL4914" i="6"/>
  <c r="AK4914" i="6"/>
  <c r="AL4913" i="6"/>
  <c r="AK4913" i="6"/>
  <c r="AL4912" i="6"/>
  <c r="AK4912" i="6"/>
  <c r="AL4911" i="6"/>
  <c r="AK4911" i="6"/>
  <c r="AL4910" i="6"/>
  <c r="AK4910" i="6"/>
  <c r="AL4909" i="6"/>
  <c r="AK4909" i="6"/>
  <c r="AL4908" i="6"/>
  <c r="AK4908" i="6"/>
  <c r="AL4907" i="6"/>
  <c r="AK4907" i="6"/>
  <c r="AL4906" i="6"/>
  <c r="AK4906" i="6"/>
  <c r="AL4905" i="6"/>
  <c r="AK4905" i="6"/>
  <c r="AL4904" i="6"/>
  <c r="AK4904" i="6"/>
  <c r="AL4903" i="6"/>
  <c r="AK4903" i="6"/>
  <c r="AL4902" i="6"/>
  <c r="AK4902" i="6"/>
  <c r="AL4901" i="6"/>
  <c r="AK4901" i="6"/>
  <c r="AL4900" i="6"/>
  <c r="AK4900" i="6"/>
  <c r="AL4899" i="6"/>
  <c r="AK4899" i="6"/>
  <c r="AL4898" i="6"/>
  <c r="AK4898" i="6"/>
  <c r="AL4897" i="6"/>
  <c r="AK4897" i="6"/>
  <c r="AL4896" i="6"/>
  <c r="AK4896" i="6"/>
  <c r="AL4895" i="6"/>
  <c r="AK4895" i="6"/>
  <c r="AL4894" i="6"/>
  <c r="AK4894" i="6"/>
  <c r="AL4893" i="6"/>
  <c r="AK4893" i="6"/>
  <c r="AL4892" i="6"/>
  <c r="AK4892" i="6"/>
  <c r="AL4891" i="6"/>
  <c r="AK4891" i="6"/>
  <c r="AL4890" i="6"/>
  <c r="AK4890" i="6"/>
  <c r="AL4889" i="6"/>
  <c r="AK4889" i="6"/>
  <c r="AL4888" i="6"/>
  <c r="AK4888" i="6"/>
  <c r="AL4887" i="6"/>
  <c r="AK4887" i="6"/>
  <c r="AL4886" i="6"/>
  <c r="AK4886" i="6"/>
  <c r="AL4885" i="6"/>
  <c r="AK4885" i="6"/>
  <c r="AL4884" i="6"/>
  <c r="AK4884" i="6"/>
  <c r="AL4883" i="6"/>
  <c r="AK4883" i="6"/>
  <c r="AL4882" i="6"/>
  <c r="AK4882" i="6"/>
  <c r="AL4881" i="6"/>
  <c r="AK4881" i="6"/>
  <c r="AL4880" i="6"/>
  <c r="AK4880" i="6"/>
  <c r="AL4879" i="6"/>
  <c r="AK4879" i="6"/>
  <c r="AL4878" i="6"/>
  <c r="AK4878" i="6"/>
  <c r="AL4877" i="6"/>
  <c r="AK4877" i="6"/>
  <c r="AL4876" i="6"/>
  <c r="AK4876" i="6"/>
  <c r="AL4875" i="6"/>
  <c r="AK4875" i="6"/>
  <c r="AL4874" i="6"/>
  <c r="AK4874" i="6"/>
  <c r="AL4873" i="6"/>
  <c r="AK4873" i="6"/>
  <c r="AL4872" i="6"/>
  <c r="AK4872" i="6"/>
  <c r="AL4871" i="6"/>
  <c r="AK4871" i="6"/>
  <c r="AL4870" i="6"/>
  <c r="AK4870" i="6"/>
  <c r="AL4869" i="6"/>
  <c r="AK4869" i="6"/>
  <c r="AL4868" i="6"/>
  <c r="AK4868" i="6"/>
  <c r="AL4867" i="6"/>
  <c r="AK4867" i="6"/>
  <c r="AL4866" i="6"/>
  <c r="AK4866" i="6"/>
  <c r="AL4865" i="6"/>
  <c r="AK4865" i="6"/>
  <c r="AL4864" i="6"/>
  <c r="AK4864" i="6"/>
  <c r="AL4863" i="6"/>
  <c r="AK4863" i="6"/>
  <c r="AL4862" i="6"/>
  <c r="AK4862" i="6"/>
  <c r="AL4861" i="6"/>
  <c r="AK4861" i="6"/>
  <c r="AL4860" i="6"/>
  <c r="AK4860" i="6"/>
  <c r="AL4859" i="6"/>
  <c r="AK4859" i="6"/>
  <c r="AL4858" i="6"/>
  <c r="AK4858" i="6"/>
  <c r="AL4857" i="6"/>
  <c r="AK4857" i="6"/>
  <c r="AL4856" i="6"/>
  <c r="AK4856" i="6"/>
  <c r="AL4855" i="6"/>
  <c r="AK4855" i="6"/>
  <c r="AL4854" i="6"/>
  <c r="AK4854" i="6"/>
  <c r="AL4853" i="6"/>
  <c r="AK4853" i="6"/>
  <c r="AL4852" i="6"/>
  <c r="AK4852" i="6"/>
  <c r="AL4851" i="6"/>
  <c r="AK4851" i="6"/>
  <c r="AL4850" i="6"/>
  <c r="AK4850" i="6"/>
  <c r="AL4849" i="6"/>
  <c r="AK4849" i="6"/>
  <c r="AL4848" i="6"/>
  <c r="AK4848" i="6"/>
  <c r="AL4847" i="6"/>
  <c r="AK4847" i="6"/>
  <c r="AL4846" i="6"/>
  <c r="AK4846" i="6"/>
  <c r="AL4845" i="6"/>
  <c r="AK4845" i="6"/>
  <c r="AL4844" i="6"/>
  <c r="AK4844" i="6"/>
  <c r="AL4843" i="6"/>
  <c r="AK4843" i="6"/>
  <c r="AL4842" i="6"/>
  <c r="AK4842" i="6"/>
  <c r="AL4841" i="6"/>
  <c r="AK4841" i="6"/>
  <c r="AL4840" i="6"/>
  <c r="AK4840" i="6"/>
  <c r="AL4839" i="6"/>
  <c r="AK4839" i="6"/>
  <c r="AL4838" i="6"/>
  <c r="AK4838" i="6"/>
  <c r="AL4837" i="6"/>
  <c r="AK4837" i="6"/>
  <c r="AL4836" i="6"/>
  <c r="AK4836" i="6"/>
  <c r="AL4835" i="6"/>
  <c r="AK4835" i="6"/>
  <c r="AL4834" i="6"/>
  <c r="AK4834" i="6"/>
  <c r="AL4833" i="6"/>
  <c r="AK4833" i="6"/>
  <c r="AL4832" i="6"/>
  <c r="AK4832" i="6"/>
  <c r="AL4831" i="6"/>
  <c r="AK4831" i="6"/>
  <c r="AL4830" i="6"/>
  <c r="AK4830" i="6"/>
  <c r="AL4829" i="6"/>
  <c r="AK4829" i="6"/>
  <c r="AL4828" i="6"/>
  <c r="AK4828" i="6"/>
  <c r="AL4827" i="6"/>
  <c r="AK4827" i="6"/>
  <c r="AL4826" i="6"/>
  <c r="AK4826" i="6"/>
  <c r="AL4825" i="6"/>
  <c r="AK4825" i="6"/>
  <c r="AL4824" i="6"/>
  <c r="AK4824" i="6"/>
  <c r="AL4823" i="6"/>
  <c r="AK4823" i="6"/>
  <c r="AL4822" i="6"/>
  <c r="AK4822" i="6"/>
  <c r="AL4821" i="6"/>
  <c r="AK4821" i="6"/>
  <c r="AL4820" i="6"/>
  <c r="AK4820" i="6"/>
  <c r="AL4819" i="6"/>
  <c r="AK4819" i="6"/>
  <c r="AL4818" i="6"/>
  <c r="AK4818" i="6"/>
  <c r="AL4817" i="6"/>
  <c r="AK4817" i="6"/>
  <c r="AL4816" i="6"/>
  <c r="AK4816" i="6"/>
  <c r="AL4815" i="6"/>
  <c r="AK4815" i="6"/>
  <c r="AL4814" i="6"/>
  <c r="AK4814" i="6"/>
  <c r="AL4813" i="6"/>
  <c r="AK4813" i="6"/>
  <c r="AL4812" i="6"/>
  <c r="AK4812" i="6"/>
  <c r="AL4811" i="6"/>
  <c r="AK4811" i="6"/>
  <c r="AL4810" i="6"/>
  <c r="AK4810" i="6"/>
  <c r="AL4809" i="6"/>
  <c r="AK4809" i="6"/>
  <c r="AL4808" i="6"/>
  <c r="AK4808" i="6"/>
  <c r="AL4807" i="6"/>
  <c r="AK4807" i="6"/>
  <c r="AL4806" i="6"/>
  <c r="AK4806" i="6"/>
  <c r="AL4805" i="6"/>
  <c r="AK4805" i="6"/>
  <c r="AL4804" i="6"/>
  <c r="AK4804" i="6"/>
  <c r="AL4803" i="6"/>
  <c r="AK4803" i="6"/>
  <c r="AL4802" i="6"/>
  <c r="AK4802" i="6"/>
  <c r="AL4801" i="6"/>
  <c r="AK4801" i="6"/>
  <c r="AL4800" i="6"/>
  <c r="AK4800" i="6"/>
  <c r="AL4799" i="6"/>
  <c r="AK4799" i="6"/>
  <c r="AL4798" i="6"/>
  <c r="AK4798" i="6"/>
  <c r="AL4797" i="6"/>
  <c r="AK4797" i="6"/>
  <c r="AL4796" i="6"/>
  <c r="AK4796" i="6"/>
  <c r="AL4795" i="6"/>
  <c r="AK4795" i="6"/>
  <c r="AL4794" i="6"/>
  <c r="AK4794" i="6"/>
  <c r="AL4793" i="6"/>
  <c r="AK4793" i="6"/>
  <c r="AL4792" i="6"/>
  <c r="AK4792" i="6"/>
  <c r="AL4791" i="6"/>
  <c r="AK4791" i="6"/>
  <c r="AL4790" i="6"/>
  <c r="AK4790" i="6"/>
  <c r="AL4789" i="6"/>
  <c r="AK4789" i="6"/>
  <c r="AL4788" i="6"/>
  <c r="AK4788" i="6"/>
  <c r="AL4787" i="6"/>
  <c r="AK4787" i="6"/>
  <c r="AL4786" i="6"/>
  <c r="AK4786" i="6"/>
  <c r="AL4785" i="6"/>
  <c r="AK4785" i="6"/>
  <c r="AL4784" i="6"/>
  <c r="AK4784" i="6"/>
  <c r="AL4783" i="6"/>
  <c r="AK4783" i="6"/>
  <c r="AL4782" i="6"/>
  <c r="AK4782" i="6"/>
  <c r="AL4781" i="6"/>
  <c r="AK4781" i="6"/>
  <c r="AL4780" i="6"/>
  <c r="AK4780" i="6"/>
  <c r="AL4779" i="6"/>
  <c r="AK4779" i="6"/>
  <c r="AL4778" i="6"/>
  <c r="AK4778" i="6"/>
  <c r="AL4777" i="6"/>
  <c r="AK4777" i="6"/>
  <c r="AL4776" i="6"/>
  <c r="AK4776" i="6"/>
  <c r="AL4775" i="6"/>
  <c r="AK4775" i="6"/>
  <c r="AL4774" i="6"/>
  <c r="AK4774" i="6"/>
  <c r="AL4773" i="6"/>
  <c r="AK4773" i="6"/>
  <c r="AL4772" i="6"/>
  <c r="AK4772" i="6"/>
  <c r="AL4771" i="6"/>
  <c r="AK4771" i="6"/>
  <c r="AL4770" i="6"/>
  <c r="AK4770" i="6"/>
  <c r="AL4769" i="6"/>
  <c r="AK4769" i="6"/>
  <c r="AL4768" i="6"/>
  <c r="AK4768" i="6"/>
  <c r="AL4767" i="6"/>
  <c r="AK4767" i="6"/>
  <c r="AL4766" i="6"/>
  <c r="AK4766" i="6"/>
  <c r="AL4765" i="6"/>
  <c r="AK4765" i="6"/>
  <c r="AL4764" i="6"/>
  <c r="AK4764" i="6"/>
  <c r="AL4763" i="6"/>
  <c r="AK4763" i="6"/>
  <c r="AL4762" i="6"/>
  <c r="AK4762" i="6"/>
  <c r="AL4761" i="6"/>
  <c r="AK4761" i="6"/>
  <c r="AL4760" i="6"/>
  <c r="AK4760" i="6"/>
  <c r="AL4759" i="6"/>
  <c r="AK4759" i="6"/>
  <c r="AL4758" i="6"/>
  <c r="AK4758" i="6"/>
  <c r="AL4757" i="6"/>
  <c r="AK4757" i="6"/>
  <c r="AL4756" i="6"/>
  <c r="AK4756" i="6"/>
  <c r="AL4755" i="6"/>
  <c r="AK4755" i="6"/>
  <c r="AL4754" i="6"/>
  <c r="AK4754" i="6"/>
  <c r="AL4753" i="6"/>
  <c r="AK4753" i="6"/>
  <c r="AL4752" i="6"/>
  <c r="AK4752" i="6"/>
  <c r="AL4751" i="6"/>
  <c r="AK4751" i="6"/>
  <c r="AL4750" i="6"/>
  <c r="AK4750" i="6"/>
  <c r="AL4749" i="6"/>
  <c r="AK4749" i="6"/>
  <c r="AL4748" i="6"/>
  <c r="AK4748" i="6"/>
  <c r="AL4747" i="6"/>
  <c r="AK4747" i="6"/>
  <c r="AL4746" i="6"/>
  <c r="AK4746" i="6"/>
  <c r="AL4745" i="6"/>
  <c r="AK4745" i="6"/>
  <c r="AL4744" i="6"/>
  <c r="AK4744" i="6"/>
  <c r="AL4743" i="6"/>
  <c r="AK4743" i="6"/>
  <c r="AL4742" i="6"/>
  <c r="AK4742" i="6"/>
  <c r="AL4741" i="6"/>
  <c r="AK4741" i="6"/>
  <c r="AL4740" i="6"/>
  <c r="AK4740" i="6"/>
  <c r="AL4739" i="6"/>
  <c r="AK4739" i="6"/>
  <c r="AL4738" i="6"/>
  <c r="AK4738" i="6"/>
  <c r="AL4737" i="6"/>
  <c r="AK4737" i="6"/>
  <c r="AL4736" i="6"/>
  <c r="AK4736" i="6"/>
  <c r="AL4735" i="6"/>
  <c r="AK4735" i="6"/>
  <c r="AL4734" i="6"/>
  <c r="AK4734" i="6"/>
  <c r="AL4733" i="6"/>
  <c r="AK4733" i="6"/>
  <c r="AL4732" i="6"/>
  <c r="AK4732" i="6"/>
  <c r="AL4731" i="6"/>
  <c r="AK4731" i="6"/>
  <c r="AL4730" i="6"/>
  <c r="AK4730" i="6"/>
  <c r="AL4729" i="6"/>
  <c r="AK4729" i="6"/>
  <c r="AL4728" i="6"/>
  <c r="AK4728" i="6"/>
  <c r="AL4727" i="6"/>
  <c r="AK4727" i="6"/>
  <c r="AL4726" i="6"/>
  <c r="AK4726" i="6"/>
  <c r="AL4725" i="6"/>
  <c r="AK4725" i="6"/>
  <c r="AL4724" i="6"/>
  <c r="AK4724" i="6"/>
  <c r="AL4723" i="6"/>
  <c r="AK4723" i="6"/>
  <c r="AL4722" i="6"/>
  <c r="AK4722" i="6"/>
  <c r="AL4721" i="6"/>
  <c r="AK4721" i="6"/>
  <c r="AL4720" i="6"/>
  <c r="AK4720" i="6"/>
  <c r="AL4719" i="6"/>
  <c r="AK4719" i="6"/>
  <c r="AL4718" i="6"/>
  <c r="AK4718" i="6"/>
  <c r="AL4717" i="6"/>
  <c r="AK4717" i="6"/>
  <c r="AL4716" i="6"/>
  <c r="AK4716" i="6"/>
  <c r="AL4715" i="6"/>
  <c r="AK4715" i="6"/>
  <c r="AL4714" i="6"/>
  <c r="AK4714" i="6"/>
  <c r="AL4713" i="6"/>
  <c r="AK4713" i="6"/>
  <c r="AL4712" i="6"/>
  <c r="AK4712" i="6"/>
  <c r="AL4711" i="6"/>
  <c r="AK4711" i="6"/>
  <c r="AL4710" i="6"/>
  <c r="AK4710" i="6"/>
  <c r="AL4709" i="6"/>
  <c r="AK4709" i="6"/>
  <c r="AL4708" i="6"/>
  <c r="AK4708" i="6"/>
  <c r="AL4707" i="6"/>
  <c r="AK4707" i="6"/>
  <c r="AL4706" i="6"/>
  <c r="AK4706" i="6"/>
  <c r="AL4705" i="6"/>
  <c r="AK4705" i="6"/>
  <c r="AL4704" i="6"/>
  <c r="AK4704" i="6"/>
  <c r="AL4703" i="6"/>
  <c r="AK4703" i="6"/>
  <c r="AL4702" i="6"/>
  <c r="AK4702" i="6"/>
  <c r="AL4701" i="6"/>
  <c r="AK4701" i="6"/>
  <c r="AL4700" i="6"/>
  <c r="AK4700" i="6"/>
  <c r="AL4699" i="6"/>
  <c r="AK4699" i="6"/>
  <c r="AL4698" i="6"/>
  <c r="AK4698" i="6"/>
  <c r="AL4697" i="6"/>
  <c r="AK4697" i="6"/>
  <c r="AL4696" i="6"/>
  <c r="AK4696" i="6"/>
  <c r="AL4695" i="6"/>
  <c r="AK4695" i="6"/>
  <c r="AL4694" i="6"/>
  <c r="AK4694" i="6"/>
  <c r="AL4693" i="6"/>
  <c r="AK4693" i="6"/>
  <c r="AL4692" i="6"/>
  <c r="AK4692" i="6"/>
  <c r="AL4691" i="6"/>
  <c r="AK4691" i="6"/>
  <c r="AL4690" i="6"/>
  <c r="AK4690" i="6"/>
  <c r="AL4689" i="6"/>
  <c r="AK4689" i="6"/>
  <c r="AL4688" i="6"/>
  <c r="AK4688" i="6"/>
  <c r="AL4687" i="6"/>
  <c r="AK4687" i="6"/>
  <c r="AL4686" i="6"/>
  <c r="AK4686" i="6"/>
  <c r="AL4685" i="6"/>
  <c r="AK4685" i="6"/>
  <c r="AL4684" i="6"/>
  <c r="AK4684" i="6"/>
  <c r="AL4683" i="6"/>
  <c r="AK4683" i="6"/>
  <c r="AL4682" i="6"/>
  <c r="AK4682" i="6"/>
  <c r="AL4681" i="6"/>
  <c r="AK4681" i="6"/>
  <c r="AL4680" i="6"/>
  <c r="AK4680" i="6"/>
  <c r="AL4679" i="6"/>
  <c r="AK4679" i="6"/>
  <c r="AL4678" i="6"/>
  <c r="AK4678" i="6"/>
  <c r="AL4677" i="6"/>
  <c r="AK4677" i="6"/>
  <c r="AL4676" i="6"/>
  <c r="AK4676" i="6"/>
  <c r="AL4675" i="6"/>
  <c r="AK4675" i="6"/>
  <c r="AL4674" i="6"/>
  <c r="AK4674" i="6"/>
  <c r="AL4673" i="6"/>
  <c r="AK4673" i="6"/>
  <c r="AL4672" i="6"/>
  <c r="AK4672" i="6"/>
  <c r="AL4671" i="6"/>
  <c r="AK4671" i="6"/>
  <c r="AL4670" i="6"/>
  <c r="AK4670" i="6"/>
  <c r="AL4669" i="6"/>
  <c r="AK4669" i="6"/>
  <c r="AL4668" i="6"/>
  <c r="AK4668" i="6"/>
  <c r="AL4667" i="6"/>
  <c r="AK4667" i="6"/>
  <c r="AL4666" i="6"/>
  <c r="AK4666" i="6"/>
  <c r="AL4665" i="6"/>
  <c r="AK4665" i="6"/>
  <c r="AL4664" i="6"/>
  <c r="AK4664" i="6"/>
  <c r="AL4663" i="6"/>
  <c r="AK4663" i="6"/>
  <c r="AL4662" i="6"/>
  <c r="AK4662" i="6"/>
  <c r="AL4661" i="6"/>
  <c r="AK4661" i="6"/>
  <c r="AL4660" i="6"/>
  <c r="AK4660" i="6"/>
  <c r="AL4659" i="6"/>
  <c r="AK4659" i="6"/>
  <c r="AL4658" i="6"/>
  <c r="AK4658" i="6"/>
  <c r="AL4657" i="6"/>
  <c r="AK4657" i="6"/>
  <c r="AL4656" i="6"/>
  <c r="AK4656" i="6"/>
  <c r="AL4655" i="6"/>
  <c r="AK4655" i="6"/>
  <c r="AL4654" i="6"/>
  <c r="AK4654" i="6"/>
  <c r="AL4653" i="6"/>
  <c r="AK4653" i="6"/>
  <c r="AL4652" i="6"/>
  <c r="AK4652" i="6"/>
  <c r="AL4651" i="6"/>
  <c r="AK4651" i="6"/>
  <c r="AL4650" i="6"/>
  <c r="AK4650" i="6"/>
  <c r="AL4649" i="6"/>
  <c r="AK4649" i="6"/>
  <c r="AL4648" i="6"/>
  <c r="AK4648" i="6"/>
  <c r="AL4647" i="6"/>
  <c r="AK4647" i="6"/>
  <c r="AL4646" i="6"/>
  <c r="AK4646" i="6"/>
  <c r="AL4645" i="6"/>
  <c r="AK4645" i="6"/>
  <c r="AL4644" i="6"/>
  <c r="AK4644" i="6"/>
  <c r="AL4643" i="6"/>
  <c r="AK4643" i="6"/>
  <c r="AL4642" i="6"/>
  <c r="AK4642" i="6"/>
  <c r="AL4641" i="6"/>
  <c r="AK4641" i="6"/>
  <c r="AL4640" i="6"/>
  <c r="AK4640" i="6"/>
  <c r="AL4639" i="6"/>
  <c r="AK4639" i="6"/>
  <c r="AL4638" i="6"/>
  <c r="AK4638" i="6"/>
  <c r="AL4637" i="6"/>
  <c r="AK4637" i="6"/>
  <c r="AL4636" i="6"/>
  <c r="AK4636" i="6"/>
  <c r="AL4635" i="6"/>
  <c r="AK4635" i="6"/>
  <c r="AL4634" i="6"/>
  <c r="AK4634" i="6"/>
  <c r="AL4633" i="6"/>
  <c r="AK4633" i="6"/>
  <c r="AL4632" i="6"/>
  <c r="AK4632" i="6"/>
  <c r="AL4631" i="6"/>
  <c r="AK4631" i="6"/>
  <c r="AL4630" i="6"/>
  <c r="AK4630" i="6"/>
  <c r="AL4629" i="6"/>
  <c r="AK4629" i="6"/>
  <c r="AL4628" i="6"/>
  <c r="AK4628" i="6"/>
  <c r="AL4627" i="6"/>
  <c r="AK4627" i="6"/>
  <c r="AL4626" i="6"/>
  <c r="AK4626" i="6"/>
  <c r="AL4625" i="6"/>
  <c r="AK4625" i="6"/>
  <c r="AL4624" i="6"/>
  <c r="AK4624" i="6"/>
  <c r="AL4623" i="6"/>
  <c r="AK4623" i="6"/>
  <c r="AL4622" i="6"/>
  <c r="AK4622" i="6"/>
  <c r="AL4621" i="6"/>
  <c r="AK4621" i="6"/>
  <c r="AL4620" i="6"/>
  <c r="AK4620" i="6"/>
  <c r="AL4619" i="6"/>
  <c r="AK4619" i="6"/>
  <c r="AL4618" i="6"/>
  <c r="AK4618" i="6"/>
  <c r="AL4617" i="6"/>
  <c r="AK4617" i="6"/>
  <c r="AL4616" i="6"/>
  <c r="AK4616" i="6"/>
  <c r="AL4615" i="6"/>
  <c r="AK4615" i="6"/>
  <c r="AL4614" i="6"/>
  <c r="AK4614" i="6"/>
  <c r="AL4613" i="6"/>
  <c r="AK4613" i="6"/>
  <c r="AL4612" i="6"/>
  <c r="AK4612" i="6"/>
  <c r="AL4611" i="6"/>
  <c r="AK4611" i="6"/>
  <c r="AL4610" i="6"/>
  <c r="AK4610" i="6"/>
  <c r="AL4609" i="6"/>
  <c r="AK4609" i="6"/>
  <c r="AL4608" i="6"/>
  <c r="AK4608" i="6"/>
  <c r="AL4607" i="6"/>
  <c r="AK4607" i="6"/>
  <c r="AL4606" i="6"/>
  <c r="AK4606" i="6"/>
  <c r="AL4605" i="6"/>
  <c r="AK4605" i="6"/>
  <c r="AL4604" i="6"/>
  <c r="AK4604" i="6"/>
  <c r="AL4603" i="6"/>
  <c r="AK4603" i="6"/>
  <c r="AL4602" i="6"/>
  <c r="AK4602" i="6"/>
  <c r="AL4601" i="6"/>
  <c r="AK4601" i="6"/>
  <c r="AL4600" i="6"/>
  <c r="AK4600" i="6"/>
  <c r="AL4599" i="6"/>
  <c r="AK4599" i="6"/>
  <c r="AL4598" i="6"/>
  <c r="AK4598" i="6"/>
  <c r="AL4597" i="6"/>
  <c r="AK4597" i="6"/>
  <c r="AL4596" i="6"/>
  <c r="AK4596" i="6"/>
  <c r="AL4595" i="6"/>
  <c r="AK4595" i="6"/>
  <c r="AL4594" i="6"/>
  <c r="AK4594" i="6"/>
  <c r="AL4593" i="6"/>
  <c r="AK4593" i="6"/>
  <c r="AL4592" i="6"/>
  <c r="AK4592" i="6"/>
  <c r="AL4591" i="6"/>
  <c r="AK4591" i="6"/>
  <c r="AL4590" i="6"/>
  <c r="AK4590" i="6"/>
  <c r="AL4589" i="6"/>
  <c r="AK4589" i="6"/>
  <c r="AL4588" i="6"/>
  <c r="AK4588" i="6"/>
  <c r="AL4587" i="6"/>
  <c r="AK4587" i="6"/>
  <c r="AL4586" i="6"/>
  <c r="AK4586" i="6"/>
  <c r="AL4585" i="6"/>
  <c r="AK4585" i="6"/>
  <c r="AL4584" i="6"/>
  <c r="AK4584" i="6"/>
  <c r="AL4583" i="6"/>
  <c r="AK4583" i="6"/>
  <c r="AL4582" i="6"/>
  <c r="AK4582" i="6"/>
  <c r="AL4581" i="6"/>
  <c r="AK4581" i="6"/>
  <c r="AL4580" i="6"/>
  <c r="AK4580" i="6"/>
  <c r="AL4579" i="6"/>
  <c r="AK4579" i="6"/>
  <c r="AL4578" i="6"/>
  <c r="AK4578" i="6"/>
  <c r="AL4577" i="6"/>
  <c r="AK4577" i="6"/>
  <c r="AL4576" i="6"/>
  <c r="AK4576" i="6"/>
  <c r="AL4575" i="6"/>
  <c r="AK4575" i="6"/>
  <c r="AL4574" i="6"/>
  <c r="AK4574" i="6"/>
  <c r="AL4573" i="6"/>
  <c r="AK4573" i="6"/>
  <c r="AL4572" i="6"/>
  <c r="AK4572" i="6"/>
  <c r="AL4571" i="6"/>
  <c r="AK4571" i="6"/>
  <c r="AL4570" i="6"/>
  <c r="AK4570" i="6"/>
  <c r="AL4569" i="6"/>
  <c r="AK4569" i="6"/>
  <c r="AL4568" i="6"/>
  <c r="AK4568" i="6"/>
  <c r="AL4567" i="6"/>
  <c r="AK4567" i="6"/>
  <c r="AL4566" i="6"/>
  <c r="AK4566" i="6"/>
  <c r="AL4565" i="6"/>
  <c r="AK4565" i="6"/>
  <c r="AL4564" i="6"/>
  <c r="AK4564" i="6"/>
  <c r="AL4563" i="6"/>
  <c r="AK4563" i="6"/>
  <c r="AL4562" i="6"/>
  <c r="AK4562" i="6"/>
  <c r="AL4561" i="6"/>
  <c r="AK4561" i="6"/>
  <c r="AL4560" i="6"/>
  <c r="AK4560" i="6"/>
  <c r="AL4559" i="6"/>
  <c r="AK4559" i="6"/>
  <c r="AL4558" i="6"/>
  <c r="AK4558" i="6"/>
  <c r="AL4557" i="6"/>
  <c r="AK4557" i="6"/>
  <c r="AL4556" i="6"/>
  <c r="AK4556" i="6"/>
  <c r="AL4555" i="6"/>
  <c r="AK4555" i="6"/>
  <c r="AL4554" i="6"/>
  <c r="AK4554" i="6"/>
  <c r="AL4553" i="6"/>
  <c r="AK4553" i="6"/>
  <c r="AL4552" i="6"/>
  <c r="AK4552" i="6"/>
  <c r="AL4551" i="6"/>
  <c r="AK4551" i="6"/>
  <c r="AL4550" i="6"/>
  <c r="AK4550" i="6"/>
  <c r="AL4549" i="6"/>
  <c r="AK4549" i="6"/>
  <c r="AL4548" i="6"/>
  <c r="AK4548" i="6"/>
  <c r="AL4547" i="6"/>
  <c r="AK4547" i="6"/>
  <c r="AL4546" i="6"/>
  <c r="AK4546" i="6"/>
  <c r="AL4545" i="6"/>
  <c r="AK4545" i="6"/>
  <c r="AL4544" i="6"/>
  <c r="AK4544" i="6"/>
  <c r="AL4543" i="6"/>
  <c r="AK4543" i="6"/>
  <c r="AL4542" i="6"/>
  <c r="AK4542" i="6"/>
  <c r="AL4541" i="6"/>
  <c r="AK4541" i="6"/>
  <c r="AL4540" i="6"/>
  <c r="AK4540" i="6"/>
  <c r="AL4539" i="6"/>
  <c r="AK4539" i="6"/>
  <c r="AL4538" i="6"/>
  <c r="AK4538" i="6"/>
  <c r="AL4537" i="6"/>
  <c r="AK4537" i="6"/>
  <c r="AL4536" i="6"/>
  <c r="AK4536" i="6"/>
  <c r="AL4535" i="6"/>
  <c r="AK4535" i="6"/>
  <c r="AL4534" i="6"/>
  <c r="AK4534" i="6"/>
  <c r="AL4533" i="6"/>
  <c r="AK4533" i="6"/>
  <c r="AL4532" i="6"/>
  <c r="AK4532" i="6"/>
  <c r="AL4531" i="6"/>
  <c r="AK4531" i="6"/>
  <c r="AL4530" i="6"/>
  <c r="AK4530" i="6"/>
  <c r="AL4529" i="6"/>
  <c r="AK4529" i="6"/>
  <c r="AL4528" i="6"/>
  <c r="AK4528" i="6"/>
  <c r="AL4527" i="6"/>
  <c r="AK4527" i="6"/>
  <c r="AL4526" i="6"/>
  <c r="AK4526" i="6"/>
  <c r="AL4525" i="6"/>
  <c r="AK4525" i="6"/>
  <c r="AL4524" i="6"/>
  <c r="AK4524" i="6"/>
  <c r="AL4523" i="6"/>
  <c r="AK4523" i="6"/>
  <c r="AL4522" i="6"/>
  <c r="AK4522" i="6"/>
  <c r="AL4521" i="6"/>
  <c r="AK4521" i="6"/>
  <c r="AL4520" i="6"/>
  <c r="AK4520" i="6"/>
  <c r="AL4519" i="6"/>
  <c r="AK4519" i="6"/>
  <c r="AL4518" i="6"/>
  <c r="AK4518" i="6"/>
  <c r="AL4517" i="6"/>
  <c r="AK4517" i="6"/>
  <c r="AL4516" i="6"/>
  <c r="AK4516" i="6"/>
  <c r="AL4515" i="6"/>
  <c r="AK4515" i="6"/>
  <c r="AL4514" i="6"/>
  <c r="AK4514" i="6"/>
  <c r="AL4513" i="6"/>
  <c r="AK4513" i="6"/>
  <c r="AL4512" i="6"/>
  <c r="AK4512" i="6"/>
  <c r="AL4511" i="6"/>
  <c r="AK4511" i="6"/>
  <c r="AL4510" i="6"/>
  <c r="AK4510" i="6"/>
  <c r="AL4509" i="6"/>
  <c r="AK4509" i="6"/>
  <c r="AL4508" i="6"/>
  <c r="AK4508" i="6"/>
  <c r="AL4507" i="6"/>
  <c r="AK4507" i="6"/>
  <c r="AL4506" i="6"/>
  <c r="AK4506" i="6"/>
  <c r="AL4505" i="6"/>
  <c r="AK4505" i="6"/>
  <c r="AL4504" i="6"/>
  <c r="AK4504" i="6"/>
  <c r="AL4503" i="6"/>
  <c r="AK4503" i="6"/>
  <c r="AL4502" i="6"/>
  <c r="AK4502" i="6"/>
  <c r="AL4501" i="6"/>
  <c r="AK4501" i="6"/>
  <c r="AL4500" i="6"/>
  <c r="AK4500" i="6"/>
  <c r="AL4499" i="6"/>
  <c r="AK4499" i="6"/>
  <c r="AL4498" i="6"/>
  <c r="AK4498" i="6"/>
  <c r="AL4497" i="6"/>
  <c r="AK4497" i="6"/>
  <c r="AL4496" i="6"/>
  <c r="AK4496" i="6"/>
  <c r="AL4495" i="6"/>
  <c r="AK4495" i="6"/>
  <c r="AL4494" i="6"/>
  <c r="AK4494" i="6"/>
  <c r="AL4493" i="6"/>
  <c r="AK4493" i="6"/>
  <c r="AL4492" i="6"/>
  <c r="AK4492" i="6"/>
  <c r="AL4491" i="6"/>
  <c r="AK4491" i="6"/>
  <c r="AL4490" i="6"/>
  <c r="AK4490" i="6"/>
  <c r="AL4489" i="6"/>
  <c r="AK4489" i="6"/>
  <c r="AL4488" i="6"/>
  <c r="AK4488" i="6"/>
  <c r="AL4487" i="6"/>
  <c r="AK4487" i="6"/>
  <c r="AL4486" i="6"/>
  <c r="AK4486" i="6"/>
  <c r="AL4485" i="6"/>
  <c r="AK4485" i="6"/>
  <c r="AL4484" i="6"/>
  <c r="AK4484" i="6"/>
  <c r="AL4483" i="6"/>
  <c r="AK4483" i="6"/>
  <c r="AL4482" i="6"/>
  <c r="AK4482" i="6"/>
  <c r="AL4481" i="6"/>
  <c r="AK4481" i="6"/>
  <c r="AL4480" i="6"/>
  <c r="AK4480" i="6"/>
  <c r="AL4479" i="6"/>
  <c r="AK4479" i="6"/>
  <c r="AL4478" i="6"/>
  <c r="AK4478" i="6"/>
  <c r="AL4477" i="6"/>
  <c r="AK4477" i="6"/>
  <c r="AL4476" i="6"/>
  <c r="AK4476" i="6"/>
  <c r="AL4475" i="6"/>
  <c r="AK4475" i="6"/>
  <c r="AL4474" i="6"/>
  <c r="AK4474" i="6"/>
  <c r="AL4473" i="6"/>
  <c r="AK4473" i="6"/>
  <c r="AL4472" i="6"/>
  <c r="AK4472" i="6"/>
  <c r="AL4471" i="6"/>
  <c r="AK4471" i="6"/>
  <c r="AL4470" i="6"/>
  <c r="AK4470" i="6"/>
  <c r="AL4469" i="6"/>
  <c r="AK4469" i="6"/>
  <c r="AL4468" i="6"/>
  <c r="AK4468" i="6"/>
  <c r="AL4467" i="6"/>
  <c r="AK4467" i="6"/>
  <c r="AL4466" i="6"/>
  <c r="AK4466" i="6"/>
  <c r="AL4465" i="6"/>
  <c r="AK4465" i="6"/>
  <c r="AL4464" i="6"/>
  <c r="AK4464" i="6"/>
  <c r="AL4463" i="6"/>
  <c r="AK4463" i="6"/>
  <c r="AL4462" i="6"/>
  <c r="AK4462" i="6"/>
  <c r="AL4461" i="6"/>
  <c r="AK4461" i="6"/>
  <c r="AL4460" i="6"/>
  <c r="AK4460" i="6"/>
  <c r="AL4459" i="6"/>
  <c r="AK4459" i="6"/>
  <c r="AL4458" i="6"/>
  <c r="AK4458" i="6"/>
  <c r="AL4457" i="6"/>
  <c r="AK4457" i="6"/>
  <c r="AL4456" i="6"/>
  <c r="AK4456" i="6"/>
  <c r="AL4455" i="6"/>
  <c r="AK4455" i="6"/>
  <c r="AL4454" i="6"/>
  <c r="AK4454" i="6"/>
  <c r="AL4453" i="6"/>
  <c r="AK4453" i="6"/>
  <c r="AL4452" i="6"/>
  <c r="AK4452" i="6"/>
  <c r="AL4451" i="6"/>
  <c r="AK4451" i="6"/>
  <c r="AL4450" i="6"/>
  <c r="AK4450" i="6"/>
  <c r="AL4449" i="6"/>
  <c r="AK4449" i="6"/>
  <c r="AL4448" i="6"/>
  <c r="AK4448" i="6"/>
  <c r="AL4447" i="6"/>
  <c r="AK4447" i="6"/>
  <c r="AL4446" i="6"/>
  <c r="AK4446" i="6"/>
  <c r="AL4445" i="6"/>
  <c r="AK4445" i="6"/>
  <c r="AL4444" i="6"/>
  <c r="AK4444" i="6"/>
  <c r="AL4443" i="6"/>
  <c r="AK4443" i="6"/>
  <c r="AL4442" i="6"/>
  <c r="AK4442" i="6"/>
  <c r="AL4441" i="6"/>
  <c r="AK4441" i="6"/>
  <c r="AL4440" i="6"/>
  <c r="AK4440" i="6"/>
  <c r="AL4439" i="6"/>
  <c r="AK4439" i="6"/>
  <c r="AL4438" i="6"/>
  <c r="AK4438" i="6"/>
  <c r="AL4437" i="6"/>
  <c r="AK4437" i="6"/>
  <c r="AL4436" i="6"/>
  <c r="AK4436" i="6"/>
  <c r="AL4435" i="6"/>
  <c r="AK4435" i="6"/>
  <c r="AL4434" i="6"/>
  <c r="AK4434" i="6"/>
  <c r="AL4433" i="6"/>
  <c r="AK4433" i="6"/>
  <c r="AL4432" i="6"/>
  <c r="AK4432" i="6"/>
  <c r="AL4431" i="6"/>
  <c r="AK4431" i="6"/>
  <c r="AL4430" i="6"/>
  <c r="AK4430" i="6"/>
  <c r="AL4429" i="6"/>
  <c r="AK4429" i="6"/>
  <c r="AL4428" i="6"/>
  <c r="AK4428" i="6"/>
  <c r="AL4427" i="6"/>
  <c r="AK4427" i="6"/>
  <c r="AL4426" i="6"/>
  <c r="AK4426" i="6"/>
  <c r="AL4425" i="6"/>
  <c r="AK4425" i="6"/>
  <c r="AL4424" i="6"/>
  <c r="AK4424" i="6"/>
  <c r="AL4423" i="6"/>
  <c r="AK4423" i="6"/>
  <c r="AL4422" i="6"/>
  <c r="AK4422" i="6"/>
  <c r="AL4421" i="6"/>
  <c r="AK4421" i="6"/>
  <c r="AL4420" i="6"/>
  <c r="AK4420" i="6"/>
  <c r="AL4419" i="6"/>
  <c r="AK4419" i="6"/>
  <c r="AL4418" i="6"/>
  <c r="AK4418" i="6"/>
  <c r="AL4417" i="6"/>
  <c r="AK4417" i="6"/>
  <c r="AL4416" i="6"/>
  <c r="AK4416" i="6"/>
  <c r="AL4415" i="6"/>
  <c r="AK4415" i="6"/>
  <c r="AL4414" i="6"/>
  <c r="AK4414" i="6"/>
  <c r="AL4413" i="6"/>
  <c r="AK4413" i="6"/>
  <c r="AL4412" i="6"/>
  <c r="AK4412" i="6"/>
  <c r="AL4411" i="6"/>
  <c r="AK4411" i="6"/>
  <c r="AL4410" i="6"/>
  <c r="AK4410" i="6"/>
  <c r="AL4409" i="6"/>
  <c r="AK4409" i="6"/>
  <c r="AL4408" i="6"/>
  <c r="AK4408" i="6"/>
  <c r="AL4407" i="6"/>
  <c r="AK4407" i="6"/>
  <c r="AL4406" i="6"/>
  <c r="AK4406" i="6"/>
  <c r="AL4405" i="6"/>
  <c r="AK4405" i="6"/>
  <c r="AL4404" i="6"/>
  <c r="AK4404" i="6"/>
  <c r="AL4403" i="6"/>
  <c r="AK4403" i="6"/>
  <c r="AL4402" i="6"/>
  <c r="AK4402" i="6"/>
  <c r="AL4401" i="6"/>
  <c r="AK4401" i="6"/>
  <c r="AL4400" i="6"/>
  <c r="AK4400" i="6"/>
  <c r="AL4399" i="6"/>
  <c r="AK4399" i="6"/>
  <c r="AL4398" i="6"/>
  <c r="AK4398" i="6"/>
  <c r="AL4397" i="6"/>
  <c r="AK4397" i="6"/>
  <c r="AL4396" i="6"/>
  <c r="AK4396" i="6"/>
  <c r="AL4395" i="6"/>
  <c r="AK4395" i="6"/>
  <c r="AL4394" i="6"/>
  <c r="AK4394" i="6"/>
  <c r="AL4393" i="6"/>
  <c r="AK4393" i="6"/>
  <c r="AL4392" i="6"/>
  <c r="AK4392" i="6"/>
  <c r="AL4391" i="6"/>
  <c r="AK4391" i="6"/>
  <c r="AL4390" i="6"/>
  <c r="AK4390" i="6"/>
  <c r="AL4389" i="6"/>
  <c r="AK4389" i="6"/>
  <c r="AL4388" i="6"/>
  <c r="AK4388" i="6"/>
  <c r="AL4387" i="6"/>
  <c r="AK4387" i="6"/>
  <c r="AL4386" i="6"/>
  <c r="AK4386" i="6"/>
  <c r="AL4385" i="6"/>
  <c r="AK4385" i="6"/>
  <c r="AL4384" i="6"/>
  <c r="AK4384" i="6"/>
  <c r="AL4383" i="6"/>
  <c r="AK4383" i="6"/>
  <c r="AL4382" i="6"/>
  <c r="AK4382" i="6"/>
  <c r="AL4381" i="6"/>
  <c r="AK4381" i="6"/>
  <c r="AL4380" i="6"/>
  <c r="AK4380" i="6"/>
  <c r="AL4379" i="6"/>
  <c r="AK4379" i="6"/>
  <c r="AL4378" i="6"/>
  <c r="AK4378" i="6"/>
  <c r="AL4377" i="6"/>
  <c r="AK4377" i="6"/>
  <c r="AL4376" i="6"/>
  <c r="AK4376" i="6"/>
  <c r="AL4375" i="6"/>
  <c r="AK4375" i="6"/>
  <c r="AL4374" i="6"/>
  <c r="AK4374" i="6"/>
  <c r="AL4373" i="6"/>
  <c r="AK4373" i="6"/>
  <c r="AL4372" i="6"/>
  <c r="AK4372" i="6"/>
  <c r="AL4371" i="6"/>
  <c r="AK4371" i="6"/>
  <c r="AL4370" i="6"/>
  <c r="AK4370" i="6"/>
  <c r="AL4369" i="6"/>
  <c r="AK4369" i="6"/>
  <c r="AL4368" i="6"/>
  <c r="AK4368" i="6"/>
  <c r="AL4367" i="6"/>
  <c r="AK4367" i="6"/>
  <c r="AL4366" i="6"/>
  <c r="AK4366" i="6"/>
  <c r="AL4365" i="6"/>
  <c r="AK4365" i="6"/>
  <c r="AL4364" i="6"/>
  <c r="AK4364" i="6"/>
  <c r="AL4363" i="6"/>
  <c r="AK4363" i="6"/>
  <c r="AL4362" i="6"/>
  <c r="AK4362" i="6"/>
  <c r="AL4361" i="6"/>
  <c r="AK4361" i="6"/>
  <c r="AL4360" i="6"/>
  <c r="AK4360" i="6"/>
  <c r="AL4359" i="6"/>
  <c r="AK4359" i="6"/>
  <c r="AL4358" i="6"/>
  <c r="AK4358" i="6"/>
  <c r="AL4357" i="6"/>
  <c r="AK4357" i="6"/>
  <c r="AL4356" i="6"/>
  <c r="AK4356" i="6"/>
  <c r="AL4355" i="6"/>
  <c r="AK4355" i="6"/>
  <c r="AL4354" i="6"/>
  <c r="AK4354" i="6"/>
  <c r="AL4353" i="6"/>
  <c r="AK4353" i="6"/>
  <c r="AL4352" i="6"/>
  <c r="AK4352" i="6"/>
  <c r="AL4351" i="6"/>
  <c r="AK4351" i="6"/>
  <c r="AL4350" i="6"/>
  <c r="AK4350" i="6"/>
  <c r="AL4349" i="6"/>
  <c r="AK4349" i="6"/>
  <c r="AL4348" i="6"/>
  <c r="AK4348" i="6"/>
  <c r="AL4347" i="6"/>
  <c r="AK4347" i="6"/>
  <c r="AL4346" i="6"/>
  <c r="AK4346" i="6"/>
  <c r="AL4345" i="6"/>
  <c r="AK4345" i="6"/>
  <c r="AL4344" i="6"/>
  <c r="AK4344" i="6"/>
  <c r="AL4343" i="6"/>
  <c r="AK4343" i="6"/>
  <c r="AL4342" i="6"/>
  <c r="AK4342" i="6"/>
  <c r="AL4341" i="6"/>
  <c r="AK4341" i="6"/>
  <c r="AL4340" i="6"/>
  <c r="AK4340" i="6"/>
  <c r="AL4339" i="6"/>
  <c r="AK4339" i="6"/>
  <c r="AL4338" i="6"/>
  <c r="AK4338" i="6"/>
  <c r="AL4337" i="6"/>
  <c r="AK4337" i="6"/>
  <c r="AL4336" i="6"/>
  <c r="AK4336" i="6"/>
  <c r="AL4335" i="6"/>
  <c r="AK4335" i="6"/>
  <c r="AL4334" i="6"/>
  <c r="AK4334" i="6"/>
  <c r="AL4333" i="6"/>
  <c r="AK4333" i="6"/>
  <c r="AL4332" i="6"/>
  <c r="AK4332" i="6"/>
  <c r="AL4331" i="6"/>
  <c r="AK4331" i="6"/>
  <c r="AL4330" i="6"/>
  <c r="AK4330" i="6"/>
  <c r="AL4329" i="6"/>
  <c r="AK4329" i="6"/>
  <c r="AL4328" i="6"/>
  <c r="AK4328" i="6"/>
  <c r="AL4327" i="6"/>
  <c r="AK4327" i="6"/>
  <c r="AL4326" i="6"/>
  <c r="AK4326" i="6"/>
  <c r="AL4325" i="6"/>
  <c r="AK4325" i="6"/>
  <c r="AL4324" i="6"/>
  <c r="AK4324" i="6"/>
  <c r="AL4323" i="6"/>
  <c r="AK4323" i="6"/>
  <c r="AL4322" i="6"/>
  <c r="AK4322" i="6"/>
  <c r="AL4321" i="6"/>
  <c r="AK4321" i="6"/>
  <c r="AL4320" i="6"/>
  <c r="AK4320" i="6"/>
  <c r="AL4319" i="6"/>
  <c r="AK4319" i="6"/>
  <c r="AL4318" i="6"/>
  <c r="AK4318" i="6"/>
  <c r="AL4317" i="6"/>
  <c r="AK4317" i="6"/>
  <c r="AL4316" i="6"/>
  <c r="AK4316" i="6"/>
  <c r="AL4315" i="6"/>
  <c r="AK4315" i="6"/>
  <c r="AL4314" i="6"/>
  <c r="AK4314" i="6"/>
  <c r="AL4313" i="6"/>
  <c r="AK4313" i="6"/>
  <c r="AL4312" i="6"/>
  <c r="AK4312" i="6"/>
  <c r="AL4311" i="6"/>
  <c r="AK4311" i="6"/>
  <c r="AL4310" i="6"/>
  <c r="AK4310" i="6"/>
  <c r="AL4309" i="6"/>
  <c r="AK4309" i="6"/>
  <c r="AL4308" i="6"/>
  <c r="AK4308" i="6"/>
  <c r="AL4307" i="6"/>
  <c r="AK4307" i="6"/>
  <c r="AL4306" i="6"/>
  <c r="AK4306" i="6"/>
  <c r="AL4305" i="6"/>
  <c r="AK4305" i="6"/>
  <c r="AL4304" i="6"/>
  <c r="AK4304" i="6"/>
  <c r="AL4303" i="6"/>
  <c r="AK4303" i="6"/>
  <c r="AL4302" i="6"/>
  <c r="AK4302" i="6"/>
  <c r="AL4301" i="6"/>
  <c r="AK4301" i="6"/>
  <c r="AL4300" i="6"/>
  <c r="AK4300" i="6"/>
  <c r="AL4299" i="6"/>
  <c r="AK4299" i="6"/>
  <c r="AL4298" i="6"/>
  <c r="AK4298" i="6"/>
  <c r="AL4297" i="6"/>
  <c r="AK4297" i="6"/>
  <c r="AL4296" i="6"/>
  <c r="AK4296" i="6"/>
  <c r="AL4295" i="6"/>
  <c r="AK4295" i="6"/>
  <c r="AL4294" i="6"/>
  <c r="AK4294" i="6"/>
  <c r="AL4293" i="6"/>
  <c r="AK4293" i="6"/>
  <c r="AL4292" i="6"/>
  <c r="AK4292" i="6"/>
  <c r="AL4291" i="6"/>
  <c r="AK4291" i="6"/>
  <c r="AL4290" i="6"/>
  <c r="AK4290" i="6"/>
  <c r="AL4289" i="6"/>
  <c r="AK4289" i="6"/>
  <c r="AL4288" i="6"/>
  <c r="AK4288" i="6"/>
  <c r="AL4287" i="6"/>
  <c r="AK4287" i="6"/>
  <c r="AL4286" i="6"/>
  <c r="AK4286" i="6"/>
  <c r="AL4285" i="6"/>
  <c r="AK4285" i="6"/>
  <c r="AL4284" i="6"/>
  <c r="AK4284" i="6"/>
  <c r="AL4283" i="6"/>
  <c r="AK4283" i="6"/>
  <c r="AL4282" i="6"/>
  <c r="AK4282" i="6"/>
  <c r="AL4281" i="6"/>
  <c r="AK4281" i="6"/>
  <c r="AL4280" i="6"/>
  <c r="AK4280" i="6"/>
  <c r="AL4279" i="6"/>
  <c r="AK4279" i="6"/>
  <c r="AL4278" i="6"/>
  <c r="AK4278" i="6"/>
  <c r="AL4277" i="6"/>
  <c r="AK4277" i="6"/>
  <c r="AL4276" i="6"/>
  <c r="AK4276" i="6"/>
  <c r="AL4275" i="6"/>
  <c r="AK4275" i="6"/>
  <c r="AL4274" i="6"/>
  <c r="AK4274" i="6"/>
  <c r="AL4273" i="6"/>
  <c r="AK4273" i="6"/>
  <c r="AL4272" i="6"/>
  <c r="AK4272" i="6"/>
  <c r="AL4271" i="6"/>
  <c r="AK4271" i="6"/>
  <c r="AL4270" i="6"/>
  <c r="AK4270" i="6"/>
  <c r="AL4269" i="6"/>
  <c r="AK4269" i="6"/>
  <c r="AL4268" i="6"/>
  <c r="AK4268" i="6"/>
  <c r="AL4267" i="6"/>
  <c r="AK4267" i="6"/>
  <c r="AL4266" i="6"/>
  <c r="AK4266" i="6"/>
  <c r="AL4265" i="6"/>
  <c r="AK4265" i="6"/>
  <c r="AL4264" i="6"/>
  <c r="AK4264" i="6"/>
  <c r="AL4263" i="6"/>
  <c r="AK4263" i="6"/>
  <c r="AL4262" i="6"/>
  <c r="AK4262" i="6"/>
  <c r="AL4261" i="6"/>
  <c r="AK4261" i="6"/>
  <c r="AL4260" i="6"/>
  <c r="AK4260" i="6"/>
  <c r="AL4259" i="6"/>
  <c r="AK4259" i="6"/>
  <c r="AL4258" i="6"/>
  <c r="AK4258" i="6"/>
  <c r="AL4257" i="6"/>
  <c r="AK4257" i="6"/>
  <c r="AL4256" i="6"/>
  <c r="AK4256" i="6"/>
  <c r="AL4255" i="6"/>
  <c r="AK4255" i="6"/>
  <c r="AL4254" i="6"/>
  <c r="AK4254" i="6"/>
  <c r="AL4253" i="6"/>
  <c r="AK4253" i="6"/>
  <c r="AL4252" i="6"/>
  <c r="AK4252" i="6"/>
  <c r="AL4251" i="6"/>
  <c r="AK4251" i="6"/>
  <c r="AL4250" i="6"/>
  <c r="AK4250" i="6"/>
  <c r="AL4249" i="6"/>
  <c r="AK4249" i="6"/>
  <c r="AL4248" i="6"/>
  <c r="AK4248" i="6"/>
  <c r="AL4247" i="6"/>
  <c r="AK4247" i="6"/>
  <c r="AL4246" i="6"/>
  <c r="AK4246" i="6"/>
  <c r="AL4245" i="6"/>
  <c r="AK4245" i="6"/>
  <c r="AL4244" i="6"/>
  <c r="AK4244" i="6"/>
  <c r="AL4243" i="6"/>
  <c r="AK4243" i="6"/>
  <c r="AL4242" i="6"/>
  <c r="AK4242" i="6"/>
  <c r="AL4241" i="6"/>
  <c r="AK4241" i="6"/>
  <c r="AL4240" i="6"/>
  <c r="AK4240" i="6"/>
  <c r="AL4239" i="6"/>
  <c r="AK4239" i="6"/>
  <c r="AL4238" i="6"/>
  <c r="AK4238" i="6"/>
  <c r="AL4237" i="6"/>
  <c r="AK4237" i="6"/>
  <c r="AL4236" i="6"/>
  <c r="AK4236" i="6"/>
  <c r="AL4235" i="6"/>
  <c r="AK4235" i="6"/>
  <c r="AL4234" i="6"/>
  <c r="AK4234" i="6"/>
  <c r="AL4233" i="6"/>
  <c r="AK4233" i="6"/>
  <c r="AL4232" i="6"/>
  <c r="AK4232" i="6"/>
  <c r="AL4231" i="6"/>
  <c r="AK4231" i="6"/>
  <c r="AL4230" i="6"/>
  <c r="AK4230" i="6"/>
  <c r="AL4229" i="6"/>
  <c r="AK4229" i="6"/>
  <c r="AL4228" i="6"/>
  <c r="AK4228" i="6"/>
  <c r="AL4227" i="6"/>
  <c r="AK4227" i="6"/>
  <c r="AL4226" i="6"/>
  <c r="AK4226" i="6"/>
  <c r="AL4225" i="6"/>
  <c r="AK4225" i="6"/>
  <c r="AL4224" i="6"/>
  <c r="AK4224" i="6"/>
  <c r="AL4223" i="6"/>
  <c r="AK4223" i="6"/>
  <c r="AL4222" i="6"/>
  <c r="AK4222" i="6"/>
  <c r="AL4221" i="6"/>
  <c r="AK4221" i="6"/>
  <c r="AL4220" i="6"/>
  <c r="AK4220" i="6"/>
  <c r="AL4219" i="6"/>
  <c r="AK4219" i="6"/>
  <c r="AL4218" i="6"/>
  <c r="AK4218" i="6"/>
  <c r="AL4217" i="6"/>
  <c r="AK4217" i="6"/>
  <c r="AL4216" i="6"/>
  <c r="AK4216" i="6"/>
  <c r="AL4215" i="6"/>
  <c r="AK4215" i="6"/>
  <c r="AL4214" i="6"/>
  <c r="AK4214" i="6"/>
  <c r="AL4213" i="6"/>
  <c r="AK4213" i="6"/>
  <c r="AL4212" i="6"/>
  <c r="AK4212" i="6"/>
  <c r="AL4211" i="6"/>
  <c r="AK4211" i="6"/>
  <c r="AL4210" i="6"/>
  <c r="AK4210" i="6"/>
  <c r="AL4209" i="6"/>
  <c r="AK4209" i="6"/>
  <c r="AL4208" i="6"/>
  <c r="AK4208" i="6"/>
  <c r="AL4207" i="6"/>
  <c r="AK4207" i="6"/>
  <c r="AL4206" i="6"/>
  <c r="AK4206" i="6"/>
  <c r="AL4205" i="6"/>
  <c r="AK4205" i="6"/>
  <c r="AL4204" i="6"/>
  <c r="AK4204" i="6"/>
  <c r="AL4203" i="6"/>
  <c r="AK4203" i="6"/>
  <c r="AL4202" i="6"/>
  <c r="AK4202" i="6"/>
  <c r="AL4201" i="6"/>
  <c r="AK4201" i="6"/>
  <c r="AL4200" i="6"/>
  <c r="AK4200" i="6"/>
  <c r="AL4199" i="6"/>
  <c r="AK4199" i="6"/>
  <c r="AL4198" i="6"/>
  <c r="AK4198" i="6"/>
  <c r="AL4197" i="6"/>
  <c r="AK4197" i="6"/>
  <c r="AL4196" i="6"/>
  <c r="AK4196" i="6"/>
  <c r="AL4195" i="6"/>
  <c r="AK4195" i="6"/>
  <c r="AL4194" i="6"/>
  <c r="AK4194" i="6"/>
  <c r="AL4193" i="6"/>
  <c r="AK4193" i="6"/>
  <c r="AL4192" i="6"/>
  <c r="AK4192" i="6"/>
  <c r="AL4191" i="6"/>
  <c r="AK4191" i="6"/>
  <c r="AL4190" i="6"/>
  <c r="AK4190" i="6"/>
  <c r="AL4189" i="6"/>
  <c r="AK4189" i="6"/>
  <c r="AL4188" i="6"/>
  <c r="AK4188" i="6"/>
  <c r="AL4187" i="6"/>
  <c r="AK4187" i="6"/>
  <c r="AL4186" i="6"/>
  <c r="AK4186" i="6"/>
  <c r="AL4185" i="6"/>
  <c r="AK4185" i="6"/>
  <c r="AL4184" i="6"/>
  <c r="AK4184" i="6"/>
  <c r="AL4183" i="6"/>
  <c r="AK4183" i="6"/>
  <c r="AL4182" i="6"/>
  <c r="AK4182" i="6"/>
  <c r="AL4181" i="6"/>
  <c r="AK4181" i="6"/>
  <c r="AL4180" i="6"/>
  <c r="AK4180" i="6"/>
  <c r="AL4179" i="6"/>
  <c r="AK4179" i="6"/>
  <c r="AL4178" i="6"/>
  <c r="AK4178" i="6"/>
  <c r="AL4177" i="6"/>
  <c r="AK4177" i="6"/>
  <c r="AL4176" i="6"/>
  <c r="AK4176" i="6"/>
  <c r="AL4175" i="6"/>
  <c r="AK4175" i="6"/>
  <c r="AL4174" i="6"/>
  <c r="AK4174" i="6"/>
  <c r="AL4173" i="6"/>
  <c r="AK4173" i="6"/>
  <c r="AL4172" i="6"/>
  <c r="AK4172" i="6"/>
  <c r="AL4171" i="6"/>
  <c r="AK4171" i="6"/>
  <c r="AL4170" i="6"/>
  <c r="AK4170" i="6"/>
  <c r="AL4169" i="6"/>
  <c r="AK4169" i="6"/>
  <c r="AL4168" i="6"/>
  <c r="AK4168" i="6"/>
  <c r="AL4167" i="6"/>
  <c r="AK4167" i="6"/>
  <c r="AL4166" i="6"/>
  <c r="AK4166" i="6"/>
  <c r="AL4165" i="6"/>
  <c r="AK4165" i="6"/>
  <c r="AL4164" i="6"/>
  <c r="AK4164" i="6"/>
  <c r="AL4163" i="6"/>
  <c r="AK4163" i="6"/>
  <c r="AL4162" i="6"/>
  <c r="AK4162" i="6"/>
  <c r="AL4161" i="6"/>
  <c r="AK4161" i="6"/>
  <c r="AL4160" i="6"/>
  <c r="AK4160" i="6"/>
  <c r="AL4159" i="6"/>
  <c r="AK4159" i="6"/>
  <c r="AL4158" i="6"/>
  <c r="AK4158" i="6"/>
  <c r="AL4157" i="6"/>
  <c r="AK4157" i="6"/>
  <c r="AL4156" i="6"/>
  <c r="AK4156" i="6"/>
  <c r="AL4155" i="6"/>
  <c r="AK4155" i="6"/>
  <c r="AL4154" i="6"/>
  <c r="AK4154" i="6"/>
  <c r="AL4153" i="6"/>
  <c r="AK4153" i="6"/>
  <c r="AL4152" i="6"/>
  <c r="AK4152" i="6"/>
  <c r="AL4151" i="6"/>
  <c r="AK4151" i="6"/>
  <c r="AL4150" i="6"/>
  <c r="AK4150" i="6"/>
  <c r="AL4149" i="6"/>
  <c r="AK4149" i="6"/>
  <c r="AL4148" i="6"/>
  <c r="AK4148" i="6"/>
  <c r="AL4147" i="6"/>
  <c r="AK4147" i="6"/>
  <c r="AL4146" i="6"/>
  <c r="AK4146" i="6"/>
  <c r="AL4145" i="6"/>
  <c r="AK4145" i="6"/>
  <c r="AL4144" i="6"/>
  <c r="AK4144" i="6"/>
  <c r="AL4143" i="6"/>
  <c r="AK4143" i="6"/>
  <c r="AL4142" i="6"/>
  <c r="AK4142" i="6"/>
  <c r="AL4141" i="6"/>
  <c r="AK4141" i="6"/>
  <c r="AL4140" i="6"/>
  <c r="AK4140" i="6"/>
  <c r="AL4139" i="6"/>
  <c r="AK4139" i="6"/>
  <c r="AL4138" i="6"/>
  <c r="AK4138" i="6"/>
  <c r="AL4137" i="6"/>
  <c r="AK4137" i="6"/>
  <c r="AL4136" i="6"/>
  <c r="AK4136" i="6"/>
  <c r="AL4135" i="6"/>
  <c r="AK4135" i="6"/>
  <c r="AL4134" i="6"/>
  <c r="AK4134" i="6"/>
  <c r="AL4133" i="6"/>
  <c r="AK4133" i="6"/>
  <c r="AL4132" i="6"/>
  <c r="AK4132" i="6"/>
  <c r="AL4131" i="6"/>
  <c r="AK4131" i="6"/>
  <c r="AL4130" i="6"/>
  <c r="AK4130" i="6"/>
  <c r="AL4129" i="6"/>
  <c r="AK4129" i="6"/>
  <c r="AL4128" i="6"/>
  <c r="AK4128" i="6"/>
  <c r="AL4127" i="6"/>
  <c r="AK4127" i="6"/>
  <c r="AL4126" i="6"/>
  <c r="AK4126" i="6"/>
  <c r="AL4125" i="6"/>
  <c r="AK4125" i="6"/>
  <c r="AL4124" i="6"/>
  <c r="AK4124" i="6"/>
  <c r="AL4123" i="6"/>
  <c r="AK4123" i="6"/>
  <c r="AL4122" i="6"/>
  <c r="AK4122" i="6"/>
  <c r="AL4121" i="6"/>
  <c r="AK4121" i="6"/>
  <c r="AL4120" i="6"/>
  <c r="AK4120" i="6"/>
  <c r="AL4119" i="6"/>
  <c r="AK4119" i="6"/>
  <c r="AL4118" i="6"/>
  <c r="AK4118" i="6"/>
  <c r="AL4117" i="6"/>
  <c r="AK4117" i="6"/>
  <c r="AL4116" i="6"/>
  <c r="AK4116" i="6"/>
  <c r="AL4115" i="6"/>
  <c r="AK4115" i="6"/>
  <c r="AL4114" i="6"/>
  <c r="AK4114" i="6"/>
  <c r="AL4113" i="6"/>
  <c r="AK4113" i="6"/>
  <c r="AL4112" i="6"/>
  <c r="AK4112" i="6"/>
  <c r="AL4111" i="6"/>
  <c r="AK4111" i="6"/>
  <c r="AL4110" i="6"/>
  <c r="AK4110" i="6"/>
  <c r="AL4109" i="6"/>
  <c r="AK4109" i="6"/>
  <c r="AL4108" i="6"/>
  <c r="AK4108" i="6"/>
  <c r="AL4107" i="6"/>
  <c r="AK4107" i="6"/>
  <c r="AL4106" i="6"/>
  <c r="AK4106" i="6"/>
  <c r="AL4105" i="6"/>
  <c r="AK4105" i="6"/>
  <c r="AL4104" i="6"/>
  <c r="AK4104" i="6"/>
  <c r="AL4103" i="6"/>
  <c r="AK4103" i="6"/>
  <c r="AL4102" i="6"/>
  <c r="AK4102" i="6"/>
  <c r="AL4101" i="6"/>
  <c r="AK4101" i="6"/>
  <c r="AL4100" i="6"/>
  <c r="AK4100" i="6"/>
  <c r="AL4099" i="6"/>
  <c r="AK4099" i="6"/>
  <c r="AL4098" i="6"/>
  <c r="AK4098" i="6"/>
  <c r="AL4097" i="6"/>
  <c r="AK4097" i="6"/>
  <c r="AL4096" i="6"/>
  <c r="AK4096" i="6"/>
  <c r="AL4095" i="6"/>
  <c r="AK4095" i="6"/>
  <c r="AL4094" i="6"/>
  <c r="AK4094" i="6"/>
  <c r="AL4093" i="6"/>
  <c r="AK4093" i="6"/>
  <c r="AL4092" i="6"/>
  <c r="AK4092" i="6"/>
  <c r="AL4091" i="6"/>
  <c r="AK4091" i="6"/>
  <c r="AL4090" i="6"/>
  <c r="AK4090" i="6"/>
  <c r="AL4089" i="6"/>
  <c r="AK4089" i="6"/>
  <c r="AL4088" i="6"/>
  <c r="AK4088" i="6"/>
  <c r="AL4087" i="6"/>
  <c r="AK4087" i="6"/>
  <c r="AL4086" i="6"/>
  <c r="AK4086" i="6"/>
  <c r="AL4085" i="6"/>
  <c r="AK4085" i="6"/>
  <c r="AL4084" i="6"/>
  <c r="AK4084" i="6"/>
  <c r="AL4083" i="6"/>
  <c r="AK4083" i="6"/>
  <c r="AL4082" i="6"/>
  <c r="AK4082" i="6"/>
  <c r="AL4081" i="6"/>
  <c r="AK4081" i="6"/>
  <c r="AL4080" i="6"/>
  <c r="AK4080" i="6"/>
  <c r="AL4079" i="6"/>
  <c r="AK4079" i="6"/>
  <c r="AL4078" i="6"/>
  <c r="AK4078" i="6"/>
  <c r="AL4077" i="6"/>
  <c r="AK4077" i="6"/>
  <c r="AL4076" i="6"/>
  <c r="AK4076" i="6"/>
  <c r="AL4075" i="6"/>
  <c r="AK4075" i="6"/>
  <c r="AL4074" i="6"/>
  <c r="AK4074" i="6"/>
  <c r="AL4073" i="6"/>
  <c r="AK4073" i="6"/>
  <c r="AL4072" i="6"/>
  <c r="AK4072" i="6"/>
  <c r="AL4071" i="6"/>
  <c r="AK4071" i="6"/>
  <c r="AL4070" i="6"/>
  <c r="AK4070" i="6"/>
  <c r="AL4069" i="6"/>
  <c r="AK4069" i="6"/>
  <c r="AL4068" i="6"/>
  <c r="AK4068" i="6"/>
  <c r="AL4067" i="6"/>
  <c r="AK4067" i="6"/>
  <c r="AL4066" i="6"/>
  <c r="AK4066" i="6"/>
  <c r="AL4065" i="6"/>
  <c r="AK4065" i="6"/>
  <c r="AL4064" i="6"/>
  <c r="AK4064" i="6"/>
  <c r="AL4063" i="6"/>
  <c r="AK4063" i="6"/>
  <c r="AL4062" i="6"/>
  <c r="AK4062" i="6"/>
  <c r="AL4061" i="6"/>
  <c r="AK4061" i="6"/>
  <c r="AL4060" i="6"/>
  <c r="AK4060" i="6"/>
  <c r="AL4059" i="6"/>
  <c r="AK4059" i="6"/>
  <c r="AL4058" i="6"/>
  <c r="AK4058" i="6"/>
  <c r="AL4057" i="6"/>
  <c r="AK4057" i="6"/>
  <c r="AL4056" i="6"/>
  <c r="AK4056" i="6"/>
  <c r="AL4055" i="6"/>
  <c r="AK4055" i="6"/>
  <c r="AL4054" i="6"/>
  <c r="AK4054" i="6"/>
  <c r="AL4053" i="6"/>
  <c r="AK4053" i="6"/>
  <c r="AL4052" i="6"/>
  <c r="AK4052" i="6"/>
  <c r="AL4051" i="6"/>
  <c r="AK4051" i="6"/>
  <c r="AL4050" i="6"/>
  <c r="AK4050" i="6"/>
  <c r="AL4049" i="6"/>
  <c r="AK4049" i="6"/>
  <c r="AL4048" i="6"/>
  <c r="AK4048" i="6"/>
  <c r="AL4047" i="6"/>
  <c r="AK4047" i="6"/>
  <c r="AL4046" i="6"/>
  <c r="AK4046" i="6"/>
  <c r="AL4045" i="6"/>
  <c r="AK4045" i="6"/>
  <c r="AL4044" i="6"/>
  <c r="AK4044" i="6"/>
  <c r="AL4043" i="6"/>
  <c r="AK4043" i="6"/>
  <c r="AL4042" i="6"/>
  <c r="AK4042" i="6"/>
  <c r="AL4041" i="6"/>
  <c r="AK4041" i="6"/>
  <c r="AL4040" i="6"/>
  <c r="AK4040" i="6"/>
  <c r="AL4039" i="6"/>
  <c r="AK4039" i="6"/>
  <c r="AL4038" i="6"/>
  <c r="AK4038" i="6"/>
  <c r="AL4037" i="6"/>
  <c r="AK4037" i="6"/>
  <c r="AL4036" i="6"/>
  <c r="AK4036" i="6"/>
  <c r="AL4035" i="6"/>
  <c r="AK4035" i="6"/>
  <c r="AL4034" i="6"/>
  <c r="AK4034" i="6"/>
  <c r="AL4033" i="6"/>
  <c r="AK4033" i="6"/>
  <c r="AL4032" i="6"/>
  <c r="AK4032" i="6"/>
  <c r="AL4031" i="6"/>
  <c r="AK4031" i="6"/>
  <c r="AL4030" i="6"/>
  <c r="AK4030" i="6"/>
  <c r="AL4029" i="6"/>
  <c r="AK4029" i="6"/>
  <c r="AL4028" i="6"/>
  <c r="AK4028" i="6"/>
  <c r="AL4027" i="6"/>
  <c r="AK4027" i="6"/>
  <c r="AL4026" i="6"/>
  <c r="AK4026" i="6"/>
  <c r="AL4025" i="6"/>
  <c r="AK4025" i="6"/>
  <c r="AL4024" i="6"/>
  <c r="AK4024" i="6"/>
  <c r="AL4023" i="6"/>
  <c r="AK4023" i="6"/>
  <c r="AL4022" i="6"/>
  <c r="AK4022" i="6"/>
  <c r="AL4021" i="6"/>
  <c r="AK4021" i="6"/>
  <c r="AL4020" i="6"/>
  <c r="AK4020" i="6"/>
  <c r="AL4019" i="6"/>
  <c r="AK4019" i="6"/>
  <c r="AL4018" i="6"/>
  <c r="AK4018" i="6"/>
  <c r="AL4017" i="6"/>
  <c r="AK4017" i="6"/>
  <c r="AL4016" i="6"/>
  <c r="AK4016" i="6"/>
  <c r="AL4015" i="6"/>
  <c r="AK4015" i="6"/>
  <c r="AL4014" i="6"/>
  <c r="AK4014" i="6"/>
  <c r="AL4013" i="6"/>
  <c r="AK4013" i="6"/>
  <c r="AL4012" i="6"/>
  <c r="AK4012" i="6"/>
  <c r="AL4011" i="6"/>
  <c r="AK4011" i="6"/>
  <c r="AL4010" i="6"/>
  <c r="AK4010" i="6"/>
  <c r="AL4009" i="6"/>
  <c r="AK4009" i="6"/>
  <c r="AL4008" i="6"/>
  <c r="AK4008" i="6"/>
  <c r="AL4007" i="6"/>
  <c r="AK4007" i="6"/>
  <c r="AL4006" i="6"/>
  <c r="AK4006" i="6"/>
  <c r="AL4005" i="6"/>
  <c r="AK4005" i="6"/>
  <c r="AL4004" i="6"/>
  <c r="AK4004" i="6"/>
  <c r="AL4003" i="6"/>
  <c r="AK4003" i="6"/>
  <c r="AL4002" i="6"/>
  <c r="AK4002" i="6"/>
  <c r="AL4001" i="6"/>
  <c r="AK4001" i="6"/>
  <c r="AL4000" i="6"/>
  <c r="AK4000" i="6"/>
  <c r="AL3999" i="6"/>
  <c r="AK3999" i="6"/>
  <c r="AL3998" i="6"/>
  <c r="AK3998" i="6"/>
  <c r="AL3997" i="6"/>
  <c r="AK3997" i="6"/>
  <c r="AL3996" i="6"/>
  <c r="AK3996" i="6"/>
  <c r="AL3995" i="6"/>
  <c r="AK3995" i="6"/>
  <c r="AL3994" i="6"/>
  <c r="AK3994" i="6"/>
  <c r="AL3993" i="6"/>
  <c r="AK3993" i="6"/>
  <c r="AL3992" i="6"/>
  <c r="AK3992" i="6"/>
  <c r="AL3991" i="6"/>
  <c r="AK3991" i="6"/>
  <c r="AL3990" i="6"/>
  <c r="AK3990" i="6"/>
  <c r="AL3989" i="6"/>
  <c r="AK3989" i="6"/>
  <c r="AL3988" i="6"/>
  <c r="AK3988" i="6"/>
  <c r="AL3987" i="6"/>
  <c r="AK3987" i="6"/>
  <c r="AL3986" i="6"/>
  <c r="AK3986" i="6"/>
  <c r="AL3985" i="6"/>
  <c r="AK3985" i="6"/>
  <c r="AL3984" i="6"/>
  <c r="AK3984" i="6"/>
  <c r="AL3983" i="6"/>
  <c r="AK3983" i="6"/>
  <c r="AL3982" i="6"/>
  <c r="AK3982" i="6"/>
  <c r="AL3981" i="6"/>
  <c r="AK3981" i="6"/>
  <c r="AL3980" i="6"/>
  <c r="AK3980" i="6"/>
  <c r="AL3979" i="6"/>
  <c r="AK3979" i="6"/>
  <c r="AL3978" i="6"/>
  <c r="AK3978" i="6"/>
  <c r="AL3977" i="6"/>
  <c r="AK3977" i="6"/>
  <c r="AL3976" i="6"/>
  <c r="AK3976" i="6"/>
  <c r="AL3975" i="6"/>
  <c r="AK3975" i="6"/>
  <c r="AL3974" i="6"/>
  <c r="AK3974" i="6"/>
  <c r="AL3973" i="6"/>
  <c r="AK3973" i="6"/>
  <c r="AL3972" i="6"/>
  <c r="AK3972" i="6"/>
  <c r="AL3971" i="6"/>
  <c r="AK3971" i="6"/>
  <c r="AL3970" i="6"/>
  <c r="AK3970" i="6"/>
  <c r="AL3969" i="6"/>
  <c r="AK3969" i="6"/>
  <c r="AL3968" i="6"/>
  <c r="AK3968" i="6"/>
  <c r="AL3967" i="6"/>
  <c r="AK3967" i="6"/>
  <c r="AL3966" i="6"/>
  <c r="AK3966" i="6"/>
  <c r="AL3965" i="6"/>
  <c r="AK3965" i="6"/>
  <c r="AL3964" i="6"/>
  <c r="AK3964" i="6"/>
  <c r="AL3963" i="6"/>
  <c r="AK3963" i="6"/>
  <c r="AL3962" i="6"/>
  <c r="AK3962" i="6"/>
  <c r="AL3961" i="6"/>
  <c r="AK3961" i="6"/>
  <c r="AL3960" i="6"/>
  <c r="AK3960" i="6"/>
  <c r="AL3959" i="6"/>
  <c r="AK3959" i="6"/>
  <c r="AL3958" i="6"/>
  <c r="AK3958" i="6"/>
  <c r="AL3957" i="6"/>
  <c r="AK3957" i="6"/>
  <c r="AL3956" i="6"/>
  <c r="AK3956" i="6"/>
  <c r="AL3955" i="6"/>
  <c r="AK3955" i="6"/>
  <c r="AL3954" i="6"/>
  <c r="AK3954" i="6"/>
  <c r="AL3953" i="6"/>
  <c r="AK3953" i="6"/>
  <c r="AL3952" i="6"/>
  <c r="AK3952" i="6"/>
  <c r="AL3951" i="6"/>
  <c r="AK3951" i="6"/>
  <c r="AL3950" i="6"/>
  <c r="AK3950" i="6"/>
  <c r="AL3949" i="6"/>
  <c r="AK3949" i="6"/>
  <c r="AL3948" i="6"/>
  <c r="AK3948" i="6"/>
  <c r="AL3947" i="6"/>
  <c r="AK3947" i="6"/>
  <c r="AL3946" i="6"/>
  <c r="AK3946" i="6"/>
  <c r="AL3945" i="6"/>
  <c r="AK3945" i="6"/>
  <c r="AL3944" i="6"/>
  <c r="AK3944" i="6"/>
  <c r="AL3943" i="6"/>
  <c r="AK3943" i="6"/>
  <c r="AL3942" i="6"/>
  <c r="AK3942" i="6"/>
  <c r="AL3941" i="6"/>
  <c r="AK3941" i="6"/>
  <c r="AL3940" i="6"/>
  <c r="AK3940" i="6"/>
  <c r="AL3939" i="6"/>
  <c r="AK3939" i="6"/>
  <c r="AL3938" i="6"/>
  <c r="AK3938" i="6"/>
  <c r="AL3937" i="6"/>
  <c r="AK3937" i="6"/>
  <c r="AL3936" i="6"/>
  <c r="AK3936" i="6"/>
  <c r="AL3935" i="6"/>
  <c r="AK3935" i="6"/>
  <c r="AL3934" i="6"/>
  <c r="AK3934" i="6"/>
  <c r="AL3933" i="6"/>
  <c r="AK3933" i="6"/>
  <c r="AL3932" i="6"/>
  <c r="AK3932" i="6"/>
  <c r="AL3931" i="6"/>
  <c r="AK3931" i="6"/>
  <c r="AL3930" i="6"/>
  <c r="AK3930" i="6"/>
  <c r="AL3929" i="6"/>
  <c r="AK3929" i="6"/>
  <c r="AL3928" i="6"/>
  <c r="AK3928" i="6"/>
  <c r="AL3927" i="6"/>
  <c r="AK3927" i="6"/>
  <c r="AL3926" i="6"/>
  <c r="AK3926" i="6"/>
  <c r="AL3925" i="6"/>
  <c r="AK3925" i="6"/>
  <c r="AL3924" i="6"/>
  <c r="AK3924" i="6"/>
  <c r="AL3923" i="6"/>
  <c r="AK3923" i="6"/>
  <c r="AL3922" i="6"/>
  <c r="AK3922" i="6"/>
  <c r="AL3921" i="6"/>
  <c r="AK3921" i="6"/>
  <c r="AL3920" i="6"/>
  <c r="AK3920" i="6"/>
  <c r="AL3919" i="6"/>
  <c r="AK3919" i="6"/>
  <c r="AL3918" i="6"/>
  <c r="AK3918" i="6"/>
  <c r="AL3917" i="6"/>
  <c r="AK3917" i="6"/>
  <c r="AL3916" i="6"/>
  <c r="AK3916" i="6"/>
  <c r="AL3915" i="6"/>
  <c r="AK3915" i="6"/>
  <c r="AL3914" i="6"/>
  <c r="AK3914" i="6"/>
  <c r="AL3913" i="6"/>
  <c r="AK3913" i="6"/>
  <c r="AL3912" i="6"/>
  <c r="AK3912" i="6"/>
  <c r="AL3911" i="6"/>
  <c r="AK3911" i="6"/>
  <c r="AL3910" i="6"/>
  <c r="AK3910" i="6"/>
  <c r="AL3909" i="6"/>
  <c r="AK3909" i="6"/>
  <c r="AL3908" i="6"/>
  <c r="AK3908" i="6"/>
  <c r="AL3907" i="6"/>
  <c r="AK3907" i="6"/>
  <c r="AL3906" i="6"/>
  <c r="AK3906" i="6"/>
  <c r="AL3905" i="6"/>
  <c r="AK3905" i="6"/>
  <c r="AL3904" i="6"/>
  <c r="AK3904" i="6"/>
  <c r="AL3903" i="6"/>
  <c r="AK3903" i="6"/>
  <c r="AL3902" i="6"/>
  <c r="AK3902" i="6"/>
  <c r="AL3901" i="6"/>
  <c r="AK3901" i="6"/>
  <c r="AL3900" i="6"/>
  <c r="AK3900" i="6"/>
  <c r="AL3899" i="6"/>
  <c r="AK3899" i="6"/>
  <c r="AL3898" i="6"/>
  <c r="AK3898" i="6"/>
  <c r="AL3897" i="6"/>
  <c r="AK3897" i="6"/>
  <c r="AL3896" i="6"/>
  <c r="AK3896" i="6"/>
  <c r="AL3895" i="6"/>
  <c r="AK3895" i="6"/>
  <c r="AL3894" i="6"/>
  <c r="AK3894" i="6"/>
  <c r="AL3893" i="6"/>
  <c r="AK3893" i="6"/>
  <c r="AL3892" i="6"/>
  <c r="AK3892" i="6"/>
  <c r="AL3891" i="6"/>
  <c r="AK3891" i="6"/>
  <c r="AL3890" i="6"/>
  <c r="AK3890" i="6"/>
  <c r="AL3889" i="6"/>
  <c r="AK3889" i="6"/>
  <c r="AL3888" i="6"/>
  <c r="AK3888" i="6"/>
  <c r="AL3887" i="6"/>
  <c r="AK3887" i="6"/>
  <c r="AL3886" i="6"/>
  <c r="AK3886" i="6"/>
  <c r="AL3885" i="6"/>
  <c r="AK3885" i="6"/>
  <c r="AL3884" i="6"/>
  <c r="AK3884" i="6"/>
  <c r="AL3883" i="6"/>
  <c r="AK3883" i="6"/>
  <c r="AL3882" i="6"/>
  <c r="AK3882" i="6"/>
  <c r="AL3881" i="6"/>
  <c r="AK3881" i="6"/>
  <c r="AL3880" i="6"/>
  <c r="AK3880" i="6"/>
  <c r="AL3879" i="6"/>
  <c r="AK3879" i="6"/>
  <c r="AL3878" i="6"/>
  <c r="AK3878" i="6"/>
  <c r="AL3877" i="6"/>
  <c r="AK3877" i="6"/>
  <c r="AL3876" i="6"/>
  <c r="AK3876" i="6"/>
  <c r="AL3875" i="6"/>
  <c r="AK3875" i="6"/>
  <c r="AL3874" i="6"/>
  <c r="AK3874" i="6"/>
  <c r="AL3873" i="6"/>
  <c r="AK3873" i="6"/>
  <c r="AL3872" i="6"/>
  <c r="AK3872" i="6"/>
  <c r="AL3871" i="6"/>
  <c r="AK3871" i="6"/>
  <c r="AL3870" i="6"/>
  <c r="AK3870" i="6"/>
  <c r="AL3869" i="6"/>
  <c r="AK3869" i="6"/>
  <c r="AL3868" i="6"/>
  <c r="AK3868" i="6"/>
  <c r="AL3867" i="6"/>
  <c r="AK3867" i="6"/>
  <c r="AL3866" i="6"/>
  <c r="AK3866" i="6"/>
  <c r="AL3865" i="6"/>
  <c r="AK3865" i="6"/>
  <c r="AL3864" i="6"/>
  <c r="AK3864" i="6"/>
  <c r="AL3863" i="6"/>
  <c r="AK3863" i="6"/>
  <c r="AL3862" i="6"/>
  <c r="AK3862" i="6"/>
  <c r="AL3861" i="6"/>
  <c r="AK3861" i="6"/>
  <c r="AL3860" i="6"/>
  <c r="AK3860" i="6"/>
  <c r="AL3859" i="6"/>
  <c r="AK3859" i="6"/>
  <c r="AL3858" i="6"/>
  <c r="AK3858" i="6"/>
  <c r="AL3857" i="6"/>
  <c r="AK3857" i="6"/>
  <c r="AL3856" i="6"/>
  <c r="AK3856" i="6"/>
  <c r="AL3855" i="6"/>
  <c r="AK3855" i="6"/>
  <c r="AL3854" i="6"/>
  <c r="AK3854" i="6"/>
  <c r="AL3853" i="6"/>
  <c r="AK3853" i="6"/>
  <c r="AL3852" i="6"/>
  <c r="AK3852" i="6"/>
  <c r="AL3851" i="6"/>
  <c r="AK3851" i="6"/>
  <c r="AL3850" i="6"/>
  <c r="AK3850" i="6"/>
  <c r="AL3849" i="6"/>
  <c r="AK3849" i="6"/>
  <c r="AL3848" i="6"/>
  <c r="AK3848" i="6"/>
  <c r="AL3847" i="6"/>
  <c r="AK3847" i="6"/>
  <c r="AL3846" i="6"/>
  <c r="AK3846" i="6"/>
  <c r="AL3845" i="6"/>
  <c r="AK3845" i="6"/>
  <c r="AL3844" i="6"/>
  <c r="AK3844" i="6"/>
  <c r="AL3843" i="6"/>
  <c r="AK3843" i="6"/>
  <c r="AL3842" i="6"/>
  <c r="AK3842" i="6"/>
  <c r="AL3841" i="6"/>
  <c r="AK3841" i="6"/>
  <c r="AL3840" i="6"/>
  <c r="AK3840" i="6"/>
  <c r="AL3839" i="6"/>
  <c r="AK3839" i="6"/>
  <c r="AL3838" i="6"/>
  <c r="AK3838" i="6"/>
  <c r="AL3837" i="6"/>
  <c r="AK3837" i="6"/>
  <c r="AL3836" i="6"/>
  <c r="AK3836" i="6"/>
  <c r="AL3835" i="6"/>
  <c r="AK3835" i="6"/>
  <c r="AL3834" i="6"/>
  <c r="AK3834" i="6"/>
  <c r="AL3833" i="6"/>
  <c r="AK3833" i="6"/>
  <c r="AL3832" i="6"/>
  <c r="AK3832" i="6"/>
  <c r="AL3831" i="6"/>
  <c r="AK3831" i="6"/>
  <c r="AL3830" i="6"/>
  <c r="AK3830" i="6"/>
  <c r="AL3829" i="6"/>
  <c r="AK3829" i="6"/>
  <c r="AL3828" i="6"/>
  <c r="AK3828" i="6"/>
  <c r="AL3827" i="6"/>
  <c r="AK3827" i="6"/>
  <c r="AL3826" i="6"/>
  <c r="AK3826" i="6"/>
  <c r="AL3825" i="6"/>
  <c r="AK3825" i="6"/>
  <c r="AL3824" i="6"/>
  <c r="AK3824" i="6"/>
  <c r="AL3823" i="6"/>
  <c r="AK3823" i="6"/>
  <c r="AL3822" i="6"/>
  <c r="AK3822" i="6"/>
  <c r="AL3821" i="6"/>
  <c r="AK3821" i="6"/>
  <c r="AL3820" i="6"/>
  <c r="AK3820" i="6"/>
  <c r="AL3819" i="6"/>
  <c r="AK3819" i="6"/>
  <c r="AL3818" i="6"/>
  <c r="AK3818" i="6"/>
  <c r="AL3817" i="6"/>
  <c r="AK3817" i="6"/>
  <c r="AL3816" i="6"/>
  <c r="AK3816" i="6"/>
  <c r="AL3815" i="6"/>
  <c r="AK3815" i="6"/>
  <c r="AL3814" i="6"/>
  <c r="AK3814" i="6"/>
  <c r="AL3813" i="6"/>
  <c r="AK3813" i="6"/>
  <c r="AL3812" i="6"/>
  <c r="AK3812" i="6"/>
  <c r="AL3811" i="6"/>
  <c r="AK3811" i="6"/>
  <c r="AL3810" i="6"/>
  <c r="AK3810" i="6"/>
  <c r="AL3809" i="6"/>
  <c r="AK3809" i="6"/>
  <c r="AL3808" i="6"/>
  <c r="AK3808" i="6"/>
  <c r="AL3807" i="6"/>
  <c r="AK3807" i="6"/>
  <c r="AL3806" i="6"/>
  <c r="AK3806" i="6"/>
  <c r="AL3805" i="6"/>
  <c r="AK3805" i="6"/>
  <c r="AL3804" i="6"/>
  <c r="AK3804" i="6"/>
  <c r="AL3803" i="6"/>
  <c r="AK3803" i="6"/>
  <c r="AL3802" i="6"/>
  <c r="AK3802" i="6"/>
  <c r="AL3801" i="6"/>
  <c r="AK3801" i="6"/>
  <c r="AL3800" i="6"/>
  <c r="AK3800" i="6"/>
  <c r="AL3799" i="6"/>
  <c r="AK3799" i="6"/>
  <c r="AL3798" i="6"/>
  <c r="AK3798" i="6"/>
  <c r="AL3797" i="6"/>
  <c r="AK3797" i="6"/>
  <c r="AL3796" i="6"/>
  <c r="AK3796" i="6"/>
  <c r="AL3795" i="6"/>
  <c r="AK3795" i="6"/>
  <c r="AL3794" i="6"/>
  <c r="AK3794" i="6"/>
  <c r="AL3793" i="6"/>
  <c r="AK3793" i="6"/>
  <c r="AL3792" i="6"/>
  <c r="AK3792" i="6"/>
  <c r="AL3791" i="6"/>
  <c r="AK3791" i="6"/>
  <c r="AL3790" i="6"/>
  <c r="AK3790" i="6"/>
  <c r="AL3789" i="6"/>
  <c r="AK3789" i="6"/>
  <c r="AL3788" i="6"/>
  <c r="AK3788" i="6"/>
  <c r="AL3787" i="6"/>
  <c r="AK3787" i="6"/>
  <c r="AL3786" i="6"/>
  <c r="AK3786" i="6"/>
  <c r="AL3785" i="6"/>
  <c r="AK3785" i="6"/>
  <c r="AL3784" i="6"/>
  <c r="AK3784" i="6"/>
  <c r="AL3783" i="6"/>
  <c r="AK3783" i="6"/>
  <c r="AL3782" i="6"/>
  <c r="AK3782" i="6"/>
  <c r="AL3781" i="6"/>
  <c r="AK3781" i="6"/>
  <c r="AL3780" i="6"/>
  <c r="AK3780" i="6"/>
  <c r="AL3779" i="6"/>
  <c r="AK3779" i="6"/>
  <c r="AL3778" i="6"/>
  <c r="AK3778" i="6"/>
  <c r="AL3777" i="6"/>
  <c r="AK3777" i="6"/>
  <c r="AL3776" i="6"/>
  <c r="AK3776" i="6"/>
  <c r="AL3775" i="6"/>
  <c r="AK3775" i="6"/>
  <c r="AL3774" i="6"/>
  <c r="AK3774" i="6"/>
  <c r="AL3773" i="6"/>
  <c r="AK3773" i="6"/>
  <c r="AL3772" i="6"/>
  <c r="AK3772" i="6"/>
  <c r="AL3771" i="6"/>
  <c r="AK3771" i="6"/>
  <c r="AL3770" i="6"/>
  <c r="AK3770" i="6"/>
  <c r="AL3769" i="6"/>
  <c r="AK3769" i="6"/>
  <c r="AL3768" i="6"/>
  <c r="AK3768" i="6"/>
  <c r="AL3767" i="6"/>
  <c r="AK3767" i="6"/>
  <c r="AL3766" i="6"/>
  <c r="AK3766" i="6"/>
  <c r="AL3765" i="6"/>
  <c r="AK3765" i="6"/>
  <c r="AL3764" i="6"/>
  <c r="AK3764" i="6"/>
  <c r="AL3763" i="6"/>
  <c r="AK3763" i="6"/>
  <c r="AL3762" i="6"/>
  <c r="AK3762" i="6"/>
  <c r="AL3761" i="6"/>
  <c r="AK3761" i="6"/>
  <c r="AL3760" i="6"/>
  <c r="AK3760" i="6"/>
  <c r="AL3759" i="6"/>
  <c r="AK3759" i="6"/>
  <c r="AL3758" i="6"/>
  <c r="AK3758" i="6"/>
  <c r="AL3757" i="6"/>
  <c r="AK3757" i="6"/>
  <c r="AL3756" i="6"/>
  <c r="AK3756" i="6"/>
  <c r="AL3755" i="6"/>
  <c r="AK3755" i="6"/>
  <c r="AL3754" i="6"/>
  <c r="AK3754" i="6"/>
  <c r="AL3753" i="6"/>
  <c r="AK3753" i="6"/>
  <c r="AL3752" i="6"/>
  <c r="AK3752" i="6"/>
  <c r="AL3751" i="6"/>
  <c r="AK3751" i="6"/>
  <c r="AL3750" i="6"/>
  <c r="AK3750" i="6"/>
  <c r="AL3749" i="6"/>
  <c r="AK3749" i="6"/>
  <c r="AL3748" i="6"/>
  <c r="AK3748" i="6"/>
  <c r="AL3747" i="6"/>
  <c r="AK3747" i="6"/>
  <c r="AL3746" i="6"/>
  <c r="AK3746" i="6"/>
  <c r="AL3745" i="6"/>
  <c r="AK3745" i="6"/>
  <c r="AL3744" i="6"/>
  <c r="AK3744" i="6"/>
  <c r="AL3743" i="6"/>
  <c r="AK3743" i="6"/>
  <c r="AL3742" i="6"/>
  <c r="AK3742" i="6"/>
  <c r="AL3741" i="6"/>
  <c r="AK3741" i="6"/>
  <c r="AL3740" i="6"/>
  <c r="AK3740" i="6"/>
  <c r="AL3739" i="6"/>
  <c r="AK3739" i="6"/>
  <c r="AL3738" i="6"/>
  <c r="AK3738" i="6"/>
  <c r="AL3737" i="6"/>
  <c r="AK3737" i="6"/>
  <c r="AL3736" i="6"/>
  <c r="AK3736" i="6"/>
  <c r="AL3735" i="6"/>
  <c r="AK3735" i="6"/>
  <c r="AL3734" i="6"/>
  <c r="AK3734" i="6"/>
  <c r="AL3733" i="6"/>
  <c r="AK3733" i="6"/>
  <c r="AL3732" i="6"/>
  <c r="AK3732" i="6"/>
  <c r="AL3731" i="6"/>
  <c r="AK3731" i="6"/>
  <c r="AL3730" i="6"/>
  <c r="AK3730" i="6"/>
  <c r="AL3729" i="6"/>
  <c r="AK3729" i="6"/>
  <c r="AL3728" i="6"/>
  <c r="AK3728" i="6"/>
  <c r="AL3727" i="6"/>
  <c r="AK3727" i="6"/>
  <c r="AL3726" i="6"/>
  <c r="AK3726" i="6"/>
  <c r="AL3725" i="6"/>
  <c r="AK3725" i="6"/>
  <c r="AL3724" i="6"/>
  <c r="AK3724" i="6"/>
  <c r="AL3723" i="6"/>
  <c r="AK3723" i="6"/>
  <c r="AL3722" i="6"/>
  <c r="AK3722" i="6"/>
  <c r="AL3721" i="6"/>
  <c r="AK3721" i="6"/>
  <c r="AL3720" i="6"/>
  <c r="AK3720" i="6"/>
  <c r="AL3719" i="6"/>
  <c r="AK3719" i="6"/>
  <c r="AL3718" i="6"/>
  <c r="AK3718" i="6"/>
  <c r="AL3717" i="6"/>
  <c r="AK3717" i="6"/>
  <c r="AL3716" i="6"/>
  <c r="AK3716" i="6"/>
  <c r="AL3715" i="6"/>
  <c r="AK3715" i="6"/>
  <c r="AL3714" i="6"/>
  <c r="AK3714" i="6"/>
  <c r="AL3713" i="6"/>
  <c r="AK3713" i="6"/>
  <c r="AL3712" i="6"/>
  <c r="AK3712" i="6"/>
  <c r="AL3711" i="6"/>
  <c r="AK3711" i="6"/>
  <c r="AL3710" i="6"/>
  <c r="AK3710" i="6"/>
  <c r="AL3709" i="6"/>
  <c r="AK3709" i="6"/>
  <c r="AL3708" i="6"/>
  <c r="AK3708" i="6"/>
  <c r="AL3707" i="6"/>
  <c r="AK3707" i="6"/>
  <c r="AL3706" i="6"/>
  <c r="AK3706" i="6"/>
  <c r="AL3705" i="6"/>
  <c r="AK3705" i="6"/>
  <c r="AL3704" i="6"/>
  <c r="AK3704" i="6"/>
  <c r="AL3703" i="6"/>
  <c r="AK3703" i="6"/>
  <c r="AL3702" i="6"/>
  <c r="AK3702" i="6"/>
  <c r="AL3701" i="6"/>
  <c r="AK3701" i="6"/>
  <c r="AL3700" i="6"/>
  <c r="AK3700" i="6"/>
  <c r="AL3699" i="6"/>
  <c r="AK3699" i="6"/>
  <c r="AL3698" i="6"/>
  <c r="AK3698" i="6"/>
  <c r="AL3697" i="6"/>
  <c r="AK3697" i="6"/>
  <c r="AL3696" i="6"/>
  <c r="AK3696" i="6"/>
  <c r="AL3695" i="6"/>
  <c r="AK3695" i="6"/>
  <c r="AL3694" i="6"/>
  <c r="AK3694" i="6"/>
  <c r="AL3693" i="6"/>
  <c r="AK3693" i="6"/>
  <c r="AL3692" i="6"/>
  <c r="AK3692" i="6"/>
  <c r="AL3691" i="6"/>
  <c r="AK3691" i="6"/>
  <c r="AL3690" i="6"/>
  <c r="AK3690" i="6"/>
  <c r="AL3689" i="6"/>
  <c r="AK3689" i="6"/>
  <c r="AL3688" i="6"/>
  <c r="AK3688" i="6"/>
  <c r="AL3687" i="6"/>
  <c r="AK3687" i="6"/>
  <c r="AL3686" i="6"/>
  <c r="AK3686" i="6"/>
  <c r="AL3685" i="6"/>
  <c r="AK3685" i="6"/>
  <c r="AL3684" i="6"/>
  <c r="AK3684" i="6"/>
  <c r="AL3683" i="6"/>
  <c r="AK3683" i="6"/>
  <c r="AL3682" i="6"/>
  <c r="AK3682" i="6"/>
  <c r="AL3681" i="6"/>
  <c r="AK3681" i="6"/>
  <c r="AL3680" i="6"/>
  <c r="AK3680" i="6"/>
  <c r="AL3679" i="6"/>
  <c r="AK3679" i="6"/>
  <c r="AL3678" i="6"/>
  <c r="AK3678" i="6"/>
  <c r="AL3677" i="6"/>
  <c r="AK3677" i="6"/>
  <c r="AL3676" i="6"/>
  <c r="AK3676" i="6"/>
  <c r="AL3675" i="6"/>
  <c r="AK3675" i="6"/>
  <c r="AL3674" i="6"/>
  <c r="AK3674" i="6"/>
  <c r="AL3673" i="6"/>
  <c r="AK3673" i="6"/>
  <c r="AL3672" i="6"/>
  <c r="AK3672" i="6"/>
  <c r="AL3671" i="6"/>
  <c r="AK3671" i="6"/>
  <c r="AL3670" i="6"/>
  <c r="AK3670" i="6"/>
  <c r="AL3669" i="6"/>
  <c r="AK3669" i="6"/>
  <c r="AL3668" i="6"/>
  <c r="AK3668" i="6"/>
  <c r="AL3667" i="6"/>
  <c r="AK3667" i="6"/>
  <c r="AL3666" i="6"/>
  <c r="AK3666" i="6"/>
  <c r="AL3665" i="6"/>
  <c r="AK3665" i="6"/>
  <c r="AL3664" i="6"/>
  <c r="AK3664" i="6"/>
  <c r="AL3663" i="6"/>
  <c r="AK3663" i="6"/>
  <c r="AL3662" i="6"/>
  <c r="AK3662" i="6"/>
  <c r="AL3661" i="6"/>
  <c r="AK3661" i="6"/>
  <c r="AL3660" i="6"/>
  <c r="AK3660" i="6"/>
  <c r="AL3659" i="6"/>
  <c r="AK3659" i="6"/>
  <c r="AL3658" i="6"/>
  <c r="AK3658" i="6"/>
  <c r="AL3657" i="6"/>
  <c r="AK3657" i="6"/>
  <c r="AL3656" i="6"/>
  <c r="AK3656" i="6"/>
  <c r="AL3655" i="6"/>
  <c r="AK3655" i="6"/>
  <c r="AL3654" i="6"/>
  <c r="AK3654" i="6"/>
  <c r="AL3653" i="6"/>
  <c r="AK3653" i="6"/>
  <c r="AL3652" i="6"/>
  <c r="AK3652" i="6"/>
  <c r="AL3651" i="6"/>
  <c r="AK3651" i="6"/>
  <c r="AL3650" i="6"/>
  <c r="AK3650" i="6"/>
  <c r="AL3649" i="6"/>
  <c r="AK3649" i="6"/>
  <c r="AL3648" i="6"/>
  <c r="AK3648" i="6"/>
  <c r="AL3647" i="6"/>
  <c r="AK3647" i="6"/>
  <c r="AL3646" i="6"/>
  <c r="AK3646" i="6"/>
  <c r="AL3645" i="6"/>
  <c r="AK3645" i="6"/>
  <c r="AL3644" i="6"/>
  <c r="AK3644" i="6"/>
  <c r="AL3643" i="6"/>
  <c r="AK3643" i="6"/>
  <c r="AL3642" i="6"/>
  <c r="AK3642" i="6"/>
  <c r="AL3641" i="6"/>
  <c r="AK3641" i="6"/>
  <c r="AL3640" i="6"/>
  <c r="AK3640" i="6"/>
  <c r="AL3639" i="6"/>
  <c r="AK3639" i="6"/>
  <c r="AL3638" i="6"/>
  <c r="AK3638" i="6"/>
  <c r="AL3637" i="6"/>
  <c r="AK3637" i="6"/>
  <c r="AL3636" i="6"/>
  <c r="AK3636" i="6"/>
  <c r="AL3635" i="6"/>
  <c r="AK3635" i="6"/>
  <c r="AL3634" i="6"/>
  <c r="AK3634" i="6"/>
  <c r="AL3633" i="6"/>
  <c r="AK3633" i="6"/>
  <c r="AL3632" i="6"/>
  <c r="AK3632" i="6"/>
  <c r="AL3631" i="6"/>
  <c r="AK3631" i="6"/>
  <c r="AL3630" i="6"/>
  <c r="AK3630" i="6"/>
  <c r="AL3629" i="6"/>
  <c r="AK3629" i="6"/>
  <c r="AL3628" i="6"/>
  <c r="AK3628" i="6"/>
  <c r="AL3627" i="6"/>
  <c r="AK3627" i="6"/>
  <c r="AL3626" i="6"/>
  <c r="AK3626" i="6"/>
  <c r="AL3625" i="6"/>
  <c r="AK3625" i="6"/>
  <c r="AL3624" i="6"/>
  <c r="AK3624" i="6"/>
  <c r="AL3623" i="6"/>
  <c r="AK3623" i="6"/>
  <c r="AL3622" i="6"/>
  <c r="AK3622" i="6"/>
  <c r="AL3621" i="6"/>
  <c r="AK3621" i="6"/>
  <c r="AL3620" i="6"/>
  <c r="AK3620" i="6"/>
  <c r="AL3619" i="6"/>
  <c r="AK3619" i="6"/>
  <c r="AL3618" i="6"/>
  <c r="AK3618" i="6"/>
  <c r="AL3617" i="6"/>
  <c r="AK3617" i="6"/>
  <c r="AL3616" i="6"/>
  <c r="AK3616" i="6"/>
  <c r="AL3615" i="6"/>
  <c r="AK3615" i="6"/>
  <c r="AL3614" i="6"/>
  <c r="AK3614" i="6"/>
  <c r="AL3613" i="6"/>
  <c r="AK3613" i="6"/>
  <c r="AL3612" i="6"/>
  <c r="AK3612" i="6"/>
  <c r="AL3611" i="6"/>
  <c r="AK3611" i="6"/>
  <c r="AL3610" i="6"/>
  <c r="AK3610" i="6"/>
  <c r="AL3609" i="6"/>
  <c r="AK3609" i="6"/>
  <c r="AL3608" i="6"/>
  <c r="AK3608" i="6"/>
  <c r="AL3607" i="6"/>
  <c r="AK3607" i="6"/>
  <c r="AL3606" i="6"/>
  <c r="AK3606" i="6"/>
  <c r="AL3605" i="6"/>
  <c r="AK3605" i="6"/>
  <c r="AL3604" i="6"/>
  <c r="AK3604" i="6"/>
  <c r="AL3603" i="6"/>
  <c r="AK3603" i="6"/>
  <c r="AL3602" i="6"/>
  <c r="AK3602" i="6"/>
  <c r="AL3601" i="6"/>
  <c r="AK3601" i="6"/>
  <c r="AL3600" i="6"/>
  <c r="AK3600" i="6"/>
  <c r="AL3599" i="6"/>
  <c r="AK3599" i="6"/>
  <c r="AL3598" i="6"/>
  <c r="AK3598" i="6"/>
  <c r="AL3597" i="6"/>
  <c r="AK3597" i="6"/>
  <c r="AL3596" i="6"/>
  <c r="AK3596" i="6"/>
  <c r="AL3595" i="6"/>
  <c r="AK3595" i="6"/>
  <c r="AL3594" i="6"/>
  <c r="AK3594" i="6"/>
  <c r="AL3593" i="6"/>
  <c r="AK3593" i="6"/>
  <c r="AL3592" i="6"/>
  <c r="AK3592" i="6"/>
  <c r="AL3591" i="6"/>
  <c r="AK3591" i="6"/>
  <c r="AL3590" i="6"/>
  <c r="AK3590" i="6"/>
  <c r="AL3589" i="6"/>
  <c r="AK3589" i="6"/>
  <c r="AL3588" i="6"/>
  <c r="AK3588" i="6"/>
  <c r="AL3587" i="6"/>
  <c r="AK3587" i="6"/>
  <c r="AL3586" i="6"/>
  <c r="AK3586" i="6"/>
  <c r="AL3585" i="6"/>
  <c r="AK3585" i="6"/>
  <c r="AL3584" i="6"/>
  <c r="AK3584" i="6"/>
  <c r="AL3583" i="6"/>
  <c r="AK3583" i="6"/>
  <c r="AL3582" i="6"/>
  <c r="AK3582" i="6"/>
  <c r="AL3581" i="6"/>
  <c r="AK3581" i="6"/>
  <c r="AL3580" i="6"/>
  <c r="AK3580" i="6"/>
  <c r="AL3579" i="6"/>
  <c r="AK3579" i="6"/>
  <c r="AL3578" i="6"/>
  <c r="AK3578" i="6"/>
  <c r="AL3577" i="6"/>
  <c r="AK3577" i="6"/>
  <c r="AL3576" i="6"/>
  <c r="AK3576" i="6"/>
  <c r="AL3575" i="6"/>
  <c r="AK3575" i="6"/>
  <c r="AL3574" i="6"/>
  <c r="AK3574" i="6"/>
  <c r="AL3573" i="6"/>
  <c r="AK3573" i="6"/>
  <c r="AL3572" i="6"/>
  <c r="AK3572" i="6"/>
  <c r="AL3571" i="6"/>
  <c r="AK3571" i="6"/>
  <c r="AL3570" i="6"/>
  <c r="AK3570" i="6"/>
  <c r="AL3569" i="6"/>
  <c r="AK3569" i="6"/>
  <c r="AL3568" i="6"/>
  <c r="AK3568" i="6"/>
  <c r="AL3567" i="6"/>
  <c r="AK3567" i="6"/>
  <c r="AL3566" i="6"/>
  <c r="AK3566" i="6"/>
  <c r="AL3565" i="6"/>
  <c r="AK3565" i="6"/>
  <c r="AL3564" i="6"/>
  <c r="AK3564" i="6"/>
  <c r="AL3563" i="6"/>
  <c r="AK3563" i="6"/>
  <c r="AL3562" i="6"/>
  <c r="AK3562" i="6"/>
  <c r="AL3561" i="6"/>
  <c r="AK3561" i="6"/>
  <c r="AL3560" i="6"/>
  <c r="AK3560" i="6"/>
  <c r="AL3559" i="6"/>
  <c r="AK3559" i="6"/>
  <c r="AL3558" i="6"/>
  <c r="AK3558" i="6"/>
  <c r="AL3557" i="6"/>
  <c r="AK3557" i="6"/>
  <c r="AL3556" i="6"/>
  <c r="AK3556" i="6"/>
  <c r="AL3555" i="6"/>
  <c r="AK3555" i="6"/>
  <c r="AL3554" i="6"/>
  <c r="AK3554" i="6"/>
  <c r="AL3553" i="6"/>
  <c r="AK3553" i="6"/>
  <c r="AL3552" i="6"/>
  <c r="AK3552" i="6"/>
  <c r="AL3551" i="6"/>
  <c r="AK3551" i="6"/>
  <c r="AL3550" i="6"/>
  <c r="AK3550" i="6"/>
  <c r="AL3549" i="6"/>
  <c r="AK3549" i="6"/>
  <c r="AL3548" i="6"/>
  <c r="AK3548" i="6"/>
  <c r="AL3547" i="6"/>
  <c r="AK3547" i="6"/>
  <c r="AL3546" i="6"/>
  <c r="AK3546" i="6"/>
  <c r="AL3545" i="6"/>
  <c r="AK3545" i="6"/>
  <c r="AL3544" i="6"/>
  <c r="AK3544" i="6"/>
  <c r="AL3543" i="6"/>
  <c r="AK3543" i="6"/>
  <c r="AL3542" i="6"/>
  <c r="AK3542" i="6"/>
  <c r="AL3541" i="6"/>
  <c r="AK3541" i="6"/>
  <c r="AL3540" i="6"/>
  <c r="AK3540" i="6"/>
  <c r="AL3539" i="6"/>
  <c r="AK3539" i="6"/>
  <c r="AL3538" i="6"/>
  <c r="AK3538" i="6"/>
  <c r="AL3537" i="6"/>
  <c r="AK3537" i="6"/>
  <c r="AL3536" i="6"/>
  <c r="AK3536" i="6"/>
  <c r="AL3535" i="6"/>
  <c r="AK3535" i="6"/>
  <c r="AL3534" i="6"/>
  <c r="AK3534" i="6"/>
  <c r="AL3533" i="6"/>
  <c r="AK3533" i="6"/>
  <c r="AL3532" i="6"/>
  <c r="AK3532" i="6"/>
  <c r="AL3531" i="6"/>
  <c r="AK3531" i="6"/>
  <c r="AL3530" i="6"/>
  <c r="AK3530" i="6"/>
  <c r="AL3529" i="6"/>
  <c r="AK3529" i="6"/>
  <c r="AL3528" i="6"/>
  <c r="AK3528" i="6"/>
  <c r="AL3527" i="6"/>
  <c r="AK3527" i="6"/>
  <c r="AL3526" i="6"/>
  <c r="AK3526" i="6"/>
  <c r="AL3525" i="6"/>
  <c r="AK3525" i="6"/>
  <c r="AL3524" i="6"/>
  <c r="AK3524" i="6"/>
  <c r="AL3523" i="6"/>
  <c r="AK3523" i="6"/>
  <c r="AL3522" i="6"/>
  <c r="AK3522" i="6"/>
  <c r="AL3521" i="6"/>
  <c r="AK3521" i="6"/>
  <c r="AL3520" i="6"/>
  <c r="AK3520" i="6"/>
  <c r="AL3519" i="6"/>
  <c r="AK3519" i="6"/>
  <c r="AL3518" i="6"/>
  <c r="AK3518" i="6"/>
  <c r="AL3517" i="6"/>
  <c r="AK3517" i="6"/>
  <c r="AL3516" i="6"/>
  <c r="AK3516" i="6"/>
  <c r="AL3515" i="6"/>
  <c r="AK3515" i="6"/>
  <c r="AL3514" i="6"/>
  <c r="AK3514" i="6"/>
  <c r="AL3513" i="6"/>
  <c r="AK3513" i="6"/>
  <c r="AL3512" i="6"/>
  <c r="AK3512" i="6"/>
  <c r="AL3511" i="6"/>
  <c r="AK3511" i="6"/>
  <c r="AL3510" i="6"/>
  <c r="AK3510" i="6"/>
  <c r="AL3509" i="6"/>
  <c r="AK3509" i="6"/>
  <c r="AL3508" i="6"/>
  <c r="AK3508" i="6"/>
  <c r="AL3507" i="6"/>
  <c r="AK3507" i="6"/>
  <c r="AL3506" i="6"/>
  <c r="AK3506" i="6"/>
  <c r="AL3505" i="6"/>
  <c r="AK3505" i="6"/>
  <c r="AL3504" i="6"/>
  <c r="AK3504" i="6"/>
  <c r="AL3503" i="6"/>
  <c r="AK3503" i="6"/>
  <c r="AL3502" i="6"/>
  <c r="AK3502" i="6"/>
  <c r="AL3501" i="6"/>
  <c r="AK3501" i="6"/>
  <c r="AL3500" i="6"/>
  <c r="AK3500" i="6"/>
  <c r="AL3499" i="6"/>
  <c r="AK3499" i="6"/>
  <c r="AL3498" i="6"/>
  <c r="AK3498" i="6"/>
  <c r="AL3497" i="6"/>
  <c r="AK3497" i="6"/>
  <c r="AL3496" i="6"/>
  <c r="AK3496" i="6"/>
  <c r="AL3495" i="6"/>
  <c r="AK3495" i="6"/>
  <c r="AL3494" i="6"/>
  <c r="AK3494" i="6"/>
  <c r="AL3493" i="6"/>
  <c r="AK3493" i="6"/>
  <c r="AL3492" i="6"/>
  <c r="AK3492" i="6"/>
  <c r="AL3491" i="6"/>
  <c r="AK3491" i="6"/>
  <c r="AL3490" i="6"/>
  <c r="AK3490" i="6"/>
  <c r="AL3489" i="6"/>
  <c r="AK3489" i="6"/>
  <c r="AL3488" i="6"/>
  <c r="AK3488" i="6"/>
  <c r="AL3487" i="6"/>
  <c r="AK3487" i="6"/>
  <c r="AL3486" i="6"/>
  <c r="AK3486" i="6"/>
  <c r="AL3485" i="6"/>
  <c r="AK3485" i="6"/>
  <c r="AL3484" i="6"/>
  <c r="AK3484" i="6"/>
  <c r="AL3483" i="6"/>
  <c r="AK3483" i="6"/>
  <c r="AL3482" i="6"/>
  <c r="AK3482" i="6"/>
  <c r="AL3481" i="6"/>
  <c r="AK3481" i="6"/>
  <c r="AL3480" i="6"/>
  <c r="AK3480" i="6"/>
  <c r="AL3479" i="6"/>
  <c r="AK3479" i="6"/>
  <c r="AL3478" i="6"/>
  <c r="AK3478" i="6"/>
  <c r="AL3477" i="6"/>
  <c r="AK3477" i="6"/>
  <c r="AL3476" i="6"/>
  <c r="AK3476" i="6"/>
  <c r="AL3475" i="6"/>
  <c r="AK3475" i="6"/>
  <c r="AL3474" i="6"/>
  <c r="AK3474" i="6"/>
  <c r="AL3473" i="6"/>
  <c r="AK3473" i="6"/>
  <c r="AL3472" i="6"/>
  <c r="AK3472" i="6"/>
  <c r="AL3471" i="6"/>
  <c r="AK3471" i="6"/>
  <c r="AL3470" i="6"/>
  <c r="AK3470" i="6"/>
  <c r="AL3469" i="6"/>
  <c r="AK3469" i="6"/>
  <c r="AL3468" i="6"/>
  <c r="AK3468" i="6"/>
  <c r="AL3467" i="6"/>
  <c r="AK3467" i="6"/>
  <c r="AL3466" i="6"/>
  <c r="AK3466" i="6"/>
  <c r="AL3465" i="6"/>
  <c r="AK3465" i="6"/>
  <c r="AL3464" i="6"/>
  <c r="AK3464" i="6"/>
  <c r="AL3463" i="6"/>
  <c r="AK3463" i="6"/>
  <c r="AL3462" i="6"/>
  <c r="AK3462" i="6"/>
  <c r="AL3461" i="6"/>
  <c r="AK3461" i="6"/>
  <c r="AL3460" i="6"/>
  <c r="AK3460" i="6"/>
  <c r="AL3459" i="6"/>
  <c r="AK3459" i="6"/>
  <c r="AL3458" i="6"/>
  <c r="AK3458" i="6"/>
  <c r="AL3457" i="6"/>
  <c r="AK3457" i="6"/>
  <c r="AL3456" i="6"/>
  <c r="AK3456" i="6"/>
  <c r="AL3455" i="6"/>
  <c r="AK3455" i="6"/>
  <c r="AL3454" i="6"/>
  <c r="AK3454" i="6"/>
  <c r="AL3453" i="6"/>
  <c r="AK3453" i="6"/>
  <c r="AL3452" i="6"/>
  <c r="AK3452" i="6"/>
  <c r="AL3451" i="6"/>
  <c r="AK3451" i="6"/>
  <c r="AL3450" i="6"/>
  <c r="AK3450" i="6"/>
  <c r="AL3449" i="6"/>
  <c r="AK3449" i="6"/>
  <c r="AL3448" i="6"/>
  <c r="AK3448" i="6"/>
  <c r="AL3447" i="6"/>
  <c r="AK3447" i="6"/>
  <c r="AL3446" i="6"/>
  <c r="AK3446" i="6"/>
  <c r="AL3445" i="6"/>
  <c r="AK3445" i="6"/>
  <c r="AL3444" i="6"/>
  <c r="AK3444" i="6"/>
  <c r="AL3443" i="6"/>
  <c r="AK3443" i="6"/>
  <c r="AL3442" i="6"/>
  <c r="AK3442" i="6"/>
  <c r="AL3441" i="6"/>
  <c r="AK3441" i="6"/>
  <c r="AL3440" i="6"/>
  <c r="AK3440" i="6"/>
  <c r="AL3439" i="6"/>
  <c r="AK3439" i="6"/>
  <c r="AL3438" i="6"/>
  <c r="AK3438" i="6"/>
  <c r="AL3437" i="6"/>
  <c r="AK3437" i="6"/>
  <c r="AL3436" i="6"/>
  <c r="AK3436" i="6"/>
  <c r="AL3435" i="6"/>
  <c r="AK3435" i="6"/>
  <c r="AL3434" i="6"/>
  <c r="AK3434" i="6"/>
  <c r="AL3433" i="6"/>
  <c r="AK3433" i="6"/>
  <c r="AL3432" i="6"/>
  <c r="AK3432" i="6"/>
  <c r="AL3431" i="6"/>
  <c r="AK3431" i="6"/>
  <c r="AL3430" i="6"/>
  <c r="AK3430" i="6"/>
  <c r="AL3429" i="6"/>
  <c r="AK3429" i="6"/>
  <c r="AL3428" i="6"/>
  <c r="AK3428" i="6"/>
  <c r="AL3427" i="6"/>
  <c r="AK3427" i="6"/>
  <c r="AL3426" i="6"/>
  <c r="AK3426" i="6"/>
  <c r="AL3425" i="6"/>
  <c r="AK3425" i="6"/>
  <c r="AL3424" i="6"/>
  <c r="AK3424" i="6"/>
  <c r="AL3423" i="6"/>
  <c r="AK3423" i="6"/>
  <c r="AL3422" i="6"/>
  <c r="AK3422" i="6"/>
  <c r="AL3421" i="6"/>
  <c r="AK3421" i="6"/>
  <c r="AL3420" i="6"/>
  <c r="AK3420" i="6"/>
  <c r="AL3419" i="6"/>
  <c r="AK3419" i="6"/>
  <c r="AL3418" i="6"/>
  <c r="AK3418" i="6"/>
  <c r="AL3417" i="6"/>
  <c r="AK3417" i="6"/>
  <c r="AL3416" i="6"/>
  <c r="AK3416" i="6"/>
  <c r="AL3415" i="6"/>
  <c r="AK3415" i="6"/>
  <c r="AL3414" i="6"/>
  <c r="AK3414" i="6"/>
  <c r="AL3413" i="6"/>
  <c r="AK3413" i="6"/>
  <c r="AL3412" i="6"/>
  <c r="AK3412" i="6"/>
  <c r="AL3411" i="6"/>
  <c r="AK3411" i="6"/>
  <c r="AL3410" i="6"/>
  <c r="AK3410" i="6"/>
  <c r="AL3409" i="6"/>
  <c r="AK3409" i="6"/>
  <c r="AL3408" i="6"/>
  <c r="AK3408" i="6"/>
  <c r="AL3407" i="6"/>
  <c r="AK3407" i="6"/>
  <c r="AL3406" i="6"/>
  <c r="AK3406" i="6"/>
  <c r="AL3405" i="6"/>
  <c r="AK3405" i="6"/>
  <c r="AL3404" i="6"/>
  <c r="AK3404" i="6"/>
  <c r="AL3403" i="6"/>
  <c r="AK3403" i="6"/>
  <c r="AL3402" i="6"/>
  <c r="AK3402" i="6"/>
  <c r="AL3401" i="6"/>
  <c r="AK3401" i="6"/>
  <c r="AL3400" i="6"/>
  <c r="AK3400" i="6"/>
  <c r="AL3399" i="6"/>
  <c r="AK3399" i="6"/>
  <c r="AL3398" i="6"/>
  <c r="AK3398" i="6"/>
  <c r="AL3397" i="6"/>
  <c r="AK3397" i="6"/>
  <c r="AL3396" i="6"/>
  <c r="AK3396" i="6"/>
  <c r="AL3395" i="6"/>
  <c r="AK3395" i="6"/>
  <c r="AL3394" i="6"/>
  <c r="AK3394" i="6"/>
  <c r="AL3393" i="6"/>
  <c r="AK3393" i="6"/>
  <c r="AL3392" i="6"/>
  <c r="AK3392" i="6"/>
  <c r="AL3391" i="6"/>
  <c r="AK3391" i="6"/>
  <c r="AL3390" i="6"/>
  <c r="AK3390" i="6"/>
  <c r="AL3389" i="6"/>
  <c r="AK3389" i="6"/>
  <c r="AL3388" i="6"/>
  <c r="AK3388" i="6"/>
  <c r="AL3387" i="6"/>
  <c r="AK3387" i="6"/>
  <c r="AL3386" i="6"/>
  <c r="AK3386" i="6"/>
  <c r="AL3385" i="6"/>
  <c r="AK3385" i="6"/>
  <c r="AL3384" i="6"/>
  <c r="AK3384" i="6"/>
  <c r="AL3383" i="6"/>
  <c r="AK3383" i="6"/>
  <c r="AL3382" i="6"/>
  <c r="AK3382" i="6"/>
  <c r="AL3381" i="6"/>
  <c r="AK3381" i="6"/>
  <c r="AL3380" i="6"/>
  <c r="AK3380" i="6"/>
  <c r="AL3379" i="6"/>
  <c r="AK3379" i="6"/>
  <c r="AL3378" i="6"/>
  <c r="AK3378" i="6"/>
  <c r="AL3377" i="6"/>
  <c r="AK3377" i="6"/>
  <c r="AL3376" i="6"/>
  <c r="AK3376" i="6"/>
  <c r="AL3375" i="6"/>
  <c r="AK3375" i="6"/>
  <c r="AL3374" i="6"/>
  <c r="AK3374" i="6"/>
  <c r="AL3373" i="6"/>
  <c r="AK3373" i="6"/>
  <c r="AL3372" i="6"/>
  <c r="AK3372" i="6"/>
  <c r="AL3371" i="6"/>
  <c r="AK3371" i="6"/>
  <c r="AL3370" i="6"/>
  <c r="AK3370" i="6"/>
  <c r="AL3369" i="6"/>
  <c r="AK3369" i="6"/>
  <c r="AL3368" i="6"/>
  <c r="AK3368" i="6"/>
  <c r="AL3367" i="6"/>
  <c r="AK3367" i="6"/>
  <c r="AL3366" i="6"/>
  <c r="AK3366" i="6"/>
  <c r="AL3365" i="6"/>
  <c r="AK3365" i="6"/>
  <c r="AL3364" i="6"/>
  <c r="AK3364" i="6"/>
  <c r="AL3363" i="6"/>
  <c r="AK3363" i="6"/>
  <c r="AL3362" i="6"/>
  <c r="AK3362" i="6"/>
  <c r="AL3361" i="6"/>
  <c r="AK3361" i="6"/>
  <c r="AL3360" i="6"/>
  <c r="AK3360" i="6"/>
  <c r="AL3359" i="6"/>
  <c r="AK3359" i="6"/>
  <c r="AL3358" i="6"/>
  <c r="AK3358" i="6"/>
  <c r="AL3357" i="6"/>
  <c r="AK3357" i="6"/>
  <c r="AL3356" i="6"/>
  <c r="AK3356" i="6"/>
  <c r="AL3355" i="6"/>
  <c r="AK3355" i="6"/>
  <c r="AL3354" i="6"/>
  <c r="AK3354" i="6"/>
  <c r="AL3353" i="6"/>
  <c r="AK3353" i="6"/>
  <c r="AL3352" i="6"/>
  <c r="AK3352" i="6"/>
  <c r="AL3351" i="6"/>
  <c r="AK3351" i="6"/>
  <c r="AL3350" i="6"/>
  <c r="AK3350" i="6"/>
  <c r="AL3349" i="6"/>
  <c r="AK3349" i="6"/>
  <c r="AL3348" i="6"/>
  <c r="AK3348" i="6"/>
  <c r="AL3347" i="6"/>
  <c r="AK3347" i="6"/>
  <c r="AL3346" i="6"/>
  <c r="AK3346" i="6"/>
  <c r="AL3345" i="6"/>
  <c r="AK3345" i="6"/>
  <c r="AL3344" i="6"/>
  <c r="AK3344" i="6"/>
  <c r="AL3343" i="6"/>
  <c r="AK3343" i="6"/>
  <c r="AL3342" i="6"/>
  <c r="AK3342" i="6"/>
  <c r="AL3341" i="6"/>
  <c r="AK3341" i="6"/>
  <c r="AL3340" i="6"/>
  <c r="AK3340" i="6"/>
  <c r="AL3339" i="6"/>
  <c r="AK3339" i="6"/>
  <c r="AL3338" i="6"/>
  <c r="AK3338" i="6"/>
  <c r="AL3337" i="6"/>
  <c r="AK3337" i="6"/>
  <c r="AL3336" i="6"/>
  <c r="AK3336" i="6"/>
  <c r="AL3335" i="6"/>
  <c r="AK3335" i="6"/>
  <c r="AL3334" i="6"/>
  <c r="AK3334" i="6"/>
  <c r="AL3333" i="6"/>
  <c r="AK3333" i="6"/>
  <c r="AL3332" i="6"/>
  <c r="AK3332" i="6"/>
  <c r="AL3331" i="6"/>
  <c r="AK3331" i="6"/>
  <c r="AL3330" i="6"/>
  <c r="AK3330" i="6"/>
  <c r="AL3329" i="6"/>
  <c r="AK3329" i="6"/>
  <c r="AL3328" i="6"/>
  <c r="AK3328" i="6"/>
  <c r="AL3327" i="6"/>
  <c r="AK3327" i="6"/>
  <c r="AL3326" i="6"/>
  <c r="AK3326" i="6"/>
  <c r="AL3325" i="6"/>
  <c r="AK3325" i="6"/>
  <c r="AL3324" i="6"/>
  <c r="AK3324" i="6"/>
  <c r="AL3323" i="6"/>
  <c r="AK3323" i="6"/>
  <c r="AL3322" i="6"/>
  <c r="AK3322" i="6"/>
  <c r="AL3321" i="6"/>
  <c r="AK3321" i="6"/>
  <c r="AL3320" i="6"/>
  <c r="AK3320" i="6"/>
  <c r="AL3319" i="6"/>
  <c r="AK3319" i="6"/>
  <c r="AL3318" i="6"/>
  <c r="AK3318" i="6"/>
  <c r="AL3317" i="6"/>
  <c r="AK3317" i="6"/>
  <c r="AL3316" i="6"/>
  <c r="AK3316" i="6"/>
  <c r="AL3315" i="6"/>
  <c r="AK3315" i="6"/>
  <c r="AL3314" i="6"/>
  <c r="AK3314" i="6"/>
  <c r="AL3313" i="6"/>
  <c r="AK3313" i="6"/>
  <c r="AL3312" i="6"/>
  <c r="AK3312" i="6"/>
  <c r="AL3311" i="6"/>
  <c r="AK3311" i="6"/>
  <c r="AL3310" i="6"/>
  <c r="AK3310" i="6"/>
  <c r="AL3309" i="6"/>
  <c r="AK3309" i="6"/>
  <c r="AL3308" i="6"/>
  <c r="AK3308" i="6"/>
  <c r="AL3307" i="6"/>
  <c r="AK3307" i="6"/>
  <c r="AL3306" i="6"/>
  <c r="AK3306" i="6"/>
  <c r="AL3305" i="6"/>
  <c r="AK3305" i="6"/>
  <c r="AL3304" i="6"/>
  <c r="AK3304" i="6"/>
  <c r="AL3303" i="6"/>
  <c r="AK3303" i="6"/>
  <c r="AL3302" i="6"/>
  <c r="AK3302" i="6"/>
  <c r="AL3301" i="6"/>
  <c r="AK3301" i="6"/>
  <c r="AL3300" i="6"/>
  <c r="AK3300" i="6"/>
  <c r="AL3299" i="6"/>
  <c r="AK3299" i="6"/>
  <c r="AL3298" i="6"/>
  <c r="AK3298" i="6"/>
  <c r="AL3297" i="6"/>
  <c r="AK3297" i="6"/>
  <c r="AL3296" i="6"/>
  <c r="AK3296" i="6"/>
  <c r="AL3295" i="6"/>
  <c r="AK3295" i="6"/>
  <c r="AL3294" i="6"/>
  <c r="AK3294" i="6"/>
  <c r="AL3293" i="6"/>
  <c r="AK3293" i="6"/>
  <c r="AL3292" i="6"/>
  <c r="AK3292" i="6"/>
  <c r="AL3291" i="6"/>
  <c r="AK3291" i="6"/>
  <c r="AL3290" i="6"/>
  <c r="AK3290" i="6"/>
  <c r="AL3289" i="6"/>
  <c r="AK3289" i="6"/>
  <c r="AL3288" i="6"/>
  <c r="AK3288" i="6"/>
  <c r="AL3287" i="6"/>
  <c r="AK3287" i="6"/>
  <c r="AL3286" i="6"/>
  <c r="AK3286" i="6"/>
  <c r="AL3285" i="6"/>
  <c r="AK3285" i="6"/>
  <c r="AL3284" i="6"/>
  <c r="AK3284" i="6"/>
  <c r="AL3283" i="6"/>
  <c r="AK3283" i="6"/>
  <c r="AL3282" i="6"/>
  <c r="AK3282" i="6"/>
  <c r="AL3281" i="6"/>
  <c r="AK3281" i="6"/>
  <c r="AL3280" i="6"/>
  <c r="AK3280" i="6"/>
  <c r="AL3279" i="6"/>
  <c r="AK3279" i="6"/>
  <c r="AL3278" i="6"/>
  <c r="AK3278" i="6"/>
  <c r="AL3277" i="6"/>
  <c r="AK3277" i="6"/>
  <c r="AL3276" i="6"/>
  <c r="AK3276" i="6"/>
  <c r="AL3275" i="6"/>
  <c r="AK3275" i="6"/>
  <c r="AL3274" i="6"/>
  <c r="AK3274" i="6"/>
  <c r="AL3273" i="6"/>
  <c r="AK3273" i="6"/>
  <c r="AL3272" i="6"/>
  <c r="AK3272" i="6"/>
  <c r="AL3271" i="6"/>
  <c r="AK3271" i="6"/>
  <c r="AL3270" i="6"/>
  <c r="AK3270" i="6"/>
  <c r="AL3269" i="6"/>
  <c r="AK3269" i="6"/>
  <c r="AL3268" i="6"/>
  <c r="AK3268" i="6"/>
  <c r="AL3267" i="6"/>
  <c r="AK3267" i="6"/>
  <c r="AL3266" i="6"/>
  <c r="AK3266" i="6"/>
  <c r="AL3265" i="6"/>
  <c r="AK3265" i="6"/>
  <c r="AL3264" i="6"/>
  <c r="AK3264" i="6"/>
  <c r="AL3263" i="6"/>
  <c r="AK3263" i="6"/>
  <c r="AL3262" i="6"/>
  <c r="AK3262" i="6"/>
  <c r="AL3261" i="6"/>
  <c r="AK3261" i="6"/>
  <c r="AL3260" i="6"/>
  <c r="AK3260" i="6"/>
  <c r="AL3259" i="6"/>
  <c r="AK3259" i="6"/>
  <c r="AL3258" i="6"/>
  <c r="AK3258" i="6"/>
  <c r="AL3257" i="6"/>
  <c r="AK3257" i="6"/>
  <c r="AL3256" i="6"/>
  <c r="AK3256" i="6"/>
  <c r="AL3255" i="6"/>
  <c r="AK3255" i="6"/>
  <c r="AL3254" i="6"/>
  <c r="AK3254" i="6"/>
  <c r="AL3253" i="6"/>
  <c r="AK3253" i="6"/>
  <c r="AL3252" i="6"/>
  <c r="AK3252" i="6"/>
  <c r="AL3251" i="6"/>
  <c r="AK3251" i="6"/>
  <c r="AL3250" i="6"/>
  <c r="AK3250" i="6"/>
  <c r="AL3249" i="6"/>
  <c r="AK3249" i="6"/>
  <c r="AL3248" i="6"/>
  <c r="AK3248" i="6"/>
  <c r="AL3247" i="6"/>
  <c r="AK3247" i="6"/>
  <c r="AL3246" i="6"/>
  <c r="AK3246" i="6"/>
  <c r="AL3245" i="6"/>
  <c r="AK3245" i="6"/>
  <c r="AL3244" i="6"/>
  <c r="AK3244" i="6"/>
  <c r="AL3243" i="6"/>
  <c r="AK3243" i="6"/>
  <c r="AL3242" i="6"/>
  <c r="AK3242" i="6"/>
  <c r="AL3241" i="6"/>
  <c r="AK3241" i="6"/>
  <c r="AL3240" i="6"/>
  <c r="AK3240" i="6"/>
  <c r="AL3239" i="6"/>
  <c r="AK3239" i="6"/>
  <c r="AL3238" i="6"/>
  <c r="AK3238" i="6"/>
  <c r="AL3237" i="6"/>
  <c r="AK3237" i="6"/>
  <c r="AL3236" i="6"/>
  <c r="AK3236" i="6"/>
  <c r="AL3235" i="6"/>
  <c r="AK3235" i="6"/>
  <c r="AL3234" i="6"/>
  <c r="AK3234" i="6"/>
  <c r="AL3233" i="6"/>
  <c r="AK3233" i="6"/>
  <c r="AL3232" i="6"/>
  <c r="AK3232" i="6"/>
  <c r="AL3231" i="6"/>
  <c r="AK3231" i="6"/>
  <c r="AL3230" i="6"/>
  <c r="AK3230" i="6"/>
  <c r="AL3229" i="6"/>
  <c r="AK3229" i="6"/>
  <c r="AL3228" i="6"/>
  <c r="AK3228" i="6"/>
  <c r="AL3227" i="6"/>
  <c r="AK3227" i="6"/>
  <c r="AL3226" i="6"/>
  <c r="AK3226" i="6"/>
  <c r="AL3225" i="6"/>
  <c r="AK3225" i="6"/>
  <c r="AL3224" i="6"/>
  <c r="AK3224" i="6"/>
  <c r="AL3223" i="6"/>
  <c r="AK3223" i="6"/>
  <c r="AL3222" i="6"/>
  <c r="AK3222" i="6"/>
  <c r="AL3221" i="6"/>
  <c r="AK3221" i="6"/>
  <c r="AL3220" i="6"/>
  <c r="AK3220" i="6"/>
  <c r="AL3219" i="6"/>
  <c r="AK3219" i="6"/>
  <c r="AL3218" i="6"/>
  <c r="AK3218" i="6"/>
  <c r="AL3217" i="6"/>
  <c r="AK3217" i="6"/>
  <c r="AL3216" i="6"/>
  <c r="AK3216" i="6"/>
  <c r="AL3215" i="6"/>
  <c r="AK3215" i="6"/>
  <c r="AL3214" i="6"/>
  <c r="AK3214" i="6"/>
  <c r="AL3213" i="6"/>
  <c r="AK3213" i="6"/>
  <c r="AL3212" i="6"/>
  <c r="AK3212" i="6"/>
  <c r="AL3211" i="6"/>
  <c r="AK3211" i="6"/>
  <c r="AL3210" i="6"/>
  <c r="AK3210" i="6"/>
  <c r="AL3209" i="6"/>
  <c r="AK3209" i="6"/>
  <c r="AL3208" i="6"/>
  <c r="AK3208" i="6"/>
  <c r="AL3207" i="6"/>
  <c r="AK3207" i="6"/>
  <c r="AL3206" i="6"/>
  <c r="AK3206" i="6"/>
  <c r="AL3205" i="6"/>
  <c r="AK3205" i="6"/>
  <c r="AL3204" i="6"/>
  <c r="AK3204" i="6"/>
  <c r="AL3203" i="6"/>
  <c r="AK3203" i="6"/>
  <c r="AL3202" i="6"/>
  <c r="AK3202" i="6"/>
  <c r="AL3201" i="6"/>
  <c r="AK3201" i="6"/>
  <c r="AL3200" i="6"/>
  <c r="AK3200" i="6"/>
  <c r="AL3199" i="6"/>
  <c r="AK3199" i="6"/>
  <c r="AL3198" i="6"/>
  <c r="AK3198" i="6"/>
  <c r="AL3197" i="6"/>
  <c r="AK3197" i="6"/>
  <c r="AL3196" i="6"/>
  <c r="AK3196" i="6"/>
  <c r="AL3195" i="6"/>
  <c r="AK3195" i="6"/>
  <c r="AL3194" i="6"/>
  <c r="AK3194" i="6"/>
  <c r="AL3193" i="6"/>
  <c r="AK3193" i="6"/>
  <c r="AL3192" i="6"/>
  <c r="AK3192" i="6"/>
  <c r="AL3191" i="6"/>
  <c r="AK3191" i="6"/>
  <c r="AL3190" i="6"/>
  <c r="AK3190" i="6"/>
  <c r="AL3189" i="6"/>
  <c r="AK3189" i="6"/>
  <c r="AL3188" i="6"/>
  <c r="AK3188" i="6"/>
  <c r="AL3187" i="6"/>
  <c r="AK3187" i="6"/>
  <c r="AL3186" i="6"/>
  <c r="AK3186" i="6"/>
  <c r="AL3185" i="6"/>
  <c r="AK3185" i="6"/>
  <c r="AL3184" i="6"/>
  <c r="AK3184" i="6"/>
  <c r="AL3183" i="6"/>
  <c r="AK3183" i="6"/>
  <c r="AL3182" i="6"/>
  <c r="AK3182" i="6"/>
  <c r="AL3181" i="6"/>
  <c r="AK3181" i="6"/>
  <c r="AL3180" i="6"/>
  <c r="AK3180" i="6"/>
  <c r="AL3179" i="6"/>
  <c r="AK3179" i="6"/>
  <c r="AL3178" i="6"/>
  <c r="AK3178" i="6"/>
  <c r="AL3177" i="6"/>
  <c r="AK3177" i="6"/>
  <c r="AL3176" i="6"/>
  <c r="AK3176" i="6"/>
  <c r="AL3175" i="6"/>
  <c r="AK3175" i="6"/>
  <c r="AL3174" i="6"/>
  <c r="AK3174" i="6"/>
  <c r="AL3173" i="6"/>
  <c r="AK3173" i="6"/>
  <c r="AL3172" i="6"/>
  <c r="AK3172" i="6"/>
  <c r="AL3171" i="6"/>
  <c r="AK3171" i="6"/>
  <c r="AL3170" i="6"/>
  <c r="AK3170" i="6"/>
  <c r="AL3169" i="6"/>
  <c r="AK3169" i="6"/>
  <c r="AL3168" i="6"/>
  <c r="AK3168" i="6"/>
  <c r="AL3167" i="6"/>
  <c r="AK3167" i="6"/>
  <c r="AL3166" i="6"/>
  <c r="AK3166" i="6"/>
  <c r="AL3165" i="6"/>
  <c r="AK3165" i="6"/>
  <c r="AL3164" i="6"/>
  <c r="AK3164" i="6"/>
  <c r="AL3163" i="6"/>
  <c r="AK3163" i="6"/>
  <c r="AL3162" i="6"/>
  <c r="AK3162" i="6"/>
  <c r="AL3161" i="6"/>
  <c r="AK3161" i="6"/>
  <c r="AL3160" i="6"/>
  <c r="AK3160" i="6"/>
  <c r="AL3159" i="6"/>
  <c r="AK3159" i="6"/>
  <c r="AL3158" i="6"/>
  <c r="AK3158" i="6"/>
  <c r="AL3157" i="6"/>
  <c r="AK3157" i="6"/>
  <c r="AL3156" i="6"/>
  <c r="AK3156" i="6"/>
  <c r="AL3155" i="6"/>
  <c r="AK3155" i="6"/>
  <c r="AL3154" i="6"/>
  <c r="AK3154" i="6"/>
  <c r="AL3153" i="6"/>
  <c r="AK3153" i="6"/>
  <c r="AL3152" i="6"/>
  <c r="AK3152" i="6"/>
  <c r="AL3151" i="6"/>
  <c r="AK3151" i="6"/>
  <c r="AL3150" i="6"/>
  <c r="AK3150" i="6"/>
  <c r="AL3149" i="6"/>
  <c r="AK3149" i="6"/>
  <c r="AL3148" i="6"/>
  <c r="AK3148" i="6"/>
  <c r="AL3147" i="6"/>
  <c r="AK3147" i="6"/>
  <c r="AL3146" i="6"/>
  <c r="AK3146" i="6"/>
  <c r="AL3145" i="6"/>
  <c r="AK3145" i="6"/>
  <c r="AL3144" i="6"/>
  <c r="AK3144" i="6"/>
  <c r="AL3143" i="6"/>
  <c r="AK3143" i="6"/>
  <c r="AL3142" i="6"/>
  <c r="AK3142" i="6"/>
  <c r="AL3141" i="6"/>
  <c r="AK3141" i="6"/>
  <c r="AL3140" i="6"/>
  <c r="AK3140" i="6"/>
  <c r="AL3139" i="6"/>
  <c r="AK3139" i="6"/>
  <c r="AL3138" i="6"/>
  <c r="AK3138" i="6"/>
  <c r="AL3137" i="6"/>
  <c r="AK3137" i="6"/>
  <c r="AL3136" i="6"/>
  <c r="AK3136" i="6"/>
  <c r="AL3135" i="6"/>
  <c r="AK3135" i="6"/>
  <c r="AL3134" i="6"/>
  <c r="AK3134" i="6"/>
  <c r="AL3133" i="6"/>
  <c r="AK3133" i="6"/>
  <c r="AL3132" i="6"/>
  <c r="AK3132" i="6"/>
  <c r="AL3131" i="6"/>
  <c r="AK3131" i="6"/>
  <c r="AL3130" i="6"/>
  <c r="AK3130" i="6"/>
  <c r="AL3129" i="6"/>
  <c r="AK3129" i="6"/>
  <c r="AL3128" i="6"/>
  <c r="AK3128" i="6"/>
  <c r="AL3127" i="6"/>
  <c r="AK3127" i="6"/>
  <c r="AL3126" i="6"/>
  <c r="AK3126" i="6"/>
  <c r="AL3125" i="6"/>
  <c r="AK3125" i="6"/>
  <c r="AL3124" i="6"/>
  <c r="AK3124" i="6"/>
  <c r="AL3123" i="6"/>
  <c r="AK3123" i="6"/>
  <c r="AL3122" i="6"/>
  <c r="AK3122" i="6"/>
  <c r="AL3121" i="6"/>
  <c r="AK3121" i="6"/>
  <c r="AL3120" i="6"/>
  <c r="AK3120" i="6"/>
  <c r="AL3119" i="6"/>
  <c r="AK3119" i="6"/>
  <c r="AL3118" i="6"/>
  <c r="AK3118" i="6"/>
  <c r="AL3117" i="6"/>
  <c r="AK3117" i="6"/>
  <c r="AL3116" i="6"/>
  <c r="AK3116" i="6"/>
  <c r="AL3115" i="6"/>
  <c r="AK3115" i="6"/>
  <c r="AL3114" i="6"/>
  <c r="AK3114" i="6"/>
  <c r="AL3113" i="6"/>
  <c r="AK3113" i="6"/>
  <c r="AL3112" i="6"/>
  <c r="AK3112" i="6"/>
  <c r="AL3111" i="6"/>
  <c r="AK3111" i="6"/>
  <c r="AL3110" i="6"/>
  <c r="AK3110" i="6"/>
  <c r="AL3109" i="6"/>
  <c r="AK3109" i="6"/>
  <c r="AL3108" i="6"/>
  <c r="AK3108" i="6"/>
  <c r="AL3107" i="6"/>
  <c r="AK3107" i="6"/>
  <c r="AL3106" i="6"/>
  <c r="AK3106" i="6"/>
  <c r="AL3105" i="6"/>
  <c r="AK3105" i="6"/>
  <c r="AL3104" i="6"/>
  <c r="AK3104" i="6"/>
  <c r="AL3103" i="6"/>
  <c r="AK3103" i="6"/>
  <c r="AL3102" i="6"/>
  <c r="AK3102" i="6"/>
  <c r="AL3101" i="6"/>
  <c r="AK3101" i="6"/>
  <c r="AL3100" i="6"/>
  <c r="AK3100" i="6"/>
  <c r="AL3099" i="6"/>
  <c r="AK3099" i="6"/>
  <c r="AL3098" i="6"/>
  <c r="AK3098" i="6"/>
  <c r="AL3097" i="6"/>
  <c r="AK3097" i="6"/>
  <c r="AL3096" i="6"/>
  <c r="AK3096" i="6"/>
  <c r="AL3095" i="6"/>
  <c r="AK3095" i="6"/>
  <c r="AL3094" i="6"/>
  <c r="AK3094" i="6"/>
  <c r="AL3093" i="6"/>
  <c r="AK3093" i="6"/>
  <c r="AL3092" i="6"/>
  <c r="AK3092" i="6"/>
  <c r="AL3091" i="6"/>
  <c r="AK3091" i="6"/>
  <c r="AL3090" i="6"/>
  <c r="AK3090" i="6"/>
  <c r="AL3089" i="6"/>
  <c r="AK3089" i="6"/>
  <c r="AL3088" i="6"/>
  <c r="AK3088" i="6"/>
  <c r="AL3087" i="6"/>
  <c r="AK3087" i="6"/>
  <c r="AL3086" i="6"/>
  <c r="AK3086" i="6"/>
  <c r="AL3085" i="6"/>
  <c r="AK3085" i="6"/>
  <c r="AL3084" i="6"/>
  <c r="AK3084" i="6"/>
  <c r="AL3083" i="6"/>
  <c r="AK3083" i="6"/>
  <c r="AL3082" i="6"/>
  <c r="AK3082" i="6"/>
  <c r="AL3081" i="6"/>
  <c r="AK3081" i="6"/>
  <c r="AL3080" i="6"/>
  <c r="AK3080" i="6"/>
  <c r="AL3079" i="6"/>
  <c r="AK3079" i="6"/>
  <c r="AL3078" i="6"/>
  <c r="AK3078" i="6"/>
  <c r="AL3077" i="6"/>
  <c r="AK3077" i="6"/>
  <c r="AL3076" i="6"/>
  <c r="AK3076" i="6"/>
  <c r="AL3075" i="6"/>
  <c r="AK3075" i="6"/>
  <c r="AL3074" i="6"/>
  <c r="AK3074" i="6"/>
  <c r="AL3073" i="6"/>
  <c r="AK3073" i="6"/>
  <c r="AL3072" i="6"/>
  <c r="AK3072" i="6"/>
  <c r="AL3071" i="6"/>
  <c r="AK3071" i="6"/>
  <c r="AL3070" i="6"/>
  <c r="AK3070" i="6"/>
  <c r="AL3069" i="6"/>
  <c r="AK3069" i="6"/>
  <c r="AL3068" i="6"/>
  <c r="AK3068" i="6"/>
  <c r="AL3067" i="6"/>
  <c r="AK3067" i="6"/>
  <c r="AL3066" i="6"/>
  <c r="AK3066" i="6"/>
  <c r="AL3065" i="6"/>
  <c r="AK3065" i="6"/>
  <c r="AL3064" i="6"/>
  <c r="AK3064" i="6"/>
  <c r="AL3063" i="6"/>
  <c r="AK3063" i="6"/>
  <c r="AL3062" i="6"/>
  <c r="AK3062" i="6"/>
  <c r="AL3061" i="6"/>
  <c r="AK3061" i="6"/>
  <c r="AL3060" i="6"/>
  <c r="AK3060" i="6"/>
  <c r="AL3059" i="6"/>
  <c r="AK3059" i="6"/>
  <c r="AL3058" i="6"/>
  <c r="AK3058" i="6"/>
  <c r="AL3057" i="6"/>
  <c r="AK3057" i="6"/>
  <c r="AL3056" i="6"/>
  <c r="AK3056" i="6"/>
  <c r="AL3055" i="6"/>
  <c r="AK3055" i="6"/>
  <c r="AL3054" i="6"/>
  <c r="AK3054" i="6"/>
  <c r="AL3053" i="6"/>
  <c r="AK3053" i="6"/>
  <c r="AL3052" i="6"/>
  <c r="AK3052" i="6"/>
  <c r="AL3051" i="6"/>
  <c r="AK3051" i="6"/>
  <c r="AL3050" i="6"/>
  <c r="AK3050" i="6"/>
  <c r="AL3049" i="6"/>
  <c r="AK3049" i="6"/>
  <c r="AL3048" i="6"/>
  <c r="AK3048" i="6"/>
  <c r="AL3047" i="6"/>
  <c r="AK3047" i="6"/>
  <c r="AL3046" i="6"/>
  <c r="AK3046" i="6"/>
  <c r="AL3045" i="6"/>
  <c r="AK3045" i="6"/>
  <c r="AL3044" i="6"/>
  <c r="AK3044" i="6"/>
  <c r="AL3043" i="6"/>
  <c r="AK3043" i="6"/>
  <c r="AL3042" i="6"/>
  <c r="AK3042" i="6"/>
  <c r="AL3041" i="6"/>
  <c r="AK3041" i="6"/>
  <c r="AL3040" i="6"/>
  <c r="AK3040" i="6"/>
  <c r="AL3039" i="6"/>
  <c r="AK3039" i="6"/>
  <c r="AL3038" i="6"/>
  <c r="AK3038" i="6"/>
  <c r="AL3037" i="6"/>
  <c r="AK3037" i="6"/>
  <c r="AL3036" i="6"/>
  <c r="AK3036" i="6"/>
  <c r="AL3035" i="6"/>
  <c r="AK3035" i="6"/>
  <c r="AL3034" i="6"/>
  <c r="AK3034" i="6"/>
  <c r="AL3033" i="6"/>
  <c r="AK3033" i="6"/>
  <c r="AL3032" i="6"/>
  <c r="AK3032" i="6"/>
  <c r="AL3031" i="6"/>
  <c r="AK3031" i="6"/>
  <c r="AL3030" i="6"/>
  <c r="AK3030" i="6"/>
  <c r="AL3029" i="6"/>
  <c r="AK3029" i="6"/>
  <c r="AL3028" i="6"/>
  <c r="AK3028" i="6"/>
  <c r="AL3027" i="6"/>
  <c r="AK3027" i="6"/>
  <c r="AL3026" i="6"/>
  <c r="AK3026" i="6"/>
  <c r="AL3025" i="6"/>
  <c r="AK3025" i="6"/>
  <c r="AL3024" i="6"/>
  <c r="AK3024" i="6"/>
  <c r="AL3023" i="6"/>
  <c r="AK3023" i="6"/>
  <c r="AL3022" i="6"/>
  <c r="AK3022" i="6"/>
  <c r="AL3021" i="6"/>
  <c r="AK3021" i="6"/>
  <c r="AL3020" i="6"/>
  <c r="AK3020" i="6"/>
  <c r="AL3019" i="6"/>
  <c r="AK3019" i="6"/>
  <c r="AL3018" i="6"/>
  <c r="AK3018" i="6"/>
  <c r="AL3017" i="6"/>
  <c r="AK3017" i="6"/>
  <c r="AL3016" i="6"/>
  <c r="AK3016" i="6"/>
  <c r="AL3015" i="6"/>
  <c r="AK3015" i="6"/>
  <c r="AL3014" i="6"/>
  <c r="AK3014" i="6"/>
  <c r="AL3013" i="6"/>
  <c r="AK3013" i="6"/>
  <c r="AL3012" i="6"/>
  <c r="AK3012" i="6"/>
  <c r="AL3011" i="6"/>
  <c r="AK3011" i="6"/>
  <c r="AL3010" i="6"/>
  <c r="AK3010" i="6"/>
  <c r="AL3009" i="6"/>
  <c r="AK3009" i="6"/>
  <c r="AL3008" i="6"/>
  <c r="AK3008" i="6"/>
  <c r="AL3007" i="6"/>
  <c r="AK3007" i="6"/>
  <c r="AL3006" i="6"/>
  <c r="AK3006" i="6"/>
  <c r="AL3005" i="6"/>
  <c r="AK3005" i="6"/>
  <c r="AL3004" i="6"/>
  <c r="AK3004" i="6"/>
  <c r="AL3003" i="6"/>
  <c r="AK3003" i="6"/>
  <c r="AL3002" i="6"/>
  <c r="AK3002" i="6"/>
  <c r="AL3001" i="6"/>
  <c r="AK3001" i="6"/>
  <c r="AL3000" i="6"/>
  <c r="AK3000" i="6"/>
  <c r="AL2999" i="6"/>
  <c r="AK2999" i="6"/>
  <c r="AL2998" i="6"/>
  <c r="AK2998" i="6"/>
  <c r="AL2997" i="6"/>
  <c r="AK2997" i="6"/>
  <c r="AL2996" i="6"/>
  <c r="AK2996" i="6"/>
  <c r="AL2995" i="6"/>
  <c r="AK2995" i="6"/>
  <c r="AL2994" i="6"/>
  <c r="AK2994" i="6"/>
  <c r="AL2993" i="6"/>
  <c r="AK2993" i="6"/>
  <c r="AL2992" i="6"/>
  <c r="AK2992" i="6"/>
  <c r="AL2991" i="6"/>
  <c r="AK2991" i="6"/>
  <c r="AL2990" i="6"/>
  <c r="AK2990" i="6"/>
  <c r="AL2989" i="6"/>
  <c r="AK2989" i="6"/>
  <c r="AL2988" i="6"/>
  <c r="AK2988" i="6"/>
  <c r="AL2987" i="6"/>
  <c r="AK2987" i="6"/>
  <c r="AL2986" i="6"/>
  <c r="AK2986" i="6"/>
  <c r="AL2985" i="6"/>
  <c r="AK2985" i="6"/>
  <c r="AL2984" i="6"/>
  <c r="AK2984" i="6"/>
  <c r="AL2983" i="6"/>
  <c r="AK2983" i="6"/>
  <c r="AL2982" i="6"/>
  <c r="AK2982" i="6"/>
  <c r="AL2981" i="6"/>
  <c r="AK2981" i="6"/>
  <c r="AL2980" i="6"/>
  <c r="AK2980" i="6"/>
  <c r="AL2979" i="6"/>
  <c r="AK2979" i="6"/>
  <c r="AL2978" i="6"/>
  <c r="AK2978" i="6"/>
  <c r="AL2977" i="6"/>
  <c r="AK2977" i="6"/>
  <c r="AL2976" i="6"/>
  <c r="AK2976" i="6"/>
  <c r="AL2975" i="6"/>
  <c r="AK2975" i="6"/>
  <c r="AL2974" i="6"/>
  <c r="AK2974" i="6"/>
  <c r="AL2973" i="6"/>
  <c r="AK2973" i="6"/>
  <c r="AL2972" i="6"/>
  <c r="AK2972" i="6"/>
  <c r="AL2971" i="6"/>
  <c r="AK2971" i="6"/>
  <c r="AL2970" i="6"/>
  <c r="AK2970" i="6"/>
  <c r="AL2969" i="6"/>
  <c r="AK2969" i="6"/>
  <c r="AL2968" i="6"/>
  <c r="AK2968" i="6"/>
  <c r="AL2967" i="6"/>
  <c r="AK2967" i="6"/>
  <c r="AL2966" i="6"/>
  <c r="AK2966" i="6"/>
  <c r="AL2965" i="6"/>
  <c r="AK2965" i="6"/>
  <c r="AL2964" i="6"/>
  <c r="AK2964" i="6"/>
  <c r="AL2963" i="6"/>
  <c r="AK2963" i="6"/>
  <c r="AL2962" i="6"/>
  <c r="AK2962" i="6"/>
  <c r="AL2961" i="6"/>
  <c r="AK2961" i="6"/>
  <c r="AL2960" i="6"/>
  <c r="AK2960" i="6"/>
  <c r="AL2959" i="6"/>
  <c r="AK2959" i="6"/>
  <c r="AL2958" i="6"/>
  <c r="AK2958" i="6"/>
  <c r="AL2957" i="6"/>
  <c r="AK2957" i="6"/>
  <c r="AL2956" i="6"/>
  <c r="AK2956" i="6"/>
  <c r="AL2955" i="6"/>
  <c r="AK2955" i="6"/>
  <c r="AL2954" i="6"/>
  <c r="AK2954" i="6"/>
  <c r="AL2953" i="6"/>
  <c r="AK2953" i="6"/>
  <c r="AL2952" i="6"/>
  <c r="AK2952" i="6"/>
  <c r="AL2951" i="6"/>
  <c r="AK2951" i="6"/>
  <c r="AL2950" i="6"/>
  <c r="AK2950" i="6"/>
  <c r="AL2949" i="6"/>
  <c r="AK2949" i="6"/>
  <c r="AL2948" i="6"/>
  <c r="AK2948" i="6"/>
  <c r="AL2947" i="6"/>
  <c r="AK2947" i="6"/>
  <c r="AL2946" i="6"/>
  <c r="AK2946" i="6"/>
  <c r="AL2945" i="6"/>
  <c r="AK2945" i="6"/>
  <c r="AL2944" i="6"/>
  <c r="AK2944" i="6"/>
  <c r="AL2943" i="6"/>
  <c r="AK2943" i="6"/>
  <c r="AL2942" i="6"/>
  <c r="AK2942" i="6"/>
  <c r="AL2941" i="6"/>
  <c r="AK2941" i="6"/>
  <c r="AL2940" i="6"/>
  <c r="AK2940" i="6"/>
  <c r="AL2939" i="6"/>
  <c r="AK2939" i="6"/>
  <c r="AL2938" i="6"/>
  <c r="AK2938" i="6"/>
  <c r="AL2937" i="6"/>
  <c r="AK2937" i="6"/>
  <c r="AL2936" i="6"/>
  <c r="AK2936" i="6"/>
  <c r="AL2935" i="6"/>
  <c r="AK2935" i="6"/>
  <c r="AL2934" i="6"/>
  <c r="AK2934" i="6"/>
  <c r="AL2933" i="6"/>
  <c r="AK2933" i="6"/>
  <c r="AL2932" i="6"/>
  <c r="AK2932" i="6"/>
  <c r="AL2931" i="6"/>
  <c r="AK2931" i="6"/>
  <c r="AL2930" i="6"/>
  <c r="AK2930" i="6"/>
  <c r="AL2929" i="6"/>
  <c r="AK2929" i="6"/>
  <c r="AL2928" i="6"/>
  <c r="AK2928" i="6"/>
  <c r="AL2927" i="6"/>
  <c r="AK2927" i="6"/>
  <c r="AL2926" i="6"/>
  <c r="AK2926" i="6"/>
  <c r="AL2925" i="6"/>
  <c r="AK2925" i="6"/>
  <c r="AL2924" i="6"/>
  <c r="AK2924" i="6"/>
  <c r="AL2923" i="6"/>
  <c r="AK2923" i="6"/>
  <c r="AL2922" i="6"/>
  <c r="AK2922" i="6"/>
  <c r="AL2921" i="6"/>
  <c r="AK2921" i="6"/>
  <c r="AL2920" i="6"/>
  <c r="AK2920" i="6"/>
  <c r="AL2919" i="6"/>
  <c r="AK2919" i="6"/>
  <c r="AL2918" i="6"/>
  <c r="AK2918" i="6"/>
  <c r="AL2917" i="6"/>
  <c r="AK2917" i="6"/>
  <c r="AL2916" i="6"/>
  <c r="AK2916" i="6"/>
  <c r="AL2915" i="6"/>
  <c r="AK2915" i="6"/>
  <c r="AL2914" i="6"/>
  <c r="AK2914" i="6"/>
  <c r="AL2913" i="6"/>
  <c r="AK2913" i="6"/>
  <c r="AL2912" i="6"/>
  <c r="AK2912" i="6"/>
  <c r="AL2911" i="6"/>
  <c r="AK2911" i="6"/>
  <c r="AL2910" i="6"/>
  <c r="AK2910" i="6"/>
  <c r="AL2909" i="6"/>
  <c r="AK2909" i="6"/>
  <c r="AL2908" i="6"/>
  <c r="AK2908" i="6"/>
  <c r="AL2907" i="6"/>
  <c r="AK2907" i="6"/>
  <c r="AL2906" i="6"/>
  <c r="AK2906" i="6"/>
  <c r="AL2905" i="6"/>
  <c r="AK2905" i="6"/>
  <c r="AL2904" i="6"/>
  <c r="AK2904" i="6"/>
  <c r="AL2903" i="6"/>
  <c r="AK2903" i="6"/>
  <c r="AL2902" i="6"/>
  <c r="AK2902" i="6"/>
  <c r="AL2901" i="6"/>
  <c r="AK2901" i="6"/>
  <c r="AL2900" i="6"/>
  <c r="AK2900" i="6"/>
  <c r="AL2899" i="6"/>
  <c r="AK2899" i="6"/>
  <c r="AL2898" i="6"/>
  <c r="AK2898" i="6"/>
  <c r="AL2897" i="6"/>
  <c r="AK2897" i="6"/>
  <c r="AL2896" i="6"/>
  <c r="AK2896" i="6"/>
  <c r="AL2895" i="6"/>
  <c r="AK2895" i="6"/>
  <c r="AL2894" i="6"/>
  <c r="AK2894" i="6"/>
  <c r="AL2893" i="6"/>
  <c r="AK2893" i="6"/>
  <c r="AL2892" i="6"/>
  <c r="AK2892" i="6"/>
  <c r="AL2891" i="6"/>
  <c r="AK2891" i="6"/>
  <c r="AL2890" i="6"/>
  <c r="AK2890" i="6"/>
  <c r="AL2889" i="6"/>
  <c r="AK2889" i="6"/>
  <c r="AL2888" i="6"/>
  <c r="AK2888" i="6"/>
  <c r="AL2887" i="6"/>
  <c r="AK2887" i="6"/>
  <c r="AL2886" i="6"/>
  <c r="AK2886" i="6"/>
  <c r="AL2885" i="6"/>
  <c r="AK2885" i="6"/>
  <c r="AL2884" i="6"/>
  <c r="AK2884" i="6"/>
  <c r="AL2883" i="6"/>
  <c r="AK2883" i="6"/>
  <c r="AL2882" i="6"/>
  <c r="AK2882" i="6"/>
  <c r="AL2881" i="6"/>
  <c r="AK2881" i="6"/>
  <c r="AL2880" i="6"/>
  <c r="AK2880" i="6"/>
  <c r="AL2879" i="6"/>
  <c r="AK2879" i="6"/>
  <c r="AL2878" i="6"/>
  <c r="AK2878" i="6"/>
  <c r="AL2877" i="6"/>
  <c r="AK2877" i="6"/>
  <c r="AL2876" i="6"/>
  <c r="AK2876" i="6"/>
  <c r="AL2875" i="6"/>
  <c r="AK2875" i="6"/>
  <c r="AL2874" i="6"/>
  <c r="AK2874" i="6"/>
  <c r="AL2873" i="6"/>
  <c r="AK2873" i="6"/>
  <c r="AL2872" i="6"/>
  <c r="AK2872" i="6"/>
  <c r="AL2871" i="6"/>
  <c r="AK2871" i="6"/>
  <c r="AL2870" i="6"/>
  <c r="AK2870" i="6"/>
  <c r="AL2869" i="6"/>
  <c r="AK2869" i="6"/>
  <c r="AL2868" i="6"/>
  <c r="AK2868" i="6"/>
  <c r="AL2867" i="6"/>
  <c r="AK2867" i="6"/>
  <c r="AL2866" i="6"/>
  <c r="AK2866" i="6"/>
  <c r="AL2865" i="6"/>
  <c r="AK2865" i="6"/>
  <c r="AL2864" i="6"/>
  <c r="AK2864" i="6"/>
  <c r="AL2863" i="6"/>
  <c r="AK2863" i="6"/>
  <c r="AL2862" i="6"/>
  <c r="AK2862" i="6"/>
  <c r="AL2861" i="6"/>
  <c r="AK2861" i="6"/>
  <c r="AL2860" i="6"/>
  <c r="AK2860" i="6"/>
  <c r="AL2859" i="6"/>
  <c r="AK2859" i="6"/>
  <c r="AL2858" i="6"/>
  <c r="AK2858" i="6"/>
  <c r="AL2857" i="6"/>
  <c r="AK2857" i="6"/>
  <c r="AL2856" i="6"/>
  <c r="AK2856" i="6"/>
  <c r="AL2855" i="6"/>
  <c r="AK2855" i="6"/>
  <c r="AL2854" i="6"/>
  <c r="AK2854" i="6"/>
  <c r="AL2853" i="6"/>
  <c r="AK2853" i="6"/>
  <c r="AL2852" i="6"/>
  <c r="AK2852" i="6"/>
  <c r="AL2851" i="6"/>
  <c r="AK2851" i="6"/>
  <c r="AL2850" i="6"/>
  <c r="AK2850" i="6"/>
  <c r="AL2849" i="6"/>
  <c r="AK2849" i="6"/>
  <c r="AL2848" i="6"/>
  <c r="AK2848" i="6"/>
  <c r="AL2847" i="6"/>
  <c r="AK2847" i="6"/>
  <c r="AL2846" i="6"/>
  <c r="AK2846" i="6"/>
  <c r="AL2845" i="6"/>
  <c r="AK2845" i="6"/>
  <c r="AL2844" i="6"/>
  <c r="AK2844" i="6"/>
  <c r="AL2843" i="6"/>
  <c r="AK2843" i="6"/>
  <c r="AL2842" i="6"/>
  <c r="AK2842" i="6"/>
  <c r="AL2841" i="6"/>
  <c r="AK2841" i="6"/>
  <c r="AL2840" i="6"/>
  <c r="AK2840" i="6"/>
  <c r="AL2839" i="6"/>
  <c r="AK2839" i="6"/>
  <c r="AL2838" i="6"/>
  <c r="AK2838" i="6"/>
  <c r="AL2837" i="6"/>
  <c r="AK2837" i="6"/>
  <c r="AL2836" i="6"/>
  <c r="AK2836" i="6"/>
  <c r="AL2835" i="6"/>
  <c r="AK2835" i="6"/>
  <c r="AL2834" i="6"/>
  <c r="AK2834" i="6"/>
  <c r="AL2833" i="6"/>
  <c r="AK2833" i="6"/>
  <c r="AL2832" i="6"/>
  <c r="AK2832" i="6"/>
  <c r="AL2831" i="6"/>
  <c r="AK2831" i="6"/>
  <c r="AL2830" i="6"/>
  <c r="AK2830" i="6"/>
  <c r="AL2829" i="6"/>
  <c r="AK2829" i="6"/>
  <c r="AL2828" i="6"/>
  <c r="AK2828" i="6"/>
  <c r="AL2827" i="6"/>
  <c r="AK2827" i="6"/>
  <c r="AL2826" i="6"/>
  <c r="AK2826" i="6"/>
  <c r="AL2825" i="6"/>
  <c r="AK2825" i="6"/>
  <c r="AL2824" i="6"/>
  <c r="AK2824" i="6"/>
  <c r="AL2823" i="6"/>
  <c r="AK2823" i="6"/>
  <c r="AL2822" i="6"/>
  <c r="AK2822" i="6"/>
  <c r="AL2821" i="6"/>
  <c r="AK2821" i="6"/>
  <c r="AL2820" i="6"/>
  <c r="AK2820" i="6"/>
  <c r="AL2819" i="6"/>
  <c r="AK2819" i="6"/>
  <c r="AL2818" i="6"/>
  <c r="AK2818" i="6"/>
  <c r="AL2817" i="6"/>
  <c r="AK2817" i="6"/>
  <c r="AL2816" i="6"/>
  <c r="AK2816" i="6"/>
  <c r="AL2815" i="6"/>
  <c r="AK2815" i="6"/>
  <c r="AL2814" i="6"/>
  <c r="AK2814" i="6"/>
  <c r="AL2813" i="6"/>
  <c r="AK2813" i="6"/>
  <c r="AL2812" i="6"/>
  <c r="AK2812" i="6"/>
  <c r="AL2811" i="6"/>
  <c r="AK2811" i="6"/>
  <c r="AL2810" i="6"/>
  <c r="AK2810" i="6"/>
  <c r="AL2809" i="6"/>
  <c r="AK2809" i="6"/>
  <c r="AL2808" i="6"/>
  <c r="AK2808" i="6"/>
  <c r="AL2807" i="6"/>
  <c r="AK2807" i="6"/>
  <c r="AL2806" i="6"/>
  <c r="AK2806" i="6"/>
  <c r="AL2805" i="6"/>
  <c r="AK2805" i="6"/>
  <c r="AL2804" i="6"/>
  <c r="AK2804" i="6"/>
  <c r="AL2803" i="6"/>
  <c r="AK2803" i="6"/>
  <c r="AL2802" i="6"/>
  <c r="AK2802" i="6"/>
  <c r="AL2801" i="6"/>
  <c r="AK2801" i="6"/>
  <c r="AL2800" i="6"/>
  <c r="AK2800" i="6"/>
  <c r="AL2799" i="6"/>
  <c r="AK2799" i="6"/>
  <c r="AL2798" i="6"/>
  <c r="AK2798" i="6"/>
  <c r="AL2797" i="6"/>
  <c r="AK2797" i="6"/>
  <c r="AL2796" i="6"/>
  <c r="AK2796" i="6"/>
  <c r="AL2795" i="6"/>
  <c r="AK2795" i="6"/>
  <c r="AL2794" i="6"/>
  <c r="AK2794" i="6"/>
  <c r="AL2793" i="6"/>
  <c r="AK2793" i="6"/>
  <c r="AL2792" i="6"/>
  <c r="AK2792" i="6"/>
  <c r="AL2791" i="6"/>
  <c r="AK2791" i="6"/>
  <c r="AL2790" i="6"/>
  <c r="AK2790" i="6"/>
  <c r="AL2789" i="6"/>
  <c r="AK2789" i="6"/>
  <c r="AL2788" i="6"/>
  <c r="AK2788" i="6"/>
  <c r="AL2787" i="6"/>
  <c r="AK2787" i="6"/>
  <c r="AL2786" i="6"/>
  <c r="AK2786" i="6"/>
  <c r="AL2785" i="6"/>
  <c r="AK2785" i="6"/>
  <c r="AL2784" i="6"/>
  <c r="AK2784" i="6"/>
  <c r="AL2783" i="6"/>
  <c r="AK2783" i="6"/>
  <c r="AL2782" i="6"/>
  <c r="AK2782" i="6"/>
  <c r="AL2781" i="6"/>
  <c r="AK2781" i="6"/>
  <c r="AL2780" i="6"/>
  <c r="AK2780" i="6"/>
  <c r="AL2779" i="6"/>
  <c r="AK2779" i="6"/>
  <c r="AL2778" i="6"/>
  <c r="AK2778" i="6"/>
  <c r="AL2777" i="6"/>
  <c r="AK2777" i="6"/>
  <c r="AL2776" i="6"/>
  <c r="AK2776" i="6"/>
  <c r="AL2775" i="6"/>
  <c r="AK2775" i="6"/>
  <c r="AL2774" i="6"/>
  <c r="AK2774" i="6"/>
  <c r="AL2773" i="6"/>
  <c r="AK2773" i="6"/>
  <c r="AL2772" i="6"/>
  <c r="AK2772" i="6"/>
  <c r="AL2771" i="6"/>
  <c r="AK2771" i="6"/>
  <c r="AL2770" i="6"/>
  <c r="AK2770" i="6"/>
  <c r="AL2769" i="6"/>
  <c r="AK2769" i="6"/>
  <c r="AL2768" i="6"/>
  <c r="AK2768" i="6"/>
  <c r="AL2767" i="6"/>
  <c r="AK2767" i="6"/>
  <c r="AL2766" i="6"/>
  <c r="AK2766" i="6"/>
  <c r="AL2765" i="6"/>
  <c r="AK2765" i="6"/>
  <c r="AL2764" i="6"/>
  <c r="AK2764" i="6"/>
  <c r="AL2763" i="6"/>
  <c r="AK2763" i="6"/>
  <c r="AL2762" i="6"/>
  <c r="AK2762" i="6"/>
  <c r="AL2761" i="6"/>
  <c r="AK2761" i="6"/>
  <c r="AL2760" i="6"/>
  <c r="AK2760" i="6"/>
  <c r="AL2759" i="6"/>
  <c r="AK2759" i="6"/>
  <c r="AL2758" i="6"/>
  <c r="AK2758" i="6"/>
  <c r="AL2757" i="6"/>
  <c r="AK2757" i="6"/>
  <c r="AL2756" i="6"/>
  <c r="AK2756" i="6"/>
  <c r="AL2755" i="6"/>
  <c r="AK2755" i="6"/>
  <c r="AL2754" i="6"/>
  <c r="AK2754" i="6"/>
  <c r="AL2753" i="6"/>
  <c r="AK2753" i="6"/>
  <c r="AL2752" i="6"/>
  <c r="AK2752" i="6"/>
  <c r="AL2751" i="6"/>
  <c r="AK2751" i="6"/>
  <c r="AL2750" i="6"/>
  <c r="AK2750" i="6"/>
  <c r="AL2749" i="6"/>
  <c r="AK2749" i="6"/>
  <c r="AL2748" i="6"/>
  <c r="AK2748" i="6"/>
  <c r="AL2747" i="6"/>
  <c r="AK2747" i="6"/>
  <c r="AL2746" i="6"/>
  <c r="AK2746" i="6"/>
  <c r="AL2745" i="6"/>
  <c r="AK2745" i="6"/>
  <c r="AL2744" i="6"/>
  <c r="AK2744" i="6"/>
  <c r="AL2743" i="6"/>
  <c r="AK2743" i="6"/>
  <c r="AL2742" i="6"/>
  <c r="AK2742" i="6"/>
  <c r="AL2741" i="6"/>
  <c r="AK2741" i="6"/>
  <c r="AL2740" i="6"/>
  <c r="AK2740" i="6"/>
  <c r="AL2739" i="6"/>
  <c r="AK2739" i="6"/>
  <c r="AL2738" i="6"/>
  <c r="AK2738" i="6"/>
  <c r="AL2737" i="6"/>
  <c r="AK2737" i="6"/>
  <c r="AL2736" i="6"/>
  <c r="AK2736" i="6"/>
  <c r="AL2735" i="6"/>
  <c r="AK2735" i="6"/>
  <c r="AL2734" i="6"/>
  <c r="AK2734" i="6"/>
  <c r="AL2733" i="6"/>
  <c r="AK2733" i="6"/>
  <c r="AL2732" i="6"/>
  <c r="AK2732" i="6"/>
  <c r="AL2731" i="6"/>
  <c r="AK2731" i="6"/>
  <c r="AL2730" i="6"/>
  <c r="AK2730" i="6"/>
  <c r="AL2729" i="6"/>
  <c r="AK2729" i="6"/>
  <c r="AL2728" i="6"/>
  <c r="AK2728" i="6"/>
  <c r="AL2727" i="6"/>
  <c r="AK2727" i="6"/>
  <c r="AL2726" i="6"/>
  <c r="AK2726" i="6"/>
  <c r="AL2725" i="6"/>
  <c r="AK2725" i="6"/>
  <c r="AL2724" i="6"/>
  <c r="AK2724" i="6"/>
  <c r="AL2723" i="6"/>
  <c r="AK2723" i="6"/>
  <c r="AL2722" i="6"/>
  <c r="AK2722" i="6"/>
  <c r="AL2721" i="6"/>
  <c r="AK2721" i="6"/>
  <c r="AL2720" i="6"/>
  <c r="AK2720" i="6"/>
  <c r="AL2719" i="6"/>
  <c r="AK2719" i="6"/>
  <c r="AL2718" i="6"/>
  <c r="AK2718" i="6"/>
  <c r="AL2717" i="6"/>
  <c r="AK2717" i="6"/>
  <c r="AL2716" i="6"/>
  <c r="AK2716" i="6"/>
  <c r="AL2715" i="6"/>
  <c r="AK2715" i="6"/>
  <c r="AL2714" i="6"/>
  <c r="AK2714" i="6"/>
  <c r="AL2713" i="6"/>
  <c r="AK2713" i="6"/>
  <c r="AL2712" i="6"/>
  <c r="AK2712" i="6"/>
  <c r="AL2711" i="6"/>
  <c r="AK2711" i="6"/>
  <c r="AL2710" i="6"/>
  <c r="AK2710" i="6"/>
  <c r="AL2709" i="6"/>
  <c r="AK2709" i="6"/>
  <c r="AL2708" i="6"/>
  <c r="AK2708" i="6"/>
  <c r="AL2707" i="6"/>
  <c r="AK2707" i="6"/>
  <c r="AL2706" i="6"/>
  <c r="AK2706" i="6"/>
  <c r="AL2705" i="6"/>
  <c r="AK2705" i="6"/>
  <c r="AL2704" i="6"/>
  <c r="AK2704" i="6"/>
  <c r="AL2703" i="6"/>
  <c r="AK2703" i="6"/>
  <c r="AL2702" i="6"/>
  <c r="AK2702" i="6"/>
  <c r="AL2701" i="6"/>
  <c r="AK2701" i="6"/>
  <c r="AL2700" i="6"/>
  <c r="AK2700" i="6"/>
  <c r="AL2699" i="6"/>
  <c r="AK2699" i="6"/>
  <c r="AL2698" i="6"/>
  <c r="AK2698" i="6"/>
  <c r="AL2697" i="6"/>
  <c r="AK2697" i="6"/>
  <c r="AL2696" i="6"/>
  <c r="AK2696" i="6"/>
  <c r="AL2695" i="6"/>
  <c r="AK2695" i="6"/>
  <c r="AL2694" i="6"/>
  <c r="AK2694" i="6"/>
  <c r="AL2693" i="6"/>
  <c r="AK2693" i="6"/>
  <c r="AL2692" i="6"/>
  <c r="AK2692" i="6"/>
  <c r="AL2691" i="6"/>
  <c r="AK2691" i="6"/>
  <c r="AL2690" i="6"/>
  <c r="AK2690" i="6"/>
  <c r="AL2689" i="6"/>
  <c r="AK2689" i="6"/>
  <c r="AL2688" i="6"/>
  <c r="AK2688" i="6"/>
  <c r="AL2687" i="6"/>
  <c r="AK2687" i="6"/>
  <c r="AL2686" i="6"/>
  <c r="AK2686" i="6"/>
  <c r="AL2685" i="6"/>
  <c r="AK2685" i="6"/>
  <c r="AL2684" i="6"/>
  <c r="AK2684" i="6"/>
  <c r="AL2683" i="6"/>
  <c r="AK2683" i="6"/>
  <c r="AL2682" i="6"/>
  <c r="AK2682" i="6"/>
  <c r="AL2681" i="6"/>
  <c r="AK2681" i="6"/>
  <c r="AL2680" i="6"/>
  <c r="AK2680" i="6"/>
  <c r="AL2679" i="6"/>
  <c r="AK2679" i="6"/>
  <c r="AL2678" i="6"/>
  <c r="AK2678" i="6"/>
  <c r="AL2677" i="6"/>
  <c r="AK2677" i="6"/>
  <c r="AL2676" i="6"/>
  <c r="AK2676" i="6"/>
  <c r="AL2675" i="6"/>
  <c r="AK2675" i="6"/>
  <c r="AL2674" i="6"/>
  <c r="AK2674" i="6"/>
  <c r="AL2673" i="6"/>
  <c r="AK2673" i="6"/>
  <c r="AL2672" i="6"/>
  <c r="AK2672" i="6"/>
  <c r="AL2671" i="6"/>
  <c r="AK2671" i="6"/>
  <c r="AL2670" i="6"/>
  <c r="AK2670" i="6"/>
  <c r="AL2669" i="6"/>
  <c r="AK2669" i="6"/>
  <c r="AL2668" i="6"/>
  <c r="AK2668" i="6"/>
  <c r="AL2667" i="6"/>
  <c r="AK2667" i="6"/>
  <c r="AL2666" i="6"/>
  <c r="AK2666" i="6"/>
  <c r="AL2665" i="6"/>
  <c r="AK2665" i="6"/>
  <c r="AL2664" i="6"/>
  <c r="AK2664" i="6"/>
  <c r="AL2663" i="6"/>
  <c r="AK2663" i="6"/>
  <c r="AL2662" i="6"/>
  <c r="AK2662" i="6"/>
  <c r="AL2661" i="6"/>
  <c r="AK2661" i="6"/>
  <c r="AL2660" i="6"/>
  <c r="AK2660" i="6"/>
  <c r="AL2659" i="6"/>
  <c r="AK2659" i="6"/>
  <c r="AL2658" i="6"/>
  <c r="AK2658" i="6"/>
  <c r="AL2657" i="6"/>
  <c r="AK2657" i="6"/>
  <c r="AL2656" i="6"/>
  <c r="AK2656" i="6"/>
  <c r="AL2655" i="6"/>
  <c r="AK2655" i="6"/>
  <c r="AL2654" i="6"/>
  <c r="AK2654" i="6"/>
  <c r="AL2653" i="6"/>
  <c r="AK2653" i="6"/>
  <c r="AL2652" i="6"/>
  <c r="AK2652" i="6"/>
  <c r="AL2651" i="6"/>
  <c r="AK2651" i="6"/>
  <c r="AL2650" i="6"/>
  <c r="AK2650" i="6"/>
  <c r="AL2649" i="6"/>
  <c r="AK2649" i="6"/>
  <c r="AL2648" i="6"/>
  <c r="AK2648" i="6"/>
  <c r="AL2647" i="6"/>
  <c r="AK2647" i="6"/>
  <c r="AL2646" i="6"/>
  <c r="AK2646" i="6"/>
  <c r="AL2645" i="6"/>
  <c r="AK2645" i="6"/>
  <c r="AL2644" i="6"/>
  <c r="AK2644" i="6"/>
  <c r="AL2643" i="6"/>
  <c r="AK2643" i="6"/>
  <c r="AL2642" i="6"/>
  <c r="AK2642" i="6"/>
  <c r="AL2641" i="6"/>
  <c r="AK2641" i="6"/>
  <c r="AL2640" i="6"/>
  <c r="AK2640" i="6"/>
  <c r="AL2639" i="6"/>
  <c r="AK2639" i="6"/>
  <c r="AL2638" i="6"/>
  <c r="AK2638" i="6"/>
  <c r="AL2637" i="6"/>
  <c r="AK2637" i="6"/>
  <c r="AL2636" i="6"/>
  <c r="AK2636" i="6"/>
  <c r="AL2635" i="6"/>
  <c r="AK2635" i="6"/>
  <c r="AL2634" i="6"/>
  <c r="AK2634" i="6"/>
  <c r="AL2633" i="6"/>
  <c r="AK2633" i="6"/>
  <c r="AL2632" i="6"/>
  <c r="AK2632" i="6"/>
  <c r="AL2631" i="6"/>
  <c r="AK2631" i="6"/>
  <c r="AL2630" i="6"/>
  <c r="AK2630" i="6"/>
  <c r="AL2629" i="6"/>
  <c r="AK2629" i="6"/>
  <c r="AL2628" i="6"/>
  <c r="AK2628" i="6"/>
  <c r="AL2627" i="6"/>
  <c r="AK2627" i="6"/>
  <c r="AL2626" i="6"/>
  <c r="AK2626" i="6"/>
  <c r="AL2625" i="6"/>
  <c r="AK2625" i="6"/>
  <c r="AL2624" i="6"/>
  <c r="AK2624" i="6"/>
  <c r="AL2623" i="6"/>
  <c r="AK2623" i="6"/>
  <c r="AL2622" i="6"/>
  <c r="AK2622" i="6"/>
  <c r="AL2621" i="6"/>
  <c r="AK2621" i="6"/>
  <c r="AL2620" i="6"/>
  <c r="AK2620" i="6"/>
  <c r="AL2619" i="6"/>
  <c r="AK2619" i="6"/>
  <c r="AL2618" i="6"/>
  <c r="AK2618" i="6"/>
  <c r="AL2617" i="6"/>
  <c r="AK2617" i="6"/>
  <c r="AL2616" i="6"/>
  <c r="AK2616" i="6"/>
  <c r="AL2615" i="6"/>
  <c r="AK2615" i="6"/>
  <c r="AL2614" i="6"/>
  <c r="AK2614" i="6"/>
  <c r="AL2613" i="6"/>
  <c r="AK2613" i="6"/>
  <c r="AL2612" i="6"/>
  <c r="AK2612" i="6"/>
  <c r="AL2611" i="6"/>
  <c r="AK2611" i="6"/>
  <c r="AL2610" i="6"/>
  <c r="AK2610" i="6"/>
  <c r="AL2609" i="6"/>
  <c r="AK2609" i="6"/>
  <c r="AL2608" i="6"/>
  <c r="AK2608" i="6"/>
  <c r="AL2607" i="6"/>
  <c r="AK2607" i="6"/>
  <c r="AL2606" i="6"/>
  <c r="AK2606" i="6"/>
  <c r="AL2605" i="6"/>
  <c r="AK2605" i="6"/>
  <c r="AL2604" i="6"/>
  <c r="AK2604" i="6"/>
  <c r="AL2603" i="6"/>
  <c r="AK2603" i="6"/>
  <c r="AL2602" i="6"/>
  <c r="AK2602" i="6"/>
  <c r="AL2601" i="6"/>
  <c r="AK2601" i="6"/>
  <c r="AL2600" i="6"/>
  <c r="AK2600" i="6"/>
  <c r="AL2599" i="6"/>
  <c r="AK2599" i="6"/>
  <c r="AL2598" i="6"/>
  <c r="AK2598" i="6"/>
  <c r="AL2597" i="6"/>
  <c r="AK2597" i="6"/>
  <c r="AL2596" i="6"/>
  <c r="AK2596" i="6"/>
  <c r="AL2595" i="6"/>
  <c r="AK2595" i="6"/>
  <c r="AL2594" i="6"/>
  <c r="AK2594" i="6"/>
  <c r="AL2593" i="6"/>
  <c r="AK2593" i="6"/>
  <c r="AL2592" i="6"/>
  <c r="AK2592" i="6"/>
  <c r="AL2591" i="6"/>
  <c r="AK2591" i="6"/>
  <c r="AL2590" i="6"/>
  <c r="AK2590" i="6"/>
  <c r="AL2589" i="6"/>
  <c r="AK2589" i="6"/>
  <c r="AL2588" i="6"/>
  <c r="AK2588" i="6"/>
  <c r="AL2587" i="6"/>
  <c r="AK2587" i="6"/>
  <c r="AL2586" i="6"/>
  <c r="AK2586" i="6"/>
  <c r="AL2585" i="6"/>
  <c r="AK2585" i="6"/>
  <c r="AL2584" i="6"/>
  <c r="AK2584" i="6"/>
  <c r="AL2583" i="6"/>
  <c r="AK2583" i="6"/>
  <c r="AL2582" i="6"/>
  <c r="AK2582" i="6"/>
  <c r="AL2581" i="6"/>
  <c r="AK2581" i="6"/>
  <c r="AL2580" i="6"/>
  <c r="AK2580" i="6"/>
  <c r="AL2579" i="6"/>
  <c r="AK2579" i="6"/>
  <c r="AL2578" i="6"/>
  <c r="AK2578" i="6"/>
  <c r="AL2577" i="6"/>
  <c r="AK2577" i="6"/>
  <c r="AL2576" i="6"/>
  <c r="AK2576" i="6"/>
  <c r="AL2575" i="6"/>
  <c r="AK2575" i="6"/>
  <c r="AL2574" i="6"/>
  <c r="AK2574" i="6"/>
  <c r="AL2573" i="6"/>
  <c r="AK2573" i="6"/>
  <c r="AL2572" i="6"/>
  <c r="AK2572" i="6"/>
  <c r="AL2571" i="6"/>
  <c r="AK2571" i="6"/>
  <c r="AL2570" i="6"/>
  <c r="AK2570" i="6"/>
  <c r="AL2569" i="6"/>
  <c r="AK2569" i="6"/>
  <c r="AL2568" i="6"/>
  <c r="AK2568" i="6"/>
  <c r="AL2567" i="6"/>
  <c r="AK2567" i="6"/>
  <c r="AL2566" i="6"/>
  <c r="AK2566" i="6"/>
  <c r="AL2565" i="6"/>
  <c r="AK2565" i="6"/>
  <c r="AL2564" i="6"/>
  <c r="AK2564" i="6"/>
  <c r="AL2563" i="6"/>
  <c r="AK2563" i="6"/>
  <c r="AL2562" i="6"/>
  <c r="AK2562" i="6"/>
  <c r="AL2561" i="6"/>
  <c r="AK2561" i="6"/>
  <c r="AL2560" i="6"/>
  <c r="AK2560" i="6"/>
  <c r="AL2559" i="6"/>
  <c r="AK2559" i="6"/>
  <c r="AL2558" i="6"/>
  <c r="AK2558" i="6"/>
  <c r="AL2557" i="6"/>
  <c r="AK2557" i="6"/>
  <c r="AL2556" i="6"/>
  <c r="AK2556" i="6"/>
  <c r="AL2555" i="6"/>
  <c r="AK2555" i="6"/>
  <c r="AL2554" i="6"/>
  <c r="AK2554" i="6"/>
  <c r="AL2553" i="6"/>
  <c r="AK2553" i="6"/>
  <c r="AL2552" i="6"/>
  <c r="AK2552" i="6"/>
  <c r="AL2551" i="6"/>
  <c r="AK2551" i="6"/>
  <c r="AL2550" i="6"/>
  <c r="AK2550" i="6"/>
  <c r="AL2549" i="6"/>
  <c r="AK2549" i="6"/>
  <c r="AL2548" i="6"/>
  <c r="AK2548" i="6"/>
  <c r="AL2547" i="6"/>
  <c r="AK2547" i="6"/>
  <c r="AL2546" i="6"/>
  <c r="AK2546" i="6"/>
  <c r="AL2545" i="6"/>
  <c r="AK2545" i="6"/>
  <c r="AL2544" i="6"/>
  <c r="AK2544" i="6"/>
  <c r="AL2543" i="6"/>
  <c r="AK2543" i="6"/>
  <c r="AL2542" i="6"/>
  <c r="AK2542" i="6"/>
  <c r="AL2541" i="6"/>
  <c r="AK2541" i="6"/>
  <c r="AL2540" i="6"/>
  <c r="AK2540" i="6"/>
  <c r="AL2539" i="6"/>
  <c r="AK2539" i="6"/>
  <c r="AL2538" i="6"/>
  <c r="AK2538" i="6"/>
  <c r="AL2537" i="6"/>
  <c r="AK2537" i="6"/>
  <c r="AL2536" i="6"/>
  <c r="AK2536" i="6"/>
  <c r="AL2535" i="6"/>
  <c r="AK2535" i="6"/>
  <c r="AL2534" i="6"/>
  <c r="AK2534" i="6"/>
  <c r="AL2533" i="6"/>
  <c r="AK2533" i="6"/>
  <c r="AL2532" i="6"/>
  <c r="AK2532" i="6"/>
  <c r="AL2531" i="6"/>
  <c r="AK2531" i="6"/>
  <c r="AL2530" i="6"/>
  <c r="AK2530" i="6"/>
  <c r="AL2529" i="6"/>
  <c r="AK2529" i="6"/>
  <c r="AL2528" i="6"/>
  <c r="AK2528" i="6"/>
  <c r="AL2527" i="6"/>
  <c r="AK2527" i="6"/>
  <c r="AL2526" i="6"/>
  <c r="AK2526" i="6"/>
  <c r="AL2525" i="6"/>
  <c r="AK2525" i="6"/>
  <c r="AL2524" i="6"/>
  <c r="AK2524" i="6"/>
  <c r="AL2523" i="6"/>
  <c r="AK2523" i="6"/>
  <c r="AL2522" i="6"/>
  <c r="AK2522" i="6"/>
  <c r="AL2521" i="6"/>
  <c r="AK2521" i="6"/>
  <c r="AL2520" i="6"/>
  <c r="AK2520" i="6"/>
  <c r="AL2519" i="6"/>
  <c r="AK2519" i="6"/>
  <c r="AL2518" i="6"/>
  <c r="AK2518" i="6"/>
  <c r="AL2517" i="6"/>
  <c r="AK2517" i="6"/>
  <c r="AL2516" i="6"/>
  <c r="AK2516" i="6"/>
  <c r="AL2515" i="6"/>
  <c r="AK2515" i="6"/>
  <c r="AL2514" i="6"/>
  <c r="AK2514" i="6"/>
  <c r="AL2513" i="6"/>
  <c r="AK2513" i="6"/>
  <c r="AL2512" i="6"/>
  <c r="AK2512" i="6"/>
  <c r="AL2511" i="6"/>
  <c r="AK2511" i="6"/>
  <c r="AL2510" i="6"/>
  <c r="AK2510" i="6"/>
  <c r="AL2509" i="6"/>
  <c r="AK2509" i="6"/>
  <c r="AL2508" i="6"/>
  <c r="AK2508" i="6"/>
  <c r="AL2507" i="6"/>
  <c r="AK2507" i="6"/>
  <c r="AL2506" i="6"/>
  <c r="AK2506" i="6"/>
  <c r="AL2505" i="6"/>
  <c r="AK2505" i="6"/>
  <c r="AL2504" i="6"/>
  <c r="AK2504" i="6"/>
  <c r="AL2503" i="6"/>
  <c r="AK2503" i="6"/>
  <c r="AL2502" i="6"/>
  <c r="AK2502" i="6"/>
  <c r="AL2501" i="6"/>
  <c r="AK2501" i="6"/>
  <c r="AL2500" i="6"/>
  <c r="AK2500" i="6"/>
  <c r="AL2499" i="6"/>
  <c r="AK2499" i="6"/>
  <c r="AL2498" i="6"/>
  <c r="AK2498" i="6"/>
  <c r="AL2497" i="6"/>
  <c r="AK2497" i="6"/>
  <c r="AL2496" i="6"/>
  <c r="AK2496" i="6"/>
  <c r="AL2495" i="6"/>
  <c r="AK2495" i="6"/>
  <c r="AL2494" i="6"/>
  <c r="AK2494" i="6"/>
  <c r="AL2493" i="6"/>
  <c r="AK2493" i="6"/>
  <c r="AL2492" i="6"/>
  <c r="AK2492" i="6"/>
  <c r="AL2491" i="6"/>
  <c r="AK2491" i="6"/>
  <c r="AL2490" i="6"/>
  <c r="AK2490" i="6"/>
  <c r="AL2489" i="6"/>
  <c r="AK2489" i="6"/>
  <c r="AL2488" i="6"/>
  <c r="AK2488" i="6"/>
  <c r="AL2487" i="6"/>
  <c r="AK2487" i="6"/>
  <c r="AL2486" i="6"/>
  <c r="AK2486" i="6"/>
  <c r="AL2485" i="6"/>
  <c r="AK2485" i="6"/>
  <c r="AL2484" i="6"/>
  <c r="AK2484" i="6"/>
  <c r="AL2483" i="6"/>
  <c r="AK2483" i="6"/>
  <c r="AL2482" i="6"/>
  <c r="AK2482" i="6"/>
  <c r="AL2481" i="6"/>
  <c r="AK2481" i="6"/>
  <c r="AL2480" i="6"/>
  <c r="AK2480" i="6"/>
  <c r="AL2479" i="6"/>
  <c r="AK2479" i="6"/>
  <c r="AL2478" i="6"/>
  <c r="AK2478" i="6"/>
  <c r="AL2477" i="6"/>
  <c r="AK2477" i="6"/>
  <c r="AL2476" i="6"/>
  <c r="AK2476" i="6"/>
  <c r="AL2475" i="6"/>
  <c r="AK2475" i="6"/>
  <c r="AL2474" i="6"/>
  <c r="AK2474" i="6"/>
  <c r="AL2473" i="6"/>
  <c r="AK2473" i="6"/>
  <c r="AL2472" i="6"/>
  <c r="AK2472" i="6"/>
  <c r="AL2471" i="6"/>
  <c r="AK2471" i="6"/>
  <c r="AL2470" i="6"/>
  <c r="AK2470" i="6"/>
  <c r="AL2469" i="6"/>
  <c r="AK2469" i="6"/>
  <c r="AL2468" i="6"/>
  <c r="AK2468" i="6"/>
  <c r="AL2467" i="6"/>
  <c r="AK2467" i="6"/>
  <c r="AL2466" i="6"/>
  <c r="AK2466" i="6"/>
  <c r="AL2465" i="6"/>
  <c r="AK2465" i="6"/>
  <c r="AL2464" i="6"/>
  <c r="AK2464" i="6"/>
  <c r="AL2463" i="6"/>
  <c r="AK2463" i="6"/>
  <c r="AL2462" i="6"/>
  <c r="AK2462" i="6"/>
  <c r="AL2461" i="6"/>
  <c r="AK2461" i="6"/>
  <c r="AL2460" i="6"/>
  <c r="AK2460" i="6"/>
  <c r="AL2459" i="6"/>
  <c r="AK2459" i="6"/>
  <c r="AL2458" i="6"/>
  <c r="AK2458" i="6"/>
  <c r="AL2457" i="6"/>
  <c r="AK2457" i="6"/>
  <c r="AL2456" i="6"/>
  <c r="AK2456" i="6"/>
  <c r="AL2455" i="6"/>
  <c r="AK2455" i="6"/>
  <c r="AL2454" i="6"/>
  <c r="AK2454" i="6"/>
  <c r="AL2453" i="6"/>
  <c r="AK2453" i="6"/>
  <c r="AL2452" i="6"/>
  <c r="AK2452" i="6"/>
  <c r="AL2451" i="6"/>
  <c r="AK2451" i="6"/>
  <c r="AL2450" i="6"/>
  <c r="AK2450" i="6"/>
  <c r="AL2449" i="6"/>
  <c r="AK2449" i="6"/>
  <c r="AL2448" i="6"/>
  <c r="AK2448" i="6"/>
  <c r="AL2447" i="6"/>
  <c r="AK2447" i="6"/>
  <c r="AL2446" i="6"/>
  <c r="AK2446" i="6"/>
  <c r="AL2445" i="6"/>
  <c r="AK2445" i="6"/>
  <c r="AL2444" i="6"/>
  <c r="AK2444" i="6"/>
  <c r="AL2443" i="6"/>
  <c r="AK2443" i="6"/>
  <c r="AL2442" i="6"/>
  <c r="AK2442" i="6"/>
  <c r="AL2441" i="6"/>
  <c r="AK2441" i="6"/>
  <c r="AL2440" i="6"/>
  <c r="AK2440" i="6"/>
  <c r="AL2439" i="6"/>
  <c r="AK2439" i="6"/>
  <c r="AL2438" i="6"/>
  <c r="AK2438" i="6"/>
  <c r="AL2437" i="6"/>
  <c r="AK2437" i="6"/>
  <c r="AL2436" i="6"/>
  <c r="AK2436" i="6"/>
  <c r="AL2435" i="6"/>
  <c r="AK2435" i="6"/>
  <c r="AL2434" i="6"/>
  <c r="AK2434" i="6"/>
  <c r="AL2433" i="6"/>
  <c r="AK2433" i="6"/>
  <c r="AL2432" i="6"/>
  <c r="AK2432" i="6"/>
  <c r="AL2431" i="6"/>
  <c r="AK2431" i="6"/>
  <c r="AL2430" i="6"/>
  <c r="AK2430" i="6"/>
  <c r="AL2429" i="6"/>
  <c r="AK2429" i="6"/>
  <c r="AL2428" i="6"/>
  <c r="AK2428" i="6"/>
  <c r="AL2427" i="6"/>
  <c r="AK2427" i="6"/>
  <c r="AL2426" i="6"/>
  <c r="AK2426" i="6"/>
  <c r="AL2425" i="6"/>
  <c r="AK2425" i="6"/>
  <c r="AL2424" i="6"/>
  <c r="AK2424" i="6"/>
  <c r="AL2423" i="6"/>
  <c r="AK2423" i="6"/>
  <c r="AL2422" i="6"/>
  <c r="AK2422" i="6"/>
  <c r="AL2421" i="6"/>
  <c r="AK2421" i="6"/>
  <c r="AL2420" i="6"/>
  <c r="AK2420" i="6"/>
  <c r="AL2419" i="6"/>
  <c r="AK2419" i="6"/>
  <c r="AL2418" i="6"/>
  <c r="AK2418" i="6"/>
  <c r="AL2417" i="6"/>
  <c r="AK2417" i="6"/>
  <c r="AL2416" i="6"/>
  <c r="AK2416" i="6"/>
  <c r="AL2415" i="6"/>
  <c r="AK2415" i="6"/>
  <c r="AL2414" i="6"/>
  <c r="AK2414" i="6"/>
  <c r="AL2413" i="6"/>
  <c r="AK2413" i="6"/>
  <c r="AL2412" i="6"/>
  <c r="AK2412" i="6"/>
  <c r="AL2411" i="6"/>
  <c r="AK2411" i="6"/>
  <c r="AL2410" i="6"/>
  <c r="AK2410" i="6"/>
  <c r="AL2409" i="6"/>
  <c r="AK2409" i="6"/>
  <c r="AL2408" i="6"/>
  <c r="AK2408" i="6"/>
  <c r="AL2407" i="6"/>
  <c r="AK2407" i="6"/>
  <c r="AL2406" i="6"/>
  <c r="AK2406" i="6"/>
  <c r="AL2405" i="6"/>
  <c r="AK2405" i="6"/>
  <c r="AL2404" i="6"/>
  <c r="AK2404" i="6"/>
  <c r="AL2403" i="6"/>
  <c r="AK2403" i="6"/>
  <c r="AL2402" i="6"/>
  <c r="AK2402" i="6"/>
  <c r="AL2401" i="6"/>
  <c r="AK2401" i="6"/>
  <c r="AL2400" i="6"/>
  <c r="AK2400" i="6"/>
  <c r="AL2399" i="6"/>
  <c r="AK2399" i="6"/>
  <c r="AL2398" i="6"/>
  <c r="AK2398" i="6"/>
  <c r="AL2397" i="6"/>
  <c r="AK2397" i="6"/>
  <c r="AL2396" i="6"/>
  <c r="AK2396" i="6"/>
  <c r="AL2395" i="6"/>
  <c r="AK2395" i="6"/>
  <c r="AL2394" i="6"/>
  <c r="AK2394" i="6"/>
  <c r="AL2393" i="6"/>
  <c r="AK2393" i="6"/>
  <c r="AL2392" i="6"/>
  <c r="AK2392" i="6"/>
  <c r="AL2391" i="6"/>
  <c r="AK2391" i="6"/>
  <c r="AL2390" i="6"/>
  <c r="AK2390" i="6"/>
  <c r="AL2389" i="6"/>
  <c r="AK2389" i="6"/>
  <c r="AL2388" i="6"/>
  <c r="AK2388" i="6"/>
  <c r="AL2387" i="6"/>
  <c r="AK2387" i="6"/>
  <c r="AL2386" i="6"/>
  <c r="AK2386" i="6"/>
  <c r="AL2385" i="6"/>
  <c r="AK2385" i="6"/>
  <c r="AL2384" i="6"/>
  <c r="AK2384" i="6"/>
  <c r="AL2383" i="6"/>
  <c r="AK2383" i="6"/>
  <c r="AL2382" i="6"/>
  <c r="AK2382" i="6"/>
  <c r="AL2381" i="6"/>
  <c r="AK2381" i="6"/>
  <c r="AL2380" i="6"/>
  <c r="AK2380" i="6"/>
  <c r="AL2379" i="6"/>
  <c r="AK2379" i="6"/>
  <c r="AL2378" i="6"/>
  <c r="AK2378" i="6"/>
  <c r="AL2377" i="6"/>
  <c r="AK2377" i="6"/>
  <c r="AL2376" i="6"/>
  <c r="AK2376" i="6"/>
  <c r="AL2375" i="6"/>
  <c r="AK2375" i="6"/>
  <c r="AL2374" i="6"/>
  <c r="AK2374" i="6"/>
  <c r="AL2373" i="6"/>
  <c r="AK2373" i="6"/>
  <c r="AL2372" i="6"/>
  <c r="AK2372" i="6"/>
  <c r="AL2371" i="6"/>
  <c r="AK2371" i="6"/>
  <c r="AL2370" i="6"/>
  <c r="AK2370" i="6"/>
  <c r="AL2369" i="6"/>
  <c r="AK2369" i="6"/>
  <c r="AL2368" i="6"/>
  <c r="AK2368" i="6"/>
  <c r="AL2367" i="6"/>
  <c r="AK2367" i="6"/>
  <c r="AL2366" i="6"/>
  <c r="AK2366" i="6"/>
  <c r="AL2365" i="6"/>
  <c r="AK2365" i="6"/>
  <c r="AL2364" i="6"/>
  <c r="AK2364" i="6"/>
  <c r="AL2363" i="6"/>
  <c r="AK2363" i="6"/>
  <c r="AL2362" i="6"/>
  <c r="AK2362" i="6"/>
  <c r="AL2361" i="6"/>
  <c r="AK2361" i="6"/>
  <c r="AL2360" i="6"/>
  <c r="AK2360" i="6"/>
  <c r="AL2359" i="6"/>
  <c r="AK2359" i="6"/>
  <c r="AL2358" i="6"/>
  <c r="AK2358" i="6"/>
  <c r="AL2357" i="6"/>
  <c r="AK2357" i="6"/>
  <c r="AL2356" i="6"/>
  <c r="AK2356" i="6"/>
  <c r="AL2355" i="6"/>
  <c r="AK2355" i="6"/>
  <c r="AL2354" i="6"/>
  <c r="AK2354" i="6"/>
  <c r="AL2353" i="6"/>
  <c r="AK2353" i="6"/>
  <c r="AL2352" i="6"/>
  <c r="AK2352" i="6"/>
  <c r="AL2351" i="6"/>
  <c r="AK2351" i="6"/>
  <c r="AL2350" i="6"/>
  <c r="AK2350" i="6"/>
  <c r="AL2349" i="6"/>
  <c r="AK2349" i="6"/>
  <c r="AL2348" i="6"/>
  <c r="AK2348" i="6"/>
  <c r="AL2347" i="6"/>
  <c r="AK2347" i="6"/>
  <c r="AL2346" i="6"/>
  <c r="AK2346" i="6"/>
  <c r="AL2345" i="6"/>
  <c r="AK2345" i="6"/>
  <c r="AL2344" i="6"/>
  <c r="AK2344" i="6"/>
  <c r="AL2343" i="6"/>
  <c r="AK2343" i="6"/>
  <c r="AL2342" i="6"/>
  <c r="AK2342" i="6"/>
  <c r="AL2341" i="6"/>
  <c r="AK2341" i="6"/>
  <c r="AL2340" i="6"/>
  <c r="AK2340" i="6"/>
  <c r="AL2339" i="6"/>
  <c r="AK2339" i="6"/>
  <c r="AL2338" i="6"/>
  <c r="AK2338" i="6"/>
  <c r="AL2337" i="6"/>
  <c r="AK2337" i="6"/>
  <c r="AL2336" i="6"/>
  <c r="AK2336" i="6"/>
  <c r="AL2335" i="6"/>
  <c r="AK2335" i="6"/>
  <c r="AL2334" i="6"/>
  <c r="AK2334" i="6"/>
  <c r="AL2333" i="6"/>
  <c r="AK2333" i="6"/>
  <c r="AL2332" i="6"/>
  <c r="AK2332" i="6"/>
  <c r="AL2331" i="6"/>
  <c r="AK2331" i="6"/>
  <c r="AL2330" i="6"/>
  <c r="AK2330" i="6"/>
  <c r="AL2329" i="6"/>
  <c r="AK2329" i="6"/>
  <c r="AL2328" i="6"/>
  <c r="AK2328" i="6"/>
  <c r="AL2327" i="6"/>
  <c r="AK2327" i="6"/>
  <c r="AL2326" i="6"/>
  <c r="AK2326" i="6"/>
  <c r="AL2325" i="6"/>
  <c r="AK2325" i="6"/>
  <c r="AL2324" i="6"/>
  <c r="AK2324" i="6"/>
  <c r="AL2323" i="6"/>
  <c r="AK2323" i="6"/>
  <c r="AL2322" i="6"/>
  <c r="AK2322" i="6"/>
  <c r="AL2321" i="6"/>
  <c r="AK2321" i="6"/>
  <c r="AL2320" i="6"/>
  <c r="AK2320" i="6"/>
  <c r="AL2319" i="6"/>
  <c r="AK2319" i="6"/>
  <c r="AL2318" i="6"/>
  <c r="AK2318" i="6"/>
  <c r="AL2317" i="6"/>
  <c r="AK2317" i="6"/>
  <c r="AL2316" i="6"/>
  <c r="AK2316" i="6"/>
  <c r="AL2315" i="6"/>
  <c r="AK2315" i="6"/>
  <c r="AL2314" i="6"/>
  <c r="AK2314" i="6"/>
  <c r="AL2313" i="6"/>
  <c r="AK2313" i="6"/>
  <c r="AL2312" i="6"/>
  <c r="AK2312" i="6"/>
  <c r="AL2311" i="6"/>
  <c r="AK2311" i="6"/>
  <c r="AL2310" i="6"/>
  <c r="AK2310" i="6"/>
  <c r="AL2309" i="6"/>
  <c r="AK2309" i="6"/>
  <c r="AL2308" i="6"/>
  <c r="AK2308" i="6"/>
  <c r="AL2307" i="6"/>
  <c r="AK2307" i="6"/>
  <c r="AL2306" i="6"/>
  <c r="AK2306" i="6"/>
  <c r="AL2305" i="6"/>
  <c r="AK2305" i="6"/>
  <c r="AL2304" i="6"/>
  <c r="AK2304" i="6"/>
  <c r="AL2303" i="6"/>
  <c r="AK2303" i="6"/>
  <c r="AL2302" i="6"/>
  <c r="AK2302" i="6"/>
  <c r="AL2301" i="6"/>
  <c r="AK2301" i="6"/>
  <c r="AL2300" i="6"/>
  <c r="AK2300" i="6"/>
  <c r="AL2299" i="6"/>
  <c r="AK2299" i="6"/>
  <c r="AL2298" i="6"/>
  <c r="AK2298" i="6"/>
  <c r="AL2297" i="6"/>
  <c r="AK2297" i="6"/>
  <c r="AL2296" i="6"/>
  <c r="AK2296" i="6"/>
  <c r="AL2295" i="6"/>
  <c r="AK2295" i="6"/>
  <c r="AL2294" i="6"/>
  <c r="AK2294" i="6"/>
  <c r="AL2293" i="6"/>
  <c r="AK2293" i="6"/>
  <c r="AL2292" i="6"/>
  <c r="AK2292" i="6"/>
  <c r="AL2291" i="6"/>
  <c r="AK2291" i="6"/>
  <c r="AL2290" i="6"/>
  <c r="AK2290" i="6"/>
  <c r="AL2289" i="6"/>
  <c r="AK2289" i="6"/>
  <c r="AL2288" i="6"/>
  <c r="AK2288" i="6"/>
  <c r="AL2287" i="6"/>
  <c r="AK2287" i="6"/>
  <c r="AL2286" i="6"/>
  <c r="AK2286" i="6"/>
  <c r="AL2285" i="6"/>
  <c r="AK2285" i="6"/>
  <c r="AL2284" i="6"/>
  <c r="AK2284" i="6"/>
  <c r="AL2283" i="6"/>
  <c r="AK2283" i="6"/>
  <c r="AL2282" i="6"/>
  <c r="AK2282" i="6"/>
  <c r="AL2281" i="6"/>
  <c r="AK2281" i="6"/>
  <c r="AL2280" i="6"/>
  <c r="AK2280" i="6"/>
  <c r="AL2279" i="6"/>
  <c r="AK2279" i="6"/>
  <c r="AL2278" i="6"/>
  <c r="AK2278" i="6"/>
  <c r="AL2277" i="6"/>
  <c r="AK2277" i="6"/>
  <c r="AL2276" i="6"/>
  <c r="AK2276" i="6"/>
  <c r="AL2275" i="6"/>
  <c r="AK2275" i="6"/>
  <c r="AL2274" i="6"/>
  <c r="AK2274" i="6"/>
  <c r="AL2273" i="6"/>
  <c r="AK2273" i="6"/>
  <c r="AL2272" i="6"/>
  <c r="AK2272" i="6"/>
  <c r="AL2271" i="6"/>
  <c r="AK2271" i="6"/>
  <c r="AL2270" i="6"/>
  <c r="AK2270" i="6"/>
  <c r="AL2269" i="6"/>
  <c r="AK2269" i="6"/>
  <c r="AL2268" i="6"/>
  <c r="AK2268" i="6"/>
  <c r="AL2267" i="6"/>
  <c r="AK2267" i="6"/>
  <c r="AL2266" i="6"/>
  <c r="AK2266" i="6"/>
  <c r="AL2265" i="6"/>
  <c r="AK2265" i="6"/>
  <c r="AL2264" i="6"/>
  <c r="AK2264" i="6"/>
  <c r="AL2263" i="6"/>
  <c r="AK2263" i="6"/>
  <c r="AL2262" i="6"/>
  <c r="AK2262" i="6"/>
  <c r="AL2261" i="6"/>
  <c r="AK2261" i="6"/>
  <c r="AL2260" i="6"/>
  <c r="AK2260" i="6"/>
  <c r="AL2259" i="6"/>
  <c r="AK2259" i="6"/>
  <c r="AL2258" i="6"/>
  <c r="AK2258" i="6"/>
  <c r="AL2257" i="6"/>
  <c r="AK2257" i="6"/>
  <c r="AL2256" i="6"/>
  <c r="AK2256" i="6"/>
  <c r="AL2255" i="6"/>
  <c r="AK2255" i="6"/>
  <c r="AL2254" i="6"/>
  <c r="AK2254" i="6"/>
  <c r="AL2253" i="6"/>
  <c r="AK2253" i="6"/>
  <c r="AL2252" i="6"/>
  <c r="AK2252" i="6"/>
  <c r="AL2251" i="6"/>
  <c r="AK2251" i="6"/>
  <c r="AL2250" i="6"/>
  <c r="AK2250" i="6"/>
  <c r="AL2249" i="6"/>
  <c r="AK2249" i="6"/>
  <c r="AL2248" i="6"/>
  <c r="AK2248" i="6"/>
  <c r="AL2247" i="6"/>
  <c r="AK2247" i="6"/>
  <c r="AL2246" i="6"/>
  <c r="AK2246" i="6"/>
  <c r="AL2245" i="6"/>
  <c r="AK2245" i="6"/>
  <c r="AL2244" i="6"/>
  <c r="AK2244" i="6"/>
  <c r="AL2243" i="6"/>
  <c r="AK2243" i="6"/>
  <c r="AL2242" i="6"/>
  <c r="AK2242" i="6"/>
  <c r="AL2241" i="6"/>
  <c r="AK2241" i="6"/>
  <c r="AL2240" i="6"/>
  <c r="AK2240" i="6"/>
  <c r="AL2239" i="6"/>
  <c r="AK2239" i="6"/>
  <c r="AL2238" i="6"/>
  <c r="AK2238" i="6"/>
  <c r="AL2237" i="6"/>
  <c r="AK2237" i="6"/>
  <c r="AL2236" i="6"/>
  <c r="AK2236" i="6"/>
  <c r="AL2235" i="6"/>
  <c r="AK2235" i="6"/>
  <c r="AL2234" i="6"/>
  <c r="AK2234" i="6"/>
  <c r="AL2233" i="6"/>
  <c r="AK2233" i="6"/>
  <c r="AL2232" i="6"/>
  <c r="AK2232" i="6"/>
  <c r="AL2231" i="6"/>
  <c r="AK2231" i="6"/>
  <c r="AL2230" i="6"/>
  <c r="AK2230" i="6"/>
  <c r="AL2229" i="6"/>
  <c r="AK2229" i="6"/>
  <c r="AL2228" i="6"/>
  <c r="AK2228" i="6"/>
  <c r="AL2227" i="6"/>
  <c r="AK2227" i="6"/>
  <c r="AL2226" i="6"/>
  <c r="AK2226" i="6"/>
  <c r="AL2225" i="6"/>
  <c r="AK2225" i="6"/>
  <c r="AL2224" i="6"/>
  <c r="AK2224" i="6"/>
  <c r="AL2223" i="6"/>
  <c r="AK2223" i="6"/>
  <c r="AL2222" i="6"/>
  <c r="AK2222" i="6"/>
  <c r="AL2221" i="6"/>
  <c r="AK2221" i="6"/>
  <c r="AL2220" i="6"/>
  <c r="AK2220" i="6"/>
  <c r="AL2219" i="6"/>
  <c r="AK2219" i="6"/>
  <c r="AL2218" i="6"/>
  <c r="AK2218" i="6"/>
  <c r="AL2217" i="6"/>
  <c r="AK2217" i="6"/>
  <c r="AL2216" i="6"/>
  <c r="AK2216" i="6"/>
  <c r="AL2215" i="6"/>
  <c r="AK2215" i="6"/>
  <c r="AL2214" i="6"/>
  <c r="AK2214" i="6"/>
  <c r="AL2213" i="6"/>
  <c r="AK2213" i="6"/>
  <c r="AL2212" i="6"/>
  <c r="AK2212" i="6"/>
  <c r="AL2211" i="6"/>
  <c r="AK2211" i="6"/>
  <c r="AL2210" i="6"/>
  <c r="AK2210" i="6"/>
  <c r="AL2209" i="6"/>
  <c r="AK2209" i="6"/>
  <c r="AL2208" i="6"/>
  <c r="AK2208" i="6"/>
  <c r="AL2207" i="6"/>
  <c r="AK2207" i="6"/>
  <c r="AL2206" i="6"/>
  <c r="AK2206" i="6"/>
  <c r="AL2205" i="6"/>
  <c r="AK2205" i="6"/>
  <c r="AL2204" i="6"/>
  <c r="AK2204" i="6"/>
  <c r="AL2203" i="6"/>
  <c r="AK2203" i="6"/>
  <c r="AL2202" i="6"/>
  <c r="AK2202" i="6"/>
  <c r="AL2201" i="6"/>
  <c r="AK2201" i="6"/>
  <c r="AL2200" i="6"/>
  <c r="AK2200" i="6"/>
  <c r="AL2199" i="6"/>
  <c r="AK2199" i="6"/>
  <c r="AL2198" i="6"/>
  <c r="AK2198" i="6"/>
  <c r="AL2197" i="6"/>
  <c r="AK2197" i="6"/>
  <c r="AL2196" i="6"/>
  <c r="AK2196" i="6"/>
  <c r="AL2195" i="6"/>
  <c r="AK2195" i="6"/>
  <c r="AL2194" i="6"/>
  <c r="AK2194" i="6"/>
  <c r="AL2193" i="6"/>
  <c r="AK2193" i="6"/>
  <c r="AL2192" i="6"/>
  <c r="AK2192" i="6"/>
  <c r="AL2191" i="6"/>
  <c r="AK2191" i="6"/>
  <c r="AL2190" i="6"/>
  <c r="AK2190" i="6"/>
  <c r="AL2189" i="6"/>
  <c r="AK2189" i="6"/>
  <c r="AL2188" i="6"/>
  <c r="AK2188" i="6"/>
  <c r="AL2187" i="6"/>
  <c r="AK2187" i="6"/>
  <c r="AL2186" i="6"/>
  <c r="AK2186" i="6"/>
  <c r="AL2185" i="6"/>
  <c r="AK2185" i="6"/>
  <c r="AL2184" i="6"/>
  <c r="AK2184" i="6"/>
  <c r="AL2183" i="6"/>
  <c r="AK2183" i="6"/>
  <c r="AL2182" i="6"/>
  <c r="AK2182" i="6"/>
  <c r="AL2181" i="6"/>
  <c r="AK2181" i="6"/>
  <c r="AL2180" i="6"/>
  <c r="AK2180" i="6"/>
  <c r="AL2179" i="6"/>
  <c r="AK2179" i="6"/>
  <c r="AL2178" i="6"/>
  <c r="AK2178" i="6"/>
  <c r="AL2177" i="6"/>
  <c r="AK2177" i="6"/>
  <c r="AL2176" i="6"/>
  <c r="AK2176" i="6"/>
  <c r="AL2175" i="6"/>
  <c r="AK2175" i="6"/>
  <c r="AL2174" i="6"/>
  <c r="AK2174" i="6"/>
  <c r="AL2173" i="6"/>
  <c r="AK2173" i="6"/>
  <c r="AL2172" i="6"/>
  <c r="AK2172" i="6"/>
  <c r="AL2171" i="6"/>
  <c r="AK2171" i="6"/>
  <c r="AL2170" i="6"/>
  <c r="AK2170" i="6"/>
  <c r="AL2169" i="6"/>
  <c r="AK2169" i="6"/>
  <c r="AL2168" i="6"/>
  <c r="AK2168" i="6"/>
  <c r="AL2167" i="6"/>
  <c r="AK2167" i="6"/>
  <c r="AL2166" i="6"/>
  <c r="AK2166" i="6"/>
  <c r="AL2165" i="6"/>
  <c r="AK2165" i="6"/>
  <c r="AL2164" i="6"/>
  <c r="AK2164" i="6"/>
  <c r="AL2163" i="6"/>
  <c r="AK2163" i="6"/>
  <c r="AL2162" i="6"/>
  <c r="AK2162" i="6"/>
  <c r="AL2161" i="6"/>
  <c r="AK2161" i="6"/>
  <c r="AL2160" i="6"/>
  <c r="AK2160" i="6"/>
  <c r="AL2159" i="6"/>
  <c r="AK2159" i="6"/>
  <c r="AL2158" i="6"/>
  <c r="AK2158" i="6"/>
  <c r="AL2157" i="6"/>
  <c r="AK2157" i="6"/>
  <c r="AL2156" i="6"/>
  <c r="AK2156" i="6"/>
  <c r="AL2155" i="6"/>
  <c r="AK2155" i="6"/>
  <c r="AL2154" i="6"/>
  <c r="AK2154" i="6"/>
  <c r="AL2153" i="6"/>
  <c r="AK2153" i="6"/>
  <c r="AL2152" i="6"/>
  <c r="AK2152" i="6"/>
  <c r="AL2151" i="6"/>
  <c r="AK2151" i="6"/>
  <c r="AL2150" i="6"/>
  <c r="AK2150" i="6"/>
  <c r="AL2149" i="6"/>
  <c r="AK2149" i="6"/>
  <c r="AL2148" i="6"/>
  <c r="AK2148" i="6"/>
  <c r="AL2147" i="6"/>
  <c r="AK2147" i="6"/>
  <c r="AL2146" i="6"/>
  <c r="AK2146" i="6"/>
  <c r="AL2145" i="6"/>
  <c r="AK2145" i="6"/>
  <c r="AL2144" i="6"/>
  <c r="AK2144" i="6"/>
  <c r="AL2143" i="6"/>
  <c r="AK2143" i="6"/>
  <c r="AL2142" i="6"/>
  <c r="AK2142" i="6"/>
  <c r="AL2141" i="6"/>
  <c r="AK2141" i="6"/>
  <c r="AL2140" i="6"/>
  <c r="AK2140" i="6"/>
  <c r="AL2139" i="6"/>
  <c r="AK2139" i="6"/>
  <c r="AL2138" i="6"/>
  <c r="AK2138" i="6"/>
  <c r="AL2137" i="6"/>
  <c r="AK2137" i="6"/>
  <c r="AL2136" i="6"/>
  <c r="AK2136" i="6"/>
  <c r="AL2135" i="6"/>
  <c r="AK2135" i="6"/>
  <c r="AL2134" i="6"/>
  <c r="AK2134" i="6"/>
  <c r="AL2133" i="6"/>
  <c r="AK2133" i="6"/>
  <c r="AL2132" i="6"/>
  <c r="AK2132" i="6"/>
  <c r="AL2131" i="6"/>
  <c r="AK2131" i="6"/>
  <c r="AL2130" i="6"/>
  <c r="AK2130" i="6"/>
  <c r="AL2129" i="6"/>
  <c r="AK2129" i="6"/>
  <c r="AL2128" i="6"/>
  <c r="AK2128" i="6"/>
  <c r="AL2127" i="6"/>
  <c r="AK2127" i="6"/>
  <c r="AL2126" i="6"/>
  <c r="AK2126" i="6"/>
  <c r="AL2125" i="6"/>
  <c r="AK2125" i="6"/>
  <c r="AL2124" i="6"/>
  <c r="AK2124" i="6"/>
  <c r="AL2123" i="6"/>
  <c r="AK2123" i="6"/>
  <c r="AL2122" i="6"/>
  <c r="AK2122" i="6"/>
  <c r="AL2121" i="6"/>
  <c r="AK2121" i="6"/>
  <c r="AL2120" i="6"/>
  <c r="AK2120" i="6"/>
  <c r="AL2119" i="6"/>
  <c r="AK2119" i="6"/>
  <c r="AL2118" i="6"/>
  <c r="AK2118" i="6"/>
  <c r="AL2117" i="6"/>
  <c r="AK2117" i="6"/>
  <c r="AL2116" i="6"/>
  <c r="AK2116" i="6"/>
  <c r="AL2115" i="6"/>
  <c r="AK2115" i="6"/>
  <c r="AL2114" i="6"/>
  <c r="AK2114" i="6"/>
  <c r="AL2113" i="6"/>
  <c r="AK2113" i="6"/>
  <c r="AL2112" i="6"/>
  <c r="AK2112" i="6"/>
  <c r="AL2111" i="6"/>
  <c r="AK2111" i="6"/>
  <c r="AL2110" i="6"/>
  <c r="AK2110" i="6"/>
  <c r="AL2109" i="6"/>
  <c r="AK2109" i="6"/>
  <c r="AL2108" i="6"/>
  <c r="AK2108" i="6"/>
  <c r="AL2107" i="6"/>
  <c r="AK2107" i="6"/>
  <c r="AL2106" i="6"/>
  <c r="AK2106" i="6"/>
  <c r="AL2105" i="6"/>
  <c r="AK2105" i="6"/>
  <c r="AL2104" i="6"/>
  <c r="AK2104" i="6"/>
  <c r="AL2103" i="6"/>
  <c r="AK2103" i="6"/>
  <c r="AL2102" i="6"/>
  <c r="AK2102" i="6"/>
  <c r="AL2101" i="6"/>
  <c r="AK2101" i="6"/>
  <c r="AL2100" i="6"/>
  <c r="AK2100" i="6"/>
  <c r="AL2099" i="6"/>
  <c r="AK2099" i="6"/>
  <c r="AL2098" i="6"/>
  <c r="AK2098" i="6"/>
  <c r="AL2097" i="6"/>
  <c r="AK2097" i="6"/>
  <c r="AL2096" i="6"/>
  <c r="AK2096" i="6"/>
  <c r="AL2095" i="6"/>
  <c r="AK2095" i="6"/>
  <c r="AL2094" i="6"/>
  <c r="AK2094" i="6"/>
  <c r="AL2093" i="6"/>
  <c r="AK2093" i="6"/>
  <c r="AL2092" i="6"/>
  <c r="AK2092" i="6"/>
  <c r="AL2091" i="6"/>
  <c r="AK2091" i="6"/>
  <c r="AL2090" i="6"/>
  <c r="AK2090" i="6"/>
  <c r="AL2089" i="6"/>
  <c r="AK2089" i="6"/>
  <c r="AL2088" i="6"/>
  <c r="AK2088" i="6"/>
  <c r="AL2087" i="6"/>
  <c r="AK2087" i="6"/>
  <c r="AL2086" i="6"/>
  <c r="AK2086" i="6"/>
  <c r="AL2085" i="6"/>
  <c r="AK2085" i="6"/>
  <c r="AL2084" i="6"/>
  <c r="AK2084" i="6"/>
  <c r="AL2083" i="6"/>
  <c r="AK2083" i="6"/>
  <c r="AL2082" i="6"/>
  <c r="AK2082" i="6"/>
  <c r="AL2081" i="6"/>
  <c r="AK2081" i="6"/>
  <c r="AL2080" i="6"/>
  <c r="AK2080" i="6"/>
  <c r="AL2079" i="6"/>
  <c r="AK2079" i="6"/>
  <c r="AL2078" i="6"/>
  <c r="AK2078" i="6"/>
  <c r="AL2077" i="6"/>
  <c r="AK2077" i="6"/>
  <c r="AL2076" i="6"/>
  <c r="AK2076" i="6"/>
  <c r="AL2075" i="6"/>
  <c r="AK2075" i="6"/>
  <c r="AL2074" i="6"/>
  <c r="AK2074" i="6"/>
  <c r="AL2073" i="6"/>
  <c r="AK2073" i="6"/>
  <c r="AL2072" i="6"/>
  <c r="AK2072" i="6"/>
  <c r="AL2071" i="6"/>
  <c r="AK2071" i="6"/>
  <c r="AL2070" i="6"/>
  <c r="AK2070" i="6"/>
  <c r="AL2069" i="6"/>
  <c r="AK2069" i="6"/>
  <c r="AL2068" i="6"/>
  <c r="AK2068" i="6"/>
  <c r="AL2067" i="6"/>
  <c r="AK2067" i="6"/>
  <c r="AL2066" i="6"/>
  <c r="AK2066" i="6"/>
  <c r="AL2065" i="6"/>
  <c r="AK2065" i="6"/>
  <c r="AL2064" i="6"/>
  <c r="AK2064" i="6"/>
  <c r="AL2063" i="6"/>
  <c r="AK2063" i="6"/>
  <c r="AL2062" i="6"/>
  <c r="AK2062" i="6"/>
  <c r="AL2061" i="6"/>
  <c r="AK2061" i="6"/>
  <c r="AL2060" i="6"/>
  <c r="AK2060" i="6"/>
  <c r="AL2059" i="6"/>
  <c r="AK2059" i="6"/>
  <c r="AL2058" i="6"/>
  <c r="AK2058" i="6"/>
  <c r="AL2057" i="6"/>
  <c r="AK2057" i="6"/>
  <c r="AL2056" i="6"/>
  <c r="AK2056" i="6"/>
  <c r="AL2055" i="6"/>
  <c r="AK2055" i="6"/>
  <c r="AL2054" i="6"/>
  <c r="AK2054" i="6"/>
  <c r="AL2053" i="6"/>
  <c r="AK2053" i="6"/>
  <c r="AL2052" i="6"/>
  <c r="AK2052" i="6"/>
  <c r="AL2051" i="6"/>
  <c r="AK2051" i="6"/>
  <c r="AL2050" i="6"/>
  <c r="AK2050" i="6"/>
  <c r="AL2049" i="6"/>
  <c r="AK2049" i="6"/>
  <c r="AL2048" i="6"/>
  <c r="AK2048" i="6"/>
  <c r="AL2047" i="6"/>
  <c r="AK2047" i="6"/>
  <c r="AL2046" i="6"/>
  <c r="AK2046" i="6"/>
  <c r="AL2045" i="6"/>
  <c r="AK2045" i="6"/>
  <c r="AL2044" i="6"/>
  <c r="AK2044" i="6"/>
  <c r="AL2043" i="6"/>
  <c r="AK2043" i="6"/>
  <c r="AL2042" i="6"/>
  <c r="AK2042" i="6"/>
  <c r="AL2041" i="6"/>
  <c r="AK2041" i="6"/>
  <c r="AL2040" i="6"/>
  <c r="AK2040" i="6"/>
  <c r="AL2039" i="6"/>
  <c r="AK2039" i="6"/>
  <c r="AL2038" i="6"/>
  <c r="AK2038" i="6"/>
  <c r="AL2037" i="6"/>
  <c r="AK2037" i="6"/>
  <c r="AL2036" i="6"/>
  <c r="AK2036" i="6"/>
  <c r="AL2035" i="6"/>
  <c r="AK2035" i="6"/>
  <c r="AL2034" i="6"/>
  <c r="AK2034" i="6"/>
  <c r="AL2033" i="6"/>
  <c r="AK2033" i="6"/>
  <c r="AL2032" i="6"/>
  <c r="AK2032" i="6"/>
  <c r="AL2031" i="6"/>
  <c r="AK2031" i="6"/>
  <c r="AL2030" i="6"/>
  <c r="AK2030" i="6"/>
  <c r="AL2029" i="6"/>
  <c r="AK2029" i="6"/>
  <c r="AL2028" i="6"/>
  <c r="AK2028" i="6"/>
  <c r="AL2027" i="6"/>
  <c r="AK2027" i="6"/>
  <c r="AL2026" i="6"/>
  <c r="AK2026" i="6"/>
  <c r="AL2025" i="6"/>
  <c r="AK2025" i="6"/>
  <c r="AL2024" i="6"/>
  <c r="AK2024" i="6"/>
  <c r="AL2023" i="6"/>
  <c r="AK2023" i="6"/>
  <c r="AL2022" i="6"/>
  <c r="AK2022" i="6"/>
  <c r="AL2021" i="6"/>
  <c r="AK2021" i="6"/>
  <c r="AL2020" i="6"/>
  <c r="AK2020" i="6"/>
  <c r="AL2019" i="6"/>
  <c r="AK2019" i="6"/>
  <c r="AL2018" i="6"/>
  <c r="AK2018" i="6"/>
  <c r="AL2017" i="6"/>
  <c r="AK2017" i="6"/>
  <c r="AL2016" i="6"/>
  <c r="AK2016" i="6"/>
  <c r="AL2015" i="6"/>
  <c r="AK2015" i="6"/>
  <c r="AL2014" i="6"/>
  <c r="AK2014" i="6"/>
  <c r="AL2013" i="6"/>
  <c r="AK2013" i="6"/>
  <c r="AL2012" i="6"/>
  <c r="AK2012" i="6"/>
  <c r="AL2011" i="6"/>
  <c r="AK2011" i="6"/>
  <c r="AL2010" i="6"/>
  <c r="AK2010" i="6"/>
  <c r="AL2009" i="6"/>
  <c r="AK2009" i="6"/>
  <c r="AL2008" i="6"/>
  <c r="AK2008" i="6"/>
  <c r="AL2007" i="6"/>
  <c r="AK2007" i="6"/>
  <c r="AL2006" i="6"/>
  <c r="AK2006" i="6"/>
  <c r="AL2005" i="6"/>
  <c r="AK2005" i="6"/>
  <c r="AL2004" i="6"/>
  <c r="AK2004" i="6"/>
  <c r="AL2003" i="6"/>
  <c r="AK2003" i="6"/>
  <c r="AL2002" i="6"/>
  <c r="AK2002" i="6"/>
  <c r="AL2001" i="6"/>
  <c r="AK2001" i="6"/>
  <c r="AL2000" i="6"/>
  <c r="AK2000" i="6"/>
  <c r="AL1999" i="6"/>
  <c r="AK1999" i="6"/>
  <c r="AL1998" i="6"/>
  <c r="AK1998" i="6"/>
  <c r="AL1997" i="6"/>
  <c r="AK1997" i="6"/>
  <c r="AL1996" i="6"/>
  <c r="AK1996" i="6"/>
  <c r="AL1995" i="6"/>
  <c r="AK1995" i="6"/>
  <c r="AL1994" i="6"/>
  <c r="AK1994" i="6"/>
  <c r="AL1993" i="6"/>
  <c r="AK1993" i="6"/>
  <c r="AL1992" i="6"/>
  <c r="AK1992" i="6"/>
  <c r="AL1991" i="6"/>
  <c r="AK1991" i="6"/>
  <c r="AL1990" i="6"/>
  <c r="AK1990" i="6"/>
  <c r="AL1989" i="6"/>
  <c r="AK1989" i="6"/>
  <c r="AL1988" i="6"/>
  <c r="AK1988" i="6"/>
  <c r="AL1987" i="6"/>
  <c r="AK1987" i="6"/>
  <c r="AL1986" i="6"/>
  <c r="AK1986" i="6"/>
  <c r="AL1985" i="6"/>
  <c r="AK1985" i="6"/>
  <c r="AL1984" i="6"/>
  <c r="AK1984" i="6"/>
  <c r="AL1983" i="6"/>
  <c r="AK1983" i="6"/>
  <c r="AL1982" i="6"/>
  <c r="AK1982" i="6"/>
  <c r="AL1981" i="6"/>
  <c r="AK1981" i="6"/>
  <c r="AL1980" i="6"/>
  <c r="AK1980" i="6"/>
  <c r="AL1979" i="6"/>
  <c r="AK1979" i="6"/>
  <c r="AL1978" i="6"/>
  <c r="AK1978" i="6"/>
  <c r="AL1977" i="6"/>
  <c r="AK1977" i="6"/>
  <c r="AL1976" i="6"/>
  <c r="AK1976" i="6"/>
  <c r="AL1975" i="6"/>
  <c r="AK1975" i="6"/>
  <c r="AL1974" i="6"/>
  <c r="AK1974" i="6"/>
  <c r="AL1973" i="6"/>
  <c r="AK1973" i="6"/>
  <c r="AL1972" i="6"/>
  <c r="AK1972" i="6"/>
  <c r="AL1971" i="6"/>
  <c r="AK1971" i="6"/>
  <c r="AL1970" i="6"/>
  <c r="AK1970" i="6"/>
  <c r="AL1969" i="6"/>
  <c r="AK1969" i="6"/>
  <c r="AL1968" i="6"/>
  <c r="AK1968" i="6"/>
  <c r="AL1967" i="6"/>
  <c r="AK1967" i="6"/>
  <c r="AL1966" i="6"/>
  <c r="AK1966" i="6"/>
  <c r="AL1965" i="6"/>
  <c r="AK1965" i="6"/>
  <c r="AL1964" i="6"/>
  <c r="AK1964" i="6"/>
  <c r="AL1963" i="6"/>
  <c r="AK1963" i="6"/>
  <c r="AL1962" i="6"/>
  <c r="AK1962" i="6"/>
  <c r="AL1961" i="6"/>
  <c r="AK1961" i="6"/>
  <c r="AL1960" i="6"/>
  <c r="AK1960" i="6"/>
  <c r="AL1959" i="6"/>
  <c r="AK1959" i="6"/>
  <c r="AL1958" i="6"/>
  <c r="AK1958" i="6"/>
  <c r="AL1957" i="6"/>
  <c r="AK1957" i="6"/>
  <c r="AL1956" i="6"/>
  <c r="AK1956" i="6"/>
  <c r="AL1955" i="6"/>
  <c r="AK1955" i="6"/>
  <c r="AL1954" i="6"/>
  <c r="AK1954" i="6"/>
  <c r="AL1953" i="6"/>
  <c r="AK1953" i="6"/>
  <c r="AL1952" i="6"/>
  <c r="AK1952" i="6"/>
  <c r="AL1951" i="6"/>
  <c r="AK1951" i="6"/>
  <c r="AL1950" i="6"/>
  <c r="AK1950" i="6"/>
  <c r="AL1949" i="6"/>
  <c r="AK1949" i="6"/>
  <c r="AL1948" i="6"/>
  <c r="AK1948" i="6"/>
  <c r="AL1947" i="6"/>
  <c r="AK1947" i="6"/>
  <c r="AL1946" i="6"/>
  <c r="AK1946" i="6"/>
  <c r="AL1945" i="6"/>
  <c r="AK1945" i="6"/>
  <c r="AL1944" i="6"/>
  <c r="AK1944" i="6"/>
  <c r="AL1943" i="6"/>
  <c r="AK1943" i="6"/>
  <c r="AL1942" i="6"/>
  <c r="AK1942" i="6"/>
  <c r="AL1941" i="6"/>
  <c r="AK1941" i="6"/>
  <c r="AL1940" i="6"/>
  <c r="AK1940" i="6"/>
  <c r="AL1939" i="6"/>
  <c r="AK1939" i="6"/>
  <c r="AL1938" i="6"/>
  <c r="AK1938" i="6"/>
  <c r="AL1937" i="6"/>
  <c r="AK1937" i="6"/>
  <c r="AL1936" i="6"/>
  <c r="AK1936" i="6"/>
  <c r="AL1935" i="6"/>
  <c r="AK1935" i="6"/>
  <c r="AL1934" i="6"/>
  <c r="AK1934" i="6"/>
  <c r="AL1933" i="6"/>
  <c r="AK1933" i="6"/>
  <c r="AL1932" i="6"/>
  <c r="AK1932" i="6"/>
  <c r="AL1931" i="6"/>
  <c r="AK1931" i="6"/>
  <c r="AL1930" i="6"/>
  <c r="AK1930" i="6"/>
  <c r="AL1929" i="6"/>
  <c r="AK1929" i="6"/>
  <c r="AL1928" i="6"/>
  <c r="AK1928" i="6"/>
  <c r="AL1927" i="6"/>
  <c r="AK1927" i="6"/>
  <c r="AL1926" i="6"/>
  <c r="AK1926" i="6"/>
  <c r="AL1925" i="6"/>
  <c r="AK1925" i="6"/>
  <c r="AL1924" i="6"/>
  <c r="AK1924" i="6"/>
  <c r="AL1923" i="6"/>
  <c r="AK1923" i="6"/>
  <c r="AL1922" i="6"/>
  <c r="AK1922" i="6"/>
  <c r="AL1921" i="6"/>
  <c r="AK1921" i="6"/>
  <c r="AL1920" i="6"/>
  <c r="AK1920" i="6"/>
  <c r="AL1919" i="6"/>
  <c r="AK1919" i="6"/>
  <c r="AL1918" i="6"/>
  <c r="AK1918" i="6"/>
  <c r="AL1917" i="6"/>
  <c r="AK1917" i="6"/>
  <c r="AL1916" i="6"/>
  <c r="AK1916" i="6"/>
  <c r="AL1915" i="6"/>
  <c r="AK1915" i="6"/>
  <c r="AL1914" i="6"/>
  <c r="AK1914" i="6"/>
  <c r="AL1913" i="6"/>
  <c r="AK1913" i="6"/>
  <c r="AL1912" i="6"/>
  <c r="AK1912" i="6"/>
  <c r="AL1911" i="6"/>
  <c r="AK1911" i="6"/>
  <c r="AL1910" i="6"/>
  <c r="AK1910" i="6"/>
  <c r="AL1909" i="6"/>
  <c r="AK1909" i="6"/>
  <c r="AL1908" i="6"/>
  <c r="AK1908" i="6"/>
  <c r="AL1907" i="6"/>
  <c r="AK1907" i="6"/>
  <c r="AL1906" i="6"/>
  <c r="AK1906" i="6"/>
  <c r="AL1905" i="6"/>
  <c r="AK1905" i="6"/>
  <c r="AL1904" i="6"/>
  <c r="AK1904" i="6"/>
  <c r="AL1903" i="6"/>
  <c r="AK1903" i="6"/>
  <c r="AL1902" i="6"/>
  <c r="AK1902" i="6"/>
  <c r="AL1901" i="6"/>
  <c r="AK1901" i="6"/>
  <c r="AL1900" i="6"/>
  <c r="AK1900" i="6"/>
  <c r="AL1899" i="6"/>
  <c r="AK1899" i="6"/>
  <c r="AL1898" i="6"/>
  <c r="AK1898" i="6"/>
  <c r="AL1897" i="6"/>
  <c r="AK1897" i="6"/>
  <c r="AL1896" i="6"/>
  <c r="AK1896" i="6"/>
  <c r="AL1895" i="6"/>
  <c r="AK1895" i="6"/>
  <c r="AL1894" i="6"/>
  <c r="AK1894" i="6"/>
  <c r="AL1893" i="6"/>
  <c r="AK1893" i="6"/>
  <c r="AL1892" i="6"/>
  <c r="AK1892" i="6"/>
  <c r="AL1891" i="6"/>
  <c r="AK1891" i="6"/>
  <c r="AL1890" i="6"/>
  <c r="AK1890" i="6"/>
  <c r="AL1889" i="6"/>
  <c r="AK1889" i="6"/>
  <c r="AL1888" i="6"/>
  <c r="AK1888" i="6"/>
  <c r="AL1887" i="6"/>
  <c r="AK1887" i="6"/>
  <c r="AL1886" i="6"/>
  <c r="AK1886" i="6"/>
  <c r="AL1885" i="6"/>
  <c r="AK1885" i="6"/>
  <c r="AL1884" i="6"/>
  <c r="AK1884" i="6"/>
  <c r="AL1883" i="6"/>
  <c r="AK1883" i="6"/>
  <c r="AL1882" i="6"/>
  <c r="AK1882" i="6"/>
  <c r="AL1881" i="6"/>
  <c r="AK1881" i="6"/>
  <c r="AL1880" i="6"/>
  <c r="AK1880" i="6"/>
  <c r="AL1879" i="6"/>
  <c r="AK1879" i="6"/>
  <c r="AL1878" i="6"/>
  <c r="AK1878" i="6"/>
  <c r="AL1877" i="6"/>
  <c r="AK1877" i="6"/>
  <c r="AL1876" i="6"/>
  <c r="AK1876" i="6"/>
  <c r="AL1875" i="6"/>
  <c r="AK1875" i="6"/>
  <c r="AL1874" i="6"/>
  <c r="AK1874" i="6"/>
  <c r="AL1873" i="6"/>
  <c r="AK1873" i="6"/>
  <c r="AL1872" i="6"/>
  <c r="AK1872" i="6"/>
  <c r="AL1871" i="6"/>
  <c r="AK1871" i="6"/>
  <c r="AL1870" i="6"/>
  <c r="AK1870" i="6"/>
  <c r="AL1869" i="6"/>
  <c r="AK1869" i="6"/>
  <c r="AL1868" i="6"/>
  <c r="AK1868" i="6"/>
  <c r="AL1867" i="6"/>
  <c r="AK1867" i="6"/>
  <c r="AL1866" i="6"/>
  <c r="AK1866" i="6"/>
  <c r="AL1865" i="6"/>
  <c r="AK1865" i="6"/>
  <c r="AL1864" i="6"/>
  <c r="AK1864" i="6"/>
  <c r="AL1863" i="6"/>
  <c r="AK1863" i="6"/>
  <c r="AL1862" i="6"/>
  <c r="AK1862" i="6"/>
  <c r="AL1861" i="6"/>
  <c r="AK1861" i="6"/>
  <c r="AL1860" i="6"/>
  <c r="AK1860" i="6"/>
  <c r="AL1859" i="6"/>
  <c r="AK1859" i="6"/>
  <c r="AL1858" i="6"/>
  <c r="AK1858" i="6"/>
  <c r="AL1857" i="6"/>
  <c r="AK1857" i="6"/>
  <c r="AL1856" i="6"/>
  <c r="AK1856" i="6"/>
  <c r="AL1855" i="6"/>
  <c r="AK1855" i="6"/>
  <c r="AL1854" i="6"/>
  <c r="AK1854" i="6"/>
  <c r="AL1853" i="6"/>
  <c r="AK1853" i="6"/>
  <c r="AL1852" i="6"/>
  <c r="AK1852" i="6"/>
  <c r="AL1851" i="6"/>
  <c r="AK1851" i="6"/>
  <c r="AL1850" i="6"/>
  <c r="AK1850" i="6"/>
  <c r="AL1849" i="6"/>
  <c r="AK1849" i="6"/>
  <c r="AL1848" i="6"/>
  <c r="AK1848" i="6"/>
  <c r="AL1847" i="6"/>
  <c r="AK1847" i="6"/>
  <c r="AL1846" i="6"/>
  <c r="AK1846" i="6"/>
  <c r="AL1845" i="6"/>
  <c r="AK1845" i="6"/>
  <c r="AL1844" i="6"/>
  <c r="AK1844" i="6"/>
  <c r="AL1843" i="6"/>
  <c r="AK1843" i="6"/>
  <c r="AL1842" i="6"/>
  <c r="AK1842" i="6"/>
  <c r="AL1841" i="6"/>
  <c r="AK1841" i="6"/>
  <c r="AL1840" i="6"/>
  <c r="AK1840" i="6"/>
  <c r="AL1839" i="6"/>
  <c r="AK1839" i="6"/>
  <c r="AL1838" i="6"/>
  <c r="AK1838" i="6"/>
  <c r="AL1837" i="6"/>
  <c r="AK1837" i="6"/>
  <c r="AL1836" i="6"/>
  <c r="AK1836" i="6"/>
  <c r="AL1835" i="6"/>
  <c r="AK1835" i="6"/>
  <c r="AL1834" i="6"/>
  <c r="AK1834" i="6"/>
  <c r="AL1833" i="6"/>
  <c r="AK1833" i="6"/>
  <c r="AL1832" i="6"/>
  <c r="AK1832" i="6"/>
  <c r="AL1831" i="6"/>
  <c r="AK1831" i="6"/>
  <c r="AL1830" i="6"/>
  <c r="AK1830" i="6"/>
  <c r="AL1829" i="6"/>
  <c r="AK1829" i="6"/>
  <c r="AL1828" i="6"/>
  <c r="AK1828" i="6"/>
  <c r="AL1827" i="6"/>
  <c r="AK1827" i="6"/>
  <c r="AL1826" i="6"/>
  <c r="AK1826" i="6"/>
  <c r="AL1825" i="6"/>
  <c r="AK1825" i="6"/>
  <c r="AL1824" i="6"/>
  <c r="AK1824" i="6"/>
  <c r="AL1823" i="6"/>
  <c r="AK1823" i="6"/>
  <c r="AL1822" i="6"/>
  <c r="AK1822" i="6"/>
  <c r="AL1821" i="6"/>
  <c r="AK1821" i="6"/>
  <c r="AL1820" i="6"/>
  <c r="AK1820" i="6"/>
  <c r="AL1819" i="6"/>
  <c r="AK1819" i="6"/>
  <c r="AL1818" i="6"/>
  <c r="AK1818" i="6"/>
  <c r="AL1817" i="6"/>
  <c r="AK1817" i="6"/>
  <c r="AL1816" i="6"/>
  <c r="AK1816" i="6"/>
  <c r="AL1815" i="6"/>
  <c r="AK1815" i="6"/>
  <c r="AL1814" i="6"/>
  <c r="AK1814" i="6"/>
  <c r="AL1813" i="6"/>
  <c r="AK1813" i="6"/>
  <c r="AL1812" i="6"/>
  <c r="AK1812" i="6"/>
  <c r="AL1811" i="6"/>
  <c r="AK1811" i="6"/>
  <c r="AL1810" i="6"/>
  <c r="AK1810" i="6"/>
  <c r="AL1809" i="6"/>
  <c r="AK1809" i="6"/>
  <c r="AL1808" i="6"/>
  <c r="AK1808" i="6"/>
  <c r="AL1807" i="6"/>
  <c r="AK1807" i="6"/>
  <c r="AL1806" i="6"/>
  <c r="AK1806" i="6"/>
  <c r="AL1805" i="6"/>
  <c r="AK1805" i="6"/>
  <c r="AL1804" i="6"/>
  <c r="AK1804" i="6"/>
  <c r="AL1803" i="6"/>
  <c r="AK1803" i="6"/>
  <c r="AL1802" i="6"/>
  <c r="AK1802" i="6"/>
  <c r="AL1801" i="6"/>
  <c r="AK1801" i="6"/>
  <c r="AL1800" i="6"/>
  <c r="AK1800" i="6"/>
  <c r="AL1799" i="6"/>
  <c r="AK1799" i="6"/>
  <c r="AL1798" i="6"/>
  <c r="AK1798" i="6"/>
  <c r="AL1797" i="6"/>
  <c r="AK1797" i="6"/>
  <c r="AL1796" i="6"/>
  <c r="AK1796" i="6"/>
  <c r="AL1795" i="6"/>
  <c r="AK1795" i="6"/>
  <c r="AL1794" i="6"/>
  <c r="AK1794" i="6"/>
  <c r="AL1793" i="6"/>
  <c r="AK1793" i="6"/>
  <c r="AL1792" i="6"/>
  <c r="AK1792" i="6"/>
  <c r="AL1791" i="6"/>
  <c r="AK1791" i="6"/>
  <c r="AL1790" i="6"/>
  <c r="AK1790" i="6"/>
  <c r="AL1789" i="6"/>
  <c r="AK1789" i="6"/>
  <c r="AL1788" i="6"/>
  <c r="AK1788" i="6"/>
  <c r="AL1787" i="6"/>
  <c r="AK1787" i="6"/>
  <c r="AL1786" i="6"/>
  <c r="AK1786" i="6"/>
  <c r="AL1785" i="6"/>
  <c r="AK1785" i="6"/>
  <c r="AL1784" i="6"/>
  <c r="AK1784" i="6"/>
  <c r="AL1783" i="6"/>
  <c r="AK1783" i="6"/>
  <c r="AL1782" i="6"/>
  <c r="AK1782" i="6"/>
  <c r="AL1781" i="6"/>
  <c r="AK1781" i="6"/>
  <c r="AL1780" i="6"/>
  <c r="AK1780" i="6"/>
  <c r="AL1779" i="6"/>
  <c r="AK1779" i="6"/>
  <c r="AL1778" i="6"/>
  <c r="AK1778" i="6"/>
  <c r="AL1777" i="6"/>
  <c r="AK1777" i="6"/>
  <c r="AL1776" i="6"/>
  <c r="AK1776" i="6"/>
  <c r="AL1775" i="6"/>
  <c r="AK1775" i="6"/>
  <c r="AL1774" i="6"/>
  <c r="AK1774" i="6"/>
  <c r="AL1773" i="6"/>
  <c r="AK1773" i="6"/>
  <c r="AL1772" i="6"/>
  <c r="AK1772" i="6"/>
  <c r="AL1771" i="6"/>
  <c r="AK1771" i="6"/>
  <c r="AL1770" i="6"/>
  <c r="AK1770" i="6"/>
  <c r="AL1769" i="6"/>
  <c r="AK1769" i="6"/>
  <c r="AL1768" i="6"/>
  <c r="AK1768" i="6"/>
  <c r="AL1767" i="6"/>
  <c r="AK1767" i="6"/>
  <c r="AL1766" i="6"/>
  <c r="AK1766" i="6"/>
  <c r="AL1765" i="6"/>
  <c r="AK1765" i="6"/>
  <c r="AL1764" i="6"/>
  <c r="AK1764" i="6"/>
  <c r="AL1763" i="6"/>
  <c r="AK1763" i="6"/>
  <c r="AL1762" i="6"/>
  <c r="AK1762" i="6"/>
  <c r="AL1761" i="6"/>
  <c r="AK1761" i="6"/>
  <c r="AL1760" i="6"/>
  <c r="AK1760" i="6"/>
  <c r="AL1759" i="6"/>
  <c r="AK1759" i="6"/>
  <c r="AL1758" i="6"/>
  <c r="AK1758" i="6"/>
  <c r="AL1757" i="6"/>
  <c r="AK1757" i="6"/>
  <c r="AL1756" i="6"/>
  <c r="AK1756" i="6"/>
  <c r="AL1755" i="6"/>
  <c r="AK1755" i="6"/>
  <c r="AL1754" i="6"/>
  <c r="AK1754" i="6"/>
  <c r="AL1753" i="6"/>
  <c r="AK1753" i="6"/>
  <c r="AL1752" i="6"/>
  <c r="AK1752" i="6"/>
  <c r="AL1751" i="6"/>
  <c r="AK1751" i="6"/>
  <c r="AL1750" i="6"/>
  <c r="AK1750" i="6"/>
  <c r="AL1749" i="6"/>
  <c r="AK1749" i="6"/>
  <c r="AL1748" i="6"/>
  <c r="AK1748" i="6"/>
  <c r="AL1747" i="6"/>
  <c r="AK1747" i="6"/>
  <c r="AL1746" i="6"/>
  <c r="AK1746" i="6"/>
  <c r="AL1745" i="6"/>
  <c r="AK1745" i="6"/>
  <c r="AL1744" i="6"/>
  <c r="AK1744" i="6"/>
  <c r="AL1743" i="6"/>
  <c r="AK1743" i="6"/>
  <c r="AL1742" i="6"/>
  <c r="AK1742" i="6"/>
  <c r="AL1741" i="6"/>
  <c r="AK1741" i="6"/>
  <c r="AL1740" i="6"/>
  <c r="AK1740" i="6"/>
  <c r="AL1739" i="6"/>
  <c r="AK1739" i="6"/>
  <c r="AL1738" i="6"/>
  <c r="AK1738" i="6"/>
  <c r="AL1737" i="6"/>
  <c r="AK1737" i="6"/>
  <c r="AL1736" i="6"/>
  <c r="AK1736" i="6"/>
  <c r="AL1735" i="6"/>
  <c r="AK1735" i="6"/>
  <c r="AL1734" i="6"/>
  <c r="AK1734" i="6"/>
  <c r="AL1733" i="6"/>
  <c r="AK1733" i="6"/>
  <c r="AL1732" i="6"/>
  <c r="AK1732" i="6"/>
  <c r="AL1731" i="6"/>
  <c r="AK1731" i="6"/>
  <c r="AL1730" i="6"/>
  <c r="AK1730" i="6"/>
  <c r="AL1729" i="6"/>
  <c r="AK1729" i="6"/>
  <c r="AL1728" i="6"/>
  <c r="AK1728" i="6"/>
  <c r="AL1727" i="6"/>
  <c r="AK1727" i="6"/>
  <c r="AL1726" i="6"/>
  <c r="AK1726" i="6"/>
  <c r="AL1725" i="6"/>
  <c r="AK1725" i="6"/>
  <c r="AL1724" i="6"/>
  <c r="AK1724" i="6"/>
  <c r="AL1723" i="6"/>
  <c r="AK1723" i="6"/>
  <c r="AL1722" i="6"/>
  <c r="AK1722" i="6"/>
  <c r="AL1721" i="6"/>
  <c r="AK1721" i="6"/>
  <c r="AL1720" i="6"/>
  <c r="AK1720" i="6"/>
  <c r="AL1719" i="6"/>
  <c r="AK1719" i="6"/>
  <c r="AL1718" i="6"/>
  <c r="AK1718" i="6"/>
  <c r="AL1717" i="6"/>
  <c r="AK1717" i="6"/>
  <c r="AL1716" i="6"/>
  <c r="AK1716" i="6"/>
  <c r="AL1715" i="6"/>
  <c r="AK1715" i="6"/>
  <c r="AL1714" i="6"/>
  <c r="AK1714" i="6"/>
  <c r="AL1713" i="6"/>
  <c r="AK1713" i="6"/>
  <c r="AL1712" i="6"/>
  <c r="AK1712" i="6"/>
  <c r="AL1711" i="6"/>
  <c r="AK1711" i="6"/>
  <c r="AL1710" i="6"/>
  <c r="AK1710" i="6"/>
  <c r="AL1709" i="6"/>
  <c r="AK1709" i="6"/>
  <c r="AL1708" i="6"/>
  <c r="AK1708" i="6"/>
  <c r="AL1707" i="6"/>
  <c r="AK1707" i="6"/>
  <c r="AL1706" i="6"/>
  <c r="AK1706" i="6"/>
  <c r="AL1705" i="6"/>
  <c r="AK1705" i="6"/>
  <c r="AL1704" i="6"/>
  <c r="AK1704" i="6"/>
  <c r="AL1703" i="6"/>
  <c r="AK1703" i="6"/>
  <c r="AL1702" i="6"/>
  <c r="AK1702" i="6"/>
  <c r="AL1701" i="6"/>
  <c r="AK1701" i="6"/>
  <c r="AL1700" i="6"/>
  <c r="AK1700" i="6"/>
  <c r="AL1699" i="6"/>
  <c r="AK1699" i="6"/>
  <c r="AL1698" i="6"/>
  <c r="AK1698" i="6"/>
  <c r="AL1697" i="6"/>
  <c r="AK1697" i="6"/>
  <c r="AL1696" i="6"/>
  <c r="AK1696" i="6"/>
  <c r="AL1695" i="6"/>
  <c r="AK1695" i="6"/>
  <c r="AL1694" i="6"/>
  <c r="AK1694" i="6"/>
  <c r="AL1693" i="6"/>
  <c r="AK1693" i="6"/>
  <c r="AL1692" i="6"/>
  <c r="AK1692" i="6"/>
  <c r="AL1691" i="6"/>
  <c r="AK1691" i="6"/>
  <c r="AL1690" i="6"/>
  <c r="AK1690" i="6"/>
  <c r="AL1689" i="6"/>
  <c r="AK1689" i="6"/>
  <c r="AL1688" i="6"/>
  <c r="AK1688" i="6"/>
  <c r="AL1687" i="6"/>
  <c r="AK1687" i="6"/>
  <c r="AL1686" i="6"/>
  <c r="AK1686" i="6"/>
  <c r="AL1685" i="6"/>
  <c r="AK1685" i="6"/>
  <c r="AL1684" i="6"/>
  <c r="AK1684" i="6"/>
  <c r="AL1683" i="6"/>
  <c r="AK1683" i="6"/>
  <c r="AL1682" i="6"/>
  <c r="AK1682" i="6"/>
  <c r="AL1681" i="6"/>
  <c r="AK1681" i="6"/>
  <c r="AL1680" i="6"/>
  <c r="AK1680" i="6"/>
  <c r="AL1679" i="6"/>
  <c r="AK1679" i="6"/>
  <c r="AL1678" i="6"/>
  <c r="AK1678" i="6"/>
  <c r="AL1677" i="6"/>
  <c r="AK1677" i="6"/>
  <c r="AL1676" i="6"/>
  <c r="AK1676" i="6"/>
  <c r="AL1675" i="6"/>
  <c r="AK1675" i="6"/>
  <c r="AL1674" i="6"/>
  <c r="AK1674" i="6"/>
  <c r="AL1673" i="6"/>
  <c r="AK1673" i="6"/>
  <c r="AL1672" i="6"/>
  <c r="AK1672" i="6"/>
  <c r="AL1671" i="6"/>
  <c r="AK1671" i="6"/>
  <c r="AL1670" i="6"/>
  <c r="AK1670" i="6"/>
  <c r="AL1669" i="6"/>
  <c r="AK1669" i="6"/>
  <c r="AL1668" i="6"/>
  <c r="AK1668" i="6"/>
  <c r="AL1667" i="6"/>
  <c r="AK1667" i="6"/>
  <c r="AL1666" i="6"/>
  <c r="AK1666" i="6"/>
  <c r="AL1665" i="6"/>
  <c r="AK1665" i="6"/>
  <c r="AL1664" i="6"/>
  <c r="AK1664" i="6"/>
  <c r="AL1663" i="6"/>
  <c r="AK1663" i="6"/>
  <c r="AL1662" i="6"/>
  <c r="AK1662" i="6"/>
  <c r="AL1661" i="6"/>
  <c r="AK1661" i="6"/>
  <c r="AL1660" i="6"/>
  <c r="AK1660" i="6"/>
  <c r="AL1659" i="6"/>
  <c r="AK1659" i="6"/>
  <c r="AL1658" i="6"/>
  <c r="AK1658" i="6"/>
  <c r="AL1657" i="6"/>
  <c r="AK1657" i="6"/>
  <c r="AL1656" i="6"/>
  <c r="AK1656" i="6"/>
  <c r="AL1655" i="6"/>
  <c r="AK1655" i="6"/>
  <c r="AL1654" i="6"/>
  <c r="AK1654" i="6"/>
  <c r="AL1653" i="6"/>
  <c r="AK1653" i="6"/>
  <c r="AL1652" i="6"/>
  <c r="AK1652" i="6"/>
  <c r="AL1651" i="6"/>
  <c r="AK1651" i="6"/>
  <c r="AL1650" i="6"/>
  <c r="AK1650" i="6"/>
  <c r="AL1649" i="6"/>
  <c r="AK1649" i="6"/>
  <c r="AL1648" i="6"/>
  <c r="AK1648" i="6"/>
  <c r="AL1647" i="6"/>
  <c r="AK1647" i="6"/>
  <c r="AL1646" i="6"/>
  <c r="AK1646" i="6"/>
  <c r="AL1645" i="6"/>
  <c r="AK1645" i="6"/>
  <c r="AL1644" i="6"/>
  <c r="AK1644" i="6"/>
  <c r="AL1643" i="6"/>
  <c r="AK1643" i="6"/>
  <c r="AL1642" i="6"/>
  <c r="AK1642" i="6"/>
  <c r="AL1641" i="6"/>
  <c r="AK1641" i="6"/>
  <c r="AL1640" i="6"/>
  <c r="AK1640" i="6"/>
  <c r="AL1639" i="6"/>
  <c r="AK1639" i="6"/>
  <c r="AL1638" i="6"/>
  <c r="AK1638" i="6"/>
  <c r="AL1637" i="6"/>
  <c r="AK1637" i="6"/>
  <c r="AL1636" i="6"/>
  <c r="AK1636" i="6"/>
  <c r="AL1635" i="6"/>
  <c r="AK1635" i="6"/>
  <c r="AL1634" i="6"/>
  <c r="AK1634" i="6"/>
  <c r="AL1633" i="6"/>
  <c r="AK1633" i="6"/>
  <c r="AL1632" i="6"/>
  <c r="AK1632" i="6"/>
  <c r="AL1631" i="6"/>
  <c r="AK1631" i="6"/>
  <c r="AL1630" i="6"/>
  <c r="AK1630" i="6"/>
  <c r="AL1629" i="6"/>
  <c r="AK1629" i="6"/>
  <c r="AL1628" i="6"/>
  <c r="AK1628" i="6"/>
  <c r="AL1627" i="6"/>
  <c r="AK1627" i="6"/>
  <c r="AL1626" i="6"/>
  <c r="AK1626" i="6"/>
  <c r="AL1625" i="6"/>
  <c r="AK1625" i="6"/>
  <c r="AL1624" i="6"/>
  <c r="AK1624" i="6"/>
  <c r="AL1623" i="6"/>
  <c r="AK1623" i="6"/>
  <c r="AL1622" i="6"/>
  <c r="AK1622" i="6"/>
  <c r="AL1621" i="6"/>
  <c r="AK1621" i="6"/>
  <c r="AL1620" i="6"/>
  <c r="AK1620" i="6"/>
  <c r="AL1619" i="6"/>
  <c r="AK1619" i="6"/>
  <c r="AL1618" i="6"/>
  <c r="AK1618" i="6"/>
  <c r="AL1617" i="6"/>
  <c r="AK1617" i="6"/>
  <c r="AL1616" i="6"/>
  <c r="AK1616" i="6"/>
  <c r="AL1615" i="6"/>
  <c r="AK1615" i="6"/>
  <c r="AL1614" i="6"/>
  <c r="AK1614" i="6"/>
  <c r="AL1613" i="6"/>
  <c r="AK1613" i="6"/>
  <c r="AL1612" i="6"/>
  <c r="AK1612" i="6"/>
  <c r="AL1611" i="6"/>
  <c r="AK1611" i="6"/>
  <c r="AL1610" i="6"/>
  <c r="AK1610" i="6"/>
  <c r="AL1609" i="6"/>
  <c r="AK1609" i="6"/>
  <c r="AL1608" i="6"/>
  <c r="AK1608" i="6"/>
  <c r="AL1607" i="6"/>
  <c r="AK1607" i="6"/>
  <c r="AL1606" i="6"/>
  <c r="AK1606" i="6"/>
  <c r="AL1605" i="6"/>
  <c r="AK1605" i="6"/>
  <c r="AL1604" i="6"/>
  <c r="AK1604" i="6"/>
  <c r="AL1603" i="6"/>
  <c r="AK1603" i="6"/>
  <c r="AL1602" i="6"/>
  <c r="AK1602" i="6"/>
  <c r="AL1601" i="6"/>
  <c r="AK1601" i="6"/>
  <c r="AL1600" i="6"/>
  <c r="AK1600" i="6"/>
  <c r="AL1599" i="6"/>
  <c r="AK1599" i="6"/>
  <c r="AL1598" i="6"/>
  <c r="AK1598" i="6"/>
  <c r="AL1597" i="6"/>
  <c r="AK1597" i="6"/>
  <c r="AL1596" i="6"/>
  <c r="AK1596" i="6"/>
  <c r="AL1595" i="6"/>
  <c r="AK1595" i="6"/>
  <c r="AL1594" i="6"/>
  <c r="AK1594" i="6"/>
  <c r="AL1593" i="6"/>
  <c r="AK1593" i="6"/>
  <c r="AL1592" i="6"/>
  <c r="AK1592" i="6"/>
  <c r="AL1591" i="6"/>
  <c r="AK1591" i="6"/>
  <c r="AL1590" i="6"/>
  <c r="AK1590" i="6"/>
  <c r="AL1589" i="6"/>
  <c r="AK1589" i="6"/>
  <c r="AL1588" i="6"/>
  <c r="AK1588" i="6"/>
  <c r="AL1587" i="6"/>
  <c r="AK1587" i="6"/>
  <c r="AL1586" i="6"/>
  <c r="AK1586" i="6"/>
  <c r="AL1585" i="6"/>
  <c r="AK1585" i="6"/>
  <c r="AL1584" i="6"/>
  <c r="AK1584" i="6"/>
  <c r="AL1583" i="6"/>
  <c r="AK1583" i="6"/>
  <c r="AL1582" i="6"/>
  <c r="AK1582" i="6"/>
  <c r="AL1581" i="6"/>
  <c r="AK1581" i="6"/>
  <c r="AL1580" i="6"/>
  <c r="AK1580" i="6"/>
  <c r="AL1579" i="6"/>
  <c r="AK1579" i="6"/>
  <c r="AL1578" i="6"/>
  <c r="AK1578" i="6"/>
  <c r="AL1577" i="6"/>
  <c r="AK1577" i="6"/>
  <c r="AL1576" i="6"/>
  <c r="AK1576" i="6"/>
  <c r="AL1575" i="6"/>
  <c r="AK1575" i="6"/>
  <c r="AL1574" i="6"/>
  <c r="AK1574" i="6"/>
  <c r="AL1573" i="6"/>
  <c r="AK1573" i="6"/>
  <c r="AL1572" i="6"/>
  <c r="AK1572" i="6"/>
  <c r="AL1571" i="6"/>
  <c r="AK1571" i="6"/>
  <c r="AL1570" i="6"/>
  <c r="AK1570" i="6"/>
  <c r="AL1569" i="6"/>
  <c r="AK1569" i="6"/>
  <c r="AL1568" i="6"/>
  <c r="AK1568" i="6"/>
  <c r="AL1567" i="6"/>
  <c r="AK1567" i="6"/>
  <c r="AL1566" i="6"/>
  <c r="AK1566" i="6"/>
  <c r="AL1565" i="6"/>
  <c r="AK1565" i="6"/>
  <c r="AL1564" i="6"/>
  <c r="AK1564" i="6"/>
  <c r="AL1563" i="6"/>
  <c r="AK1563" i="6"/>
  <c r="AL1562" i="6"/>
  <c r="AK1562" i="6"/>
  <c r="AL1561" i="6"/>
  <c r="AK1561" i="6"/>
  <c r="AL1560" i="6"/>
  <c r="AK1560" i="6"/>
  <c r="AL1559" i="6"/>
  <c r="AK1559" i="6"/>
  <c r="AL1558" i="6"/>
  <c r="AK1558" i="6"/>
  <c r="AL1557" i="6"/>
  <c r="AK1557" i="6"/>
  <c r="AL1556" i="6"/>
  <c r="AK1556" i="6"/>
  <c r="AL1555" i="6"/>
  <c r="AK1555" i="6"/>
  <c r="AL1554" i="6"/>
  <c r="AK1554" i="6"/>
  <c r="AL1553" i="6"/>
  <c r="AK1553" i="6"/>
  <c r="AL1552" i="6"/>
  <c r="AK1552" i="6"/>
  <c r="AL1551" i="6"/>
  <c r="AK1551" i="6"/>
  <c r="AL1550" i="6"/>
  <c r="AK1550" i="6"/>
  <c r="AL1549" i="6"/>
  <c r="AK1549" i="6"/>
  <c r="AL1548" i="6"/>
  <c r="AK1548" i="6"/>
  <c r="AL1547" i="6"/>
  <c r="AK1547" i="6"/>
  <c r="AL1546" i="6"/>
  <c r="AK1546" i="6"/>
  <c r="AL1545" i="6"/>
  <c r="AK1545" i="6"/>
  <c r="AL1544" i="6"/>
  <c r="AK1544" i="6"/>
  <c r="AL1543" i="6"/>
  <c r="AK1543" i="6"/>
  <c r="AL1542" i="6"/>
  <c r="AK1542" i="6"/>
  <c r="AL1541" i="6"/>
  <c r="AK1541" i="6"/>
  <c r="AL1540" i="6"/>
  <c r="AK1540" i="6"/>
  <c r="AL1539" i="6"/>
  <c r="AK1539" i="6"/>
  <c r="AL1538" i="6"/>
  <c r="AK1538" i="6"/>
  <c r="AL1537" i="6"/>
  <c r="AK1537" i="6"/>
  <c r="AL1536" i="6"/>
  <c r="AK1536" i="6"/>
  <c r="AL1535" i="6"/>
  <c r="AK1535" i="6"/>
  <c r="AL1534" i="6"/>
  <c r="AK1534" i="6"/>
  <c r="AL1533" i="6"/>
  <c r="AK1533" i="6"/>
  <c r="AL1532" i="6"/>
  <c r="AK1532" i="6"/>
  <c r="AL1531" i="6"/>
  <c r="AK1531" i="6"/>
  <c r="AL1530" i="6"/>
  <c r="AK1530" i="6"/>
  <c r="AL1529" i="6"/>
  <c r="AK1529" i="6"/>
  <c r="AL1528" i="6"/>
  <c r="AK1528" i="6"/>
  <c r="AL1527" i="6"/>
  <c r="AK1527" i="6"/>
  <c r="AL1526" i="6"/>
  <c r="AK1526" i="6"/>
  <c r="AL1525" i="6"/>
  <c r="AK1525" i="6"/>
  <c r="AL1524" i="6"/>
  <c r="AK1524" i="6"/>
  <c r="AL1523" i="6"/>
  <c r="AK1523" i="6"/>
  <c r="AL1522" i="6"/>
  <c r="AK1522" i="6"/>
  <c r="AL1521" i="6"/>
  <c r="AK1521" i="6"/>
  <c r="AL1520" i="6"/>
  <c r="AK1520" i="6"/>
  <c r="AL1519" i="6"/>
  <c r="AK1519" i="6"/>
  <c r="AL1518" i="6"/>
  <c r="AK1518" i="6"/>
  <c r="AL1517" i="6"/>
  <c r="AK1517" i="6"/>
  <c r="AL1516" i="6"/>
  <c r="AK1516" i="6"/>
  <c r="AL1515" i="6"/>
  <c r="AK1515" i="6"/>
  <c r="AL1514" i="6"/>
  <c r="AK1514" i="6"/>
  <c r="AL1513" i="6"/>
  <c r="AK1513" i="6"/>
  <c r="AL1512" i="6"/>
  <c r="AK1512" i="6"/>
  <c r="AL1511" i="6"/>
  <c r="AK1511" i="6"/>
  <c r="AL1510" i="6"/>
  <c r="AK1510" i="6"/>
  <c r="AL1509" i="6"/>
  <c r="AK1509" i="6"/>
  <c r="AL1508" i="6"/>
  <c r="AK1508" i="6"/>
  <c r="AL1507" i="6"/>
  <c r="AK1507" i="6"/>
  <c r="AL1506" i="6"/>
  <c r="AK1506" i="6"/>
  <c r="AL1505" i="6"/>
  <c r="AK1505" i="6"/>
  <c r="AL1504" i="6"/>
  <c r="AK1504" i="6"/>
  <c r="AL1503" i="6"/>
  <c r="AK1503" i="6"/>
  <c r="AL1502" i="6"/>
  <c r="AK1502" i="6"/>
  <c r="AL1501" i="6"/>
  <c r="AK1501" i="6"/>
  <c r="AL1500" i="6"/>
  <c r="AK1500" i="6"/>
  <c r="AL1499" i="6"/>
  <c r="AK1499" i="6"/>
  <c r="AL1498" i="6"/>
  <c r="AK1498" i="6"/>
  <c r="AL1497" i="6"/>
  <c r="AK1497" i="6"/>
  <c r="AL1496" i="6"/>
  <c r="AK1496" i="6"/>
  <c r="AL1495" i="6"/>
  <c r="AK1495" i="6"/>
  <c r="AL1494" i="6"/>
  <c r="AK1494" i="6"/>
  <c r="AL1493" i="6"/>
  <c r="AK1493" i="6"/>
  <c r="AL1492" i="6"/>
  <c r="AK1492" i="6"/>
  <c r="AL1491" i="6"/>
  <c r="AK1491" i="6"/>
  <c r="AL1490" i="6"/>
  <c r="AK1490" i="6"/>
  <c r="AL1489" i="6"/>
  <c r="AK1489" i="6"/>
  <c r="AL1488" i="6"/>
  <c r="AK1488" i="6"/>
  <c r="AL1487" i="6"/>
  <c r="AK1487" i="6"/>
  <c r="AL1486" i="6"/>
  <c r="AK1486" i="6"/>
  <c r="AL1485" i="6"/>
  <c r="AK1485" i="6"/>
  <c r="AL1484" i="6"/>
  <c r="AK1484" i="6"/>
  <c r="AL1483" i="6"/>
  <c r="AK1483" i="6"/>
  <c r="AL1482" i="6"/>
  <c r="AK1482" i="6"/>
  <c r="AL1481" i="6"/>
  <c r="AK1481" i="6"/>
  <c r="AL1480" i="6"/>
  <c r="AK1480" i="6"/>
  <c r="AL1479" i="6"/>
  <c r="AK1479" i="6"/>
  <c r="AL1478" i="6"/>
  <c r="AK1478" i="6"/>
  <c r="AL1477" i="6"/>
  <c r="AK1477" i="6"/>
  <c r="AL1476" i="6"/>
  <c r="AK1476" i="6"/>
  <c r="AL1475" i="6"/>
  <c r="AK1475" i="6"/>
  <c r="AL1474" i="6"/>
  <c r="AK1474" i="6"/>
  <c r="AL1473" i="6"/>
  <c r="AK1473" i="6"/>
  <c r="AL1472" i="6"/>
  <c r="AK1472" i="6"/>
  <c r="AL1471" i="6"/>
  <c r="AK1471" i="6"/>
  <c r="AL1470" i="6"/>
  <c r="AK1470" i="6"/>
  <c r="AL1469" i="6"/>
  <c r="AK1469" i="6"/>
  <c r="AL1468" i="6"/>
  <c r="AK1468" i="6"/>
  <c r="AL1467" i="6"/>
  <c r="AK1467" i="6"/>
  <c r="AL1466" i="6"/>
  <c r="AK1466" i="6"/>
  <c r="AL1465" i="6"/>
  <c r="AK1465" i="6"/>
  <c r="AL1464" i="6"/>
  <c r="AK1464" i="6"/>
  <c r="AL1463" i="6"/>
  <c r="AK1463" i="6"/>
  <c r="AL1462" i="6"/>
  <c r="AK1462" i="6"/>
  <c r="AL1461" i="6"/>
  <c r="AK1461" i="6"/>
  <c r="AL1460" i="6"/>
  <c r="AK1460" i="6"/>
  <c r="AL1459" i="6"/>
  <c r="AK1459" i="6"/>
  <c r="AL1458" i="6"/>
  <c r="AK1458" i="6"/>
  <c r="AL1457" i="6"/>
  <c r="AK1457" i="6"/>
  <c r="AL1456" i="6"/>
  <c r="AK1456" i="6"/>
  <c r="AL1455" i="6"/>
  <c r="AK1455" i="6"/>
  <c r="AL1454" i="6"/>
  <c r="AK1454" i="6"/>
  <c r="AL1453" i="6"/>
  <c r="AK1453" i="6"/>
  <c r="AL1452" i="6"/>
  <c r="AK1452" i="6"/>
  <c r="AL1451" i="6"/>
  <c r="AK1451" i="6"/>
  <c r="AL1450" i="6"/>
  <c r="AK1450" i="6"/>
  <c r="AL1449" i="6"/>
  <c r="AK1449" i="6"/>
  <c r="AL1448" i="6"/>
  <c r="AK1448" i="6"/>
  <c r="AL1447" i="6"/>
  <c r="AK1447" i="6"/>
  <c r="AL1446" i="6"/>
  <c r="AK1446" i="6"/>
  <c r="AL1445" i="6"/>
  <c r="AK1445" i="6"/>
  <c r="AL1444" i="6"/>
  <c r="AK1444" i="6"/>
  <c r="AL1443" i="6"/>
  <c r="AK1443" i="6"/>
  <c r="AL1442" i="6"/>
  <c r="AK1442" i="6"/>
  <c r="AL1441" i="6"/>
  <c r="AK1441" i="6"/>
  <c r="AL1440" i="6"/>
  <c r="AK1440" i="6"/>
  <c r="AL1439" i="6"/>
  <c r="AK1439" i="6"/>
  <c r="AL1438" i="6"/>
  <c r="AK1438" i="6"/>
  <c r="AL1437" i="6"/>
  <c r="AK1437" i="6"/>
  <c r="AL1436" i="6"/>
  <c r="AK1436" i="6"/>
  <c r="AL1435" i="6"/>
  <c r="AK1435" i="6"/>
  <c r="AL1434" i="6"/>
  <c r="AK1434" i="6"/>
  <c r="AL1433" i="6"/>
  <c r="AK1433" i="6"/>
  <c r="AL1432" i="6"/>
  <c r="AK1432" i="6"/>
  <c r="AL1431" i="6"/>
  <c r="AK1431" i="6"/>
  <c r="AL1430" i="6"/>
  <c r="AK1430" i="6"/>
  <c r="AL1429" i="6"/>
  <c r="AK1429" i="6"/>
  <c r="AL1428" i="6"/>
  <c r="AK1428" i="6"/>
  <c r="AL1427" i="6"/>
  <c r="AK1427" i="6"/>
  <c r="AL1426" i="6"/>
  <c r="AK1426" i="6"/>
  <c r="AL1425" i="6"/>
  <c r="AK1425" i="6"/>
  <c r="AL1424" i="6"/>
  <c r="AK1424" i="6"/>
  <c r="AL1423" i="6"/>
  <c r="AK1423" i="6"/>
  <c r="AL1422" i="6"/>
  <c r="AK1422" i="6"/>
  <c r="AL1421" i="6"/>
  <c r="AK1421" i="6"/>
  <c r="AL1420" i="6"/>
  <c r="AK1420" i="6"/>
  <c r="AL1419" i="6"/>
  <c r="AK1419" i="6"/>
  <c r="AL1418" i="6"/>
  <c r="AK1418" i="6"/>
  <c r="AL1417" i="6"/>
  <c r="AK1417" i="6"/>
  <c r="AL1416" i="6"/>
  <c r="AK1416" i="6"/>
  <c r="AL1415" i="6"/>
  <c r="AK1415" i="6"/>
  <c r="AL1414" i="6"/>
  <c r="AK1414" i="6"/>
  <c r="AL1413" i="6"/>
  <c r="AK1413" i="6"/>
  <c r="AL1412" i="6"/>
  <c r="AK1412" i="6"/>
  <c r="AL1411" i="6"/>
  <c r="AK1411" i="6"/>
  <c r="AL1410" i="6"/>
  <c r="AK1410" i="6"/>
  <c r="AL1409" i="6"/>
  <c r="AK1409" i="6"/>
  <c r="AL1408" i="6"/>
  <c r="AK1408" i="6"/>
  <c r="AL1407" i="6"/>
  <c r="AK1407" i="6"/>
  <c r="AL1406" i="6"/>
  <c r="AK1406" i="6"/>
  <c r="AL1405" i="6"/>
  <c r="AK1405" i="6"/>
  <c r="AL1404" i="6"/>
  <c r="AK1404" i="6"/>
  <c r="AL1403" i="6"/>
  <c r="AK1403" i="6"/>
  <c r="AL1402" i="6"/>
  <c r="AK1402" i="6"/>
  <c r="AL1401" i="6"/>
  <c r="AK1401" i="6"/>
  <c r="AL1400" i="6"/>
  <c r="AK1400" i="6"/>
  <c r="AL1399" i="6"/>
  <c r="AK1399" i="6"/>
  <c r="AL1398" i="6"/>
  <c r="AK1398" i="6"/>
  <c r="AL1397" i="6"/>
  <c r="AK1397" i="6"/>
  <c r="AL1396" i="6"/>
  <c r="AK1396" i="6"/>
  <c r="AL1395" i="6"/>
  <c r="AK1395" i="6"/>
  <c r="AL1394" i="6"/>
  <c r="AK1394" i="6"/>
  <c r="AL1393" i="6"/>
  <c r="AK1393" i="6"/>
  <c r="AL1392" i="6"/>
  <c r="AK1392" i="6"/>
  <c r="AL1391" i="6"/>
  <c r="AK1391" i="6"/>
  <c r="AL1390" i="6"/>
  <c r="AK1390" i="6"/>
  <c r="AL1389" i="6"/>
  <c r="AK1389" i="6"/>
  <c r="AL1388" i="6"/>
  <c r="AK1388" i="6"/>
  <c r="AL1387" i="6"/>
  <c r="AK1387" i="6"/>
  <c r="AL1386" i="6"/>
  <c r="AK1386" i="6"/>
  <c r="AL1385" i="6"/>
  <c r="AK1385" i="6"/>
  <c r="AL1384" i="6"/>
  <c r="AK1384" i="6"/>
  <c r="AL1383" i="6"/>
  <c r="AK1383" i="6"/>
  <c r="AL1382" i="6"/>
  <c r="AK1382" i="6"/>
  <c r="AL1381" i="6"/>
  <c r="AK1381" i="6"/>
  <c r="AL1380" i="6"/>
  <c r="AK1380" i="6"/>
  <c r="AL1379" i="6"/>
  <c r="AK1379" i="6"/>
  <c r="AL1378" i="6"/>
  <c r="AK1378" i="6"/>
  <c r="AL1377" i="6"/>
  <c r="AK1377" i="6"/>
  <c r="AL1376" i="6"/>
  <c r="AK1376" i="6"/>
  <c r="AL1375" i="6"/>
  <c r="AK1375" i="6"/>
  <c r="AL1374" i="6"/>
  <c r="AK1374" i="6"/>
  <c r="AL1373" i="6"/>
  <c r="AK1373" i="6"/>
  <c r="AL1372" i="6"/>
  <c r="AK1372" i="6"/>
  <c r="AL1371" i="6"/>
  <c r="AK1371" i="6"/>
  <c r="AL1370" i="6"/>
  <c r="AK1370" i="6"/>
  <c r="AL1369" i="6"/>
  <c r="AK1369" i="6"/>
  <c r="AL1368" i="6"/>
  <c r="AK1368" i="6"/>
  <c r="AL1367" i="6"/>
  <c r="AK1367" i="6"/>
  <c r="AL1366" i="6"/>
  <c r="AK1366" i="6"/>
  <c r="AL1365" i="6"/>
  <c r="AK1365" i="6"/>
  <c r="AL1364" i="6"/>
  <c r="AK1364" i="6"/>
  <c r="AL1363" i="6"/>
  <c r="AK1363" i="6"/>
  <c r="AL1362" i="6"/>
  <c r="AK1362" i="6"/>
  <c r="AL1361" i="6"/>
  <c r="AK1361" i="6"/>
  <c r="AL1360" i="6"/>
  <c r="AK1360" i="6"/>
  <c r="AL1359" i="6"/>
  <c r="AK1359" i="6"/>
  <c r="AL1358" i="6"/>
  <c r="AK1358" i="6"/>
  <c r="AL1357" i="6"/>
  <c r="AK1357" i="6"/>
  <c r="AL1356" i="6"/>
  <c r="AK1356" i="6"/>
  <c r="AL1355" i="6"/>
  <c r="AK1355" i="6"/>
  <c r="AL1354" i="6"/>
  <c r="AK1354" i="6"/>
  <c r="AL1353" i="6"/>
  <c r="AK1353" i="6"/>
  <c r="AL1352" i="6"/>
  <c r="AK1352" i="6"/>
  <c r="AL1351" i="6"/>
  <c r="AK1351" i="6"/>
  <c r="AL1350" i="6"/>
  <c r="AK1350" i="6"/>
  <c r="AL1349" i="6"/>
  <c r="AK1349" i="6"/>
  <c r="AL1348" i="6"/>
  <c r="AK1348" i="6"/>
  <c r="AL1347" i="6"/>
  <c r="AK1347" i="6"/>
  <c r="AL1346" i="6"/>
  <c r="AK1346" i="6"/>
  <c r="AL1345" i="6"/>
  <c r="AK1345" i="6"/>
  <c r="AL1344" i="6"/>
  <c r="AK1344" i="6"/>
  <c r="AL1343" i="6"/>
  <c r="AK1343" i="6"/>
  <c r="AL1342" i="6"/>
  <c r="AK1342" i="6"/>
  <c r="AL1341" i="6"/>
  <c r="AK1341" i="6"/>
  <c r="AL1340" i="6"/>
  <c r="AK1340" i="6"/>
  <c r="AL1339" i="6"/>
  <c r="AK1339" i="6"/>
  <c r="AL1338" i="6"/>
  <c r="AK1338" i="6"/>
  <c r="AL1337" i="6"/>
  <c r="AK1337" i="6"/>
  <c r="AL1336" i="6"/>
  <c r="AK1336" i="6"/>
  <c r="AL1335" i="6"/>
  <c r="AK1335" i="6"/>
  <c r="AL1334" i="6"/>
  <c r="AK1334" i="6"/>
  <c r="AL1333" i="6"/>
  <c r="AK1333" i="6"/>
  <c r="AL1332" i="6"/>
  <c r="AK1332" i="6"/>
  <c r="AL1331" i="6"/>
  <c r="AK1331" i="6"/>
  <c r="AL1330" i="6"/>
  <c r="AK1330" i="6"/>
  <c r="AL1329" i="6"/>
  <c r="AK1329" i="6"/>
  <c r="AL1328" i="6"/>
  <c r="AK1328" i="6"/>
  <c r="AL1327" i="6"/>
  <c r="AK1327" i="6"/>
  <c r="AL1326" i="6"/>
  <c r="AK1326" i="6"/>
  <c r="AL1325" i="6"/>
  <c r="AK1325" i="6"/>
  <c r="AL1324" i="6"/>
  <c r="AK1324" i="6"/>
  <c r="AL1323" i="6"/>
  <c r="AK1323" i="6"/>
  <c r="AL1322" i="6"/>
  <c r="AK1322" i="6"/>
  <c r="AL1321" i="6"/>
  <c r="AK1321" i="6"/>
  <c r="AL1320" i="6"/>
  <c r="AK1320" i="6"/>
  <c r="AL1319" i="6"/>
  <c r="AK1319" i="6"/>
  <c r="AL1318" i="6"/>
  <c r="AK1318" i="6"/>
  <c r="AL1317" i="6"/>
  <c r="AK1317" i="6"/>
  <c r="AL1316" i="6"/>
  <c r="AK1316" i="6"/>
  <c r="AL1315" i="6"/>
  <c r="AK1315" i="6"/>
  <c r="AL1314" i="6"/>
  <c r="AK1314" i="6"/>
  <c r="AL1313" i="6"/>
  <c r="AK1313" i="6"/>
  <c r="AL1312" i="6"/>
  <c r="AK1312" i="6"/>
  <c r="AL1311" i="6"/>
  <c r="AK1311" i="6"/>
  <c r="AL1310" i="6"/>
  <c r="AK1310" i="6"/>
  <c r="AL1309" i="6"/>
  <c r="AK1309" i="6"/>
  <c r="AL1308" i="6"/>
  <c r="AK1308" i="6"/>
  <c r="AL1307" i="6"/>
  <c r="AK1307" i="6"/>
  <c r="AL1306" i="6"/>
  <c r="AK1306" i="6"/>
  <c r="AL1305" i="6"/>
  <c r="AK1305" i="6"/>
  <c r="AL1304" i="6"/>
  <c r="AK1304" i="6"/>
  <c r="AL1303" i="6"/>
  <c r="AK1303" i="6"/>
  <c r="AL1302" i="6"/>
  <c r="AK1302" i="6"/>
  <c r="AL1301" i="6"/>
  <c r="AK1301" i="6"/>
  <c r="AL1300" i="6"/>
  <c r="AK1300" i="6"/>
  <c r="AL1299" i="6"/>
  <c r="AK1299" i="6"/>
  <c r="AL1298" i="6"/>
  <c r="AK1298" i="6"/>
  <c r="AL1297" i="6"/>
  <c r="AK1297" i="6"/>
  <c r="AL1296" i="6"/>
  <c r="AK1296" i="6"/>
  <c r="AL1295" i="6"/>
  <c r="AK1295" i="6"/>
  <c r="AL1294" i="6"/>
  <c r="AK1294" i="6"/>
  <c r="AL1293" i="6"/>
  <c r="AK1293" i="6"/>
  <c r="AL1292" i="6"/>
  <c r="AK1292" i="6"/>
  <c r="AL1291" i="6"/>
  <c r="AK1291" i="6"/>
  <c r="AL1290" i="6"/>
  <c r="AK1290" i="6"/>
  <c r="AL1289" i="6"/>
  <c r="AK1289" i="6"/>
  <c r="AL1288" i="6"/>
  <c r="AK1288" i="6"/>
  <c r="AL1287" i="6"/>
  <c r="AK1287" i="6"/>
  <c r="AL1286" i="6"/>
  <c r="AK1286" i="6"/>
  <c r="AL1285" i="6"/>
  <c r="AK1285" i="6"/>
  <c r="AL1284" i="6"/>
  <c r="AK1284" i="6"/>
  <c r="AL1283" i="6"/>
  <c r="AK1283" i="6"/>
  <c r="AL1282" i="6"/>
  <c r="AK1282" i="6"/>
  <c r="AL1281" i="6"/>
  <c r="AK1281" i="6"/>
  <c r="AL1280" i="6"/>
  <c r="AK1280" i="6"/>
  <c r="AL1279" i="6"/>
  <c r="AK1279" i="6"/>
  <c r="AL1278" i="6"/>
  <c r="AK1278" i="6"/>
  <c r="AL1277" i="6"/>
  <c r="AK1277" i="6"/>
  <c r="AL1276" i="6"/>
  <c r="AK1276" i="6"/>
  <c r="AL1275" i="6"/>
  <c r="AK1275" i="6"/>
  <c r="AL1274" i="6"/>
  <c r="AK1274" i="6"/>
  <c r="AL1273" i="6"/>
  <c r="AK1273" i="6"/>
  <c r="AL1272" i="6"/>
  <c r="AK1272" i="6"/>
  <c r="AL1271" i="6"/>
  <c r="AK1271" i="6"/>
  <c r="AL1270" i="6"/>
  <c r="AK1270" i="6"/>
  <c r="AL1269" i="6"/>
  <c r="AK1269" i="6"/>
  <c r="AL1268" i="6"/>
  <c r="AK1268" i="6"/>
  <c r="AL1267" i="6"/>
  <c r="AK1267" i="6"/>
  <c r="AL1266" i="6"/>
  <c r="AK1266" i="6"/>
  <c r="AL1265" i="6"/>
  <c r="AK1265" i="6"/>
  <c r="AL1264" i="6"/>
  <c r="AK1264" i="6"/>
  <c r="AL1263" i="6"/>
  <c r="AK1263" i="6"/>
  <c r="AL1262" i="6"/>
  <c r="AK1262" i="6"/>
  <c r="AL1261" i="6"/>
  <c r="AK1261" i="6"/>
  <c r="AL1260" i="6"/>
  <c r="AK1260" i="6"/>
  <c r="AL1259" i="6"/>
  <c r="AK1259" i="6"/>
  <c r="AL1258" i="6"/>
  <c r="AK1258" i="6"/>
  <c r="AL1257" i="6"/>
  <c r="AK1257" i="6"/>
  <c r="AL1256" i="6"/>
  <c r="AK1256" i="6"/>
  <c r="AL1255" i="6"/>
  <c r="AK1255" i="6"/>
  <c r="AL1254" i="6"/>
  <c r="AK1254" i="6"/>
  <c r="AL1253" i="6"/>
  <c r="AK1253" i="6"/>
  <c r="AL1252" i="6"/>
  <c r="AK1252" i="6"/>
  <c r="AL1251" i="6"/>
  <c r="AK1251" i="6"/>
  <c r="AL1250" i="6"/>
  <c r="AK1250" i="6"/>
  <c r="AL1249" i="6"/>
  <c r="AK1249" i="6"/>
  <c r="AL1248" i="6"/>
  <c r="AK1248" i="6"/>
  <c r="AL1247" i="6"/>
  <c r="AK1247" i="6"/>
  <c r="AL1246" i="6"/>
  <c r="AK1246" i="6"/>
  <c r="AL1245" i="6"/>
  <c r="AK1245" i="6"/>
  <c r="AL1244" i="6"/>
  <c r="AK1244" i="6"/>
  <c r="AL1243" i="6"/>
  <c r="AK1243" i="6"/>
  <c r="AL1242" i="6"/>
  <c r="AK1242" i="6"/>
  <c r="AL1241" i="6"/>
  <c r="AK1241" i="6"/>
  <c r="AL1240" i="6"/>
  <c r="AK1240" i="6"/>
  <c r="AL1239" i="6"/>
  <c r="AK1239" i="6"/>
  <c r="AL1238" i="6"/>
  <c r="AK1238" i="6"/>
  <c r="AL1237" i="6"/>
  <c r="AK1237" i="6"/>
  <c r="AL1236" i="6"/>
  <c r="AK1236" i="6"/>
  <c r="AL1235" i="6"/>
  <c r="AK1235" i="6"/>
  <c r="AL1234" i="6"/>
  <c r="AK1234" i="6"/>
  <c r="AL1233" i="6"/>
  <c r="AK1233" i="6"/>
  <c r="AL1232" i="6"/>
  <c r="AK1232" i="6"/>
  <c r="AL1231" i="6"/>
  <c r="AK1231" i="6"/>
  <c r="AL1230" i="6"/>
  <c r="AK1230" i="6"/>
  <c r="AL1229" i="6"/>
  <c r="AK1229" i="6"/>
  <c r="AL1228" i="6"/>
  <c r="AK1228" i="6"/>
  <c r="AL1227" i="6"/>
  <c r="AK1227" i="6"/>
  <c r="AL1226" i="6"/>
  <c r="AK1226" i="6"/>
  <c r="AL1225" i="6"/>
  <c r="AK1225" i="6"/>
  <c r="AL1224" i="6"/>
  <c r="AK1224" i="6"/>
  <c r="AL1223" i="6"/>
  <c r="AK1223" i="6"/>
  <c r="AL1222" i="6"/>
  <c r="AK1222" i="6"/>
  <c r="AL1221" i="6"/>
  <c r="AK1221" i="6"/>
  <c r="AL1220" i="6"/>
  <c r="AK1220" i="6"/>
  <c r="AL1219" i="6"/>
  <c r="AK1219" i="6"/>
  <c r="AL1218" i="6"/>
  <c r="AK1218" i="6"/>
  <c r="AL1217" i="6"/>
  <c r="AK1217" i="6"/>
  <c r="AL1216" i="6"/>
  <c r="AK1216" i="6"/>
  <c r="AL1215" i="6"/>
  <c r="AK1215" i="6"/>
  <c r="AL1214" i="6"/>
  <c r="AK1214" i="6"/>
  <c r="AL1213" i="6"/>
  <c r="AK1213" i="6"/>
  <c r="AL1212" i="6"/>
  <c r="AK1212" i="6"/>
  <c r="AL1211" i="6"/>
  <c r="AK1211" i="6"/>
  <c r="AL1210" i="6"/>
  <c r="AK1210" i="6"/>
  <c r="AL1209" i="6"/>
  <c r="AK1209" i="6"/>
  <c r="AL1208" i="6"/>
  <c r="AK1208" i="6"/>
  <c r="AL1207" i="6"/>
  <c r="AK1207" i="6"/>
  <c r="AL1206" i="6"/>
  <c r="AK1206" i="6"/>
  <c r="AL1205" i="6"/>
  <c r="AK1205" i="6"/>
  <c r="AL1204" i="6"/>
  <c r="AK1204" i="6"/>
  <c r="AL1203" i="6"/>
  <c r="AK1203" i="6"/>
  <c r="AL1202" i="6"/>
  <c r="AK1202" i="6"/>
  <c r="AL1201" i="6"/>
  <c r="AK1201" i="6"/>
  <c r="AL1200" i="6"/>
  <c r="AK1200" i="6"/>
  <c r="AL1199" i="6"/>
  <c r="AK1199" i="6"/>
  <c r="AL1198" i="6"/>
  <c r="AK1198" i="6"/>
  <c r="AL1197" i="6"/>
  <c r="AK1197" i="6"/>
  <c r="AL1196" i="6"/>
  <c r="AK1196" i="6"/>
  <c r="AL1195" i="6"/>
  <c r="AK1195" i="6"/>
  <c r="AL1194" i="6"/>
  <c r="AK1194" i="6"/>
  <c r="AL1193" i="6"/>
  <c r="AK1193" i="6"/>
  <c r="AL1192" i="6"/>
  <c r="AK1192" i="6"/>
  <c r="AL1191" i="6"/>
  <c r="AK1191" i="6"/>
  <c r="AL1190" i="6"/>
  <c r="AK1190" i="6"/>
  <c r="AL1189" i="6"/>
  <c r="AK1189" i="6"/>
  <c r="AL1188" i="6"/>
  <c r="AK1188" i="6"/>
  <c r="AL1187" i="6"/>
  <c r="AK1187" i="6"/>
  <c r="AL1186" i="6"/>
  <c r="AK1186" i="6"/>
  <c r="AL1185" i="6"/>
  <c r="AK1185" i="6"/>
  <c r="AL1184" i="6"/>
  <c r="AK1184" i="6"/>
  <c r="AL1183" i="6"/>
  <c r="AK1183" i="6"/>
  <c r="AL1182" i="6"/>
  <c r="AK1182" i="6"/>
  <c r="AL1181" i="6"/>
  <c r="AK1181" i="6"/>
  <c r="AL1180" i="6"/>
  <c r="AK1180" i="6"/>
  <c r="AL1179" i="6"/>
  <c r="AK1179" i="6"/>
  <c r="AL1178" i="6"/>
  <c r="AK1178" i="6"/>
  <c r="AL1177" i="6"/>
  <c r="AK1177" i="6"/>
  <c r="AL1176" i="6"/>
  <c r="AK1176" i="6"/>
  <c r="AL1175" i="6"/>
  <c r="AK1175" i="6"/>
  <c r="AL1174" i="6"/>
  <c r="AK1174" i="6"/>
  <c r="AL1173" i="6"/>
  <c r="AK1173" i="6"/>
  <c r="AL1172" i="6"/>
  <c r="AK1172" i="6"/>
  <c r="AL1171" i="6"/>
  <c r="AK1171" i="6"/>
  <c r="AL1170" i="6"/>
  <c r="AK1170" i="6"/>
  <c r="AL1169" i="6"/>
  <c r="AK1169" i="6"/>
  <c r="AL1168" i="6"/>
  <c r="AK1168" i="6"/>
  <c r="AL1167" i="6"/>
  <c r="AK1167" i="6"/>
  <c r="AL1166" i="6"/>
  <c r="AK1166" i="6"/>
  <c r="AL1165" i="6"/>
  <c r="AK1165" i="6"/>
  <c r="AL1164" i="6"/>
  <c r="AK1164" i="6"/>
  <c r="AL1163" i="6"/>
  <c r="AK1163" i="6"/>
  <c r="AL1162" i="6"/>
  <c r="AK1162" i="6"/>
  <c r="AL1161" i="6"/>
  <c r="AK1161" i="6"/>
  <c r="AL1160" i="6"/>
  <c r="AK1160" i="6"/>
  <c r="AL1159" i="6"/>
  <c r="AK1159" i="6"/>
  <c r="AL1158" i="6"/>
  <c r="AK1158" i="6"/>
  <c r="AL1157" i="6"/>
  <c r="AK1157" i="6"/>
  <c r="AL1156" i="6"/>
  <c r="AK1156" i="6"/>
  <c r="AL1155" i="6"/>
  <c r="AK1155" i="6"/>
  <c r="AL1154" i="6"/>
  <c r="AK1154" i="6"/>
  <c r="AL1153" i="6"/>
  <c r="AK1153" i="6"/>
  <c r="AL1152" i="6"/>
  <c r="AK1152" i="6"/>
  <c r="AL1151" i="6"/>
  <c r="AK1151" i="6"/>
  <c r="AL1150" i="6"/>
  <c r="AK1150" i="6"/>
  <c r="AL1149" i="6"/>
  <c r="AK1149" i="6"/>
  <c r="AL1148" i="6"/>
  <c r="AK1148" i="6"/>
  <c r="AL1147" i="6"/>
  <c r="AK1147" i="6"/>
  <c r="AL1146" i="6"/>
  <c r="AK1146" i="6"/>
  <c r="AL1145" i="6"/>
  <c r="AK1145" i="6"/>
  <c r="AL1144" i="6"/>
  <c r="AK1144" i="6"/>
  <c r="AL1143" i="6"/>
  <c r="AK1143" i="6"/>
  <c r="AL1142" i="6"/>
  <c r="AK1142" i="6"/>
  <c r="AL1141" i="6"/>
  <c r="AK1141" i="6"/>
  <c r="AL1140" i="6"/>
  <c r="AK1140" i="6"/>
  <c r="AL1139" i="6"/>
  <c r="AK1139" i="6"/>
  <c r="AL1138" i="6"/>
  <c r="AK1138" i="6"/>
  <c r="AL1137" i="6"/>
  <c r="AK1137" i="6"/>
  <c r="AL1136" i="6"/>
  <c r="AK1136" i="6"/>
  <c r="AL1135" i="6"/>
  <c r="AK1135" i="6"/>
  <c r="AL1134" i="6"/>
  <c r="AK1134" i="6"/>
  <c r="AL1133" i="6"/>
  <c r="AK1133" i="6"/>
  <c r="AL1132" i="6"/>
  <c r="AK1132" i="6"/>
  <c r="AL1131" i="6"/>
  <c r="AK1131" i="6"/>
  <c r="AL1130" i="6"/>
  <c r="AK1130" i="6"/>
  <c r="AL1129" i="6"/>
  <c r="AK1129" i="6"/>
  <c r="AL1128" i="6"/>
  <c r="AK1128" i="6"/>
  <c r="AL1127" i="6"/>
  <c r="AK1127" i="6"/>
  <c r="AL1126" i="6"/>
  <c r="AK1126" i="6"/>
  <c r="AL1125" i="6"/>
  <c r="AK1125" i="6"/>
  <c r="AL1124" i="6"/>
  <c r="AK1124" i="6"/>
  <c r="AL1123" i="6"/>
  <c r="AK1123" i="6"/>
  <c r="AL1122" i="6"/>
  <c r="AK1122" i="6"/>
  <c r="AL1121" i="6"/>
  <c r="AK1121" i="6"/>
  <c r="AL1120" i="6"/>
  <c r="AK1120" i="6"/>
  <c r="AL1119" i="6"/>
  <c r="AK1119" i="6"/>
  <c r="AL1118" i="6"/>
  <c r="AK1118" i="6"/>
  <c r="AL1117" i="6"/>
  <c r="AK1117" i="6"/>
  <c r="AL1116" i="6"/>
  <c r="AK1116" i="6"/>
  <c r="AL1115" i="6"/>
  <c r="AK1115" i="6"/>
  <c r="AL1114" i="6"/>
  <c r="AK1114" i="6"/>
  <c r="AL1113" i="6"/>
  <c r="AK1113" i="6"/>
  <c r="AL1112" i="6"/>
  <c r="AK1112" i="6"/>
  <c r="AL1111" i="6"/>
  <c r="AK1111" i="6"/>
  <c r="AL1110" i="6"/>
  <c r="AK1110" i="6"/>
  <c r="AL1109" i="6"/>
  <c r="AK1109" i="6"/>
  <c r="AL1108" i="6"/>
  <c r="AK1108" i="6"/>
  <c r="AL1107" i="6"/>
  <c r="AK1107" i="6"/>
  <c r="AL1106" i="6"/>
  <c r="AK1106" i="6"/>
  <c r="AL1105" i="6"/>
  <c r="AK1105" i="6"/>
  <c r="AL1104" i="6"/>
  <c r="AK1104" i="6"/>
  <c r="AL1103" i="6"/>
  <c r="AK1103" i="6"/>
  <c r="AL1102" i="6"/>
  <c r="AK1102" i="6"/>
  <c r="AL1101" i="6"/>
  <c r="AK1101" i="6"/>
  <c r="AL1100" i="6"/>
  <c r="AK1100" i="6"/>
  <c r="AL1099" i="6"/>
  <c r="AK1099" i="6"/>
  <c r="AL1098" i="6"/>
  <c r="AK1098" i="6"/>
  <c r="AL1097" i="6"/>
  <c r="AK1097" i="6"/>
  <c r="AL1096" i="6"/>
  <c r="AK1096" i="6"/>
  <c r="AL1095" i="6"/>
  <c r="AK1095" i="6"/>
  <c r="AL1094" i="6"/>
  <c r="AK1094" i="6"/>
  <c r="AL1093" i="6"/>
  <c r="AK1093" i="6"/>
  <c r="AL1092" i="6"/>
  <c r="AK1092" i="6"/>
  <c r="AL1091" i="6"/>
  <c r="AK1091" i="6"/>
  <c r="AL1090" i="6"/>
  <c r="AK1090" i="6"/>
  <c r="AL1089" i="6"/>
  <c r="AK1089" i="6"/>
  <c r="AL1088" i="6"/>
  <c r="AK1088" i="6"/>
  <c r="AL1087" i="6"/>
  <c r="AK1087" i="6"/>
  <c r="AL1086" i="6"/>
  <c r="AK1086" i="6"/>
  <c r="AL1085" i="6"/>
  <c r="AK1085" i="6"/>
  <c r="AL1084" i="6"/>
  <c r="AK1084" i="6"/>
  <c r="AL1083" i="6"/>
  <c r="AK1083" i="6"/>
  <c r="AL1082" i="6"/>
  <c r="AK1082" i="6"/>
  <c r="AL1081" i="6"/>
  <c r="AK1081" i="6"/>
  <c r="AL1080" i="6"/>
  <c r="AK1080" i="6"/>
  <c r="AL1079" i="6"/>
  <c r="AK1079" i="6"/>
  <c r="AL1078" i="6"/>
  <c r="AK1078" i="6"/>
  <c r="AL1077" i="6"/>
  <c r="AK1077" i="6"/>
  <c r="AL1076" i="6"/>
  <c r="AK1076" i="6"/>
  <c r="AL1075" i="6"/>
  <c r="AK1075" i="6"/>
  <c r="AL1074" i="6"/>
  <c r="AK1074" i="6"/>
  <c r="AL1073" i="6"/>
  <c r="AK1073" i="6"/>
  <c r="AL1072" i="6"/>
  <c r="AK1072" i="6"/>
  <c r="AL1071" i="6"/>
  <c r="AK1071" i="6"/>
  <c r="AL1070" i="6"/>
  <c r="AK1070" i="6"/>
  <c r="AL1069" i="6"/>
  <c r="AK1069" i="6"/>
  <c r="AL1068" i="6"/>
  <c r="AK1068" i="6"/>
  <c r="AL1067" i="6"/>
  <c r="AK1067" i="6"/>
  <c r="AL1066" i="6"/>
  <c r="AK1066" i="6"/>
  <c r="AL1065" i="6"/>
  <c r="AK1065" i="6"/>
  <c r="AL1064" i="6"/>
  <c r="AK1064" i="6"/>
  <c r="AL1063" i="6"/>
  <c r="AK1063" i="6"/>
  <c r="AL1062" i="6"/>
  <c r="AK1062" i="6"/>
  <c r="AL1061" i="6"/>
  <c r="AK1061" i="6"/>
  <c r="AL1060" i="6"/>
  <c r="AK1060" i="6"/>
  <c r="AL1059" i="6"/>
  <c r="AK1059" i="6"/>
  <c r="AL1058" i="6"/>
  <c r="AK1058" i="6"/>
  <c r="AL1057" i="6"/>
  <c r="AK1057" i="6"/>
  <c r="AL1056" i="6"/>
  <c r="AK1056" i="6"/>
  <c r="AL1055" i="6"/>
  <c r="AK1055" i="6"/>
  <c r="AL1054" i="6"/>
  <c r="AK1054" i="6"/>
  <c r="AL1053" i="6"/>
  <c r="AK1053" i="6"/>
  <c r="AL1052" i="6"/>
  <c r="AK1052" i="6"/>
  <c r="AL1051" i="6"/>
  <c r="AK1051" i="6"/>
  <c r="AL1050" i="6"/>
  <c r="AK1050" i="6"/>
  <c r="AL1049" i="6"/>
  <c r="AK1049" i="6"/>
  <c r="AL1048" i="6"/>
  <c r="AK1048" i="6"/>
  <c r="AL1047" i="6"/>
  <c r="AK1047" i="6"/>
  <c r="AL1046" i="6"/>
  <c r="AK1046" i="6"/>
  <c r="AL1045" i="6"/>
  <c r="AK1045" i="6"/>
  <c r="AL1044" i="6"/>
  <c r="AK1044" i="6"/>
  <c r="AL1043" i="6"/>
  <c r="AK1043" i="6"/>
  <c r="AL1042" i="6"/>
  <c r="AK1042" i="6"/>
  <c r="AL1041" i="6"/>
  <c r="AK1041" i="6"/>
  <c r="AL1040" i="6"/>
  <c r="AK1040" i="6"/>
  <c r="AL1039" i="6"/>
  <c r="AK1039" i="6"/>
  <c r="AL1038" i="6"/>
  <c r="AK1038" i="6"/>
  <c r="AL1037" i="6"/>
  <c r="AK1037" i="6"/>
  <c r="AL1036" i="6"/>
  <c r="AK1036" i="6"/>
  <c r="AL1035" i="6"/>
  <c r="AK1035" i="6"/>
  <c r="AL1034" i="6"/>
  <c r="AK1034" i="6"/>
  <c r="AL1033" i="6"/>
  <c r="AK1033" i="6"/>
  <c r="AL1032" i="6"/>
  <c r="AK1032" i="6"/>
  <c r="AL1031" i="6"/>
  <c r="AK1031" i="6"/>
  <c r="AL1030" i="6"/>
  <c r="AK1030" i="6"/>
  <c r="AL1029" i="6"/>
  <c r="AK1029" i="6"/>
  <c r="AL1028" i="6"/>
  <c r="AK1028" i="6"/>
  <c r="AL1027" i="6"/>
  <c r="AK1027" i="6"/>
  <c r="AL1026" i="6"/>
  <c r="AK1026" i="6"/>
  <c r="AL1025" i="6"/>
  <c r="AK1025" i="6"/>
  <c r="AL1024" i="6"/>
  <c r="AK1024" i="6"/>
  <c r="AL1023" i="6"/>
  <c r="AK1023" i="6"/>
  <c r="AL1022" i="6"/>
  <c r="AK1022" i="6"/>
  <c r="AL1021" i="6"/>
  <c r="AK1021" i="6"/>
  <c r="AL1020" i="6"/>
  <c r="AK1020" i="6"/>
  <c r="AL1019" i="6"/>
  <c r="AK1019" i="6"/>
  <c r="AL1018" i="6"/>
  <c r="AK1018" i="6"/>
  <c r="AL1017" i="6"/>
  <c r="AK1017" i="6"/>
  <c r="AL1016" i="6"/>
  <c r="AK1016" i="6"/>
  <c r="AL1015" i="6"/>
  <c r="AK1015" i="6"/>
  <c r="AL1014" i="6"/>
  <c r="AK1014" i="6"/>
  <c r="AL1013" i="6"/>
  <c r="AK1013" i="6"/>
  <c r="AL1012" i="6"/>
  <c r="AK1012" i="6"/>
  <c r="AL1011" i="6"/>
  <c r="AK1011" i="6"/>
  <c r="AL1010" i="6"/>
  <c r="AK1010" i="6"/>
  <c r="AL1009" i="6"/>
  <c r="AK1009" i="6"/>
  <c r="AL1008" i="6"/>
  <c r="AK1008" i="6"/>
  <c r="AL1007" i="6"/>
  <c r="AK1007" i="6"/>
  <c r="AL1006" i="6"/>
  <c r="AK1006" i="6"/>
  <c r="AL1005" i="6"/>
  <c r="AK1005" i="6"/>
  <c r="AL1004" i="6"/>
  <c r="AK1004" i="6"/>
  <c r="AL1003" i="6"/>
  <c r="AK1003" i="6"/>
  <c r="AL1002" i="6"/>
  <c r="AK1002" i="6"/>
  <c r="AL1001" i="6"/>
  <c r="AK1001" i="6"/>
  <c r="AL1000" i="6"/>
  <c r="AK1000" i="6"/>
  <c r="AL999" i="6"/>
  <c r="AK999" i="6"/>
  <c r="AL998" i="6"/>
  <c r="AK998" i="6"/>
  <c r="AL997" i="6"/>
  <c r="AK997" i="6"/>
  <c r="AL996" i="6"/>
  <c r="AK996" i="6"/>
  <c r="AL995" i="6"/>
  <c r="AK995" i="6"/>
  <c r="AL994" i="6"/>
  <c r="AK994" i="6"/>
  <c r="AL993" i="6"/>
  <c r="AK993" i="6"/>
  <c r="AL992" i="6"/>
  <c r="AK992" i="6"/>
  <c r="AL991" i="6"/>
  <c r="AK991" i="6"/>
  <c r="AL990" i="6"/>
  <c r="AK990" i="6"/>
  <c r="AL989" i="6"/>
  <c r="AK989" i="6"/>
  <c r="AL988" i="6"/>
  <c r="AK988" i="6"/>
  <c r="AL987" i="6"/>
  <c r="AK987" i="6"/>
  <c r="AL986" i="6"/>
  <c r="AK986" i="6"/>
  <c r="AL985" i="6"/>
  <c r="AK985" i="6"/>
  <c r="AL984" i="6"/>
  <c r="AK984" i="6"/>
  <c r="AL983" i="6"/>
  <c r="AK983" i="6"/>
  <c r="AL982" i="6"/>
  <c r="AK982" i="6"/>
  <c r="AL981" i="6"/>
  <c r="AK981" i="6"/>
  <c r="AL980" i="6"/>
  <c r="AK980" i="6"/>
  <c r="AL979" i="6"/>
  <c r="AK979" i="6"/>
  <c r="AL978" i="6"/>
  <c r="AK978" i="6"/>
  <c r="AL977" i="6"/>
  <c r="AK977" i="6"/>
  <c r="AL976" i="6"/>
  <c r="AK976" i="6"/>
  <c r="AL975" i="6"/>
  <c r="AK975" i="6"/>
  <c r="AL974" i="6"/>
  <c r="AK974" i="6"/>
  <c r="AL973" i="6"/>
  <c r="AK973" i="6"/>
  <c r="AL972" i="6"/>
  <c r="AK972" i="6"/>
  <c r="AL971" i="6"/>
  <c r="AK971" i="6"/>
  <c r="AL970" i="6"/>
  <c r="AK970" i="6"/>
  <c r="AL969" i="6"/>
  <c r="AK969" i="6"/>
  <c r="AL968" i="6"/>
  <c r="AK968" i="6"/>
  <c r="AL967" i="6"/>
  <c r="AK967" i="6"/>
  <c r="AL966" i="6"/>
  <c r="AK966" i="6"/>
  <c r="AL965" i="6"/>
  <c r="AK965" i="6"/>
  <c r="AL964" i="6"/>
  <c r="AK964" i="6"/>
  <c r="AL963" i="6"/>
  <c r="AK963" i="6"/>
  <c r="AL962" i="6"/>
  <c r="AK962" i="6"/>
  <c r="AL961" i="6"/>
  <c r="AK961" i="6"/>
  <c r="AL960" i="6"/>
  <c r="AK960" i="6"/>
  <c r="AL959" i="6"/>
  <c r="AK959" i="6"/>
  <c r="AL958" i="6"/>
  <c r="AK958" i="6"/>
  <c r="AL957" i="6"/>
  <c r="AK957" i="6"/>
  <c r="AL956" i="6"/>
  <c r="AK956" i="6"/>
  <c r="AL955" i="6"/>
  <c r="AK955" i="6"/>
  <c r="AL954" i="6"/>
  <c r="AK954" i="6"/>
  <c r="AL953" i="6"/>
  <c r="AK953" i="6"/>
  <c r="AL952" i="6"/>
  <c r="AK952" i="6"/>
  <c r="AL951" i="6"/>
  <c r="AK951" i="6"/>
  <c r="AL950" i="6"/>
  <c r="AK950" i="6"/>
  <c r="AL949" i="6"/>
  <c r="AK949" i="6"/>
  <c r="AL948" i="6"/>
  <c r="AK948" i="6"/>
  <c r="AL947" i="6"/>
  <c r="AK947" i="6"/>
  <c r="AL946" i="6"/>
  <c r="AK946" i="6"/>
  <c r="AL945" i="6"/>
  <c r="AK945" i="6"/>
  <c r="AL944" i="6"/>
  <c r="AK944" i="6"/>
  <c r="AL943" i="6"/>
  <c r="AK943" i="6"/>
  <c r="AL942" i="6"/>
  <c r="AK942" i="6"/>
  <c r="AL941" i="6"/>
  <c r="AK941" i="6"/>
  <c r="AL940" i="6"/>
  <c r="AK940" i="6"/>
  <c r="AL939" i="6"/>
  <c r="AK939" i="6"/>
  <c r="AL938" i="6"/>
  <c r="AK938" i="6"/>
  <c r="AL937" i="6"/>
  <c r="AK937" i="6"/>
  <c r="AL936" i="6"/>
  <c r="AK936" i="6"/>
  <c r="AL935" i="6"/>
  <c r="AK935" i="6"/>
  <c r="AL934" i="6"/>
  <c r="AK934" i="6"/>
  <c r="AL933" i="6"/>
  <c r="AK933" i="6"/>
  <c r="AL932" i="6"/>
  <c r="AK932" i="6"/>
  <c r="AL931" i="6"/>
  <c r="AK931" i="6"/>
  <c r="AL930" i="6"/>
  <c r="AK930" i="6"/>
  <c r="AL929" i="6"/>
  <c r="AK929" i="6"/>
  <c r="AL928" i="6"/>
  <c r="AK928" i="6"/>
  <c r="AL927" i="6"/>
  <c r="AK927" i="6"/>
  <c r="AL926" i="6"/>
  <c r="AK926" i="6"/>
  <c r="AL925" i="6"/>
  <c r="AK925" i="6"/>
  <c r="AL924" i="6"/>
  <c r="AK924" i="6"/>
  <c r="AL923" i="6"/>
  <c r="AK923" i="6"/>
  <c r="AL922" i="6"/>
  <c r="AK922" i="6"/>
  <c r="AL921" i="6"/>
  <c r="AK921" i="6"/>
  <c r="AL920" i="6"/>
  <c r="AK920" i="6"/>
  <c r="AL919" i="6"/>
  <c r="AK919" i="6"/>
  <c r="AL918" i="6"/>
  <c r="AK918" i="6"/>
  <c r="AL917" i="6"/>
  <c r="AK917" i="6"/>
  <c r="AL916" i="6"/>
  <c r="AK916" i="6"/>
  <c r="AL915" i="6"/>
  <c r="AK915" i="6"/>
  <c r="AL914" i="6"/>
  <c r="AK914" i="6"/>
  <c r="AL913" i="6"/>
  <c r="AK913" i="6"/>
  <c r="AL912" i="6"/>
  <c r="AK912" i="6"/>
  <c r="AL911" i="6"/>
  <c r="AK911" i="6"/>
  <c r="AL910" i="6"/>
  <c r="AK910" i="6"/>
  <c r="AL909" i="6"/>
  <c r="AK909" i="6"/>
  <c r="AL908" i="6"/>
  <c r="AK908" i="6"/>
  <c r="AL907" i="6"/>
  <c r="AK907" i="6"/>
  <c r="AL906" i="6"/>
  <c r="AK906" i="6"/>
  <c r="AL905" i="6"/>
  <c r="AK905" i="6"/>
  <c r="AL904" i="6"/>
  <c r="AK904" i="6"/>
  <c r="AL903" i="6"/>
  <c r="AK903" i="6"/>
  <c r="AL902" i="6"/>
  <c r="AK902" i="6"/>
  <c r="AL901" i="6"/>
  <c r="AK901" i="6"/>
  <c r="AL900" i="6"/>
  <c r="AK900" i="6"/>
  <c r="AL899" i="6"/>
  <c r="AK899" i="6"/>
  <c r="AL898" i="6"/>
  <c r="AK898" i="6"/>
  <c r="AL897" i="6"/>
  <c r="AK897" i="6"/>
  <c r="AL896" i="6"/>
  <c r="AK896" i="6"/>
  <c r="AL895" i="6"/>
  <c r="AK895" i="6"/>
  <c r="AL894" i="6"/>
  <c r="AK894" i="6"/>
  <c r="AL893" i="6"/>
  <c r="AK893" i="6"/>
  <c r="AL892" i="6"/>
  <c r="AK892" i="6"/>
  <c r="AL891" i="6"/>
  <c r="AK891" i="6"/>
  <c r="AL890" i="6"/>
  <c r="AK890" i="6"/>
  <c r="AL889" i="6"/>
  <c r="AK889" i="6"/>
  <c r="AL888" i="6"/>
  <c r="AK888" i="6"/>
  <c r="AL887" i="6"/>
  <c r="AK887" i="6"/>
  <c r="AL886" i="6"/>
  <c r="AK886" i="6"/>
  <c r="AL885" i="6"/>
  <c r="AK885" i="6"/>
  <c r="AL884" i="6"/>
  <c r="AK884" i="6"/>
  <c r="AL883" i="6"/>
  <c r="AK883" i="6"/>
  <c r="AL882" i="6"/>
  <c r="AK882" i="6"/>
  <c r="AL881" i="6"/>
  <c r="AK881" i="6"/>
  <c r="AL880" i="6"/>
  <c r="AK880" i="6"/>
  <c r="AL879" i="6"/>
  <c r="AK879" i="6"/>
  <c r="AL878" i="6"/>
  <c r="AK878" i="6"/>
  <c r="AL877" i="6"/>
  <c r="AK877" i="6"/>
  <c r="AL876" i="6"/>
  <c r="AK876" i="6"/>
  <c r="AL875" i="6"/>
  <c r="AK875" i="6"/>
  <c r="AL874" i="6"/>
  <c r="AK874" i="6"/>
  <c r="AL873" i="6"/>
  <c r="AK873" i="6"/>
  <c r="AL872" i="6"/>
  <c r="AK872" i="6"/>
  <c r="AL871" i="6"/>
  <c r="AK871" i="6"/>
  <c r="AL870" i="6"/>
  <c r="AK870" i="6"/>
  <c r="AL869" i="6"/>
  <c r="AK869" i="6"/>
  <c r="AL868" i="6"/>
  <c r="AK868" i="6"/>
  <c r="AL867" i="6"/>
  <c r="AK867" i="6"/>
  <c r="AL866" i="6"/>
  <c r="AK866" i="6"/>
  <c r="AL865" i="6"/>
  <c r="AK865" i="6"/>
  <c r="AL864" i="6"/>
  <c r="AK864" i="6"/>
  <c r="AL863" i="6"/>
  <c r="AK863" i="6"/>
  <c r="AL862" i="6"/>
  <c r="AK862" i="6"/>
  <c r="AL861" i="6"/>
  <c r="AK861" i="6"/>
  <c r="AL860" i="6"/>
  <c r="AK860" i="6"/>
  <c r="AL859" i="6"/>
  <c r="AK859" i="6"/>
  <c r="AL858" i="6"/>
  <c r="AK858" i="6"/>
  <c r="AL857" i="6"/>
  <c r="AK857" i="6"/>
  <c r="AL856" i="6"/>
  <c r="AK856" i="6"/>
  <c r="AL855" i="6"/>
  <c r="AK855" i="6"/>
  <c r="AL854" i="6"/>
  <c r="AK854" i="6"/>
  <c r="AL853" i="6"/>
  <c r="AK853" i="6"/>
  <c r="AL852" i="6"/>
  <c r="AK852" i="6"/>
  <c r="AL851" i="6"/>
  <c r="AK851" i="6"/>
  <c r="AL850" i="6"/>
  <c r="AK850" i="6"/>
  <c r="AL849" i="6"/>
  <c r="AK849" i="6"/>
  <c r="AL848" i="6"/>
  <c r="AK848" i="6"/>
  <c r="AL847" i="6"/>
  <c r="AK847" i="6"/>
  <c r="AL846" i="6"/>
  <c r="AK846" i="6"/>
  <c r="AL845" i="6"/>
  <c r="AK845" i="6"/>
  <c r="AL844" i="6"/>
  <c r="AK844" i="6"/>
  <c r="AL843" i="6"/>
  <c r="AK843" i="6"/>
  <c r="AL842" i="6"/>
  <c r="AK842" i="6"/>
  <c r="AL841" i="6"/>
  <c r="AK841" i="6"/>
  <c r="AL840" i="6"/>
  <c r="AK840" i="6"/>
  <c r="AL839" i="6"/>
  <c r="AK839" i="6"/>
  <c r="AL838" i="6"/>
  <c r="AK838" i="6"/>
  <c r="AL837" i="6"/>
  <c r="AK837" i="6"/>
  <c r="AL836" i="6"/>
  <c r="AK836" i="6"/>
  <c r="AL835" i="6"/>
  <c r="AK835" i="6"/>
  <c r="AL834" i="6"/>
  <c r="AK834" i="6"/>
  <c r="AL833" i="6"/>
  <c r="AK833" i="6"/>
  <c r="AL832" i="6"/>
  <c r="AK832" i="6"/>
  <c r="AL831" i="6"/>
  <c r="AK831" i="6"/>
  <c r="AL830" i="6"/>
  <c r="AK830" i="6"/>
  <c r="AL829" i="6"/>
  <c r="AK829" i="6"/>
  <c r="AL828" i="6"/>
  <c r="AK828" i="6"/>
  <c r="AL827" i="6"/>
  <c r="AK827" i="6"/>
  <c r="AL826" i="6"/>
  <c r="AK826" i="6"/>
  <c r="AL825" i="6"/>
  <c r="AK825" i="6"/>
  <c r="AL824" i="6"/>
  <c r="AK824" i="6"/>
  <c r="AL823" i="6"/>
  <c r="AK823" i="6"/>
  <c r="AL822" i="6"/>
  <c r="AK822" i="6"/>
  <c r="AL821" i="6"/>
  <c r="AK821" i="6"/>
  <c r="AL820" i="6"/>
  <c r="AK820" i="6"/>
  <c r="AL819" i="6"/>
  <c r="AK819" i="6"/>
  <c r="AL818" i="6"/>
  <c r="AK818" i="6"/>
  <c r="AL817" i="6"/>
  <c r="AK817" i="6"/>
  <c r="AL816" i="6"/>
  <c r="AK816" i="6"/>
  <c r="AL815" i="6"/>
  <c r="AK815" i="6"/>
  <c r="AL814" i="6"/>
  <c r="AK814" i="6"/>
  <c r="AL813" i="6"/>
  <c r="AK813" i="6"/>
  <c r="AL812" i="6"/>
  <c r="AK812" i="6"/>
  <c r="AL811" i="6"/>
  <c r="AK811" i="6"/>
  <c r="AL810" i="6"/>
  <c r="AK810" i="6"/>
  <c r="AL809" i="6"/>
  <c r="AK809" i="6"/>
  <c r="AL808" i="6"/>
  <c r="AK808" i="6"/>
  <c r="AL807" i="6"/>
  <c r="AK807" i="6"/>
  <c r="AL806" i="6"/>
  <c r="AK806" i="6"/>
  <c r="AL805" i="6"/>
  <c r="AK805" i="6"/>
  <c r="AL804" i="6"/>
  <c r="AK804" i="6"/>
  <c r="AL803" i="6"/>
  <c r="AK803" i="6"/>
  <c r="AL802" i="6"/>
  <c r="AK802" i="6"/>
  <c r="AL801" i="6"/>
  <c r="AK801" i="6"/>
  <c r="AL800" i="6"/>
  <c r="AK800" i="6"/>
  <c r="AL799" i="6"/>
  <c r="AK799" i="6"/>
  <c r="AL798" i="6"/>
  <c r="AK798" i="6"/>
  <c r="AL797" i="6"/>
  <c r="AK797" i="6"/>
  <c r="AL796" i="6"/>
  <c r="AK796" i="6"/>
  <c r="AL795" i="6"/>
  <c r="AK795" i="6"/>
  <c r="AL794" i="6"/>
  <c r="AK794" i="6"/>
  <c r="AL793" i="6"/>
  <c r="AK793" i="6"/>
  <c r="AL792" i="6"/>
  <c r="AK792" i="6"/>
  <c r="AL791" i="6"/>
  <c r="AK791" i="6"/>
  <c r="AL790" i="6"/>
  <c r="AK790" i="6"/>
  <c r="AL789" i="6"/>
  <c r="AK789" i="6"/>
  <c r="AL788" i="6"/>
  <c r="AK788" i="6"/>
  <c r="AL787" i="6"/>
  <c r="AK787" i="6"/>
  <c r="AL786" i="6"/>
  <c r="AK786" i="6"/>
  <c r="AL785" i="6"/>
  <c r="AK785" i="6"/>
  <c r="AL784" i="6"/>
  <c r="AK784" i="6"/>
  <c r="AL783" i="6"/>
  <c r="AK783" i="6"/>
  <c r="AL782" i="6"/>
  <c r="AK782" i="6"/>
  <c r="AL781" i="6"/>
  <c r="AK781" i="6"/>
  <c r="AL780" i="6"/>
  <c r="AK780" i="6"/>
  <c r="AL779" i="6"/>
  <c r="AK779" i="6"/>
  <c r="AL778" i="6"/>
  <c r="AK778" i="6"/>
  <c r="AL777" i="6"/>
  <c r="AK777" i="6"/>
  <c r="AL776" i="6"/>
  <c r="AK776" i="6"/>
  <c r="AL775" i="6"/>
  <c r="AK775" i="6"/>
  <c r="AL774" i="6"/>
  <c r="AK774" i="6"/>
  <c r="AL773" i="6"/>
  <c r="AK773" i="6"/>
  <c r="AL772" i="6"/>
  <c r="AK772" i="6"/>
  <c r="AL771" i="6"/>
  <c r="AK771" i="6"/>
  <c r="AL770" i="6"/>
  <c r="AK770" i="6"/>
  <c r="AL769" i="6"/>
  <c r="AK769" i="6"/>
  <c r="AL768" i="6"/>
  <c r="AK768" i="6"/>
  <c r="AL767" i="6"/>
  <c r="AK767" i="6"/>
  <c r="AL766" i="6"/>
  <c r="AK766" i="6"/>
  <c r="AL765" i="6"/>
  <c r="AK765" i="6"/>
  <c r="AL764" i="6"/>
  <c r="AK764" i="6"/>
  <c r="AL763" i="6"/>
  <c r="AK763" i="6"/>
  <c r="AL762" i="6"/>
  <c r="AK762" i="6"/>
  <c r="AL761" i="6"/>
  <c r="AK761" i="6"/>
  <c r="AL760" i="6"/>
  <c r="AK760" i="6"/>
  <c r="AL759" i="6"/>
  <c r="AK759" i="6"/>
  <c r="AL758" i="6"/>
  <c r="AK758" i="6"/>
  <c r="AL757" i="6"/>
  <c r="AK757" i="6"/>
  <c r="AL756" i="6"/>
  <c r="AK756" i="6"/>
  <c r="AL755" i="6"/>
  <c r="AK755" i="6"/>
  <c r="AL754" i="6"/>
  <c r="AK754" i="6"/>
  <c r="AL753" i="6"/>
  <c r="AK753" i="6"/>
  <c r="AL752" i="6"/>
  <c r="AK752" i="6"/>
  <c r="AL751" i="6"/>
  <c r="AK751" i="6"/>
  <c r="AL750" i="6"/>
  <c r="AK750" i="6"/>
  <c r="AL749" i="6"/>
  <c r="AK749" i="6"/>
  <c r="AL748" i="6"/>
  <c r="AK748" i="6"/>
  <c r="AL747" i="6"/>
  <c r="AK747" i="6"/>
  <c r="AL746" i="6"/>
  <c r="AK746" i="6"/>
  <c r="AL745" i="6"/>
  <c r="AK745" i="6"/>
  <c r="AL744" i="6"/>
  <c r="AK744" i="6"/>
  <c r="AL743" i="6"/>
  <c r="AK743" i="6"/>
  <c r="AL742" i="6"/>
  <c r="AK742" i="6"/>
  <c r="AL741" i="6"/>
  <c r="AK741" i="6"/>
  <c r="AL740" i="6"/>
  <c r="AK740" i="6"/>
  <c r="AL739" i="6"/>
  <c r="AK739" i="6"/>
  <c r="AL738" i="6"/>
  <c r="AK738" i="6"/>
  <c r="AL737" i="6"/>
  <c r="AK737" i="6"/>
  <c r="AL736" i="6"/>
  <c r="AK736" i="6"/>
  <c r="AL735" i="6"/>
  <c r="AK735" i="6"/>
  <c r="AL734" i="6"/>
  <c r="AK734" i="6"/>
  <c r="AL733" i="6"/>
  <c r="AK733" i="6"/>
  <c r="AL732" i="6"/>
  <c r="AK732" i="6"/>
  <c r="AL731" i="6"/>
  <c r="AK731" i="6"/>
  <c r="AL730" i="6"/>
  <c r="AK730" i="6"/>
  <c r="AL729" i="6"/>
  <c r="AK729" i="6"/>
  <c r="AL728" i="6"/>
  <c r="AK728" i="6"/>
  <c r="AL727" i="6"/>
  <c r="AK727" i="6"/>
  <c r="AL726" i="6"/>
  <c r="AK726" i="6"/>
  <c r="AL725" i="6"/>
  <c r="AK725" i="6"/>
  <c r="AL724" i="6"/>
  <c r="AK724" i="6"/>
  <c r="AL723" i="6"/>
  <c r="AK723" i="6"/>
  <c r="AL722" i="6"/>
  <c r="AK722" i="6"/>
  <c r="AL721" i="6"/>
  <c r="AK721" i="6"/>
  <c r="AL720" i="6"/>
  <c r="AK720" i="6"/>
  <c r="AL719" i="6"/>
  <c r="AK719" i="6"/>
  <c r="AL718" i="6"/>
  <c r="AK718" i="6"/>
  <c r="AL717" i="6"/>
  <c r="AK717" i="6"/>
  <c r="AL716" i="6"/>
  <c r="AK716" i="6"/>
  <c r="AL715" i="6"/>
  <c r="AK715" i="6"/>
  <c r="AL714" i="6"/>
  <c r="AK714" i="6"/>
  <c r="AL713" i="6"/>
  <c r="AK713" i="6"/>
  <c r="AL712" i="6"/>
  <c r="AK712" i="6"/>
  <c r="AL711" i="6"/>
  <c r="AK711" i="6"/>
  <c r="AL710" i="6"/>
  <c r="AK710" i="6"/>
  <c r="AL709" i="6"/>
  <c r="AK709" i="6"/>
  <c r="AL708" i="6"/>
  <c r="AK708" i="6"/>
  <c r="AL707" i="6"/>
  <c r="AK707" i="6"/>
  <c r="AL706" i="6"/>
  <c r="AK706" i="6"/>
  <c r="AL705" i="6"/>
  <c r="AK705" i="6"/>
  <c r="AL704" i="6"/>
  <c r="AK704" i="6"/>
  <c r="AL703" i="6"/>
  <c r="AK703" i="6"/>
  <c r="AL702" i="6"/>
  <c r="AK702" i="6"/>
  <c r="AL701" i="6"/>
  <c r="AK701" i="6"/>
  <c r="AL700" i="6"/>
  <c r="AK700" i="6"/>
  <c r="AL699" i="6"/>
  <c r="AK699" i="6"/>
  <c r="AL698" i="6"/>
  <c r="AK698" i="6"/>
  <c r="AL697" i="6"/>
  <c r="AK697" i="6"/>
  <c r="AL696" i="6"/>
  <c r="AK696" i="6"/>
  <c r="AL695" i="6"/>
  <c r="AK695" i="6"/>
  <c r="AL694" i="6"/>
  <c r="AK694" i="6"/>
  <c r="AL693" i="6"/>
  <c r="AK693" i="6"/>
  <c r="AL692" i="6"/>
  <c r="AK692" i="6"/>
  <c r="AL691" i="6"/>
  <c r="AK691" i="6"/>
  <c r="AL690" i="6"/>
  <c r="AK690" i="6"/>
  <c r="AL689" i="6"/>
  <c r="AK689" i="6"/>
  <c r="AL688" i="6"/>
  <c r="AK688" i="6"/>
  <c r="AL687" i="6"/>
  <c r="AK687" i="6"/>
  <c r="AL686" i="6"/>
  <c r="AK686" i="6"/>
  <c r="AL685" i="6"/>
  <c r="AK685" i="6"/>
  <c r="AL684" i="6"/>
  <c r="AK684" i="6"/>
  <c r="AL683" i="6"/>
  <c r="AK683" i="6"/>
  <c r="AL682" i="6"/>
  <c r="AK682" i="6"/>
  <c r="AL681" i="6"/>
  <c r="AK681" i="6"/>
  <c r="AL680" i="6"/>
  <c r="AK680" i="6"/>
  <c r="AL679" i="6"/>
  <c r="AK679" i="6"/>
  <c r="AL678" i="6"/>
  <c r="AK678" i="6"/>
  <c r="AL677" i="6"/>
  <c r="AK677" i="6"/>
  <c r="AL676" i="6"/>
  <c r="AK676" i="6"/>
  <c r="AL675" i="6"/>
  <c r="AK675" i="6"/>
  <c r="AL674" i="6"/>
  <c r="AK674" i="6"/>
  <c r="AL673" i="6"/>
  <c r="AK673" i="6"/>
  <c r="AL672" i="6"/>
  <c r="AK672" i="6"/>
  <c r="AL671" i="6"/>
  <c r="AK671" i="6"/>
  <c r="AL670" i="6"/>
  <c r="AK670" i="6"/>
  <c r="AL669" i="6"/>
  <c r="AK669" i="6"/>
  <c r="AL668" i="6"/>
  <c r="AK668" i="6"/>
  <c r="AL667" i="6"/>
  <c r="AK667" i="6"/>
  <c r="AL666" i="6"/>
  <c r="AK666" i="6"/>
  <c r="AL665" i="6"/>
  <c r="AK665" i="6"/>
  <c r="AL664" i="6"/>
  <c r="AK664" i="6"/>
  <c r="AL663" i="6"/>
  <c r="AK663" i="6"/>
  <c r="AL662" i="6"/>
  <c r="AK662" i="6"/>
  <c r="AL661" i="6"/>
  <c r="AK661" i="6"/>
  <c r="AL660" i="6"/>
  <c r="AK660" i="6"/>
  <c r="AL659" i="6"/>
  <c r="AK659" i="6"/>
  <c r="AL658" i="6"/>
  <c r="AK658" i="6"/>
  <c r="AL657" i="6"/>
  <c r="AK657" i="6"/>
  <c r="AL656" i="6"/>
  <c r="AK656" i="6"/>
  <c r="AL655" i="6"/>
  <c r="AK655" i="6"/>
  <c r="AL654" i="6"/>
  <c r="AK654" i="6"/>
  <c r="AL653" i="6"/>
  <c r="AK653" i="6"/>
  <c r="AL652" i="6"/>
  <c r="AK652" i="6"/>
  <c r="AL651" i="6"/>
  <c r="AK651" i="6"/>
  <c r="AL650" i="6"/>
  <c r="AK650" i="6"/>
  <c r="AL649" i="6"/>
  <c r="AK649" i="6"/>
  <c r="AL648" i="6"/>
  <c r="AK648" i="6"/>
  <c r="AL647" i="6"/>
  <c r="AK647" i="6"/>
  <c r="AL646" i="6"/>
  <c r="AK646" i="6"/>
  <c r="AL645" i="6"/>
  <c r="AK645" i="6"/>
  <c r="AL644" i="6"/>
  <c r="AK644" i="6"/>
  <c r="AL643" i="6"/>
  <c r="AK643" i="6"/>
  <c r="AL642" i="6"/>
  <c r="AK642" i="6"/>
  <c r="AL641" i="6"/>
  <c r="AK641" i="6"/>
  <c r="AL640" i="6"/>
  <c r="AK640" i="6"/>
  <c r="AL639" i="6"/>
  <c r="AK639" i="6"/>
  <c r="AL638" i="6"/>
  <c r="AK638" i="6"/>
  <c r="AL637" i="6"/>
  <c r="AK637" i="6"/>
  <c r="AL636" i="6"/>
  <c r="AK636" i="6"/>
  <c r="AL635" i="6"/>
  <c r="AK635" i="6"/>
  <c r="AL634" i="6"/>
  <c r="AK634" i="6"/>
  <c r="AL633" i="6"/>
  <c r="AK633" i="6"/>
  <c r="AL632" i="6"/>
  <c r="AK632" i="6"/>
  <c r="AL631" i="6"/>
  <c r="AK631" i="6"/>
  <c r="AL630" i="6"/>
  <c r="AK630" i="6"/>
  <c r="AL629" i="6"/>
  <c r="AK629" i="6"/>
  <c r="AL628" i="6"/>
  <c r="AK628" i="6"/>
  <c r="AL627" i="6"/>
  <c r="AK627" i="6"/>
  <c r="AL626" i="6"/>
  <c r="AK626" i="6"/>
  <c r="AL625" i="6"/>
  <c r="AK625" i="6"/>
  <c r="AL624" i="6"/>
  <c r="AK624" i="6"/>
  <c r="AL623" i="6"/>
  <c r="AK623" i="6"/>
  <c r="AL622" i="6"/>
  <c r="AK622" i="6"/>
  <c r="AL621" i="6"/>
  <c r="AK621" i="6"/>
  <c r="AL620" i="6"/>
  <c r="AK620" i="6"/>
  <c r="AL619" i="6"/>
  <c r="AK619" i="6"/>
  <c r="AL618" i="6"/>
  <c r="AK618" i="6"/>
  <c r="AL617" i="6"/>
  <c r="AK617" i="6"/>
  <c r="AL616" i="6"/>
  <c r="AK616" i="6"/>
  <c r="AL615" i="6"/>
  <c r="AK615" i="6"/>
  <c r="AL614" i="6"/>
  <c r="AK614" i="6"/>
  <c r="AL613" i="6"/>
  <c r="AK613" i="6"/>
  <c r="AL612" i="6"/>
  <c r="AK612" i="6"/>
  <c r="AL611" i="6"/>
  <c r="AK611" i="6"/>
  <c r="AL610" i="6"/>
  <c r="AK610" i="6"/>
  <c r="AL609" i="6"/>
  <c r="AK609" i="6"/>
  <c r="AL608" i="6"/>
  <c r="AK608" i="6"/>
  <c r="AL607" i="6"/>
  <c r="AK607" i="6"/>
  <c r="AL606" i="6"/>
  <c r="AK606" i="6"/>
  <c r="AL605" i="6"/>
  <c r="AK605" i="6"/>
  <c r="AL604" i="6"/>
  <c r="AK604" i="6"/>
  <c r="AL603" i="6"/>
  <c r="AK603" i="6"/>
  <c r="AL602" i="6"/>
  <c r="AK602" i="6"/>
  <c r="AL601" i="6"/>
  <c r="AK601" i="6"/>
  <c r="AL600" i="6"/>
  <c r="AK600" i="6"/>
  <c r="AL599" i="6"/>
  <c r="AK599" i="6"/>
  <c r="AL598" i="6"/>
  <c r="AK598" i="6"/>
  <c r="AL597" i="6"/>
  <c r="AK597" i="6"/>
  <c r="AL596" i="6"/>
  <c r="AK596" i="6"/>
  <c r="AL595" i="6"/>
  <c r="AK595" i="6"/>
  <c r="AL594" i="6"/>
  <c r="AK594" i="6"/>
  <c r="AL593" i="6"/>
  <c r="AK593" i="6"/>
  <c r="AL592" i="6"/>
  <c r="AK592" i="6"/>
  <c r="AL591" i="6"/>
  <c r="AK591" i="6"/>
  <c r="AL590" i="6"/>
  <c r="AK590" i="6"/>
  <c r="AL589" i="6"/>
  <c r="AK589" i="6"/>
  <c r="AL588" i="6"/>
  <c r="AK588" i="6"/>
  <c r="AL587" i="6"/>
  <c r="AK587" i="6"/>
  <c r="AL586" i="6"/>
  <c r="AK586" i="6"/>
  <c r="AL585" i="6"/>
  <c r="AK585" i="6"/>
  <c r="AL584" i="6"/>
  <c r="AK584" i="6"/>
  <c r="AL583" i="6"/>
  <c r="AK583" i="6"/>
  <c r="AL582" i="6"/>
  <c r="AK582" i="6"/>
  <c r="AL581" i="6"/>
  <c r="AK581" i="6"/>
  <c r="AL580" i="6"/>
  <c r="AK580" i="6"/>
  <c r="AL579" i="6"/>
  <c r="AK579" i="6"/>
  <c r="AL578" i="6"/>
  <c r="AK578" i="6"/>
  <c r="AL577" i="6"/>
  <c r="AK577" i="6"/>
  <c r="AL576" i="6"/>
  <c r="AK576" i="6"/>
  <c r="AL575" i="6"/>
  <c r="AK575" i="6"/>
  <c r="AL574" i="6"/>
  <c r="AK574" i="6"/>
  <c r="AL573" i="6"/>
  <c r="AK573" i="6"/>
  <c r="AL572" i="6"/>
  <c r="AK572" i="6"/>
  <c r="AL571" i="6"/>
  <c r="AK571" i="6"/>
  <c r="AL570" i="6"/>
  <c r="AK570" i="6"/>
  <c r="AL569" i="6"/>
  <c r="AK569" i="6"/>
  <c r="AL568" i="6"/>
  <c r="AK568" i="6"/>
  <c r="AL567" i="6"/>
  <c r="AK567" i="6"/>
  <c r="AL566" i="6"/>
  <c r="AK566" i="6"/>
  <c r="AL565" i="6"/>
  <c r="AK565" i="6"/>
  <c r="AL564" i="6"/>
  <c r="AK564" i="6"/>
  <c r="AL563" i="6"/>
  <c r="AK563" i="6"/>
  <c r="AL562" i="6"/>
  <c r="AK562" i="6"/>
  <c r="AL561" i="6"/>
  <c r="AK561" i="6"/>
  <c r="AL560" i="6"/>
  <c r="AK560" i="6"/>
  <c r="AL559" i="6"/>
  <c r="AK559" i="6"/>
  <c r="AL558" i="6"/>
  <c r="AK558" i="6"/>
  <c r="AL557" i="6"/>
  <c r="AK557" i="6"/>
  <c r="AL556" i="6"/>
  <c r="AK556" i="6"/>
  <c r="AL555" i="6"/>
  <c r="AK555" i="6"/>
  <c r="AL554" i="6"/>
  <c r="AK554" i="6"/>
  <c r="AL553" i="6"/>
  <c r="AK553" i="6"/>
  <c r="AL552" i="6"/>
  <c r="AK552" i="6"/>
  <c r="AL551" i="6"/>
  <c r="AK551" i="6"/>
  <c r="AL550" i="6"/>
  <c r="AK550" i="6"/>
  <c r="AL549" i="6"/>
  <c r="AK549" i="6"/>
  <c r="AL548" i="6"/>
  <c r="AK548" i="6"/>
  <c r="AL547" i="6"/>
  <c r="AK547" i="6"/>
  <c r="AL546" i="6"/>
  <c r="AK546" i="6"/>
  <c r="AL545" i="6"/>
  <c r="AK545" i="6"/>
  <c r="AL544" i="6"/>
  <c r="AK544" i="6"/>
  <c r="AL543" i="6"/>
  <c r="AK543" i="6"/>
  <c r="AL542" i="6"/>
  <c r="AK542" i="6"/>
  <c r="AL541" i="6"/>
  <c r="AK541" i="6"/>
  <c r="AL540" i="6"/>
  <c r="AK540" i="6"/>
  <c r="AL539" i="6"/>
  <c r="AK539" i="6"/>
  <c r="AL538" i="6"/>
  <c r="AK538" i="6"/>
  <c r="AL537" i="6"/>
  <c r="AK537" i="6"/>
  <c r="AL536" i="6"/>
  <c r="AK536" i="6"/>
  <c r="AL535" i="6"/>
  <c r="AK535" i="6"/>
  <c r="AL534" i="6"/>
  <c r="AK534" i="6"/>
  <c r="AL533" i="6"/>
  <c r="AK533" i="6"/>
  <c r="AL532" i="6"/>
  <c r="AK532" i="6"/>
  <c r="AL531" i="6"/>
  <c r="AK531" i="6"/>
  <c r="AL530" i="6"/>
  <c r="AK530" i="6"/>
  <c r="AL529" i="6"/>
  <c r="AK529" i="6"/>
  <c r="AL528" i="6"/>
  <c r="AK528" i="6"/>
  <c r="AL527" i="6"/>
  <c r="AK527" i="6"/>
  <c r="AL526" i="6"/>
  <c r="AK526" i="6"/>
  <c r="AL525" i="6"/>
  <c r="AK525" i="6"/>
  <c r="AL524" i="6"/>
  <c r="AK524" i="6"/>
  <c r="AL523" i="6"/>
  <c r="AK523" i="6"/>
  <c r="AL522" i="6"/>
  <c r="AK522" i="6"/>
  <c r="AL521" i="6"/>
  <c r="AK521" i="6"/>
  <c r="AL520" i="6"/>
  <c r="AK520" i="6"/>
  <c r="AL519" i="6"/>
  <c r="AK519" i="6"/>
  <c r="AL518" i="6"/>
  <c r="AK518" i="6"/>
  <c r="AL517" i="6"/>
  <c r="AK517" i="6"/>
  <c r="AL516" i="6"/>
  <c r="AK516" i="6"/>
  <c r="AL515" i="6"/>
  <c r="AK515" i="6"/>
  <c r="AL514" i="6"/>
  <c r="AK514" i="6"/>
  <c r="AL513" i="6"/>
  <c r="AK513" i="6"/>
  <c r="AL512" i="6"/>
  <c r="AK512" i="6"/>
  <c r="AL511" i="6"/>
  <c r="AK511" i="6"/>
  <c r="AL510" i="6"/>
  <c r="AK510" i="6"/>
  <c r="AL509" i="6"/>
  <c r="AK509" i="6"/>
  <c r="AL508" i="6"/>
  <c r="AK508" i="6"/>
  <c r="AL507" i="6"/>
  <c r="AK507" i="6"/>
  <c r="AL506" i="6"/>
  <c r="AK506" i="6"/>
  <c r="AL505" i="6"/>
  <c r="AK505" i="6"/>
  <c r="AL504" i="6"/>
  <c r="AK504" i="6"/>
  <c r="AL503" i="6"/>
  <c r="AK503" i="6"/>
  <c r="AL502" i="6"/>
  <c r="AK502" i="6"/>
  <c r="AL501" i="6"/>
  <c r="AK501" i="6"/>
  <c r="AL500" i="6"/>
  <c r="AK500" i="6"/>
  <c r="AL499" i="6"/>
  <c r="AK499" i="6"/>
  <c r="AL498" i="6"/>
  <c r="AK498" i="6"/>
  <c r="AL497" i="6"/>
  <c r="AK497" i="6"/>
  <c r="AL496" i="6"/>
  <c r="AK496" i="6"/>
  <c r="AL495" i="6"/>
  <c r="AK495" i="6"/>
  <c r="AL494" i="6"/>
  <c r="AK494" i="6"/>
  <c r="AL493" i="6"/>
  <c r="AK493" i="6"/>
  <c r="AL492" i="6"/>
  <c r="AK492" i="6"/>
  <c r="AL491" i="6"/>
  <c r="AK491" i="6"/>
  <c r="AL490" i="6"/>
  <c r="AK490" i="6"/>
  <c r="AL489" i="6"/>
  <c r="AK489" i="6"/>
  <c r="AL488" i="6"/>
  <c r="AK488" i="6"/>
  <c r="AL487" i="6"/>
  <c r="AK487" i="6"/>
  <c r="AL486" i="6"/>
  <c r="AK486" i="6"/>
  <c r="AL485" i="6"/>
  <c r="AK485" i="6"/>
  <c r="AL484" i="6"/>
  <c r="AK484" i="6"/>
  <c r="AL483" i="6"/>
  <c r="AK483" i="6"/>
  <c r="AL482" i="6"/>
  <c r="AK482" i="6"/>
  <c r="AL481" i="6"/>
  <c r="AK481" i="6"/>
  <c r="AL480" i="6"/>
  <c r="AK480" i="6"/>
  <c r="AL479" i="6"/>
  <c r="AK479" i="6"/>
  <c r="AL478" i="6"/>
  <c r="AK478" i="6"/>
  <c r="AL477" i="6"/>
  <c r="AK477" i="6"/>
  <c r="AL476" i="6"/>
  <c r="AK476" i="6"/>
  <c r="AL475" i="6"/>
  <c r="AK475" i="6"/>
  <c r="AL474" i="6"/>
  <c r="AK474" i="6"/>
  <c r="AL473" i="6"/>
  <c r="AK473" i="6"/>
  <c r="AL472" i="6"/>
  <c r="AK472" i="6"/>
  <c r="AL471" i="6"/>
  <c r="AK471" i="6"/>
  <c r="AL470" i="6"/>
  <c r="AK470" i="6"/>
  <c r="AL469" i="6"/>
  <c r="AK469" i="6"/>
  <c r="AL468" i="6"/>
  <c r="AK468" i="6"/>
  <c r="AL467" i="6"/>
  <c r="AK467" i="6"/>
  <c r="AL466" i="6"/>
  <c r="AK466" i="6"/>
  <c r="AL465" i="6"/>
  <c r="AK465" i="6"/>
  <c r="AL464" i="6"/>
  <c r="AK464" i="6"/>
  <c r="AL463" i="6"/>
  <c r="AK463" i="6"/>
  <c r="AL462" i="6"/>
  <c r="AK462" i="6"/>
  <c r="AL461" i="6"/>
  <c r="AK461" i="6"/>
  <c r="AL460" i="6"/>
  <c r="AK460" i="6"/>
  <c r="AL459" i="6"/>
  <c r="AK459" i="6"/>
  <c r="AL458" i="6"/>
  <c r="AK458" i="6"/>
  <c r="AL457" i="6"/>
  <c r="AK457" i="6"/>
  <c r="AL456" i="6"/>
  <c r="AK456" i="6"/>
  <c r="AL455" i="6"/>
  <c r="AK455" i="6"/>
  <c r="AL454" i="6"/>
  <c r="AK454" i="6"/>
  <c r="AL453" i="6"/>
  <c r="AK453" i="6"/>
  <c r="AL452" i="6"/>
  <c r="AK452" i="6"/>
  <c r="AL451" i="6"/>
  <c r="AK451" i="6"/>
  <c r="AL450" i="6"/>
  <c r="AK450" i="6"/>
  <c r="AL449" i="6"/>
  <c r="AK449" i="6"/>
  <c r="AL448" i="6"/>
  <c r="AK448" i="6"/>
  <c r="AL447" i="6"/>
  <c r="AK447" i="6"/>
  <c r="AL446" i="6"/>
  <c r="AK446" i="6"/>
  <c r="AL445" i="6"/>
  <c r="AK445" i="6"/>
  <c r="AL444" i="6"/>
  <c r="AK444" i="6"/>
  <c r="AL443" i="6"/>
  <c r="AK443" i="6"/>
  <c r="AL442" i="6"/>
  <c r="AK442" i="6"/>
  <c r="AL441" i="6"/>
  <c r="AK441" i="6"/>
  <c r="AL440" i="6"/>
  <c r="AK440" i="6"/>
  <c r="AL439" i="6"/>
  <c r="AK439" i="6"/>
  <c r="AL438" i="6"/>
  <c r="AK438" i="6"/>
  <c r="AL437" i="6"/>
  <c r="AK437" i="6"/>
  <c r="AL436" i="6"/>
  <c r="AK436" i="6"/>
  <c r="AL435" i="6"/>
  <c r="AK435" i="6"/>
  <c r="AL434" i="6"/>
  <c r="AK434" i="6"/>
  <c r="AL433" i="6"/>
  <c r="AK433" i="6"/>
  <c r="AL432" i="6"/>
  <c r="AK432" i="6"/>
  <c r="AL431" i="6"/>
  <c r="AK431" i="6"/>
  <c r="AL430" i="6"/>
  <c r="AK430" i="6"/>
  <c r="AL429" i="6"/>
  <c r="AK429" i="6"/>
  <c r="AL428" i="6"/>
  <c r="AK428" i="6"/>
  <c r="AL427" i="6"/>
  <c r="AK427" i="6"/>
  <c r="AL426" i="6"/>
  <c r="AK426" i="6"/>
  <c r="AL425" i="6"/>
  <c r="AK425" i="6"/>
  <c r="AL424" i="6"/>
  <c r="AK424" i="6"/>
  <c r="AL423" i="6"/>
  <c r="AK423" i="6"/>
  <c r="AL422" i="6"/>
  <c r="AK422" i="6"/>
  <c r="AL421" i="6"/>
  <c r="AK421" i="6"/>
  <c r="AL420" i="6"/>
  <c r="AK420" i="6"/>
  <c r="AL419" i="6"/>
  <c r="AK419" i="6"/>
  <c r="AL418" i="6"/>
  <c r="AK418" i="6"/>
  <c r="AL417" i="6"/>
  <c r="AK417" i="6"/>
  <c r="AL416" i="6"/>
  <c r="AK416" i="6"/>
  <c r="AL415" i="6"/>
  <c r="AK415" i="6"/>
  <c r="AL414" i="6"/>
  <c r="AK414" i="6"/>
  <c r="AL413" i="6"/>
  <c r="AK413" i="6"/>
  <c r="AL412" i="6"/>
  <c r="AK412" i="6"/>
  <c r="AL411" i="6"/>
  <c r="AK411" i="6"/>
  <c r="AL410" i="6"/>
  <c r="AK410" i="6"/>
  <c r="AL409" i="6"/>
  <c r="AK409" i="6"/>
  <c r="AL408" i="6"/>
  <c r="AK408" i="6"/>
  <c r="AL407" i="6"/>
  <c r="AK407" i="6"/>
  <c r="AL406" i="6"/>
  <c r="AK406" i="6"/>
  <c r="AL405" i="6"/>
  <c r="AK405" i="6"/>
  <c r="AL404" i="6"/>
  <c r="AK404" i="6"/>
  <c r="AL403" i="6"/>
  <c r="AK403" i="6"/>
  <c r="AL402" i="6"/>
  <c r="AK402" i="6"/>
  <c r="AL401" i="6"/>
  <c r="AK401" i="6"/>
  <c r="AL400" i="6"/>
  <c r="AK400" i="6"/>
  <c r="AL399" i="6"/>
  <c r="AK399" i="6"/>
  <c r="AL398" i="6"/>
  <c r="AK398" i="6"/>
  <c r="AL397" i="6"/>
  <c r="AK397" i="6"/>
  <c r="AL396" i="6"/>
  <c r="AK396" i="6"/>
  <c r="AL395" i="6"/>
  <c r="AK395" i="6"/>
  <c r="AL394" i="6"/>
  <c r="AK394" i="6"/>
  <c r="AL393" i="6"/>
  <c r="AK393" i="6"/>
  <c r="AL392" i="6"/>
  <c r="AK392" i="6"/>
  <c r="AL391" i="6"/>
  <c r="AK391" i="6"/>
  <c r="AL390" i="6"/>
  <c r="AK390" i="6"/>
  <c r="AL389" i="6"/>
  <c r="AK389" i="6"/>
  <c r="AL388" i="6"/>
  <c r="AK388" i="6"/>
  <c r="AL387" i="6"/>
  <c r="AK387" i="6"/>
  <c r="AL386" i="6"/>
  <c r="AK386" i="6"/>
  <c r="AL385" i="6"/>
  <c r="AK385" i="6"/>
  <c r="AL384" i="6"/>
  <c r="AK384" i="6"/>
  <c r="AL383" i="6"/>
  <c r="AK383" i="6"/>
  <c r="AL382" i="6"/>
  <c r="AK382" i="6"/>
  <c r="AL381" i="6"/>
  <c r="AK381" i="6"/>
  <c r="AL380" i="6"/>
  <c r="AK380" i="6"/>
  <c r="AL379" i="6"/>
  <c r="AK379" i="6"/>
  <c r="AL378" i="6"/>
  <c r="AK378" i="6"/>
  <c r="AL377" i="6"/>
  <c r="AK377" i="6"/>
  <c r="AL376" i="6"/>
  <c r="AK376" i="6"/>
  <c r="AL375" i="6"/>
  <c r="AK375" i="6"/>
  <c r="AL374" i="6"/>
  <c r="AK374" i="6"/>
  <c r="AL373" i="6"/>
  <c r="AK373" i="6"/>
  <c r="AL372" i="6"/>
  <c r="AK372" i="6"/>
  <c r="AL371" i="6"/>
  <c r="AK371" i="6"/>
  <c r="AL370" i="6"/>
  <c r="AK370" i="6"/>
  <c r="AL369" i="6"/>
  <c r="AK369" i="6"/>
  <c r="AL368" i="6"/>
  <c r="AK368" i="6"/>
  <c r="AL367" i="6"/>
  <c r="AK367" i="6"/>
  <c r="AL366" i="6"/>
  <c r="AK366" i="6"/>
  <c r="AL365" i="6"/>
  <c r="AK365" i="6"/>
  <c r="AL364" i="6"/>
  <c r="AK364" i="6"/>
  <c r="AL363" i="6"/>
  <c r="AK363" i="6"/>
  <c r="AL362" i="6"/>
  <c r="AK362" i="6"/>
  <c r="AL361" i="6"/>
  <c r="AK361" i="6"/>
  <c r="AL360" i="6"/>
  <c r="AK360" i="6"/>
  <c r="AL359" i="6"/>
  <c r="AK359" i="6"/>
  <c r="AL358" i="6"/>
  <c r="AK358" i="6"/>
  <c r="AL357" i="6"/>
  <c r="AK357" i="6"/>
  <c r="AL356" i="6"/>
  <c r="AK356" i="6"/>
  <c r="AL355" i="6"/>
  <c r="AK355" i="6"/>
  <c r="AL354" i="6"/>
  <c r="AK354" i="6"/>
  <c r="AL353" i="6"/>
  <c r="AK353" i="6"/>
  <c r="AL352" i="6"/>
  <c r="AK352" i="6"/>
  <c r="AL351" i="6"/>
  <c r="AK351" i="6"/>
  <c r="AL350" i="6"/>
  <c r="AK350" i="6"/>
  <c r="AL349" i="6"/>
  <c r="AK349" i="6"/>
  <c r="AL348" i="6"/>
  <c r="AK348" i="6"/>
  <c r="AL347" i="6"/>
  <c r="AK347" i="6"/>
  <c r="AL346" i="6"/>
  <c r="AK346" i="6"/>
  <c r="AL345" i="6"/>
  <c r="AK345" i="6"/>
  <c r="AL344" i="6"/>
  <c r="AK344" i="6"/>
  <c r="AL343" i="6"/>
  <c r="AK343" i="6"/>
  <c r="AL342" i="6"/>
  <c r="AK342" i="6"/>
  <c r="AL341" i="6"/>
  <c r="AK341" i="6"/>
  <c r="AL340" i="6"/>
  <c r="AK340" i="6"/>
  <c r="AL339" i="6"/>
  <c r="AK339" i="6"/>
  <c r="AL338" i="6"/>
  <c r="AK338" i="6"/>
  <c r="AL337" i="6"/>
  <c r="AK337" i="6"/>
  <c r="AL336" i="6"/>
  <c r="AK336" i="6"/>
  <c r="AL335" i="6"/>
  <c r="AK335" i="6"/>
  <c r="AL334" i="6"/>
  <c r="AK334" i="6"/>
  <c r="AL333" i="6"/>
  <c r="AK333" i="6"/>
  <c r="AL332" i="6"/>
  <c r="AK332" i="6"/>
  <c r="AL331" i="6"/>
  <c r="AK331" i="6"/>
  <c r="AL330" i="6"/>
  <c r="AK330" i="6"/>
  <c r="AL329" i="6"/>
  <c r="AK329" i="6"/>
  <c r="AL328" i="6"/>
  <c r="AK328" i="6"/>
  <c r="AL327" i="6"/>
  <c r="AK327" i="6"/>
  <c r="AL326" i="6"/>
  <c r="AK326" i="6"/>
  <c r="AL325" i="6"/>
  <c r="AK325" i="6"/>
  <c r="AL324" i="6"/>
  <c r="AK324" i="6"/>
  <c r="AL323" i="6"/>
  <c r="AK323" i="6"/>
  <c r="AL322" i="6"/>
  <c r="AK322" i="6"/>
  <c r="AL321" i="6"/>
  <c r="AK321" i="6"/>
  <c r="AL320" i="6"/>
  <c r="AK320" i="6"/>
  <c r="AL319" i="6"/>
  <c r="AK319" i="6"/>
  <c r="AL318" i="6"/>
  <c r="AK318" i="6"/>
  <c r="AL317" i="6"/>
  <c r="AK317" i="6"/>
  <c r="AL316" i="6"/>
  <c r="AK316" i="6"/>
  <c r="AL315" i="6"/>
  <c r="AK315" i="6"/>
  <c r="AL314" i="6"/>
  <c r="AK314" i="6"/>
  <c r="AL313" i="6"/>
  <c r="AK313" i="6"/>
  <c r="AL312" i="6"/>
  <c r="AK312" i="6"/>
  <c r="AL311" i="6"/>
  <c r="AK311" i="6"/>
  <c r="AL310" i="6"/>
  <c r="AK310" i="6"/>
  <c r="AL309" i="6"/>
  <c r="AK309" i="6"/>
  <c r="AL308" i="6"/>
  <c r="AK308" i="6"/>
  <c r="AL307" i="6"/>
  <c r="AK307" i="6"/>
  <c r="AL306" i="6"/>
  <c r="AK306" i="6"/>
  <c r="AL305" i="6"/>
  <c r="AK305" i="6"/>
  <c r="AL304" i="6"/>
  <c r="AK304" i="6"/>
  <c r="AL303" i="6"/>
  <c r="AK303" i="6"/>
  <c r="AL302" i="6"/>
  <c r="AK302" i="6"/>
  <c r="AL301" i="6"/>
  <c r="AK301" i="6"/>
  <c r="AL300" i="6"/>
  <c r="AK300" i="6"/>
  <c r="AL299" i="6"/>
  <c r="AK299" i="6"/>
  <c r="AL298" i="6"/>
  <c r="AK298" i="6"/>
  <c r="AL297" i="6"/>
  <c r="AK297" i="6"/>
  <c r="AL296" i="6"/>
  <c r="AK296" i="6"/>
  <c r="AL295" i="6"/>
  <c r="AK295" i="6"/>
  <c r="AL294" i="6"/>
  <c r="AK294" i="6"/>
  <c r="AL293" i="6"/>
  <c r="AK293" i="6"/>
  <c r="AL292" i="6"/>
  <c r="AK292" i="6"/>
  <c r="AL291" i="6"/>
  <c r="AK291" i="6"/>
  <c r="AL290" i="6"/>
  <c r="AK290" i="6"/>
  <c r="AL289" i="6"/>
  <c r="AK289" i="6"/>
  <c r="AL288" i="6"/>
  <c r="AK288" i="6"/>
  <c r="AL287" i="6"/>
  <c r="AK287" i="6"/>
  <c r="AL286" i="6"/>
  <c r="AK286" i="6"/>
  <c r="AL285" i="6"/>
  <c r="AK285" i="6"/>
  <c r="AL284" i="6"/>
  <c r="AK284" i="6"/>
  <c r="AL283" i="6"/>
  <c r="AK283" i="6"/>
  <c r="AL282" i="6"/>
  <c r="AK282" i="6"/>
  <c r="AL281" i="6"/>
  <c r="AK281" i="6"/>
  <c r="AL280" i="6"/>
  <c r="AK280" i="6"/>
  <c r="AL279" i="6"/>
  <c r="AK279" i="6"/>
  <c r="AL278" i="6"/>
  <c r="AK278" i="6"/>
  <c r="AL277" i="6"/>
  <c r="AK277" i="6"/>
  <c r="AL276" i="6"/>
  <c r="AK276" i="6"/>
  <c r="AL275" i="6"/>
  <c r="AK275" i="6"/>
  <c r="AL274" i="6"/>
  <c r="AK274" i="6"/>
  <c r="AL273" i="6"/>
  <c r="AK273" i="6"/>
  <c r="AL272" i="6"/>
  <c r="AK272" i="6"/>
  <c r="AL271" i="6"/>
  <c r="AK271" i="6"/>
  <c r="AL270" i="6"/>
  <c r="AK270" i="6"/>
  <c r="AL269" i="6"/>
  <c r="AK269" i="6"/>
  <c r="AL268" i="6"/>
  <c r="AK268" i="6"/>
  <c r="AL267" i="6"/>
  <c r="AK267" i="6"/>
  <c r="AL266" i="6"/>
  <c r="AK266" i="6"/>
  <c r="AL265" i="6"/>
  <c r="AK265" i="6"/>
  <c r="AL264" i="6"/>
  <c r="AK264" i="6"/>
  <c r="AL263" i="6"/>
  <c r="AK263" i="6"/>
  <c r="AL262" i="6"/>
  <c r="AK262" i="6"/>
  <c r="AL261" i="6"/>
  <c r="AK261" i="6"/>
  <c r="AL260" i="6"/>
  <c r="AK260" i="6"/>
  <c r="AL259" i="6"/>
  <c r="AK259" i="6"/>
  <c r="AL258" i="6"/>
  <c r="AK258" i="6"/>
  <c r="AL257" i="6"/>
  <c r="AK257" i="6"/>
  <c r="AL256" i="6"/>
  <c r="AK256" i="6"/>
  <c r="AL255" i="6"/>
  <c r="AK255" i="6"/>
  <c r="AL254" i="6"/>
  <c r="AK254" i="6"/>
  <c r="AL253" i="6"/>
  <c r="AK253" i="6"/>
  <c r="AL252" i="6"/>
  <c r="AK252" i="6"/>
  <c r="AL251" i="6"/>
  <c r="AK251" i="6"/>
  <c r="AL250" i="6"/>
  <c r="AK250" i="6"/>
  <c r="AL249" i="6"/>
  <c r="AK249" i="6"/>
  <c r="AL248" i="6"/>
  <c r="AK248" i="6"/>
  <c r="AL247" i="6"/>
  <c r="AK247" i="6"/>
  <c r="AL246" i="6"/>
  <c r="AK246" i="6"/>
  <c r="AL245" i="6"/>
  <c r="AK245" i="6"/>
  <c r="AL244" i="6"/>
  <c r="AK244" i="6"/>
  <c r="AL243" i="6"/>
  <c r="AK243" i="6"/>
  <c r="AL242" i="6"/>
  <c r="AK242" i="6"/>
  <c r="AL241" i="6"/>
  <c r="AK241" i="6"/>
  <c r="AL240" i="6"/>
  <c r="AK240" i="6"/>
  <c r="AL239" i="6"/>
  <c r="AK239" i="6"/>
  <c r="AL238" i="6"/>
  <c r="AK238" i="6"/>
  <c r="AL237" i="6"/>
  <c r="AK237" i="6"/>
  <c r="AL236" i="6"/>
  <c r="AK236" i="6"/>
  <c r="AL235" i="6"/>
  <c r="AK235" i="6"/>
  <c r="AL234" i="6"/>
  <c r="AK234" i="6"/>
  <c r="AL233" i="6"/>
  <c r="AK233" i="6"/>
  <c r="AL232" i="6"/>
  <c r="AK232" i="6"/>
  <c r="AL231" i="6"/>
  <c r="AK231" i="6"/>
  <c r="AL230" i="6"/>
  <c r="AK230" i="6"/>
  <c r="AL229" i="6"/>
  <c r="AK229" i="6"/>
  <c r="AL228" i="6"/>
  <c r="AK228" i="6"/>
  <c r="AL227" i="6"/>
  <c r="AK227" i="6"/>
  <c r="AL226" i="6"/>
  <c r="AK226" i="6"/>
  <c r="AL225" i="6"/>
  <c r="AK225" i="6"/>
  <c r="AL224" i="6"/>
  <c r="AK224" i="6"/>
  <c r="AL223" i="6"/>
  <c r="AK223" i="6"/>
  <c r="AL222" i="6"/>
  <c r="AK222" i="6"/>
  <c r="AL221" i="6"/>
  <c r="AK221" i="6"/>
  <c r="AL220" i="6"/>
  <c r="AK220" i="6"/>
  <c r="AL219" i="6"/>
  <c r="AK219" i="6"/>
  <c r="AL218" i="6"/>
  <c r="AK218" i="6"/>
  <c r="AL217" i="6"/>
  <c r="AK217" i="6"/>
  <c r="AL216" i="6"/>
  <c r="AK216" i="6"/>
  <c r="AL215" i="6"/>
  <c r="AK215" i="6"/>
  <c r="AL214" i="6"/>
  <c r="AK214" i="6"/>
  <c r="AL213" i="6"/>
  <c r="AK213" i="6"/>
  <c r="AL212" i="6"/>
  <c r="AK212" i="6"/>
  <c r="AL211" i="6"/>
  <c r="AK211" i="6"/>
  <c r="AL210" i="6"/>
  <c r="AK210" i="6"/>
  <c r="AL209" i="6"/>
  <c r="AK209" i="6"/>
  <c r="AL208" i="6"/>
  <c r="AK208" i="6"/>
  <c r="AL207" i="6"/>
  <c r="AK207" i="6"/>
  <c r="AL206" i="6"/>
  <c r="AK206" i="6"/>
  <c r="AL205" i="6"/>
  <c r="AK205" i="6"/>
  <c r="AL204" i="6"/>
  <c r="AK204" i="6"/>
  <c r="AL203" i="6"/>
  <c r="AK203" i="6"/>
  <c r="AL202" i="6"/>
  <c r="AK202" i="6"/>
  <c r="AL201" i="6"/>
  <c r="AK201" i="6"/>
  <c r="AL200" i="6"/>
  <c r="AK200" i="6"/>
  <c r="AL199" i="6"/>
  <c r="AK199" i="6"/>
  <c r="AL198" i="6"/>
  <c r="AK198" i="6"/>
  <c r="AL197" i="6"/>
  <c r="AK197" i="6"/>
  <c r="AL196" i="6"/>
  <c r="AK196" i="6"/>
  <c r="AL195" i="6"/>
  <c r="AK195" i="6"/>
  <c r="AL194" i="6"/>
  <c r="AK194" i="6"/>
  <c r="AL193" i="6"/>
  <c r="AK193" i="6"/>
  <c r="AL192" i="6"/>
  <c r="AK192" i="6"/>
  <c r="AL191" i="6"/>
  <c r="AK191" i="6"/>
  <c r="AL190" i="6"/>
  <c r="AK190" i="6"/>
  <c r="AL189" i="6"/>
  <c r="AK189" i="6"/>
  <c r="AL188" i="6"/>
  <c r="AK188" i="6"/>
  <c r="AL187" i="6"/>
  <c r="AK187" i="6"/>
  <c r="AL186" i="6"/>
  <c r="AK186" i="6"/>
  <c r="AL185" i="6"/>
  <c r="AK185" i="6"/>
  <c r="AL184" i="6"/>
  <c r="AK184" i="6"/>
  <c r="AL183" i="6"/>
  <c r="AK183" i="6"/>
  <c r="AL182" i="6"/>
  <c r="AK182" i="6"/>
  <c r="AL181" i="6"/>
  <c r="AK181" i="6"/>
  <c r="AL180" i="6"/>
  <c r="AK180" i="6"/>
  <c r="AL179" i="6"/>
  <c r="AK179" i="6"/>
  <c r="AL178" i="6"/>
  <c r="AK178" i="6"/>
  <c r="AL177" i="6"/>
  <c r="AK177" i="6"/>
  <c r="AL176" i="6"/>
  <c r="AK176" i="6"/>
  <c r="AL175" i="6"/>
  <c r="AK175" i="6"/>
  <c r="AL174" i="6"/>
  <c r="AK174" i="6"/>
  <c r="AL173" i="6"/>
  <c r="AK173" i="6"/>
  <c r="AL172" i="6"/>
  <c r="AK172" i="6"/>
  <c r="AL171" i="6"/>
  <c r="AK171" i="6"/>
  <c r="AL170" i="6"/>
  <c r="AK170" i="6"/>
  <c r="AL169" i="6"/>
  <c r="AK169" i="6"/>
  <c r="AL168" i="6"/>
  <c r="AK168" i="6"/>
  <c r="AL167" i="6"/>
  <c r="AK167" i="6"/>
  <c r="AL166" i="6"/>
  <c r="AK166" i="6"/>
  <c r="AL165" i="6"/>
  <c r="AK165" i="6"/>
  <c r="AL164" i="6"/>
  <c r="AK164" i="6"/>
  <c r="AL163" i="6"/>
  <c r="AK163" i="6"/>
  <c r="AL162" i="6"/>
  <c r="AK162" i="6"/>
  <c r="AL161" i="6"/>
  <c r="AK161" i="6"/>
  <c r="AL160" i="6"/>
  <c r="AK160" i="6"/>
  <c r="AL159" i="6"/>
  <c r="AK159" i="6"/>
  <c r="AL158" i="6"/>
  <c r="AK158" i="6"/>
  <c r="AL157" i="6"/>
  <c r="AK157" i="6"/>
  <c r="AL156" i="6"/>
  <c r="AK156" i="6"/>
  <c r="AL155" i="6"/>
  <c r="AK155" i="6"/>
  <c r="AL154" i="6"/>
  <c r="AK154" i="6"/>
  <c r="AL153" i="6"/>
  <c r="AK153" i="6"/>
  <c r="AL152" i="6"/>
  <c r="AK152" i="6"/>
  <c r="AL151" i="6"/>
  <c r="AK151" i="6"/>
  <c r="AL150" i="6"/>
  <c r="AK150" i="6"/>
  <c r="AL149" i="6"/>
  <c r="AK149" i="6"/>
  <c r="AL148" i="6"/>
  <c r="AK148" i="6"/>
  <c r="AL147" i="6"/>
  <c r="AK147" i="6"/>
  <c r="AL146" i="6"/>
  <c r="AK146" i="6"/>
  <c r="AL145" i="6"/>
  <c r="AK145" i="6"/>
  <c r="AL144" i="6"/>
  <c r="AK144" i="6"/>
  <c r="AL143" i="6"/>
  <c r="AK143" i="6"/>
  <c r="AL142" i="6"/>
  <c r="AK142" i="6"/>
  <c r="AL141" i="6"/>
  <c r="AK141" i="6"/>
  <c r="AL140" i="6"/>
  <c r="AK140" i="6"/>
  <c r="AL139" i="6"/>
  <c r="AK139" i="6"/>
  <c r="AL138" i="6"/>
  <c r="AK138" i="6"/>
  <c r="AL137" i="6"/>
  <c r="AK137" i="6"/>
  <c r="AL136" i="6"/>
  <c r="AK136" i="6"/>
  <c r="AL135" i="6"/>
  <c r="AK135" i="6"/>
  <c r="F135" i="6"/>
  <c r="E135" i="6"/>
  <c r="AL134" i="6"/>
  <c r="AK134" i="6"/>
  <c r="F134" i="6"/>
  <c r="E134" i="6"/>
  <c r="AL133" i="6"/>
  <c r="AK133" i="6"/>
  <c r="F133" i="6"/>
  <c r="E133" i="6"/>
  <c r="AL132" i="6"/>
  <c r="AK132" i="6"/>
  <c r="F132" i="6"/>
  <c r="E132" i="6"/>
  <c r="AL131" i="6"/>
  <c r="AK131" i="6"/>
  <c r="F131" i="6"/>
  <c r="E131" i="6"/>
  <c r="AL130" i="6"/>
  <c r="AK130" i="6"/>
  <c r="F130" i="6"/>
  <c r="E130" i="6"/>
  <c r="AL129" i="6"/>
  <c r="AK129" i="6"/>
  <c r="F129" i="6"/>
  <c r="E129" i="6"/>
  <c r="AL128" i="6"/>
  <c r="AK128" i="6"/>
  <c r="F128" i="6"/>
  <c r="E128" i="6"/>
  <c r="AL127" i="6"/>
  <c r="AK127" i="6"/>
  <c r="F127" i="6"/>
  <c r="E127" i="6"/>
  <c r="AL126" i="6"/>
  <c r="AK126" i="6"/>
  <c r="F126" i="6"/>
  <c r="E126" i="6"/>
  <c r="AL125" i="6"/>
  <c r="AK125" i="6"/>
  <c r="F125" i="6"/>
  <c r="E125" i="6"/>
  <c r="AL124" i="6"/>
  <c r="AK124" i="6"/>
  <c r="F124" i="6"/>
  <c r="E124" i="6"/>
  <c r="AL123" i="6"/>
  <c r="AK123" i="6"/>
  <c r="F123" i="6"/>
  <c r="E123" i="6"/>
  <c r="AL122" i="6"/>
  <c r="AK122" i="6"/>
  <c r="F122" i="6"/>
  <c r="E122" i="6"/>
  <c r="AL121" i="6"/>
  <c r="AK121" i="6"/>
  <c r="F121" i="6"/>
  <c r="E121" i="6"/>
  <c r="AL120" i="6"/>
  <c r="AK120" i="6"/>
  <c r="F120" i="6"/>
  <c r="E120" i="6"/>
  <c r="AL119" i="6"/>
  <c r="AK119" i="6"/>
  <c r="F119" i="6"/>
  <c r="E119" i="6"/>
  <c r="AL118" i="6"/>
  <c r="AK118" i="6"/>
  <c r="F118" i="6"/>
  <c r="E118" i="6"/>
  <c r="AL117" i="6"/>
  <c r="AK117" i="6"/>
  <c r="F117" i="6"/>
  <c r="E117" i="6"/>
  <c r="AL116" i="6"/>
  <c r="AK116" i="6"/>
  <c r="F116" i="6"/>
  <c r="E116" i="6"/>
  <c r="AL115" i="6"/>
  <c r="AK115" i="6"/>
  <c r="F115" i="6"/>
  <c r="E115" i="6"/>
  <c r="AL114" i="6"/>
  <c r="AK114" i="6"/>
  <c r="F114" i="6"/>
  <c r="E114" i="6"/>
  <c r="AL113" i="6"/>
  <c r="AK113" i="6"/>
  <c r="F113" i="6"/>
  <c r="E113" i="6"/>
  <c r="AL112" i="6"/>
  <c r="AK112" i="6"/>
  <c r="F112" i="6"/>
  <c r="E112" i="6"/>
  <c r="AL111" i="6"/>
  <c r="AK111" i="6"/>
  <c r="F111" i="6"/>
  <c r="E111" i="6"/>
  <c r="AL110" i="6"/>
  <c r="AK110" i="6"/>
  <c r="F110" i="6"/>
  <c r="E110" i="6"/>
  <c r="AL109" i="6"/>
  <c r="AK109" i="6"/>
  <c r="F109" i="6"/>
  <c r="E109" i="6"/>
  <c r="AL108" i="6"/>
  <c r="AK108" i="6"/>
  <c r="F108" i="6"/>
  <c r="E108" i="6"/>
  <c r="AL107" i="6"/>
  <c r="AK107" i="6"/>
  <c r="F107" i="6"/>
  <c r="E107" i="6"/>
  <c r="AL106" i="6"/>
  <c r="AK106" i="6"/>
  <c r="F106" i="6"/>
  <c r="E106" i="6"/>
  <c r="AL105" i="6"/>
  <c r="AK105" i="6"/>
  <c r="F105" i="6"/>
  <c r="E105" i="6"/>
  <c r="AL104" i="6"/>
  <c r="AK104" i="6"/>
  <c r="F104" i="6"/>
  <c r="E104" i="6"/>
  <c r="AL103" i="6"/>
  <c r="AK103" i="6"/>
  <c r="F103" i="6"/>
  <c r="E103" i="6"/>
  <c r="AL102" i="6"/>
  <c r="AK102" i="6"/>
  <c r="F102" i="6"/>
  <c r="E102" i="6"/>
  <c r="AL101" i="6"/>
  <c r="AK101" i="6"/>
  <c r="F101" i="6"/>
  <c r="E101" i="6"/>
  <c r="AL100" i="6"/>
  <c r="AK100" i="6"/>
  <c r="F100" i="6"/>
  <c r="E100" i="6"/>
  <c r="AL99" i="6"/>
  <c r="AK99" i="6"/>
  <c r="F99" i="6"/>
  <c r="E99" i="6"/>
  <c r="AL98" i="6"/>
  <c r="AK98" i="6"/>
  <c r="F98" i="6"/>
  <c r="E98" i="6"/>
  <c r="AL97" i="6"/>
  <c r="AK97" i="6"/>
  <c r="F97" i="6"/>
  <c r="E97" i="6"/>
  <c r="AL96" i="6"/>
  <c r="AK96" i="6"/>
  <c r="F96" i="6"/>
  <c r="E96" i="6"/>
  <c r="AL95" i="6"/>
  <c r="AK95" i="6"/>
  <c r="F95" i="6"/>
  <c r="E95" i="6"/>
  <c r="AL94" i="6"/>
  <c r="AK94" i="6"/>
  <c r="F94" i="6"/>
  <c r="E94" i="6"/>
  <c r="AL93" i="6"/>
  <c r="AK93" i="6"/>
  <c r="F93" i="6"/>
  <c r="E93" i="6"/>
  <c r="AL92" i="6"/>
  <c r="AK92" i="6"/>
  <c r="F92" i="6"/>
  <c r="E92" i="6"/>
  <c r="AL91" i="6"/>
  <c r="AK91" i="6"/>
  <c r="F91" i="6"/>
  <c r="E91" i="6"/>
  <c r="AL90" i="6"/>
  <c r="AK90" i="6"/>
  <c r="F90" i="6"/>
  <c r="E90" i="6"/>
  <c r="AL89" i="6"/>
  <c r="AK89" i="6"/>
  <c r="F89" i="6"/>
  <c r="E89" i="6"/>
  <c r="AL88" i="6"/>
  <c r="AK88" i="6"/>
  <c r="F88" i="6"/>
  <c r="E88" i="6"/>
  <c r="AL87" i="6"/>
  <c r="AK87" i="6"/>
  <c r="F87" i="6"/>
  <c r="E87" i="6"/>
  <c r="AL86" i="6"/>
  <c r="AK86" i="6"/>
  <c r="F86" i="6"/>
  <c r="E86" i="6"/>
  <c r="AL85" i="6"/>
  <c r="AK85" i="6"/>
  <c r="F85" i="6"/>
  <c r="E85" i="6"/>
  <c r="AL84" i="6"/>
  <c r="AK84" i="6"/>
  <c r="F84" i="6"/>
  <c r="E84" i="6"/>
  <c r="AL83" i="6"/>
  <c r="AK83" i="6"/>
  <c r="F83" i="6"/>
  <c r="E83" i="6"/>
  <c r="AL82" i="6"/>
  <c r="AK82" i="6"/>
  <c r="F82" i="6"/>
  <c r="E82" i="6"/>
  <c r="AL81" i="6"/>
  <c r="AK81" i="6"/>
  <c r="F81" i="6"/>
  <c r="E81" i="6"/>
  <c r="AL80" i="6"/>
  <c r="AK80" i="6"/>
  <c r="F80" i="6"/>
  <c r="E80" i="6"/>
  <c r="AL79" i="6"/>
  <c r="AK79" i="6"/>
  <c r="F79" i="6"/>
  <c r="E79" i="6"/>
  <c r="AL78" i="6"/>
  <c r="AK78" i="6"/>
  <c r="F78" i="6"/>
  <c r="E78" i="6"/>
  <c r="AL77" i="6"/>
  <c r="AK77" i="6"/>
  <c r="F77" i="6"/>
  <c r="E77" i="6"/>
  <c r="AL76" i="6"/>
  <c r="AK76" i="6"/>
  <c r="F76" i="6"/>
  <c r="E76" i="6"/>
  <c r="AL75" i="6"/>
  <c r="AK75" i="6"/>
  <c r="F75" i="6"/>
  <c r="E75" i="6"/>
  <c r="AL74" i="6"/>
  <c r="AK74" i="6"/>
  <c r="F74" i="6"/>
  <c r="E74" i="6"/>
  <c r="AL73" i="6"/>
  <c r="AK73" i="6"/>
  <c r="F73" i="6"/>
  <c r="E73" i="6"/>
  <c r="AL72" i="6"/>
  <c r="AK72" i="6"/>
  <c r="F72" i="6"/>
  <c r="E72" i="6"/>
  <c r="AL71" i="6"/>
  <c r="AK71" i="6"/>
  <c r="F71" i="6"/>
  <c r="E71" i="6"/>
  <c r="AL70" i="6"/>
  <c r="AK70" i="6"/>
  <c r="F70" i="6"/>
  <c r="E70" i="6"/>
  <c r="AL69" i="6"/>
  <c r="AK69" i="6"/>
  <c r="F69" i="6"/>
  <c r="E69" i="6"/>
  <c r="AL68" i="6"/>
  <c r="AK68" i="6"/>
  <c r="F68" i="6"/>
  <c r="E68" i="6"/>
  <c r="AL67" i="6"/>
  <c r="AK67" i="6"/>
  <c r="F67" i="6"/>
  <c r="E67" i="6"/>
  <c r="AL66" i="6"/>
  <c r="AK66" i="6"/>
  <c r="F66" i="6"/>
  <c r="E66" i="6"/>
  <c r="AL65" i="6"/>
  <c r="AK65" i="6"/>
  <c r="F65" i="6"/>
  <c r="E65" i="6"/>
  <c r="AL64" i="6"/>
  <c r="AK64" i="6"/>
  <c r="F64" i="6"/>
  <c r="E64" i="6"/>
  <c r="AL63" i="6"/>
  <c r="AK63" i="6"/>
  <c r="F63" i="6"/>
  <c r="E63" i="6"/>
  <c r="AL62" i="6"/>
  <c r="AK62" i="6"/>
  <c r="F62" i="6"/>
  <c r="E62" i="6"/>
  <c r="AL61" i="6"/>
  <c r="AK61" i="6"/>
  <c r="F61" i="6"/>
  <c r="E61" i="6"/>
  <c r="AL60" i="6"/>
  <c r="AK60" i="6"/>
  <c r="F60" i="6"/>
  <c r="E60" i="6"/>
  <c r="AL59" i="6"/>
  <c r="AK59" i="6"/>
  <c r="F59" i="6"/>
  <c r="E59" i="6"/>
  <c r="AL58" i="6"/>
  <c r="AK58" i="6"/>
  <c r="F58" i="6"/>
  <c r="E58" i="6"/>
  <c r="AL57" i="6"/>
  <c r="AK57" i="6"/>
  <c r="F57" i="6"/>
  <c r="E57" i="6"/>
  <c r="AL56" i="6"/>
  <c r="AK56" i="6"/>
  <c r="F56" i="6"/>
  <c r="E56" i="6"/>
  <c r="AL55" i="6"/>
  <c r="AK55" i="6"/>
  <c r="F55" i="6"/>
  <c r="E55" i="6"/>
  <c r="AL54" i="6"/>
  <c r="AK54" i="6"/>
  <c r="F54" i="6"/>
  <c r="E54" i="6"/>
  <c r="AL53" i="6"/>
  <c r="AK53" i="6"/>
  <c r="F53" i="6"/>
  <c r="E53" i="6"/>
  <c r="AL52" i="6"/>
  <c r="AK52" i="6"/>
  <c r="F52" i="6"/>
  <c r="E52" i="6"/>
  <c r="AL51" i="6"/>
  <c r="AK51" i="6"/>
  <c r="F51" i="6"/>
  <c r="E51" i="6"/>
  <c r="AL50" i="6"/>
  <c r="AK50" i="6"/>
  <c r="F50" i="6"/>
  <c r="E50" i="6"/>
  <c r="AL49" i="6"/>
  <c r="AK49" i="6"/>
  <c r="F49" i="6"/>
  <c r="E49" i="6"/>
  <c r="AL48" i="6"/>
  <c r="AK48" i="6"/>
  <c r="F48" i="6"/>
  <c r="E48" i="6"/>
  <c r="AL47" i="6"/>
  <c r="AK47" i="6"/>
  <c r="F47" i="6"/>
  <c r="E47" i="6"/>
  <c r="AL46" i="6"/>
  <c r="AK46" i="6"/>
  <c r="F46" i="6"/>
  <c r="E46" i="6"/>
  <c r="AL45" i="6"/>
  <c r="AK45" i="6"/>
  <c r="F45" i="6"/>
  <c r="E45" i="6"/>
  <c r="AL44" i="6"/>
  <c r="AK44" i="6"/>
  <c r="F44" i="6"/>
  <c r="E44" i="6"/>
  <c r="AL43" i="6"/>
  <c r="AK43" i="6"/>
  <c r="F43" i="6"/>
  <c r="E43" i="6"/>
  <c r="AL42" i="6"/>
  <c r="AK42" i="6"/>
  <c r="F42" i="6"/>
  <c r="E42" i="6"/>
  <c r="AL41" i="6"/>
  <c r="AK41" i="6"/>
  <c r="F41" i="6"/>
  <c r="E41" i="6"/>
  <c r="AL40" i="6"/>
  <c r="AK40" i="6"/>
  <c r="F40" i="6"/>
  <c r="E40" i="6"/>
  <c r="AL39" i="6"/>
  <c r="AK39" i="6"/>
  <c r="F39" i="6"/>
  <c r="E39" i="6"/>
  <c r="AL38" i="6"/>
  <c r="AK38" i="6"/>
  <c r="F38" i="6"/>
  <c r="E38" i="6"/>
  <c r="AL37" i="6"/>
  <c r="AK37" i="6"/>
  <c r="F37" i="6"/>
  <c r="E37" i="6"/>
  <c r="AL36" i="6"/>
  <c r="AK36" i="6"/>
  <c r="F36" i="6"/>
  <c r="E36" i="6"/>
  <c r="AL35" i="6"/>
  <c r="AK35" i="6"/>
  <c r="F35" i="6"/>
  <c r="E35" i="6"/>
  <c r="AL34" i="6"/>
  <c r="AK34" i="6"/>
  <c r="AA34" i="6"/>
  <c r="Z34" i="6"/>
  <c r="F34" i="6"/>
  <c r="E34" i="6"/>
  <c r="AL33" i="6"/>
  <c r="AK33" i="6"/>
  <c r="Z33" i="6"/>
  <c r="F33" i="6"/>
  <c r="E33" i="6"/>
  <c r="AL32" i="6"/>
  <c r="AK32" i="6"/>
  <c r="AA32" i="6"/>
  <c r="Z32" i="6"/>
  <c r="F32" i="6"/>
  <c r="E32" i="6"/>
  <c r="AL31" i="6"/>
  <c r="AK31" i="6"/>
  <c r="F31" i="6"/>
  <c r="E31" i="6"/>
  <c r="AL30" i="6"/>
  <c r="AK30" i="6"/>
  <c r="F30" i="6"/>
  <c r="E30" i="6"/>
  <c r="AL29" i="6"/>
  <c r="AK29" i="6"/>
  <c r="F29" i="6"/>
  <c r="E29" i="6"/>
  <c r="AL28" i="6"/>
  <c r="AK28" i="6"/>
  <c r="F28" i="6"/>
  <c r="E28" i="6"/>
  <c r="AL27" i="6"/>
  <c r="AK27" i="6"/>
  <c r="F27" i="6"/>
  <c r="E27" i="6"/>
  <c r="AL26" i="6"/>
  <c r="AK26" i="6"/>
  <c r="F26" i="6"/>
  <c r="E26" i="6"/>
  <c r="AL25" i="6"/>
  <c r="AK25" i="6"/>
  <c r="F25" i="6"/>
  <c r="E25" i="6"/>
  <c r="AL24" i="6"/>
  <c r="AK24" i="6"/>
  <c r="F24" i="6"/>
  <c r="E24" i="6"/>
  <c r="AL23" i="6"/>
  <c r="AK23" i="6"/>
  <c r="F23" i="6"/>
  <c r="E23" i="6"/>
  <c r="AL22" i="6"/>
  <c r="AK22" i="6"/>
  <c r="F22" i="6"/>
  <c r="E22" i="6"/>
  <c r="AL21" i="6"/>
  <c r="AK21" i="6"/>
  <c r="F21" i="6"/>
  <c r="E21" i="6"/>
  <c r="AL20" i="6"/>
  <c r="AK20" i="6"/>
  <c r="F20" i="6"/>
  <c r="E20" i="6"/>
  <c r="AL19" i="6"/>
  <c r="AK19" i="6"/>
  <c r="F19" i="6"/>
  <c r="E19" i="6"/>
  <c r="AL18" i="6"/>
  <c r="AK18" i="6"/>
  <c r="F18" i="6"/>
  <c r="E18" i="6"/>
  <c r="AL17" i="6"/>
  <c r="AK17" i="6"/>
  <c r="F17" i="6"/>
  <c r="E17" i="6"/>
  <c r="AL16" i="6"/>
  <c r="AK16" i="6"/>
  <c r="F16" i="6"/>
  <c r="E16" i="6"/>
  <c r="AL15" i="6"/>
  <c r="AK15" i="6"/>
  <c r="F15" i="6"/>
  <c r="E15" i="6"/>
  <c r="AL14" i="6"/>
  <c r="AK14" i="6"/>
  <c r="F14" i="6"/>
  <c r="E14" i="6"/>
  <c r="AL13" i="6"/>
  <c r="AK13" i="6"/>
  <c r="F13" i="6"/>
  <c r="E13" i="6"/>
  <c r="AL12" i="6"/>
  <c r="AK12" i="6"/>
  <c r="F12" i="6"/>
  <c r="E12" i="6"/>
  <c r="AL11" i="6"/>
  <c r="AK11" i="6"/>
  <c r="AA11" i="6"/>
  <c r="Z11" i="6"/>
  <c r="F11" i="6"/>
  <c r="E11" i="6"/>
  <c r="AA10" i="6"/>
  <c r="AB10" i="6" s="1"/>
  <c r="Z10" i="6"/>
  <c r="V10" i="6"/>
  <c r="U10" i="6"/>
  <c r="AA9" i="6"/>
  <c r="Z9" i="6"/>
  <c r="V9" i="6"/>
  <c r="U9" i="6"/>
  <c r="V8" i="6"/>
  <c r="U8" i="6"/>
  <c r="AL7" i="6"/>
  <c r="AM7" i="6" s="1"/>
  <c r="AK7" i="6"/>
  <c r="V7" i="6"/>
  <c r="U7" i="6"/>
  <c r="F7" i="6"/>
  <c r="G7" i="6" s="1"/>
  <c r="E7" i="6"/>
  <c r="AL6" i="6"/>
  <c r="AM6" i="6" s="1"/>
  <c r="AK6" i="6"/>
  <c r="V6" i="6"/>
  <c r="U6" i="6"/>
  <c r="F6" i="6"/>
  <c r="G6" i="6" s="1"/>
  <c r="E6" i="6"/>
  <c r="AL5" i="6"/>
  <c r="AM5" i="6" s="1"/>
  <c r="AK5" i="6"/>
  <c r="V5" i="6"/>
  <c r="W5" i="6" s="1"/>
  <c r="U5" i="6"/>
  <c r="F5" i="6"/>
  <c r="G5" i="6" s="1"/>
  <c r="E5" i="6"/>
  <c r="AL4" i="6"/>
  <c r="AM4" i="6" s="1"/>
  <c r="AK4" i="6"/>
  <c r="V4" i="6"/>
  <c r="W4" i="6" s="1"/>
  <c r="U4" i="6"/>
  <c r="F4" i="6"/>
  <c r="G4" i="6" s="1"/>
  <c r="E4" i="6"/>
  <c r="AL3" i="6"/>
  <c r="AM3" i="6" s="1"/>
  <c r="AK3" i="6"/>
  <c r="V3" i="6"/>
  <c r="W3" i="6" s="1"/>
  <c r="U3" i="6"/>
  <c r="J3" i="6"/>
  <c r="F3" i="6"/>
  <c r="G3" i="6" s="1"/>
  <c r="E3" i="6"/>
  <c r="AO2" i="6"/>
  <c r="AL2" i="6"/>
  <c r="AK2" i="6"/>
  <c r="V2" i="6"/>
  <c r="U2" i="6"/>
  <c r="J2" i="6"/>
  <c r="F2" i="6"/>
  <c r="E2" i="6"/>
  <c r="G34" i="4"/>
  <c r="F34" i="4"/>
  <c r="G33" i="4"/>
  <c r="F33" i="4"/>
  <c r="G32" i="4"/>
  <c r="F32" i="4"/>
  <c r="G31" i="4"/>
  <c r="F31" i="4"/>
  <c r="G30" i="4"/>
  <c r="F30" i="4"/>
  <c r="N22" i="4"/>
  <c r="N21" i="4"/>
  <c r="L26" i="4" s="1"/>
  <c r="L27" i="4" s="1"/>
  <c r="Q10" i="4"/>
  <c r="P10" i="4"/>
  <c r="G10" i="4"/>
  <c r="Q9" i="4"/>
  <c r="P9" i="4"/>
  <c r="Q8" i="4"/>
  <c r="P8" i="4"/>
  <c r="Q7" i="4"/>
  <c r="P7" i="4"/>
  <c r="Q6" i="4"/>
  <c r="P6" i="4"/>
  <c r="Q5" i="4"/>
  <c r="P5" i="4"/>
  <c r="Q4" i="4"/>
  <c r="P4" i="4"/>
  <c r="G4" i="4"/>
  <c r="H4" i="4" s="1"/>
  <c r="Q3" i="4"/>
  <c r="P3" i="4"/>
  <c r="G3" i="4"/>
  <c r="H3" i="4" s="1"/>
  <c r="G2" i="4"/>
  <c r="AA56" i="1"/>
  <c r="AB56" i="1" s="1"/>
  <c r="AA47" i="1"/>
  <c r="AB47" i="1" s="1"/>
  <c r="AA37" i="1"/>
  <c r="AB37" i="1" s="1"/>
  <c r="AA27" i="1"/>
  <c r="AB27" i="1" s="1"/>
  <c r="B21" i="1" a="1"/>
  <c r="B21" i="1" s="1"/>
  <c r="A21" i="1"/>
  <c r="B20" i="1" a="1"/>
  <c r="B20" i="1" s="1"/>
  <c r="A20" i="1"/>
  <c r="B19" i="1" a="1"/>
  <c r="B19" i="1" s="1"/>
  <c r="A19" i="1"/>
  <c r="AA18" i="1"/>
  <c r="AB18" i="1" s="1"/>
  <c r="B18" i="1" a="1"/>
  <c r="B18" i="1" s="1"/>
  <c r="A18" i="1"/>
  <c r="AA8" i="1"/>
  <c r="AB8" i="1" s="1"/>
  <c r="Z3" i="1"/>
  <c r="AO3" i="6" l="1"/>
  <c r="AB11" i="6"/>
  <c r="AD57" i="6"/>
  <c r="AC60" i="6" s="1"/>
  <c r="AD56" i="6"/>
  <c r="AB43" i="6" a="1"/>
  <c r="AB43" i="6" s="1"/>
  <c r="AB44" i="6" a="1"/>
  <c r="AB44" i="6" s="1"/>
  <c r="AB46" i="6" a="1"/>
  <c r="AB46" i="6" s="1"/>
  <c r="AB42" i="6" a="1"/>
  <c r="AB42" i="6" s="1"/>
  <c r="AB45" i="6" a="1"/>
  <c r="AB45" i="6" s="1"/>
  <c r="AB41" i="6" a="1"/>
  <c r="AB41" i="6" s="1"/>
  <c r="K2" i="6"/>
  <c r="X30" i="6"/>
  <c r="X31" i="6"/>
  <c r="K3" i="6"/>
  <c r="W40" i="6"/>
  <c r="W43" i="6" s="1"/>
  <c r="W38" i="6"/>
  <c r="U6" i="4"/>
  <c r="U4" i="4"/>
  <c r="U5" i="4"/>
  <c r="G7" i="4"/>
  <c r="H2" i="4"/>
  <c r="C19" i="1"/>
  <c r="D19" i="1" s="1"/>
  <c r="C20" i="1"/>
  <c r="D20" i="1" s="1"/>
  <c r="C21" i="1"/>
  <c r="D21" i="1" s="1"/>
  <c r="C18" i="1"/>
  <c r="D28" i="1"/>
  <c r="AA7" i="1"/>
  <c r="AB7" i="1" s="1"/>
  <c r="AA17" i="1"/>
  <c r="AB17" i="1" s="1"/>
  <c r="AA55" i="1"/>
  <c r="AB55" i="1" s="1"/>
  <c r="AA26" i="1"/>
  <c r="AB26" i="1" s="1"/>
  <c r="AA36" i="1"/>
  <c r="AB36" i="1" s="1"/>
  <c r="AA46" i="1"/>
  <c r="AB46" i="1" s="1"/>
  <c r="A28" i="1" l="1"/>
  <c r="A29" i="1" s="1"/>
  <c r="AP3" i="6"/>
  <c r="AP2" i="6"/>
  <c r="R4" i="4" a="1"/>
  <c r="R4" i="4" s="1"/>
  <c r="R6" i="4" a="1"/>
  <c r="R6" i="4" s="1"/>
  <c r="R7" i="4" a="1"/>
  <c r="R7" i="4" s="1"/>
  <c r="R10" i="4" a="1"/>
  <c r="R10" i="4" s="1"/>
  <c r="R5" i="4" a="1"/>
  <c r="R5" i="4" s="1"/>
  <c r="R8" i="4" a="1"/>
  <c r="R8" i="4" s="1"/>
  <c r="R9" i="4" a="1"/>
  <c r="R9" i="4" s="1"/>
  <c r="AC8" i="1"/>
  <c r="AC7" i="1"/>
  <c r="AC18" i="1"/>
  <c r="AC17" i="1"/>
  <c r="AC56" i="1"/>
  <c r="AC55" i="1"/>
  <c r="AC27" i="1"/>
  <c r="AC26" i="1"/>
  <c r="AC37" i="1"/>
  <c r="AC36" i="1"/>
  <c r="AC47" i="1"/>
  <c r="AC46" i="1"/>
  <c r="AC59" i="1" l="1"/>
  <c r="AC50" i="1"/>
  <c r="AC30" i="1"/>
  <c r="AC11" i="1"/>
  <c r="R13" i="4"/>
  <c r="AC40" i="1"/>
  <c r="AC2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C566D0C-8322-41A4-84AD-907BE3FEC186}" name="Query - All Measures" description="Connection to the 'All Measures' query in the workbook." type="100" refreshedVersion="8" minRefreshableVersion="5">
    <extLst>
      <ext xmlns:x15="http://schemas.microsoft.com/office/spreadsheetml/2010/11/main" uri="{DE250136-89BD-433C-8126-D09CA5730AF9}">
        <x15:connection id="ffe2999b-15d8-4147-85d4-a40890143b72">
          <x15:oledbPr connection="Provider=Microsoft.Mashup.OleDb.1;Data Source=$Workbook$;Location=&quot;All Measures&quot;;Extended Properties=&quot;&quot;">
            <x15:dbTables>
              <x15:dbTable name="All Measures"/>
            </x15:dbTables>
          </x15:oledbPr>
        </x15:connection>
      </ext>
    </extLst>
  </connection>
  <connection id="2" xr16:uid="{1C6FFE31-C977-485C-8E70-6F02BD3FC066}" name="Query - DimCustomer" description="Connection to the 'DimCustomer' query in the workbook." type="100" refreshedVersion="8" minRefreshableVersion="5">
    <extLst>
      <ext xmlns:x15="http://schemas.microsoft.com/office/spreadsheetml/2010/11/main" uri="{DE250136-89BD-433C-8126-D09CA5730AF9}">
        <x15:connection id="60f82e17-991e-460f-81da-479729256335">
          <x15:oledbPr connection="Provider=Microsoft.Mashup.OleDb.1;Data Source=$Workbook$;Location=DimCustomer;Extended Properties=&quot;&quot;">
            <x15:dbTables>
              <x15:dbTable name="DimCustomer"/>
            </x15:dbTables>
          </x15:oledbPr>
        </x15:connection>
      </ext>
    </extLst>
  </connection>
  <connection id="3" xr16:uid="{2F421461-1A50-4D19-8A4C-1145A362963A}" name="Query - DimDate" description="Connection to the 'DimDate' query in the workbook." type="100" refreshedVersion="8" minRefreshableVersion="5">
    <extLst>
      <ext xmlns:x15="http://schemas.microsoft.com/office/spreadsheetml/2010/11/main" uri="{DE250136-89BD-433C-8126-D09CA5730AF9}">
        <x15:connection id="c6b59491-9574-469e-882c-5267164aef8b"/>
      </ext>
    </extLst>
  </connection>
  <connection id="4" xr16:uid="{1BCDBB9F-7DF1-4333-8859-82E01BE60E7E}" name="Query - DimGeography" description="Connection to the 'DimGeography' query in the workbook." type="100" refreshedVersion="8" minRefreshableVersion="5">
    <extLst>
      <ext xmlns:x15="http://schemas.microsoft.com/office/spreadsheetml/2010/11/main" uri="{DE250136-89BD-433C-8126-D09CA5730AF9}">
        <x15:connection id="b49390eb-9ce3-4303-8032-6c8bb7f23881">
          <x15:oledbPr connection="Provider=Microsoft.Mashup.OleDb.1;Data Source=$Workbook$;Location=DimGeography;Extended Properties=&quot;&quot;">
            <x15:dbTables>
              <x15:dbTable name="DimGeography"/>
            </x15:dbTables>
          </x15:oledbPr>
        </x15:connection>
      </ext>
    </extLst>
  </connection>
  <connection id="5" xr16:uid="{DB8DA98E-F7F4-4CDE-968B-FA459A4C1693}" name="Query - DimProduct" description="Connection to the 'DimProduct' query in the workbook." type="100" refreshedVersion="8" minRefreshableVersion="5">
    <extLst>
      <ext xmlns:x15="http://schemas.microsoft.com/office/spreadsheetml/2010/11/main" uri="{DE250136-89BD-433C-8126-D09CA5730AF9}">
        <x15:connection id="5a9c8a8e-1a9e-4ded-8fa8-a47aae2d1366">
          <x15:oledbPr connection="Provider=Microsoft.Mashup.OleDb.1;Data Source=$Workbook$;Location=DimProduct;Extended Properties=&quot;&quot;">
            <x15:dbTables>
              <x15:dbTable name="DimProduct"/>
            </x15:dbTables>
          </x15:oledbPr>
        </x15:connection>
      </ext>
    </extLst>
  </connection>
  <connection id="6" xr16:uid="{FAFDFDED-79C5-44A7-910A-4FDDD7DBC271}" name="Query - DimSalesTerritory" description="Connection to the 'DimSalesTerritory' query in the workbook." type="100" refreshedVersion="8" minRefreshableVersion="5">
    <extLst>
      <ext xmlns:x15="http://schemas.microsoft.com/office/spreadsheetml/2010/11/main" uri="{DE250136-89BD-433C-8126-D09CA5730AF9}">
        <x15:connection id="6b175851-4e96-4718-87cb-a2d5f3dd5ada">
          <x15:oledbPr connection="Provider=Microsoft.Mashup.OleDb.1;Data Source=$Workbook$;Location=DimSalesTerritory;Extended Properties=&quot;&quot;">
            <x15:dbTables>
              <x15:dbTable name="DimSalesTerritory"/>
            </x15:dbTables>
          </x15:oledbPr>
        </x15:connection>
      </ext>
    </extLst>
  </connection>
  <connection id="7" xr16:uid="{F440219C-0B95-4946-A3DC-44039203F01B}" name="Query - FactInternetSales" description="Connection to the 'FactInternetSales' query in the workbook." type="100" refreshedVersion="8" minRefreshableVersion="5">
    <extLst>
      <ext xmlns:x15="http://schemas.microsoft.com/office/spreadsheetml/2010/11/main" uri="{DE250136-89BD-433C-8126-D09CA5730AF9}">
        <x15:connection id="b31cef03-1658-4649-a73c-40fe7e22ad81"/>
      </ext>
    </extLst>
  </connection>
  <connection id="8" xr16:uid="{9B7F677C-F41F-4BE3-9B74-7B869B0AEDB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<sst xmlns="http://schemas.openxmlformats.org/spreadsheetml/2006/main" count="18386" uniqueCount="18295">
  <si>
    <t>Sold Products</t>
  </si>
  <si>
    <t>All Products</t>
  </si>
  <si>
    <t>Unsold</t>
  </si>
  <si>
    <t>% Profit Margin</t>
  </si>
  <si>
    <t>Year</t>
  </si>
  <si>
    <t>Option Button</t>
  </si>
  <si>
    <t xml:space="preserve"> OrderQuantity</t>
  </si>
  <si>
    <t>Above Average</t>
  </si>
  <si>
    <t>Percentage</t>
  </si>
  <si>
    <t>CAPTION</t>
  </si>
  <si>
    <t>Transaction</t>
  </si>
  <si>
    <t>Jan</t>
  </si>
  <si>
    <t>Feb</t>
  </si>
  <si>
    <t>Mar</t>
  </si>
  <si>
    <t>Apr</t>
  </si>
  <si>
    <t>May</t>
  </si>
  <si>
    <t>Jun</t>
  </si>
  <si>
    <t>Jul</t>
  </si>
  <si>
    <t>Aug</t>
  </si>
  <si>
    <t>Sep</t>
  </si>
  <si>
    <t>Oct</t>
  </si>
  <si>
    <t>Nov</t>
  </si>
  <si>
    <t>Dec</t>
  </si>
  <si>
    <t>Check selected Year</t>
  </si>
  <si>
    <t>Total Profit</t>
  </si>
  <si>
    <t>Selected Yr</t>
  </si>
  <si>
    <t>Previous Yr</t>
  </si>
  <si>
    <t>Profit</t>
  </si>
  <si>
    <t>Yoy Change</t>
  </si>
  <si>
    <t>Total Revenue</t>
  </si>
  <si>
    <t>COGS</t>
  </si>
  <si>
    <t>Revenue</t>
  </si>
  <si>
    <t>%Profit Margin</t>
  </si>
  <si>
    <t>Transactions</t>
  </si>
  <si>
    <t>Total Qty</t>
  </si>
  <si>
    <t>Quantity</t>
  </si>
  <si>
    <t>Month Name</t>
  </si>
  <si>
    <t>Day Name</t>
  </si>
  <si>
    <t>Fri</t>
  </si>
  <si>
    <t>Mon</t>
  </si>
  <si>
    <t>Sat</t>
  </si>
  <si>
    <t>Sun</t>
  </si>
  <si>
    <t>Thu</t>
  </si>
  <si>
    <t>Tue</t>
  </si>
  <si>
    <t>Wed</t>
  </si>
  <si>
    <t>Highlight</t>
  </si>
  <si>
    <t>WeekTypes</t>
  </si>
  <si>
    <t>Weekday</t>
  </si>
  <si>
    <t>Weekend</t>
  </si>
  <si>
    <t>%</t>
  </si>
  <si>
    <t>Top</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</si>
  <si>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</si>
  <si>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</si>
  <si>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</si>
  <si>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</si>
  <si>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</si>
  <si>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</si>
  <si>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</si>
  <si>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</si>
  <si>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</si>
  <si>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</si>
  <si>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</si>
  <si>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</si>
  <si>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</si>
  <si>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</si>
  <si>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</si>
  <si>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</si>
  <si>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</si>
  <si>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</si>
  <si>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</si>
  <si>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</si>
  <si>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</si>
  <si>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</si>
  <si>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</si>
  <si>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</si>
  <si>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</si>
  <si>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</si>
  <si>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</si>
  <si>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</si>
  <si>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</si>
  <si>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</si>
  <si>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</si>
  <si>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</si>
  <si>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</si>
  <si>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</si>
  <si>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</si>
  <si>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</si>
  <si>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</si>
  <si>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</si>
  <si>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</si>
  <si>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</si>
  <si>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</si>
  <si>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</si>
  <si>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</si>
  <si>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</si>
  <si>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</si>
  <si>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</si>
  <si>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</si>
  <si>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</si>
  <si>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</si>
  <si>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</si>
  <si>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</si>
  <si>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</si>
  <si>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</si>
  <si>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58</t>
  </si>
  <si>
    <t>Road-350-W Yellow, 40</t>
  </si>
  <si>
    <t>Road-350-W Yellow, 42</t>
  </si>
  <si>
    <t>Road-350-W Yellow, 44</t>
  </si>
  <si>
    <t>Road-350-W Yellow, 48</t>
  </si>
  <si>
    <t>Road-550-W Yellow, 38</t>
  </si>
  <si>
    <t>Road-550-W Yellow, 40</t>
  </si>
  <si>
    <t>Road-550-W Yellow, 42</t>
  </si>
  <si>
    <t>Road-550-W Yellow, 44</t>
  </si>
  <si>
    <t>Road-550-W Yellow, 48</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</si>
  <si>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</si>
  <si>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</si>
  <si>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</si>
  <si>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</si>
  <si>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</si>
  <si>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</si>
  <si>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</si>
  <si>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</si>
  <si>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</si>
  <si>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</si>
  <si>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</si>
  <si>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</si>
  <si>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</si>
  <si>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</si>
  <si>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</si>
  <si>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</si>
  <si>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</si>
  <si>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</si>
  <si>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</si>
  <si>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</si>
  <si>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</si>
  <si>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</si>
  <si>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</si>
  <si>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</si>
  <si>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</si>
  <si>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</si>
  <si>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</si>
  <si>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</si>
  <si>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</si>
  <si>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</si>
  <si>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</si>
  <si>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</si>
  <si>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</si>
  <si>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</si>
  <si>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</si>
  <si>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</si>
  <si>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</si>
  <si>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</si>
  <si>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</si>
  <si>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Mountain-100 Black, 38</t>
  </si>
  <si>
    <t>Mountain-100 Black, 42</t>
  </si>
  <si>
    <t>Mountain-100 Black, 44</t>
  </si>
  <si>
    <t>Mountain-100 Black, 48</t>
  </si>
  <si>
    <t>Mountain-100 Silver, 38</t>
  </si>
  <si>
    <t>Mountain-100 Silver, 42</t>
  </si>
  <si>
    <t>Mountain-100 Silver, 44</t>
  </si>
  <si>
    <t>Mountain-100 Silver, 48</t>
  </si>
  <si>
    <t>Road-150 Red, 44</t>
  </si>
  <si>
    <t>Road-150 Red, 48</t>
  </si>
  <si>
    <t>Road-150 Red, 52</t>
  </si>
  <si>
    <t>Road-150 Red, 56</t>
  </si>
  <si>
    <t>Road-150 Red, 62</t>
  </si>
  <si>
    <t>Road-250 Red, 44</t>
  </si>
  <si>
    <t>Road-250 Red, 48</t>
  </si>
  <si>
    <t>Road-250 Red, 52</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</si>
  <si>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</si>
  <si>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</si>
  <si>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</si>
  <si>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</si>
  <si>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</si>
  <si>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</si>
  <si>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</si>
  <si>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</si>
  <si>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</si>
  <si>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</si>
  <si>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</si>
  <si>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</si>
  <si>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Quarter</t>
  </si>
  <si>
    <t>Qtr-1</t>
  </si>
  <si>
    <t>Qtr-2</t>
  </si>
  <si>
    <t>Qtr-3</t>
  </si>
  <si>
    <t>Qtr-4</t>
  </si>
  <si>
    <t>Color</t>
  </si>
  <si>
    <t>Multi</t>
  </si>
  <si>
    <t>Blue</t>
  </si>
  <si>
    <t>Black</t>
  </si>
  <si>
    <t>Silver</t>
  </si>
  <si>
    <t>White</t>
  </si>
  <si>
    <t>Red</t>
  </si>
  <si>
    <t>Yellow</t>
  </si>
  <si>
    <t>Other</t>
  </si>
  <si>
    <t>Top 5</t>
  </si>
  <si>
    <t>Others</t>
  </si>
  <si>
    <t>Mountain Bike Socks, L</t>
  </si>
  <si>
    <t>Touring Pedal</t>
  </si>
  <si>
    <t>HL Road Front Wheel</t>
  </si>
  <si>
    <t>ML Road Frame - Red, 60</t>
  </si>
  <si>
    <t>HL Touring Frame - Blue, 46</t>
  </si>
  <si>
    <t>HL Touring Frame - Blue, 50</t>
  </si>
  <si>
    <t>HL Mountain Frame - Black, 42</t>
  </si>
  <si>
    <t>HL Touring Frame - Blue, 54</t>
  </si>
  <si>
    <t>Full-Finger Gloves, L</t>
  </si>
  <si>
    <t>HL Touring Frame - Blue, 60</t>
  </si>
  <si>
    <t>HL Touring Frame - Yellow, 46</t>
  </si>
  <si>
    <t>HL Touring Frame - Yellow, 50</t>
  </si>
  <si>
    <t>ML Road Pedal</t>
  </si>
  <si>
    <t>HL Touring Frame - Yellow, 54</t>
  </si>
  <si>
    <t>HL Touring Frame - Yellow, 60</t>
  </si>
  <si>
    <t>HL Touring Handlebars</t>
  </si>
  <si>
    <t>HL Road Rear Wheel</t>
  </si>
  <si>
    <t>HL Touring Seat/Saddle</t>
  </si>
  <si>
    <t>Road-450 Red, 60</t>
  </si>
  <si>
    <t>HL Road Frame - Black, 58</t>
  </si>
  <si>
    <t>ML Road Frame-W - Yellow, 44</t>
  </si>
  <si>
    <t>ML Road Seat/Saddle</t>
  </si>
  <si>
    <t>Mountain Pump</t>
  </si>
  <si>
    <t>Mountain-300 Black, 38</t>
  </si>
  <si>
    <t>HL Headset</t>
  </si>
  <si>
    <t>LL Bottom Bracket</t>
  </si>
  <si>
    <t>LL Crankset</t>
  </si>
  <si>
    <t>LL Fork</t>
  </si>
  <si>
    <t>Road-450 Red, 44</t>
  </si>
  <si>
    <t>HL Mountain Frame - Silver, 46</t>
  </si>
  <si>
    <t>LL Headset</t>
  </si>
  <si>
    <t>HL Road Seat/Saddle</t>
  </si>
  <si>
    <t>LL Mountain Frame - Black, 40</t>
  </si>
  <si>
    <t>LL Mountain Frame - Black, 42</t>
  </si>
  <si>
    <t>LL Mountain Frame - Black, 44</t>
  </si>
  <si>
    <t>LL Mountain Frame - Black, 48</t>
  </si>
  <si>
    <t>LL Mountain Frame - Black, 52</t>
  </si>
  <si>
    <t>LL Mountain Frame - Silver, 40</t>
  </si>
  <si>
    <t>LL Mountain Frame - Silver, 42</t>
  </si>
  <si>
    <t>LL Mountain Frame - Silver, 44</t>
  </si>
  <si>
    <t>ML Road Frame - Red, 52</t>
  </si>
  <si>
    <t>LL Mountain Frame - Silver, 48</t>
  </si>
  <si>
    <t>ML Road Frame-W - Yellow, 40</t>
  </si>
  <si>
    <t>LL Mountain Frame - Silver, 52</t>
  </si>
  <si>
    <t>ML Road Front Wheel</t>
  </si>
  <si>
    <t>LL Mountain Front Wheel</t>
  </si>
  <si>
    <t>LL Mountain Handlebars</t>
  </si>
  <si>
    <t>LL Mountain Pedal</t>
  </si>
  <si>
    <t>LL Mountain Rear Wheel</t>
  </si>
  <si>
    <t>LL Mountain Seat/Saddle</t>
  </si>
  <si>
    <t>Cable Lock</t>
  </si>
  <si>
    <t>Mountain-300 Black, 44</t>
  </si>
  <si>
    <t>LL Road Frame - Black, 44</t>
  </si>
  <si>
    <t>LL Road Frame - Black, 48</t>
  </si>
  <si>
    <t>HL Road Handlebars</t>
  </si>
  <si>
    <t>LL Road Frame - Black, 52</t>
  </si>
  <si>
    <t>LL Road Frame - Black, 58</t>
  </si>
  <si>
    <t>LL Road Frame - Black, 60</t>
  </si>
  <si>
    <t>LL Road Frame - Black, 62</t>
  </si>
  <si>
    <t>HL Mountain Frame - Black, 44</t>
  </si>
  <si>
    <t>LL Road Frame - Red, 44</t>
  </si>
  <si>
    <t>LL Road Frame - Red, 48</t>
  </si>
  <si>
    <t>LL Road Frame - Red, 52</t>
  </si>
  <si>
    <t>LL Road Frame - Red, 58</t>
  </si>
  <si>
    <t>LL Road Frame - Red, 60</t>
  </si>
  <si>
    <t>Road-450 Red, 52</t>
  </si>
  <si>
    <t>LL Road Frame - Red, 62</t>
  </si>
  <si>
    <t>Front Brakes</t>
  </si>
  <si>
    <t>LL Road Front Wheel</t>
  </si>
  <si>
    <t>HL Mountain Front Wheel</t>
  </si>
  <si>
    <t>LL Road Handlebars</t>
  </si>
  <si>
    <t>Full-Finger Gloves, S</t>
  </si>
  <si>
    <t>LL Road Pedal</t>
  </si>
  <si>
    <t>LL Road Rear Wheel</t>
  </si>
  <si>
    <t>HL Mountain Pedal</t>
  </si>
  <si>
    <t>LL Road Seat/Saddle</t>
  </si>
  <si>
    <t>Chain</t>
  </si>
  <si>
    <t>LL Touring Frame - Blue, 44</t>
  </si>
  <si>
    <t>LL Touring Frame - Blue, 50</t>
  </si>
  <si>
    <t>LL Touring Frame - Blue, 54</t>
  </si>
  <si>
    <t>LL Touring Frame - Blue, 58</t>
  </si>
  <si>
    <t>LL Touring Frame - Blue, 62</t>
  </si>
  <si>
    <t>LL Touring Frame - Yellow, 44</t>
  </si>
  <si>
    <t>Headlights - Dual-Beam</t>
  </si>
  <si>
    <t>LL Touring Frame - Yellow, 50</t>
  </si>
  <si>
    <t>LL Touring Frame - Yellow, 54</t>
  </si>
  <si>
    <t>LL Touring Frame - Yellow, 58</t>
  </si>
  <si>
    <t>HL Road Frame - Red, 62</t>
  </si>
  <si>
    <t>LL Touring Frame - Yellow, 62</t>
  </si>
  <si>
    <t>HL Road Frame - Black, 48</t>
  </si>
  <si>
    <t>LL Touring Handlebars</t>
  </si>
  <si>
    <t>ML Road Frame - Red, 48</t>
  </si>
  <si>
    <t>ML Road Frame - Red, 58</t>
  </si>
  <si>
    <t>LL Touring Seat/Saddle</t>
  </si>
  <si>
    <t>ML Road Frame-W - Yellow, 38</t>
  </si>
  <si>
    <t>ML Road Frame-W - Yellow, 42</t>
  </si>
  <si>
    <t>ML Road Frame-W - Yellow, 48</t>
  </si>
  <si>
    <t>ML Road Handlebars</t>
  </si>
  <si>
    <t>ML Road Rear Wheel</t>
  </si>
  <si>
    <t>ML Touring Seat/Saddle</t>
  </si>
  <si>
    <t>Mountain Bike Socks, M</t>
  </si>
  <si>
    <t>Mountain-300 Black, 40</t>
  </si>
  <si>
    <t>Mountain-300 Black, 48</t>
  </si>
  <si>
    <t>HL Bottom Bracket</t>
  </si>
  <si>
    <t>HL Crankset</t>
  </si>
  <si>
    <t>HL Fork</t>
  </si>
  <si>
    <t>HL Mountain Frame - Black, 38</t>
  </si>
  <si>
    <t>Rear Brakes</t>
  </si>
  <si>
    <t>Rear Derailleur</t>
  </si>
  <si>
    <t>Women's Tights, M</t>
  </si>
  <si>
    <t>HL Road Frame - Black, 62</t>
  </si>
  <si>
    <t>HL Road Frame - Red, 44</t>
  </si>
  <si>
    <t>HL Road Frame - Red, 48</t>
  </si>
  <si>
    <t>Front Derailleur</t>
  </si>
  <si>
    <t>Road-450 Red, 48</t>
  </si>
  <si>
    <t>HL Road Frame - Red, 52</t>
  </si>
  <si>
    <t>Road-450 Red, 58</t>
  </si>
  <si>
    <t>HL Road Frame - Red, 56</t>
  </si>
  <si>
    <t>HL Mountain Frame - Silver, 38</t>
  </si>
  <si>
    <t>HL Road Pedal</t>
  </si>
  <si>
    <t>HL Road Frame - Red, 58</t>
  </si>
  <si>
    <t>HL Mountain Frame - Black, 46</t>
  </si>
  <si>
    <t>Men's Bib-Shorts, L</t>
  </si>
  <si>
    <t>HL Mountain Frame - Black, 48</t>
  </si>
  <si>
    <t>Men's Bib-Shorts, M</t>
  </si>
  <si>
    <t>HL Mountain Frame - Silver, 42</t>
  </si>
  <si>
    <t>Men's Bib-Shorts, S</t>
  </si>
  <si>
    <t>HL Mountain Frame - Silver, 44</t>
  </si>
  <si>
    <t>Men's Sports Shorts, L</t>
  </si>
  <si>
    <t>HL Mountain Frame - Silver, 48</t>
  </si>
  <si>
    <t>Men's Sports Shorts, M</t>
  </si>
  <si>
    <t>HL Mountain Handlebars</t>
  </si>
  <si>
    <t>Men's Sports Shorts, S</t>
  </si>
  <si>
    <t>Full-Finger Gloves, M</t>
  </si>
  <si>
    <t>Men's Sports Shorts, XL</t>
  </si>
  <si>
    <t>HL Mountain Rear Wheel</t>
  </si>
  <si>
    <t>Taillights - Battery-Powered</t>
  </si>
  <si>
    <t>Minipump</t>
  </si>
  <si>
    <t>ML Fork</t>
  </si>
  <si>
    <t>ML Headset</t>
  </si>
  <si>
    <t>ML Mountain Frame - Black, 38</t>
  </si>
  <si>
    <t>ML Mountain Frame - Black, 40</t>
  </si>
  <si>
    <t>ML Mountain Frame - Black, 44</t>
  </si>
  <si>
    <t>Touring Front Wheel</t>
  </si>
  <si>
    <t>ML Mountain Frame - Black, 48</t>
  </si>
  <si>
    <t>Touring Rear Wheel</t>
  </si>
  <si>
    <t>ML Mountain Frame-W - Silver, 38</t>
  </si>
  <si>
    <t>ML Mountain Frame-W - Silver, 40</t>
  </si>
  <si>
    <t>ML Mountain Frame-W - Silver, 42</t>
  </si>
  <si>
    <t>Headlights - Weatherproof</t>
  </si>
  <si>
    <t>ML Mountain Frame-W - Silver, 46</t>
  </si>
  <si>
    <t>ML Mountain Front Wheel</t>
  </si>
  <si>
    <t>ML Mountain Handlebars</t>
  </si>
  <si>
    <t>ML Mountain Pedal</t>
  </si>
  <si>
    <t>ML Mountain Rear Wheel</t>
  </si>
  <si>
    <t>HL Mountain Seat/Saddle</t>
  </si>
  <si>
    <t>HL Road Frame - Black, 44</t>
  </si>
  <si>
    <t>ML Mountain Seat/Saddle</t>
  </si>
  <si>
    <t>HL Road Frame - Black, 52</t>
  </si>
  <si>
    <t>ML Road Frame - Red, 44</t>
  </si>
  <si>
    <t>ML Bottom Bracket</t>
  </si>
  <si>
    <t>Touring-Panniers, Large</t>
  </si>
  <si>
    <t>ML Crankset</t>
  </si>
  <si>
    <t>Women's Tights, L</t>
  </si>
  <si>
    <t>Women's Tights, S</t>
  </si>
  <si>
    <t>Products</t>
  </si>
  <si>
    <t>Duplicate</t>
  </si>
  <si>
    <t>Product Price Type</t>
  </si>
  <si>
    <t>Expensive</t>
  </si>
  <si>
    <t>Less Expensive</t>
  </si>
  <si>
    <t>Max Value</t>
  </si>
  <si>
    <t>Circle Position</t>
  </si>
  <si>
    <t>Full Name</t>
  </si>
  <si>
    <t>Aaron Wright</t>
  </si>
  <si>
    <t>Abby Gonzalez</t>
  </si>
  <si>
    <t>Abby Perez</t>
  </si>
  <si>
    <t>Abby Rana</t>
  </si>
  <si>
    <t>Abby Sandberg</t>
  </si>
  <si>
    <t>Abigail Diaz</t>
  </si>
  <si>
    <t>Abigail Griffin</t>
  </si>
  <si>
    <t>Abigail Rivera</t>
  </si>
  <si>
    <t>Abigail Ross</t>
  </si>
  <si>
    <t>Adam Baker</t>
  </si>
  <si>
    <t>Adam Hall</t>
  </si>
  <si>
    <t>Adam Hayes</t>
  </si>
  <si>
    <t>Adam Shan</t>
  </si>
  <si>
    <t>Adriana Gonzalez</t>
  </si>
  <si>
    <t>Adriana Prasad</t>
  </si>
  <si>
    <t>Adrienne Blanco</t>
  </si>
  <si>
    <t>Adrienne Suarez</t>
  </si>
  <si>
    <t>Aidan Washington</t>
  </si>
  <si>
    <t>Aimee Gao</t>
  </si>
  <si>
    <t>Alan Cai</t>
  </si>
  <si>
    <t>Alan Guo</t>
  </si>
  <si>
    <t>Alan Li</t>
  </si>
  <si>
    <t>Albert Gomez</t>
  </si>
  <si>
    <t>Albert Jiménez</t>
  </si>
  <si>
    <t>Albert Rubio</t>
  </si>
  <si>
    <t>Albert Sanz</t>
  </si>
  <si>
    <t>Alberto Ortega</t>
  </si>
  <si>
    <t>Alejandro Chavez</t>
  </si>
  <si>
    <t>Alejandro Ma</t>
  </si>
  <si>
    <t>Alejandro Nath</t>
  </si>
  <si>
    <t>Alejandro Shen</t>
  </si>
  <si>
    <t>Alejandro Zhao</t>
  </si>
  <si>
    <t>Alejandro Zheng</t>
  </si>
  <si>
    <t>Alejandro Zhu</t>
  </si>
  <si>
    <t>Alexa Morris</t>
  </si>
  <si>
    <t>Alexa Peterson</t>
  </si>
  <si>
    <t>Alexandra King</t>
  </si>
  <si>
    <t>Alexandra Patterson</t>
  </si>
  <si>
    <t>Alexandra Robinson</t>
  </si>
  <si>
    <t>Alexandra Rogers</t>
  </si>
  <si>
    <t>Alexandra Winston</t>
  </si>
  <si>
    <t>Alexandra Young</t>
  </si>
  <si>
    <t>Alexis Hughes</t>
  </si>
  <si>
    <t>Alfredo Diaz</t>
  </si>
  <si>
    <t>Alfredo Dominguez</t>
  </si>
  <si>
    <t>Alfredo Gutierrez</t>
  </si>
  <si>
    <t>Alfredo Moreno</t>
  </si>
  <si>
    <t>Alfredo Sandberg</t>
  </si>
  <si>
    <t>Alice Serventi</t>
  </si>
  <si>
    <t>Alicia Luo</t>
  </si>
  <si>
    <t>Alicia Pal</t>
  </si>
  <si>
    <t>Alicia Shen</t>
  </si>
  <si>
    <t>Alisha Alan</t>
  </si>
  <si>
    <t>Alisha Hu</t>
  </si>
  <si>
    <t>Alisha Huang</t>
  </si>
  <si>
    <t>Alisha Lu</t>
  </si>
  <si>
    <t>Alisha Nath</t>
  </si>
  <si>
    <t>Alisha Raje</t>
  </si>
  <si>
    <t>Alisha Tang</t>
  </si>
  <si>
    <t>Alisha Xu</t>
  </si>
  <si>
    <t>Alisha Yang</t>
  </si>
  <si>
    <t>Alisha Zhang</t>
  </si>
  <si>
    <t>Alison Deng</t>
  </si>
  <si>
    <t>Alison Goel</t>
  </si>
  <si>
    <t>Alison Lal</t>
  </si>
  <si>
    <t>Alison Nara</t>
  </si>
  <si>
    <t>Alison Shan</t>
  </si>
  <si>
    <t>Alison Sharma</t>
  </si>
  <si>
    <t>Alison Xie</t>
  </si>
  <si>
    <t>Allen Kapoor</t>
  </si>
  <si>
    <t>Allen Martinez</t>
  </si>
  <si>
    <t>Allen Mehta</t>
  </si>
  <si>
    <t>Allison Adams</t>
  </si>
  <si>
    <t>Allison Ramirez</t>
  </si>
  <si>
    <t>Alvin Anand</t>
  </si>
  <si>
    <t>Alvin Deng</t>
  </si>
  <si>
    <t>Alvin He</t>
  </si>
  <si>
    <t>Alvin Lin</t>
  </si>
  <si>
    <t>Alvin Liu</t>
  </si>
  <si>
    <t>Alvin Ma</t>
  </si>
  <si>
    <t>Alvin Shen</t>
  </si>
  <si>
    <t>Alyssa Bradley</t>
  </si>
  <si>
    <t>Alyssa Thomas</t>
  </si>
  <si>
    <t>Amanda Perez</t>
  </si>
  <si>
    <t>Amanda Ross</t>
  </si>
  <si>
    <t>Amber Allen</t>
  </si>
  <si>
    <t>Amber Evans</t>
  </si>
  <si>
    <t>Amy Lin</t>
  </si>
  <si>
    <t>Amy Zheng</t>
  </si>
  <si>
    <t>Andre Kapoor</t>
  </si>
  <si>
    <t>Andre Patel</t>
  </si>
  <si>
    <t>Andrea Rusko</t>
  </si>
  <si>
    <t>Andres Andersen</t>
  </si>
  <si>
    <t>Andres Deng</t>
  </si>
  <si>
    <t>Andres Jai</t>
  </si>
  <si>
    <t>Andres Nara</t>
  </si>
  <si>
    <t>Andres Pal</t>
  </si>
  <si>
    <t>Andres Shen</t>
  </si>
  <si>
    <t>Andrew Lewis</t>
  </si>
  <si>
    <t>Andy Blanco</t>
  </si>
  <si>
    <t>Andy Carlson</t>
  </si>
  <si>
    <t>Andy Gill</t>
  </si>
  <si>
    <t>Andy Gutierrez</t>
  </si>
  <si>
    <t>Andy Jiménez</t>
  </si>
  <si>
    <t>Andy Romero</t>
  </si>
  <si>
    <t>Andy Serrano</t>
  </si>
  <si>
    <t>Andy Suarez</t>
  </si>
  <si>
    <t>Angel Wright</t>
  </si>
  <si>
    <t>Angelica Flores</t>
  </si>
  <si>
    <t>Ann Kapoor</t>
  </si>
  <si>
    <t>Ann Lopez</t>
  </si>
  <si>
    <t>Ann Malhotra</t>
  </si>
  <si>
    <t>Anne Alonso</t>
  </si>
  <si>
    <t>Anne Ruiz</t>
  </si>
  <si>
    <t>Anne Torres</t>
  </si>
  <si>
    <t>April Kumar</t>
  </si>
  <si>
    <t>April Nath</t>
  </si>
  <si>
    <t>April Shan</t>
  </si>
  <si>
    <t>April Sharma</t>
  </si>
  <si>
    <t>April Shen</t>
  </si>
  <si>
    <t>Ariana Brooks</t>
  </si>
  <si>
    <t>Ariana Murphy</t>
  </si>
  <si>
    <t>Arianna Ward</t>
  </si>
  <si>
    <t>Armando Gill</t>
  </si>
  <si>
    <t>Armando Martin</t>
  </si>
  <si>
    <t>Armando Moreno</t>
  </si>
  <si>
    <t>Arthur Blanco</t>
  </si>
  <si>
    <t>Arthur Diaz</t>
  </si>
  <si>
    <t>Arthur Garcia</t>
  </si>
  <si>
    <t>Arthur Madan</t>
  </si>
  <si>
    <t>Arthur Moreno</t>
  </si>
  <si>
    <t>Arthur Ruiz</t>
  </si>
  <si>
    <t>Arthur Torres</t>
  </si>
  <si>
    <t>Arthur Van</t>
  </si>
  <si>
    <t>Arturo Anand</t>
  </si>
  <si>
    <t>Arturo Chen</t>
  </si>
  <si>
    <t>Arturo Guo</t>
  </si>
  <si>
    <t>Arturo Li</t>
  </si>
  <si>
    <t>Arturo Liang</t>
  </si>
  <si>
    <t>Arturo Ma</t>
  </si>
  <si>
    <t>Arturo Nara</t>
  </si>
  <si>
    <t>Arturo Shan</t>
  </si>
  <si>
    <t>Arturo Yang</t>
  </si>
  <si>
    <t>Ashlee Deng</t>
  </si>
  <si>
    <t>Ashlee Goel</t>
  </si>
  <si>
    <t>Ashlee Moyer</t>
  </si>
  <si>
    <t>Ashlee Shen</t>
  </si>
  <si>
    <t>Ashlee Xie</t>
  </si>
  <si>
    <t>Ashley Clark</t>
  </si>
  <si>
    <t>Ashley Foster</t>
  </si>
  <si>
    <t>Ashley Hughes</t>
  </si>
  <si>
    <t>Ashley Simmons</t>
  </si>
  <si>
    <t>Ashley Thompson</t>
  </si>
  <si>
    <t>Audrey Gomez</t>
  </si>
  <si>
    <t>Audrey Moreno</t>
  </si>
  <si>
    <t>Audrey Vazquez</t>
  </si>
  <si>
    <t>Austin Chen</t>
  </si>
  <si>
    <t>Autumn He</t>
  </si>
  <si>
    <t>Autumn Zheng</t>
  </si>
  <si>
    <t>Bailey Gray</t>
  </si>
  <si>
    <t>Bailey Wright</t>
  </si>
  <si>
    <t>Barbara Chen</t>
  </si>
  <si>
    <t>Barbara Wu</t>
  </si>
  <si>
    <t>Barbara Ye</t>
  </si>
  <si>
    <t>Barbara Zhou</t>
  </si>
  <si>
    <t>Barbara Zhu</t>
  </si>
  <si>
    <t>Barry Martinez</t>
  </si>
  <si>
    <t>Barry Prasad</t>
  </si>
  <si>
    <t>Barry Srini</t>
  </si>
  <si>
    <t>Benjamin Davis</t>
  </si>
  <si>
    <t>Benjamin Flores</t>
  </si>
  <si>
    <t>Benjamin Lal</t>
  </si>
  <si>
    <t>Beth Alonso</t>
  </si>
  <si>
    <t>Bethany Beck</t>
  </si>
  <si>
    <t>Bethany Chande</t>
  </si>
  <si>
    <t>Bethany Deng</t>
  </si>
  <si>
    <t>Bethany Pal</t>
  </si>
  <si>
    <t>Bethany Raje</t>
  </si>
  <si>
    <t>Bethany Raji</t>
  </si>
  <si>
    <t>Bethany She</t>
  </si>
  <si>
    <t>Bethany Tang</t>
  </si>
  <si>
    <t>Bharat Mirchandani</t>
  </si>
  <si>
    <t>Bianca Huang</t>
  </si>
  <si>
    <t>Bianca Liang</t>
  </si>
  <si>
    <t>Bianca Zhu</t>
  </si>
  <si>
    <t>Billy Gomez</t>
  </si>
  <si>
    <t>Billy Gutierrez</t>
  </si>
  <si>
    <t>Billy Hernandez</t>
  </si>
  <si>
    <t>Billy Jiménez</t>
  </si>
  <si>
    <t>Billy Moreno</t>
  </si>
  <si>
    <t>Billy Torres</t>
  </si>
  <si>
    <t>Blake Roberts</t>
  </si>
  <si>
    <t>Blake Williams</t>
  </si>
  <si>
    <t>Bob Lopez</t>
  </si>
  <si>
    <t>Bobby Prasad</t>
  </si>
  <si>
    <t>Bobby Sanchez</t>
  </si>
  <si>
    <t>Bonnie Lal</t>
  </si>
  <si>
    <t>Bonnie Nara</t>
  </si>
  <si>
    <t>Bonnie Nath</t>
  </si>
  <si>
    <t>Bonnie She</t>
  </si>
  <si>
    <t>Brad Beck</t>
  </si>
  <si>
    <t>Brad Chande</t>
  </si>
  <si>
    <t>Brad Nara</t>
  </si>
  <si>
    <t>Brad Nath</t>
  </si>
  <si>
    <t>Brad She</t>
  </si>
  <si>
    <t>Bradley Andersen</t>
  </si>
  <si>
    <t>Bradley Chande</t>
  </si>
  <si>
    <t>Bradley Luo</t>
  </si>
  <si>
    <t>Bradley Nara</t>
  </si>
  <si>
    <t>Bradley Raje</t>
  </si>
  <si>
    <t>Bradley Xie</t>
  </si>
  <si>
    <t>Brandi Ashe</t>
  </si>
  <si>
    <t>Brandi Diaz</t>
  </si>
  <si>
    <t>Brandi Gill</t>
  </si>
  <si>
    <t>Brandi Munoz</t>
  </si>
  <si>
    <t>Brandi Navarro</t>
  </si>
  <si>
    <t>Brandi Romero</t>
  </si>
  <si>
    <t>Brandi Ruiz</t>
  </si>
  <si>
    <t>Brandi Sanz</t>
  </si>
  <si>
    <t>Brandy Patel</t>
  </si>
  <si>
    <t>Brandy Sai</t>
  </si>
  <si>
    <t>Brandy Sanchez</t>
  </si>
  <si>
    <t>Brandy Subram</t>
  </si>
  <si>
    <t>Brenda Martinez</t>
  </si>
  <si>
    <t>Brenda Mehta</t>
  </si>
  <si>
    <t>Brenda Rana</t>
  </si>
  <si>
    <t>Brenda Sai</t>
  </si>
  <si>
    <t>Brenda Saunders</t>
  </si>
  <si>
    <t>Brendan Kumar</t>
  </si>
  <si>
    <t>Brendan She</t>
  </si>
  <si>
    <t>Brent Wu</t>
  </si>
  <si>
    <t>Brent Zhao</t>
  </si>
  <si>
    <t>Brent Zhu</t>
  </si>
  <si>
    <t>Brett Chandra</t>
  </si>
  <si>
    <t>Brett Lopez</t>
  </si>
  <si>
    <t>Brett Madan</t>
  </si>
  <si>
    <t>Brian Rivera</t>
  </si>
  <si>
    <t>Brian Stewart</t>
  </si>
  <si>
    <t>Brianna Ward</t>
  </si>
  <si>
    <t>Bridget Luo</t>
  </si>
  <si>
    <t>Bridget Sharma</t>
  </si>
  <si>
    <t>Brittney He</t>
  </si>
  <si>
    <t>Bruce Diaz</t>
  </si>
  <si>
    <t>Bruce Gonzalez</t>
  </si>
  <si>
    <t>Bruce Gutierrez</t>
  </si>
  <si>
    <t>Bruce Martin</t>
  </si>
  <si>
    <t>Bruce Mehta</t>
  </si>
  <si>
    <t>Bruce Prasad</t>
  </si>
  <si>
    <t>Bruce Ramos</t>
  </si>
  <si>
    <t>Bruce Rana</t>
  </si>
  <si>
    <t>Bruce Subram</t>
  </si>
  <si>
    <t>Bruce Torres</t>
  </si>
  <si>
    <t>Bryan Bailey</t>
  </si>
  <si>
    <t>Bryan Bell</t>
  </si>
  <si>
    <t>Bryan Sanchez</t>
  </si>
  <si>
    <t>Bryant Mehta</t>
  </si>
  <si>
    <t>Bryant Sara</t>
  </si>
  <si>
    <t>Bryant Suri</t>
  </si>
  <si>
    <t>Byron Hernandez</t>
  </si>
  <si>
    <t>Byron Romero</t>
  </si>
  <si>
    <t>Byron Serrano</t>
  </si>
  <si>
    <t>Byron Suarez</t>
  </si>
  <si>
    <t>Caleb Washington</t>
  </si>
  <si>
    <t>Calvin Chande</t>
  </si>
  <si>
    <t>Calvin Deng</t>
  </si>
  <si>
    <t>Calvin Kumar</t>
  </si>
  <si>
    <t>Cameron Long</t>
  </si>
  <si>
    <t>Cameron Miller</t>
  </si>
  <si>
    <t>Cameron Shan</t>
  </si>
  <si>
    <t>Cameron Smith</t>
  </si>
  <si>
    <t>Candace Gonzalez</t>
  </si>
  <si>
    <t>Candace Martinez</t>
  </si>
  <si>
    <t>Candace Mehta</t>
  </si>
  <si>
    <t>Candace Perez</t>
  </si>
  <si>
    <t>Candace Sai</t>
  </si>
  <si>
    <t>Candice Xu</t>
  </si>
  <si>
    <t>Candice Zeng</t>
  </si>
  <si>
    <t>Candice Zhou</t>
  </si>
  <si>
    <t>Cara Sun</t>
  </si>
  <si>
    <t>Carl Luo</t>
  </si>
  <si>
    <t>Carla Fernandez</t>
  </si>
  <si>
    <t>Carla Patel</t>
  </si>
  <si>
    <t>Carla Prasad</t>
  </si>
  <si>
    <t>Carla Van</t>
  </si>
  <si>
    <t>Carlos Scott</t>
  </si>
  <si>
    <t>Carlos Young</t>
  </si>
  <si>
    <t>Carly Andersen</t>
  </si>
  <si>
    <t>Carly Beck</t>
  </si>
  <si>
    <t>Carmen Martinez</t>
  </si>
  <si>
    <t>Carmen Stone</t>
  </si>
  <si>
    <t>Carolyn Alvarez</t>
  </si>
  <si>
    <t>Carolyn Gutierrez</t>
  </si>
  <si>
    <t>Carolyn Malhotra</t>
  </si>
  <si>
    <t>Carolyn Sanchez</t>
  </si>
  <si>
    <t>Carolyn Serrano</t>
  </si>
  <si>
    <t>Carrie Alonso</t>
  </si>
  <si>
    <t>Carrie Hernandez</t>
  </si>
  <si>
    <t>Carrie Jiménez</t>
  </si>
  <si>
    <t>Carrie Rubio</t>
  </si>
  <si>
    <t>Carrie Vazquez</t>
  </si>
  <si>
    <t>Casey Gill</t>
  </si>
  <si>
    <t>Casey Hernandez</t>
  </si>
  <si>
    <t>Casey Jiménez</t>
  </si>
  <si>
    <t>Casey Lal</t>
  </si>
  <si>
    <t>Casey Sanz</t>
  </si>
  <si>
    <t>Casey She</t>
  </si>
  <si>
    <t>Cassandra Chandra</t>
  </si>
  <si>
    <t>Cassandra Perez</t>
  </si>
  <si>
    <t>Cassandra Sanchez</t>
  </si>
  <si>
    <t>Cassidy Long</t>
  </si>
  <si>
    <t>Cassie Deng</t>
  </si>
  <si>
    <t>Cassie Goel</t>
  </si>
  <si>
    <t>Cassie Jai</t>
  </si>
  <si>
    <t>Cassie Raji</t>
  </si>
  <si>
    <t>Cassie Shan</t>
  </si>
  <si>
    <t>Cassie She</t>
  </si>
  <si>
    <t>Cassie Xu</t>
  </si>
  <si>
    <t>Catherine Morgan</t>
  </si>
  <si>
    <t>Cedric Chande</t>
  </si>
  <si>
    <t>Cedric Chander</t>
  </si>
  <si>
    <t>Cedric Raji</t>
  </si>
  <si>
    <t>Cedric Wang</t>
  </si>
  <si>
    <t>Cedric Xie</t>
  </si>
  <si>
    <t>Cedric Ye</t>
  </si>
  <si>
    <t>Cesar Garcia</t>
  </si>
  <si>
    <t>Cesar Gonzalez</t>
  </si>
  <si>
    <t>Cesar Madan</t>
  </si>
  <si>
    <t>Cesar Martinez</t>
  </si>
  <si>
    <t>Cesar McDonald</t>
  </si>
  <si>
    <t>Chad Pal</t>
  </si>
  <si>
    <t>Chad Shen</t>
  </si>
  <si>
    <t>Chad Xu</t>
  </si>
  <si>
    <t>Charles Baker</t>
  </si>
  <si>
    <t>Charles Bell</t>
  </si>
  <si>
    <t>Charles Kelly</t>
  </si>
  <si>
    <t>Charles Smith</t>
  </si>
  <si>
    <t>Chase Gray</t>
  </si>
  <si>
    <t>Chelsea Chandra</t>
  </si>
  <si>
    <t>Chelsea Jordan</t>
  </si>
  <si>
    <t>Chelsea Madan</t>
  </si>
  <si>
    <t>Chelsea McDonald</t>
  </si>
  <si>
    <t>Chelsea Prasad</t>
  </si>
  <si>
    <t>Chelsea Sai</t>
  </si>
  <si>
    <t>Chelsea Sara</t>
  </si>
  <si>
    <t>Chelsea Srini</t>
  </si>
  <si>
    <t>Cheryl Alan</t>
  </si>
  <si>
    <t>Cheryl Romero</t>
  </si>
  <si>
    <t>Cheryl Ruiz</t>
  </si>
  <si>
    <t>Cheryl Suarez</t>
  </si>
  <si>
    <t>Chloe Howard</t>
  </si>
  <si>
    <t>Chloe Ross</t>
  </si>
  <si>
    <t>Chloe Watson</t>
  </si>
  <si>
    <t>Christian Clark</t>
  </si>
  <si>
    <t>Christian Davis</t>
  </si>
  <si>
    <t>Christian Patterson</t>
  </si>
  <si>
    <t>Christina Cook</t>
  </si>
  <si>
    <t>Christine Chande</t>
  </si>
  <si>
    <t>Christine Nath</t>
  </si>
  <si>
    <t>Christine Raji</t>
  </si>
  <si>
    <t>Christopher Clark</t>
  </si>
  <si>
    <t>Christy Andersen</t>
  </si>
  <si>
    <t>Christy Beck</t>
  </si>
  <si>
    <t>Christy Cai</t>
  </si>
  <si>
    <t>Christy McDonald</t>
  </si>
  <si>
    <t>Christy Shan</t>
  </si>
  <si>
    <t>Cindy Jordan</t>
  </si>
  <si>
    <t>Cindy Malhotra</t>
  </si>
  <si>
    <t>Cindy Sai</t>
  </si>
  <si>
    <t>Cindy Sara</t>
  </si>
  <si>
    <t>Cindy Weber</t>
  </si>
  <si>
    <t>Clarence Deng</t>
  </si>
  <si>
    <t>Clarence Gao</t>
  </si>
  <si>
    <t>Clarence Jai</t>
  </si>
  <si>
    <t>Clarence Li</t>
  </si>
  <si>
    <t>Clarence Liang</t>
  </si>
  <si>
    <t>Clarence Zeng</t>
  </si>
  <si>
    <t>Clarence Zheng</t>
  </si>
  <si>
    <t>Claudia Guo</t>
  </si>
  <si>
    <t>Claudia Huang</t>
  </si>
  <si>
    <t>Claudia Ma</t>
  </si>
  <si>
    <t>Claudia Yang</t>
  </si>
  <si>
    <t>Clayton Gao</t>
  </si>
  <si>
    <t>Clayton Raje</t>
  </si>
  <si>
    <t>Clayton Raji</t>
  </si>
  <si>
    <t>Clayton Xie</t>
  </si>
  <si>
    <t>Clayton Zhang</t>
  </si>
  <si>
    <t>Clayton Zhao</t>
  </si>
  <si>
    <t>Clifford Garcia</t>
  </si>
  <si>
    <t>Clifford Mehta</t>
  </si>
  <si>
    <t>Clinton Jiménez</t>
  </si>
  <si>
    <t>Clinton Moreno</t>
  </si>
  <si>
    <t>Clinton Munoz</t>
  </si>
  <si>
    <t>Cole Kelly</t>
  </si>
  <si>
    <t>Cole Sanders</t>
  </si>
  <si>
    <t>Cole Stewart</t>
  </si>
  <si>
    <t>Colin Cai</t>
  </si>
  <si>
    <t>Colin Chen</t>
  </si>
  <si>
    <t>Colin Pal</t>
  </si>
  <si>
    <t>Colin Wu</t>
  </si>
  <si>
    <t>Colin Ye</t>
  </si>
  <si>
    <t>Colin Zheng</t>
  </si>
  <si>
    <t>Colleen Andersen</t>
  </si>
  <si>
    <t>Colleen Goel</t>
  </si>
  <si>
    <t>Colleen Kumar</t>
  </si>
  <si>
    <t>Colleen Li</t>
  </si>
  <si>
    <t>Colleen Liang</t>
  </si>
  <si>
    <t>Colleen Ma</t>
  </si>
  <si>
    <t>Colleen Nara</t>
  </si>
  <si>
    <t>Colleen Shen</t>
  </si>
  <si>
    <t>Colleen Sun</t>
  </si>
  <si>
    <t>Connor Hill</t>
  </si>
  <si>
    <t>Connor Nelson</t>
  </si>
  <si>
    <t>Corey Chander</t>
  </si>
  <si>
    <t>Corey Goel</t>
  </si>
  <si>
    <t>Corey Tang</t>
  </si>
  <si>
    <t>Corey Yuan</t>
  </si>
  <si>
    <t>Cory Chandra</t>
  </si>
  <si>
    <t>Cory Fernandez</t>
  </si>
  <si>
    <t>Craig Diaz</t>
  </si>
  <si>
    <t>Craig Gill</t>
  </si>
  <si>
    <t>Craig Rubio</t>
  </si>
  <si>
    <t>Craig Suarez</t>
  </si>
  <si>
    <t>Crystal Cai</t>
  </si>
  <si>
    <t>Crystal Lin</t>
  </si>
  <si>
    <t>Crystal Zheng</t>
  </si>
  <si>
    <t>Curtis Liu</t>
  </si>
  <si>
    <t>Curtis She</t>
  </si>
  <si>
    <t>Curtis Xu</t>
  </si>
  <si>
    <t>Cynthia Sai</t>
  </si>
  <si>
    <t>Daisy Sanz</t>
  </si>
  <si>
    <t>Dale Beck</t>
  </si>
  <si>
    <t>Dale Chander</t>
  </si>
  <si>
    <t>Dale She</t>
  </si>
  <si>
    <t>Dale Shen</t>
  </si>
  <si>
    <t>Dale Tang</t>
  </si>
  <si>
    <t>Dalton Adams</t>
  </si>
  <si>
    <t>Dalton Walker</t>
  </si>
  <si>
    <t>Damien Andersen</t>
  </si>
  <si>
    <t>Damien Chande</t>
  </si>
  <si>
    <t>Damien Lal</t>
  </si>
  <si>
    <t>Damien Li</t>
  </si>
  <si>
    <t>Damien Luo</t>
  </si>
  <si>
    <t>Damien Stone</t>
  </si>
  <si>
    <t>Damien Sun</t>
  </si>
  <si>
    <t>Damien Xie</t>
  </si>
  <si>
    <t>Damien Xu</t>
  </si>
  <si>
    <t>Dana Blanco</t>
  </si>
  <si>
    <t>Dana Torres</t>
  </si>
  <si>
    <t>Dana Vazquez</t>
  </si>
  <si>
    <t>Danny Gutierrez</t>
  </si>
  <si>
    <t>Danny Rubio</t>
  </si>
  <si>
    <t>Darrell Anand</t>
  </si>
  <si>
    <t>Darrell Andersen</t>
  </si>
  <si>
    <t>Darrell Beck</t>
  </si>
  <si>
    <t>Darrell Goel</t>
  </si>
  <si>
    <t>Darrell Kumar</t>
  </si>
  <si>
    <t>Darrell Pal</t>
  </si>
  <si>
    <t>Darrell Raji</t>
  </si>
  <si>
    <t>Darren Kapoor</t>
  </si>
  <si>
    <t>Darren Madan</t>
  </si>
  <si>
    <t>Darren Rubio</t>
  </si>
  <si>
    <t>Darren Ruiz</t>
  </si>
  <si>
    <t>Darren Sai</t>
  </si>
  <si>
    <t>Darren Schmidt</t>
  </si>
  <si>
    <t>Darren Suarez</t>
  </si>
  <si>
    <t>Darryl Gao</t>
  </si>
  <si>
    <t>Darryl Guo</t>
  </si>
  <si>
    <t>Darryl Sun</t>
  </si>
  <si>
    <t>Darryl West</t>
  </si>
  <si>
    <t>Darryl Wu</t>
  </si>
  <si>
    <t>Dave Natsuhara</t>
  </si>
  <si>
    <t>David Garcia</t>
  </si>
  <si>
    <t>David Johnson</t>
  </si>
  <si>
    <t>David Martin</t>
  </si>
  <si>
    <t>David Shepard</t>
  </si>
  <si>
    <t>Dawn Chande</t>
  </si>
  <si>
    <t>Dawn Chander</t>
  </si>
  <si>
    <t>Dawn Chen</t>
  </si>
  <si>
    <t>Dawn Deng</t>
  </si>
  <si>
    <t>Dawn Hu</t>
  </si>
  <si>
    <t>Dawn Lal</t>
  </si>
  <si>
    <t>Dawn Pal</t>
  </si>
  <si>
    <t>Dawn Raje</t>
  </si>
  <si>
    <t>Dawn Yang</t>
  </si>
  <si>
    <t>Dawn Zhao</t>
  </si>
  <si>
    <t>Dawn Zhou</t>
  </si>
  <si>
    <t>Deanna Madan</t>
  </si>
  <si>
    <t>Deanna Malhotra</t>
  </si>
  <si>
    <t>Deanna Prasad</t>
  </si>
  <si>
    <t>Deanna Ruiz</t>
  </si>
  <si>
    <t>Deanna Sai</t>
  </si>
  <si>
    <t>Deanna Sara</t>
  </si>
  <si>
    <t>Deanna Subram</t>
  </si>
  <si>
    <t>Deb Moreno</t>
  </si>
  <si>
    <t>Deborah Anand</t>
  </si>
  <si>
    <t>Deborah Pal</t>
  </si>
  <si>
    <t>Deborah Shen</t>
  </si>
  <si>
    <t>Denise Gonzalez</t>
  </si>
  <si>
    <t>Denise Malhotra</t>
  </si>
  <si>
    <t>Denise Perez</t>
  </si>
  <si>
    <t>Denise Raman</t>
  </si>
  <si>
    <t>Denise Smith</t>
  </si>
  <si>
    <t>Dennis She</t>
  </si>
  <si>
    <t>Dennis Yang</t>
  </si>
  <si>
    <t>Derek Anand</t>
  </si>
  <si>
    <t>Derek Chander</t>
  </si>
  <si>
    <t>Derek Sharma</t>
  </si>
  <si>
    <t>Derek Tang</t>
  </si>
  <si>
    <t>Derrick Bradley</t>
  </si>
  <si>
    <t>Derrick Torres</t>
  </si>
  <si>
    <t>Derrick Vazquez</t>
  </si>
  <si>
    <t>Desiree Bradley</t>
  </si>
  <si>
    <t>Desiree Jimenez</t>
  </si>
  <si>
    <t>Desiree Suarez</t>
  </si>
  <si>
    <t>Desiree Vazquez</t>
  </si>
  <si>
    <t>Destiny Henderson</t>
  </si>
  <si>
    <t>Destiny Martin</t>
  </si>
  <si>
    <t>Devin Bell</t>
  </si>
  <si>
    <t>Devin Rodriguez</t>
  </si>
  <si>
    <t>Devon Sharma</t>
  </si>
  <si>
    <t>Diana Carlson</t>
  </si>
  <si>
    <t>Diana Martin</t>
  </si>
  <si>
    <t>Diana Munoz</t>
  </si>
  <si>
    <t>Diana Sanz</t>
  </si>
  <si>
    <t>Diana Suarez</t>
  </si>
  <si>
    <t>Diana Vazquez</t>
  </si>
  <si>
    <t>Diane Moreno</t>
  </si>
  <si>
    <t>Diane Ruiz</t>
  </si>
  <si>
    <t>Diane Suarez</t>
  </si>
  <si>
    <t>Dominic Garcia</t>
  </si>
  <si>
    <t>Dominic Martinez</t>
  </si>
  <si>
    <t>Dominic Rana</t>
  </si>
  <si>
    <t>Dominic Sanchez</t>
  </si>
  <si>
    <t>Dominic Suri</t>
  </si>
  <si>
    <t>Dominic Vance</t>
  </si>
  <si>
    <t>Dominique Arun</t>
  </si>
  <si>
    <t>Dominique Patel</t>
  </si>
  <si>
    <t>Dominique Prasad</t>
  </si>
  <si>
    <t>Donna Xie</t>
  </si>
  <si>
    <t>Douglas Sara</t>
  </si>
  <si>
    <t>Drew Shen</t>
  </si>
  <si>
    <t>Dustin Jai</t>
  </si>
  <si>
    <t>Dustin Raje</t>
  </si>
  <si>
    <t>Dustin Raji</t>
  </si>
  <si>
    <t>Dustin Yuan</t>
  </si>
  <si>
    <t>Dwayne Alonso</t>
  </si>
  <si>
    <t>Dwayne Alvarez</t>
  </si>
  <si>
    <t>Dwayne Dominguez</t>
  </si>
  <si>
    <t>Dwayne Gomez</t>
  </si>
  <si>
    <t>Dwayne Gutierrez</t>
  </si>
  <si>
    <t>Dylan Long</t>
  </si>
  <si>
    <t>Dylan Moore</t>
  </si>
  <si>
    <t>Ebony Ruiz</t>
  </si>
  <si>
    <t>Ebony Sai</t>
  </si>
  <si>
    <t>Eddie Alvarez</t>
  </si>
  <si>
    <t>Eddie Hernandez</t>
  </si>
  <si>
    <t>Eddie Serrano</t>
  </si>
  <si>
    <t>Eddie Suarez</t>
  </si>
  <si>
    <t>Edgar Kapoor</t>
  </si>
  <si>
    <t>Edgar Malhotra</t>
  </si>
  <si>
    <t>Edgar Rana</t>
  </si>
  <si>
    <t>Edgar Vance</t>
  </si>
  <si>
    <t>Eduardo Mitchell</t>
  </si>
  <si>
    <t>Eduardo Morgan</t>
  </si>
  <si>
    <t>Edward Campbell</t>
  </si>
  <si>
    <t>Edward Jenkins</t>
  </si>
  <si>
    <t>Edward Patterson</t>
  </si>
  <si>
    <t>Edwin Kumar</t>
  </si>
  <si>
    <t>Edwin Pal</t>
  </si>
  <si>
    <t>Edwin Rai</t>
  </si>
  <si>
    <t>Edwin Raje</t>
  </si>
  <si>
    <t>Edwin Shen</t>
  </si>
  <si>
    <t>Edwin Yuan</t>
  </si>
  <si>
    <t>Edwin Zhou</t>
  </si>
  <si>
    <t>Elijah Jai</t>
  </si>
  <si>
    <t>Elizabeth Jenkins</t>
  </si>
  <si>
    <t>Elizabeth Rodriguez</t>
  </si>
  <si>
    <t>Emily Butler</t>
  </si>
  <si>
    <t>Emma Miller</t>
  </si>
  <si>
    <t>Emmanuel Kapoor</t>
  </si>
  <si>
    <t>Emmanuel Rana</t>
  </si>
  <si>
    <t>Emmanuel Subram</t>
  </si>
  <si>
    <t>Eric Hall</t>
  </si>
  <si>
    <t>Eric Yang</t>
  </si>
  <si>
    <t>Erica Liang</t>
  </si>
  <si>
    <t>Erica Wu</t>
  </si>
  <si>
    <t>Erica Zhou</t>
  </si>
  <si>
    <t>Erick Kapoor</t>
  </si>
  <si>
    <t>Erik Rubio</t>
  </si>
  <si>
    <t>Erik Ruiz</t>
  </si>
  <si>
    <t>Erik Sanz</t>
  </si>
  <si>
    <t>Erik Serrano</t>
  </si>
  <si>
    <t>Erik Vazquez</t>
  </si>
  <si>
    <t>Erika Diaz</t>
  </si>
  <si>
    <t>Erika Ortega</t>
  </si>
  <si>
    <t>Erika Torres</t>
  </si>
  <si>
    <t>Ernest Huang</t>
  </si>
  <si>
    <t>Ernest Liang</t>
  </si>
  <si>
    <t>Ernest Lin</t>
  </si>
  <si>
    <t>Ernest Liu</t>
  </si>
  <si>
    <t>Ernest Sun</t>
  </si>
  <si>
    <t>Ethan Bryant</t>
  </si>
  <si>
    <t>Ethan Butler</t>
  </si>
  <si>
    <t>Ethan Henderson</t>
  </si>
  <si>
    <t>Ethan Taylor</t>
  </si>
  <si>
    <t>Eugene Guo</t>
  </si>
  <si>
    <t>Eugene Lin</t>
  </si>
  <si>
    <t>Eugene Zhang</t>
  </si>
  <si>
    <t>Evan Turner</t>
  </si>
  <si>
    <t>Evelyn Kapoor</t>
  </si>
  <si>
    <t>Evelyn Prasad</t>
  </si>
  <si>
    <t>Evelyn Raman</t>
  </si>
  <si>
    <t>Evelyn Vance</t>
  </si>
  <si>
    <t>Faith Coleman</t>
  </si>
  <si>
    <t>Felicia Townsend</t>
  </si>
  <si>
    <t>Fernando Butler</t>
  </si>
  <si>
    <t>Fernando Collins</t>
  </si>
  <si>
    <t>Fernando Hayes</t>
  </si>
  <si>
    <t>Fernando Lee</t>
  </si>
  <si>
    <t>Francis Gill</t>
  </si>
  <si>
    <t>Francis Suarez</t>
  </si>
  <si>
    <t>Francis Torres</t>
  </si>
  <si>
    <t>Francisco Mehta</t>
  </si>
  <si>
    <t>Francisco Sara</t>
  </si>
  <si>
    <t>Frank Gomez</t>
  </si>
  <si>
    <t>Frank Suarez</t>
  </si>
  <si>
    <t>Frank Vazquez</t>
  </si>
  <si>
    <t>Franklin Goel</t>
  </si>
  <si>
    <t>Franklin Huang</t>
  </si>
  <si>
    <t>Franklin Jai</t>
  </si>
  <si>
    <t>Franklin Rai</t>
  </si>
  <si>
    <t>Franklin Sharma</t>
  </si>
  <si>
    <t>Franklin Zhou</t>
  </si>
  <si>
    <t>Frederick Sara</t>
  </si>
  <si>
    <t>Frederick Suri</t>
  </si>
  <si>
    <t>Frederick Vance</t>
  </si>
  <si>
    <t>Gabriel Butler</t>
  </si>
  <si>
    <t>Gabriel Kumar</t>
  </si>
  <si>
    <t>Gabriel Zhang</t>
  </si>
  <si>
    <t>Gabriella Collins</t>
  </si>
  <si>
    <t>Gabrielle Carter</t>
  </si>
  <si>
    <t>Gabrielle Sanders</t>
  </si>
  <si>
    <t>Gail Butler</t>
  </si>
  <si>
    <t>Garrett Reed</t>
  </si>
  <si>
    <t>Garrett Richardson</t>
  </si>
  <si>
    <t>Gary Alvarez</t>
  </si>
  <si>
    <t>Gary Blanco</t>
  </si>
  <si>
    <t>Gary Dominguez</t>
  </si>
  <si>
    <t>Gary Martin</t>
  </si>
  <si>
    <t>Gary Serrano</t>
  </si>
  <si>
    <t>Gary Vazquez</t>
  </si>
  <si>
    <t>Geoffrey Ashe</t>
  </si>
  <si>
    <t>Geoffrey Kapoor</t>
  </si>
  <si>
    <t>Geoffrey Lopez</t>
  </si>
  <si>
    <t>George Louverdis</t>
  </si>
  <si>
    <t>George Subram</t>
  </si>
  <si>
    <t>Gerald Gutierrez</t>
  </si>
  <si>
    <t>Gerald Jimenez</t>
  </si>
  <si>
    <t>Gerald Raman</t>
  </si>
  <si>
    <t>Gerald Rana</t>
  </si>
  <si>
    <t>Gerald Vazquez</t>
  </si>
  <si>
    <t>Gerrit Straatsma</t>
  </si>
  <si>
    <t>Gilbert Luo</t>
  </si>
  <si>
    <t>Gilbert Sharma</t>
  </si>
  <si>
    <t>Gilbert Yang</t>
  </si>
  <si>
    <t>Gilbert Zheng</t>
  </si>
  <si>
    <t>Gina Jiménez</t>
  </si>
  <si>
    <t>Gina Ruiz</t>
  </si>
  <si>
    <t>Gina Vazquez</t>
  </si>
  <si>
    <t>Glenn Chen</t>
  </si>
  <si>
    <t>Glenn Zheng</t>
  </si>
  <si>
    <t>Glenn Zhu</t>
  </si>
  <si>
    <t>Gloria Dominguez</t>
  </si>
  <si>
    <t>Gloria Sanz</t>
  </si>
  <si>
    <t>Gloria Vazquez</t>
  </si>
  <si>
    <t>Grace Bell</t>
  </si>
  <si>
    <t>Grace Davis</t>
  </si>
  <si>
    <t>Grace Gray</t>
  </si>
  <si>
    <t>Grace Henderson</t>
  </si>
  <si>
    <t>Grace Walker</t>
  </si>
  <si>
    <t>Grant Andersen</t>
  </si>
  <si>
    <t>Grant Chander</t>
  </si>
  <si>
    <t>Grant Xie</t>
  </si>
  <si>
    <t>Gregory Andersen</t>
  </si>
  <si>
    <t>Gregory Pal</t>
  </si>
  <si>
    <t>Gregory Rai</t>
  </si>
  <si>
    <t>Hailey Brooks</t>
  </si>
  <si>
    <t>Hailey Simmons</t>
  </si>
  <si>
    <t>Hailey Wood</t>
  </si>
  <si>
    <t>Haley Bell</t>
  </si>
  <si>
    <t>Haley Edwards</t>
  </si>
  <si>
    <t>Haley Howard</t>
  </si>
  <si>
    <t>Haley Lopez</t>
  </si>
  <si>
    <t>Haley Young</t>
  </si>
  <si>
    <t>Hannah Wood</t>
  </si>
  <si>
    <t>Harold Sara</t>
  </si>
  <si>
    <t>Heather Cai</t>
  </si>
  <si>
    <t>Heather Chen</t>
  </si>
  <si>
    <t>Heather Gao</t>
  </si>
  <si>
    <t>Heather He</t>
  </si>
  <si>
    <t>Heather Hu</t>
  </si>
  <si>
    <t>Heather Zheng</t>
  </si>
  <si>
    <t>Heather Zhu</t>
  </si>
  <si>
    <t>Hector Romero</t>
  </si>
  <si>
    <t>Henry Fernandez</t>
  </si>
  <si>
    <t>Henry Gonzalez</t>
  </si>
  <si>
    <t>Holly Chandra</t>
  </si>
  <si>
    <t>Holly Vance</t>
  </si>
  <si>
    <t>Hunter Scott</t>
  </si>
  <si>
    <t>Ian Adams</t>
  </si>
  <si>
    <t>Ian Flores</t>
  </si>
  <si>
    <t>Ian Hall</t>
  </si>
  <si>
    <t>Isaac Gray</t>
  </si>
  <si>
    <t>Isabella Diaz</t>
  </si>
  <si>
    <t>Isabella Murphy</t>
  </si>
  <si>
    <t>Isabella Perez</t>
  </si>
  <si>
    <t>Isaiah Bailey</t>
  </si>
  <si>
    <t>Isaiah Turner</t>
  </si>
  <si>
    <t>Isaiah Ward</t>
  </si>
  <si>
    <t>Ivan Kapoor</t>
  </si>
  <si>
    <t>Ivan Raman</t>
  </si>
  <si>
    <t>Jaclyn Becker</t>
  </si>
  <si>
    <t>Jaclyn Chander</t>
  </si>
  <si>
    <t>Jaclyn Huang</t>
  </si>
  <si>
    <t>Jaclyn Kumar</t>
  </si>
  <si>
    <t>Jaclyn Pal</t>
  </si>
  <si>
    <t>Jaclyn Xie</t>
  </si>
  <si>
    <t>Jaclyn Ye</t>
  </si>
  <si>
    <t>Jaclyn Zhu</t>
  </si>
  <si>
    <t>Jacob Anderson</t>
  </si>
  <si>
    <t>Jacqueline Bradley</t>
  </si>
  <si>
    <t>Jacqueline Coleman</t>
  </si>
  <si>
    <t>Jacqueline Hayes</t>
  </si>
  <si>
    <t>Jacquelyn Gill</t>
  </si>
  <si>
    <t>Jacquelyn Gomez</t>
  </si>
  <si>
    <t>Jacquelyn Ramos</t>
  </si>
  <si>
    <t>Jaime Dominguez</t>
  </si>
  <si>
    <t>Jaime Gomez</t>
  </si>
  <si>
    <t>Jake Xu</t>
  </si>
  <si>
    <t>Jake Yang</t>
  </si>
  <si>
    <t>Jake Zhao</t>
  </si>
  <si>
    <t>Jake Zheng</t>
  </si>
  <si>
    <t>James Lewis</t>
  </si>
  <si>
    <t>Jamie Dominguez</t>
  </si>
  <si>
    <t>Jamie Lin</t>
  </si>
  <si>
    <t>Jamie Wagner</t>
  </si>
  <si>
    <t>Janelle Fernandez</t>
  </si>
  <si>
    <t>Janelle Martinez</t>
  </si>
  <si>
    <t>Janelle Subram</t>
  </si>
  <si>
    <t>Janelle Suri</t>
  </si>
  <si>
    <t>Janet Alonso</t>
  </si>
  <si>
    <t>Janet Carlson</t>
  </si>
  <si>
    <t>Janet Munoz</t>
  </si>
  <si>
    <t>Janet Serrano</t>
  </si>
  <si>
    <t>Janet Suarez</t>
  </si>
  <si>
    <t>Janet Ward</t>
  </si>
  <si>
    <t>Janet Young</t>
  </si>
  <si>
    <t>Jared Cook</t>
  </si>
  <si>
    <t>Jarred Gill</t>
  </si>
  <si>
    <t>Jarrod Patel</t>
  </si>
  <si>
    <t>Jarrod Rana</t>
  </si>
  <si>
    <t>Jarrod Srini</t>
  </si>
  <si>
    <t>Jasmine Brooks</t>
  </si>
  <si>
    <t>Jason Gonzales</t>
  </si>
  <si>
    <t>Jason Green</t>
  </si>
  <si>
    <t>Javier Torres</t>
  </si>
  <si>
    <t>Jay Garcia</t>
  </si>
  <si>
    <t>Jay Perez</t>
  </si>
  <si>
    <t>Jay Ruiz</t>
  </si>
  <si>
    <t>Jay Suri</t>
  </si>
  <si>
    <t>Jay Torres</t>
  </si>
  <si>
    <t>Jeffery Guo</t>
  </si>
  <si>
    <t>Jeffery Hu</t>
  </si>
  <si>
    <t>Jeffery Zhang</t>
  </si>
  <si>
    <t>Jeffery Zhao</t>
  </si>
  <si>
    <t>Jenna Adams</t>
  </si>
  <si>
    <t>Jennifer Butler</t>
  </si>
  <si>
    <t>Jennifer Jones</t>
  </si>
  <si>
    <t>Jennifer Murphy</t>
  </si>
  <si>
    <t>Jennifer Perez</t>
  </si>
  <si>
    <t>Jenny Cai</t>
  </si>
  <si>
    <t>Jenny Chen</t>
  </si>
  <si>
    <t>Jenny Huang</t>
  </si>
  <si>
    <t>Jenny Lin</t>
  </si>
  <si>
    <t>Jenny Luo</t>
  </si>
  <si>
    <t>Jeremy Brooks</t>
  </si>
  <si>
    <t>Jeremy Nelson</t>
  </si>
  <si>
    <t>Jeremy Rogers</t>
  </si>
  <si>
    <t>Jermaine Patel</t>
  </si>
  <si>
    <t>Jermaine Perez</t>
  </si>
  <si>
    <t>Jermaine Rodriguez</t>
  </si>
  <si>
    <t>Jerome Browning</t>
  </si>
  <si>
    <t>Jerry Becker</t>
  </si>
  <si>
    <t>Jerry Pal</t>
  </si>
  <si>
    <t>Jerry Xu</t>
  </si>
  <si>
    <t>Jessica Brooks</t>
  </si>
  <si>
    <t>Jessie Gutierrez</t>
  </si>
  <si>
    <t>Jessie Huang</t>
  </si>
  <si>
    <t>Jessie Munoz</t>
  </si>
  <si>
    <t>Jessie Ye</t>
  </si>
  <si>
    <t>Jésus Alvarez</t>
  </si>
  <si>
    <t>Jésus Gill</t>
  </si>
  <si>
    <t>Jésus Navarro</t>
  </si>
  <si>
    <t>Jésus Ramos</t>
  </si>
  <si>
    <t>Jill Ashe</t>
  </si>
  <si>
    <t>Jill Dominguez</t>
  </si>
  <si>
    <t>Jill Moreno</t>
  </si>
  <si>
    <t>Jill Munoz</t>
  </si>
  <si>
    <t>Jillian Perez</t>
  </si>
  <si>
    <t>Jillian Raman</t>
  </si>
  <si>
    <t>Jillian Rana</t>
  </si>
  <si>
    <t>Jillian Rodriguez</t>
  </si>
  <si>
    <t>Jimmy Carlson</t>
  </si>
  <si>
    <t>Jimmy Hernandez</t>
  </si>
  <si>
    <t>Jimmy Martin</t>
  </si>
  <si>
    <t>Joan Navarro</t>
  </si>
  <si>
    <t>Joan Ross</t>
  </si>
  <si>
    <t>Joanna Blanco</t>
  </si>
  <si>
    <t>Joanna Munoz</t>
  </si>
  <si>
    <t>Joanna Romero</t>
  </si>
  <si>
    <t>Jocelyn Griffin</t>
  </si>
  <si>
    <t>Jodi Kumar</t>
  </si>
  <si>
    <t>Jodi Nara</t>
  </si>
  <si>
    <t>Jodi Shan</t>
  </si>
  <si>
    <t>Jodi Xie</t>
  </si>
  <si>
    <t>Joe Alvarez</t>
  </si>
  <si>
    <t>Joe Belson</t>
  </si>
  <si>
    <t>Joe Gill</t>
  </si>
  <si>
    <t>Joe Malhotra</t>
  </si>
  <si>
    <t>Joe Prasad</t>
  </si>
  <si>
    <t>Joel Fernandez</t>
  </si>
  <si>
    <t>Joel Jordan</t>
  </si>
  <si>
    <t>Joel Martinez</t>
  </si>
  <si>
    <t>Joel Mehta</t>
  </si>
  <si>
    <t>Joel Prasad</t>
  </si>
  <si>
    <t>Joel Sai</t>
  </si>
  <si>
    <t>John Garcia</t>
  </si>
  <si>
    <t>John Johnson</t>
  </si>
  <si>
    <t>Johnathan Gonzalez</t>
  </si>
  <si>
    <t>Johnathan Prasad</t>
  </si>
  <si>
    <t>Johnathan Rodriguez</t>
  </si>
  <si>
    <t>Johnny Chander</t>
  </si>
  <si>
    <t>Johnny Moyer</t>
  </si>
  <si>
    <t>Johnny Pal</t>
  </si>
  <si>
    <t>Johnny Yuan</t>
  </si>
  <si>
    <t>Jon Cai</t>
  </si>
  <si>
    <t>Jon Goel</t>
  </si>
  <si>
    <t>Jon Li</t>
  </si>
  <si>
    <t>Jon Shen</t>
  </si>
  <si>
    <t>Jon Zhu</t>
  </si>
  <si>
    <t>Jonathan Bryant</t>
  </si>
  <si>
    <t>Jonathan Hayes</t>
  </si>
  <si>
    <t>Jonathan Zhang</t>
  </si>
  <si>
    <t>Jonathon Alvarez</t>
  </si>
  <si>
    <t>Jonathon Gill</t>
  </si>
  <si>
    <t>Jonathon Jimenez</t>
  </si>
  <si>
    <t>Jordan Nelson</t>
  </si>
  <si>
    <t>Jordan Parker</t>
  </si>
  <si>
    <t>Jordan Turner</t>
  </si>
  <si>
    <t>Jordan Washington</t>
  </si>
  <si>
    <t>Jorge Wang</t>
  </si>
  <si>
    <t>Jorge Ye</t>
  </si>
  <si>
    <t>Jorge Zhou</t>
  </si>
  <si>
    <t>Jose Martin</t>
  </si>
  <si>
    <t>Jose Muñoz</t>
  </si>
  <si>
    <t>Jose Wilson</t>
  </si>
  <si>
    <t>Joseph Harris</t>
  </si>
  <si>
    <t>Josue Blanco</t>
  </si>
  <si>
    <t>Joy Moyer</t>
  </si>
  <si>
    <t>Joy Ortega</t>
  </si>
  <si>
    <t>Juan Rogers</t>
  </si>
  <si>
    <t>Judith Parker</t>
  </si>
  <si>
    <t>Julia Mitchell</t>
  </si>
  <si>
    <t>Julie Anand</t>
  </si>
  <si>
    <t>Julie Andersen</t>
  </si>
  <si>
    <t>Julie Goel</t>
  </si>
  <si>
    <t>Julie Pal</t>
  </si>
  <si>
    <t>Julie She</t>
  </si>
  <si>
    <t>Julie Xie</t>
  </si>
  <si>
    <t>Julio Carlson</t>
  </si>
  <si>
    <t>Julio Gomez</t>
  </si>
  <si>
    <t>Justin Chen</t>
  </si>
  <si>
    <t>Kaitlin Arthur</t>
  </si>
  <si>
    <t>Kaitlin Gonzalez</t>
  </si>
  <si>
    <t>Kaitlin Lopez</t>
  </si>
  <si>
    <t>Kaitlin Sanchez</t>
  </si>
  <si>
    <t>Kaitlin Srini</t>
  </si>
  <si>
    <t>Kaitlyn Bennett</t>
  </si>
  <si>
    <t>Kaitlyn Campbell</t>
  </si>
  <si>
    <t>Kaitlyn Griffin</t>
  </si>
  <si>
    <t>Kaitlyn Henderson</t>
  </si>
  <si>
    <t>Kara Andersen</t>
  </si>
  <si>
    <t>Karen Guo</t>
  </si>
  <si>
    <t>Karen Liang</t>
  </si>
  <si>
    <t>Karen Lu</t>
  </si>
  <si>
    <t>Karen Ye</t>
  </si>
  <si>
    <t>Kari Gill</t>
  </si>
  <si>
    <t>Kari Mehta</t>
  </si>
  <si>
    <t>Kari Prasad</t>
  </si>
  <si>
    <t>Kari Raman</t>
  </si>
  <si>
    <t>Kari Romero</t>
  </si>
  <si>
    <t>Kari Vazquez</t>
  </si>
  <si>
    <t>Karl Jai</t>
  </si>
  <si>
    <t>Karl Sharma</t>
  </si>
  <si>
    <t>Karla Andersen</t>
  </si>
  <si>
    <t>Karla Sharma</t>
  </si>
  <si>
    <t>Karla Tang</t>
  </si>
  <si>
    <t>Karla Xu</t>
  </si>
  <si>
    <t>Kate Anand</t>
  </si>
  <si>
    <t>Kate Chande</t>
  </si>
  <si>
    <t>Kate Nara</t>
  </si>
  <si>
    <t>Kate Shan</t>
  </si>
  <si>
    <t>Katelyn Green</t>
  </si>
  <si>
    <t>Katelyn Hill</t>
  </si>
  <si>
    <t>Katelyn Howard</t>
  </si>
  <si>
    <t>Katelyn Peterson</t>
  </si>
  <si>
    <t>Katherine Bailey</t>
  </si>
  <si>
    <t>Katherine Bradley</t>
  </si>
  <si>
    <t>Katherine Brown</t>
  </si>
  <si>
    <t>Kathleen Ramos</t>
  </si>
  <si>
    <t>Kathryn Raje</t>
  </si>
  <si>
    <t>Kathryn Xie</t>
  </si>
  <si>
    <t>Katie Chande</t>
  </si>
  <si>
    <t>Katie Chapman</t>
  </si>
  <si>
    <t>Katie Deng</t>
  </si>
  <si>
    <t>Katie Nara</t>
  </si>
  <si>
    <t>Katie Raje</t>
  </si>
  <si>
    <t>Katie Shan</t>
  </si>
  <si>
    <t>Katrina Rai</t>
  </si>
  <si>
    <t>Katrina Raje</t>
  </si>
  <si>
    <t>Kayla Thomas</t>
  </si>
  <si>
    <t>Kaylee Brooks</t>
  </si>
  <si>
    <t>Kaylee Morris</t>
  </si>
  <si>
    <t>Keith Goldberg</t>
  </si>
  <si>
    <t>Keith Jai</t>
  </si>
  <si>
    <t>Keith Xie</t>
  </si>
  <si>
    <t>Kelli Cai</t>
  </si>
  <si>
    <t>Kelli Kumar</t>
  </si>
  <si>
    <t>Kelli Li</t>
  </si>
  <si>
    <t>Kelli Nath</t>
  </si>
  <si>
    <t>Kelli Shan</t>
  </si>
  <si>
    <t>Kelli Tang</t>
  </si>
  <si>
    <t>Kelli Zhu</t>
  </si>
  <si>
    <t>Kellie Munoz</t>
  </si>
  <si>
    <t>Kelly Wood</t>
  </si>
  <si>
    <t>Kelsey Luo</t>
  </si>
  <si>
    <t>Kelsey Sharma</t>
  </si>
  <si>
    <t>Kelsey Xie</t>
  </si>
  <si>
    <t>Kelvin Becker</t>
  </si>
  <si>
    <t>Kelvin Deng</t>
  </si>
  <si>
    <t>Kelvin Lal</t>
  </si>
  <si>
    <t>Kelvin Li</t>
  </si>
  <si>
    <t>Kelvin Luo</t>
  </si>
  <si>
    <t>Kelvin Ma</t>
  </si>
  <si>
    <t>Kelvin Raji</t>
  </si>
  <si>
    <t>Kelvin Shan</t>
  </si>
  <si>
    <t>Kelvin Sun</t>
  </si>
  <si>
    <t>Kelvin Zhang</t>
  </si>
  <si>
    <t>Ken Sánchez</t>
  </si>
  <si>
    <t>Kendra Gutierrez</t>
  </si>
  <si>
    <t>Kendra Navarro</t>
  </si>
  <si>
    <t>Kendra Serrano</t>
  </si>
  <si>
    <t>Kendra Vazquez</t>
  </si>
  <si>
    <t>Kenneth Anand</t>
  </si>
  <si>
    <t>Kenneth Becker</t>
  </si>
  <si>
    <t>Kenneth Jai</t>
  </si>
  <si>
    <t>Kenneth Nara</t>
  </si>
  <si>
    <t>Kenneth Pal</t>
  </si>
  <si>
    <t>Kevin Bryant</t>
  </si>
  <si>
    <t>Krista Gutierrez</t>
  </si>
  <si>
    <t>Kristen Cai</t>
  </si>
  <si>
    <t>Kristen Sun</t>
  </si>
  <si>
    <t>Kristen Wu</t>
  </si>
  <si>
    <t>Kristi Diaz</t>
  </si>
  <si>
    <t>Kristi Kapoor</t>
  </si>
  <si>
    <t>Kristi Martinez</t>
  </si>
  <si>
    <t>Kristi Mehta</t>
  </si>
  <si>
    <t>Kristi Sai</t>
  </si>
  <si>
    <t>Kristin Goel</t>
  </si>
  <si>
    <t>Kristin Jai</t>
  </si>
  <si>
    <t>Kristin Kumar</t>
  </si>
  <si>
    <t>Kristin Luo</t>
  </si>
  <si>
    <t>Kristin Xie</t>
  </si>
  <si>
    <t>Kristin Xu</t>
  </si>
  <si>
    <t>Kristina Chandra</t>
  </si>
  <si>
    <t>Kristina Smith</t>
  </si>
  <si>
    <t>Kristine Blanco</t>
  </si>
  <si>
    <t>Kristopher Sanchez</t>
  </si>
  <si>
    <t>Kristopher Sara</t>
  </si>
  <si>
    <t>Kristopher Subram</t>
  </si>
  <si>
    <t>Kristy Alonso</t>
  </si>
  <si>
    <t>Kristy Ortega</t>
  </si>
  <si>
    <t>Kristy Ruiz</t>
  </si>
  <si>
    <t>Kristy Vazquez</t>
  </si>
  <si>
    <t>Krystal Wagner</t>
  </si>
  <si>
    <t>Krystal Wu</t>
  </si>
  <si>
    <t>Krystal Xu</t>
  </si>
  <si>
    <t>Kurt Andersen</t>
  </si>
  <si>
    <t>Kurt Jai</t>
  </si>
  <si>
    <t>Kurt Luo</t>
  </si>
  <si>
    <t>Kurt Nara</t>
  </si>
  <si>
    <t>Kurt Pal</t>
  </si>
  <si>
    <t>Kyle Carter</t>
  </si>
  <si>
    <t>Kyle Roberts</t>
  </si>
  <si>
    <t>Kyle Turner</t>
  </si>
  <si>
    <t>Lacey Becker</t>
  </si>
  <si>
    <t>Lacey Shan</t>
  </si>
  <si>
    <t>Lacey Sharma</t>
  </si>
  <si>
    <t>Lacey Zheng</t>
  </si>
  <si>
    <t>Lance Dominguez</t>
  </si>
  <si>
    <t>Lance Gill</t>
  </si>
  <si>
    <t>Lance Munoz</t>
  </si>
  <si>
    <t>Lane Sacksteder</t>
  </si>
  <si>
    <t>Lanna Slaven</t>
  </si>
  <si>
    <t>Larry Munoz</t>
  </si>
  <si>
    <t>Larry Vazquez</t>
  </si>
  <si>
    <t>Latasha Bradley</t>
  </si>
  <si>
    <t>Latasha Carlson</t>
  </si>
  <si>
    <t>Latasha Diaz</t>
  </si>
  <si>
    <t>Latasha Dominguez</t>
  </si>
  <si>
    <t>Latasha Suarez</t>
  </si>
  <si>
    <t>Latoya Rai</t>
  </si>
  <si>
    <t>Latoya Raje</t>
  </si>
  <si>
    <t>Latoya Shan</t>
  </si>
  <si>
    <t>Latoya Xu</t>
  </si>
  <si>
    <t>Latoya Yuan</t>
  </si>
  <si>
    <t>Laura Zhang</t>
  </si>
  <si>
    <t>Lawrence Alonso</t>
  </si>
  <si>
    <t>Leah Chen</t>
  </si>
  <si>
    <t>Leah Liang</t>
  </si>
  <si>
    <t>Leah Wu</t>
  </si>
  <si>
    <t>Leah Xu</t>
  </si>
  <si>
    <t>Leah Zhang</t>
  </si>
  <si>
    <t>Lee Alonso</t>
  </si>
  <si>
    <t>Lee Gutierrez</t>
  </si>
  <si>
    <t>Lee Jimenez</t>
  </si>
  <si>
    <t>Lee Ramos</t>
  </si>
  <si>
    <t>Lee Rubio</t>
  </si>
  <si>
    <t>Lee Serrano</t>
  </si>
  <si>
    <t>Leonard Chande</t>
  </si>
  <si>
    <t>Leonard Chander</t>
  </si>
  <si>
    <t>Leonard Shan</t>
  </si>
  <si>
    <t>Leonard Xu</t>
  </si>
  <si>
    <t>Leslie Romero</t>
  </si>
  <si>
    <t>Levi Fernandez</t>
  </si>
  <si>
    <t>Levi Madan</t>
  </si>
  <si>
    <t>Levi Rodriguez</t>
  </si>
  <si>
    <t>Linda Munoz</t>
  </si>
  <si>
    <t>Linda Rubio</t>
  </si>
  <si>
    <t>Linda Travers</t>
  </si>
  <si>
    <t>Linda Vazquez</t>
  </si>
  <si>
    <t>Lindsay Andersen</t>
  </si>
  <si>
    <t>Lindsay Becker</t>
  </si>
  <si>
    <t>Lindsay Deng</t>
  </si>
  <si>
    <t>Lindsay Goel</t>
  </si>
  <si>
    <t>Lindsay Xu</t>
  </si>
  <si>
    <t>Lindsey Deng</t>
  </si>
  <si>
    <t>Lindsey Kumar</t>
  </si>
  <si>
    <t>Lindsey Lal</t>
  </si>
  <si>
    <t>Lindsey Nath</t>
  </si>
  <si>
    <t>Lisa Cai</t>
  </si>
  <si>
    <t>Lisa Chen</t>
  </si>
  <si>
    <t>Lisa Lu</t>
  </si>
  <si>
    <t>Lisa Zeng</t>
  </si>
  <si>
    <t>Lloyd Saunders</t>
  </si>
  <si>
    <t>Logan Clark</t>
  </si>
  <si>
    <t>Logan Garcia</t>
  </si>
  <si>
    <t>Logan Li</t>
  </si>
  <si>
    <t>Lori Jimenez</t>
  </si>
  <si>
    <t>Lori Rubio</t>
  </si>
  <si>
    <t>Lorrin Smith-Bates</t>
  </si>
  <si>
    <t>Louis Huang</t>
  </si>
  <si>
    <t>Louis Li</t>
  </si>
  <si>
    <t>Louis She</t>
  </si>
  <si>
    <t>Louis Ye</t>
  </si>
  <si>
    <t>Lucas Cook</t>
  </si>
  <si>
    <t>Lucas Morris</t>
  </si>
  <si>
    <t>Luke Simmons</t>
  </si>
  <si>
    <t>Luke Turner</t>
  </si>
  <si>
    <t>Lydia Arun</t>
  </si>
  <si>
    <t>Lydia Lopez</t>
  </si>
  <si>
    <t>Lydia Patel</t>
  </si>
  <si>
    <t>Lydia Rana</t>
  </si>
  <si>
    <t>Mackenzie Hall</t>
  </si>
  <si>
    <t>Mackenzie Rogers</t>
  </si>
  <si>
    <t>Madison Hayes</t>
  </si>
  <si>
    <t>Madison Patterson</t>
  </si>
  <si>
    <t>Madison Washington</t>
  </si>
  <si>
    <t>Mallory Carlson</t>
  </si>
  <si>
    <t>Mallory Dominguez</t>
  </si>
  <si>
    <t>Mallory Munoz</t>
  </si>
  <si>
    <t>Mandy Chen</t>
  </si>
  <si>
    <t>Mandy Xu</t>
  </si>
  <si>
    <t>Mandy Ye</t>
  </si>
  <si>
    <t>Mandy Zeng</t>
  </si>
  <si>
    <t>Manuel Garcia</t>
  </si>
  <si>
    <t>Manuel Madan</t>
  </si>
  <si>
    <t>Manuel Sai</t>
  </si>
  <si>
    <t>Marc Dominguez</t>
  </si>
  <si>
    <t>Marc Ferrier</t>
  </si>
  <si>
    <t>Marc Rubio</t>
  </si>
  <si>
    <t>Marco Fernandez</t>
  </si>
  <si>
    <t>Marco Lopez</t>
  </si>
  <si>
    <t>Marcus Nelson</t>
  </si>
  <si>
    <t>Marcus Richardson</t>
  </si>
  <si>
    <t>Marcus Robinson</t>
  </si>
  <si>
    <t>Margaret He</t>
  </si>
  <si>
    <t>Margaret Ma</t>
  </si>
  <si>
    <t>Margaret Sun</t>
  </si>
  <si>
    <t>Margaret Zheng</t>
  </si>
  <si>
    <t>Margaret Zhou</t>
  </si>
  <si>
    <t>Maria Alexander</t>
  </si>
  <si>
    <t>Maria Coleman</t>
  </si>
  <si>
    <t>Maria Morris</t>
  </si>
  <si>
    <t>Maria Price</t>
  </si>
  <si>
    <t>Maria Turner</t>
  </si>
  <si>
    <t>Maria Ward</t>
  </si>
  <si>
    <t>Mariah Bennett</t>
  </si>
  <si>
    <t>Marie Dominguez</t>
  </si>
  <si>
    <t>Marie Kapoor</t>
  </si>
  <si>
    <t>Marie Madan</t>
  </si>
  <si>
    <t>Marie Martin</t>
  </si>
  <si>
    <t>Marie Martinez</t>
  </si>
  <si>
    <t>Marie Patel</t>
  </si>
  <si>
    <t>Marie Serrano</t>
  </si>
  <si>
    <t>Marie Suarez</t>
  </si>
  <si>
    <t>Marie Subram</t>
  </si>
  <si>
    <t>Mario Andersen</t>
  </si>
  <si>
    <t>Marshall Black</t>
  </si>
  <si>
    <t>Marshall Luo</t>
  </si>
  <si>
    <t>Marshall Wang</t>
  </si>
  <si>
    <t>Marshall Zhu</t>
  </si>
  <si>
    <t>Martha Sun</t>
  </si>
  <si>
    <t>Martha Wu</t>
  </si>
  <si>
    <t>Martha Zhao</t>
  </si>
  <si>
    <t>Martin Gonzalez</t>
  </si>
  <si>
    <t>Martin Kapoor</t>
  </si>
  <si>
    <t>Martin Malhotra</t>
  </si>
  <si>
    <t>Martin Martinez</t>
  </si>
  <si>
    <t>Marvin Diaz</t>
  </si>
  <si>
    <t>Marvin Moreno</t>
  </si>
  <si>
    <t>Marvin Navarro</t>
  </si>
  <si>
    <t>Marvin Suarez</t>
  </si>
  <si>
    <t>Masato Kawai</t>
  </si>
  <si>
    <t>Mason Stewart</t>
  </si>
  <si>
    <t>Mathew Dominguez</t>
  </si>
  <si>
    <t>Mathew Ortega</t>
  </si>
  <si>
    <t>Mathew Suarez</t>
  </si>
  <si>
    <t>Mathew Vazquez</t>
  </si>
  <si>
    <t>Maurice Goel</t>
  </si>
  <si>
    <t>Maurice Lal</t>
  </si>
  <si>
    <t>Maurice Nara</t>
  </si>
  <si>
    <t>Maurice Shan</t>
  </si>
  <si>
    <t>Maurice Xu</t>
  </si>
  <si>
    <t>Maurizio Macagno</t>
  </si>
  <si>
    <t>Max Gill</t>
  </si>
  <si>
    <t>Max Gomez</t>
  </si>
  <si>
    <t>Max Gutierrez</t>
  </si>
  <si>
    <t>Max Jimenez</t>
  </si>
  <si>
    <t>Max Moreno</t>
  </si>
  <si>
    <t>Max Sanz</t>
  </si>
  <si>
    <t>Max Torres</t>
  </si>
  <si>
    <t>Max Vazquez</t>
  </si>
  <si>
    <t>Mayra Madan</t>
  </si>
  <si>
    <t>Mayra Perez</t>
  </si>
  <si>
    <t>Mayra Sai</t>
  </si>
  <si>
    <t>Mayra Sanchez</t>
  </si>
  <si>
    <t>Meagan Chandra</t>
  </si>
  <si>
    <t>Meagan Lopez</t>
  </si>
  <si>
    <t>Meagan Mehta</t>
  </si>
  <si>
    <t>Meagan Patel</t>
  </si>
  <si>
    <t>Meagan Sanchez</t>
  </si>
  <si>
    <t>Meagan Vance</t>
  </si>
  <si>
    <t>Megan Ward</t>
  </si>
  <si>
    <t>Meghan Carlson</t>
  </si>
  <si>
    <t>Meghan Diaz</t>
  </si>
  <si>
    <t>Meghan Jimenez</t>
  </si>
  <si>
    <t>Melanie Sanders</t>
  </si>
  <si>
    <t>Melinda Gutierrez</t>
  </si>
  <si>
    <t>Melinda Moreno</t>
  </si>
  <si>
    <t>Melinda Ortega</t>
  </si>
  <si>
    <t>Melody Diaz</t>
  </si>
  <si>
    <t>Melody Martin</t>
  </si>
  <si>
    <t>Melody Munoz</t>
  </si>
  <si>
    <t>Melody Ramos</t>
  </si>
  <si>
    <t>Melvin Goel</t>
  </si>
  <si>
    <t>Melvin Pal</t>
  </si>
  <si>
    <t>Meredith Alvarez</t>
  </si>
  <si>
    <t>Meredith Fernandez</t>
  </si>
  <si>
    <t>Meredith Lopez</t>
  </si>
  <si>
    <t>Meredith Rodriguez</t>
  </si>
  <si>
    <t>Meredith Sanchez</t>
  </si>
  <si>
    <t>Meredith Srini</t>
  </si>
  <si>
    <t>Meredith Suri</t>
  </si>
  <si>
    <t>Meredith Vazquez</t>
  </si>
  <si>
    <t>Micah Lin</t>
  </si>
  <si>
    <t>Micah Ma</t>
  </si>
  <si>
    <t>Micah Xu</t>
  </si>
  <si>
    <t>Micah Zhu</t>
  </si>
  <si>
    <t>Michael Miller</t>
  </si>
  <si>
    <t>Michael Ruggiero</t>
  </si>
  <si>
    <t>Micheal Gill</t>
  </si>
  <si>
    <t>Micheal Munoz</t>
  </si>
  <si>
    <t>Micheal Ramos</t>
  </si>
  <si>
    <t>Micheal Romero</t>
  </si>
  <si>
    <t>Micheal Suarez</t>
  </si>
  <si>
    <t>Michele Blanco</t>
  </si>
  <si>
    <t>Michele Carlson</t>
  </si>
  <si>
    <t>Michele Gill</t>
  </si>
  <si>
    <t>Michele Hernandez</t>
  </si>
  <si>
    <t>Michele Moreno</t>
  </si>
  <si>
    <t>Michele Patel</t>
  </si>
  <si>
    <t>Michele Prasad</t>
  </si>
  <si>
    <t>Michele Shan</t>
  </si>
  <si>
    <t>Michele Tang</t>
  </si>
  <si>
    <t>Michelle Cooper</t>
  </si>
  <si>
    <t>Miguel Harris</t>
  </si>
  <si>
    <t>Miguel Lee</t>
  </si>
  <si>
    <t>Miguel Roberts</t>
  </si>
  <si>
    <t>Miguel Robinson</t>
  </si>
  <si>
    <t>Mindy Rai</t>
  </si>
  <si>
    <t>Miranda Barnes</t>
  </si>
  <si>
    <t>Mircea Singer</t>
  </si>
  <si>
    <t>Misty Chande</t>
  </si>
  <si>
    <t>Misty Nara</t>
  </si>
  <si>
    <t>Misty Nath</t>
  </si>
  <si>
    <t>Misty Pal</t>
  </si>
  <si>
    <t>Misty She</t>
  </si>
  <si>
    <t>Misty Yuan</t>
  </si>
  <si>
    <t>Mitchell Deng</t>
  </si>
  <si>
    <t>Molly Lopez</t>
  </si>
  <si>
    <t>Molly Madan</t>
  </si>
  <si>
    <t>Molly Malhotra</t>
  </si>
  <si>
    <t>Molly Subram</t>
  </si>
  <si>
    <t>Monica Kim</t>
  </si>
  <si>
    <t>Monica Perez</t>
  </si>
  <si>
    <t>Monica Prasad</t>
  </si>
  <si>
    <t>Monique Alonso</t>
  </si>
  <si>
    <t>Monique Jimenez</t>
  </si>
  <si>
    <t>Monique Romero</t>
  </si>
  <si>
    <t>Monique Vazquez</t>
  </si>
  <si>
    <t>Morgan Adams</t>
  </si>
  <si>
    <t>Morgan Bryant</t>
  </si>
  <si>
    <t>Morgan Jones</t>
  </si>
  <si>
    <t>Morgan Price</t>
  </si>
  <si>
    <t>Mya Perry</t>
  </si>
  <si>
    <t>Nancy Garcia</t>
  </si>
  <si>
    <t>Nancy Prasad</t>
  </si>
  <si>
    <t>Nancy Sai</t>
  </si>
  <si>
    <t>Naomi Blanco</t>
  </si>
  <si>
    <t>Naomi Romero</t>
  </si>
  <si>
    <t>Naomi Suarez</t>
  </si>
  <si>
    <t>Natalie Henderson</t>
  </si>
  <si>
    <t>Natasha Alvarez</t>
  </si>
  <si>
    <t>Natasha Diaz</t>
  </si>
  <si>
    <t>Nathan Foster</t>
  </si>
  <si>
    <t>Nathan Powell</t>
  </si>
  <si>
    <t>Nathan Roberts</t>
  </si>
  <si>
    <t>Neil Gomez</t>
  </si>
  <si>
    <t>Neil Ramos</t>
  </si>
  <si>
    <t>Neil Rubio</t>
  </si>
  <si>
    <t>Nichole Nara</t>
  </si>
  <si>
    <t>Nicolas Chande</t>
  </si>
  <si>
    <t>Nicolas Chander</t>
  </si>
  <si>
    <t>Nicolas Jai</t>
  </si>
  <si>
    <t>Nicolas Pal</t>
  </si>
  <si>
    <t>Nicolas Xie</t>
  </si>
  <si>
    <t>Nicole Gonzales</t>
  </si>
  <si>
    <t>Nicole Rodriguez</t>
  </si>
  <si>
    <t>Noah Johnson</t>
  </si>
  <si>
    <t>Noah Lewis</t>
  </si>
  <si>
    <t>Noah Long</t>
  </si>
  <si>
    <t>Noah Mitchell</t>
  </si>
  <si>
    <t>Noah Ross</t>
  </si>
  <si>
    <t>Olivia Cox</t>
  </si>
  <si>
    <t>Olivia Gonzales</t>
  </si>
  <si>
    <t>Olivia Price</t>
  </si>
  <si>
    <t>Olivia Robinson</t>
  </si>
  <si>
    <t>Omar Cai</t>
  </si>
  <si>
    <t>Omar Deng</t>
  </si>
  <si>
    <t>Omar Goel</t>
  </si>
  <si>
    <t>Omar Jai</t>
  </si>
  <si>
    <t>Omar Lin</t>
  </si>
  <si>
    <t>Omar Shan</t>
  </si>
  <si>
    <t>Omar Sharma</t>
  </si>
  <si>
    <t>Omar Wang</t>
  </si>
  <si>
    <t>Omar Zhou</t>
  </si>
  <si>
    <t>Orlando Dominguez</t>
  </si>
  <si>
    <t>Orlando Muñoz</t>
  </si>
  <si>
    <t>Orlando Romero</t>
  </si>
  <si>
    <t>Oscar Flores</t>
  </si>
  <si>
    <t>Oscar Griffin</t>
  </si>
  <si>
    <t>Oscar Lu</t>
  </si>
  <si>
    <t>Paige Morgan</t>
  </si>
  <si>
    <t>Paige Travers</t>
  </si>
  <si>
    <t>Paige Wood</t>
  </si>
  <si>
    <t>Pamela Fernandez</t>
  </si>
  <si>
    <t>Pamela Prasad</t>
  </si>
  <si>
    <t>Patricia Gonzalez</t>
  </si>
  <si>
    <t>Patricia Vance</t>
  </si>
  <si>
    <t>Patrick Morris</t>
  </si>
  <si>
    <t>Paula Alonso</t>
  </si>
  <si>
    <t>Paula Ashe</t>
  </si>
  <si>
    <t>Paula Dominguez</t>
  </si>
  <si>
    <t>Paula Navarro</t>
  </si>
  <si>
    <t>Pedro Fernandez</t>
  </si>
  <si>
    <t>Pedro Jimenez</t>
  </si>
  <si>
    <t>Pedro Lopez</t>
  </si>
  <si>
    <t>Pedro Martinez</t>
  </si>
  <si>
    <t>Pedro Mehta</t>
  </si>
  <si>
    <t>Pedro Navarro</t>
  </si>
  <si>
    <t>Pedro Raman</t>
  </si>
  <si>
    <t>Pedro Sai</t>
  </si>
  <si>
    <t>Peggy Smith</t>
  </si>
  <si>
    <t>Peter Nath</t>
  </si>
  <si>
    <t>Peter Saddow</t>
  </si>
  <si>
    <t>Peter Sharma</t>
  </si>
  <si>
    <t>Peter She</t>
  </si>
  <si>
    <t>Peter Xie</t>
  </si>
  <si>
    <t>Philip Alonso</t>
  </si>
  <si>
    <t>Phillip Arun</t>
  </si>
  <si>
    <t>Phillip Fernandez</t>
  </si>
  <si>
    <t>Phillip Garcia</t>
  </si>
  <si>
    <t>Phillip Lopez</t>
  </si>
  <si>
    <t>Phillip Martinez</t>
  </si>
  <si>
    <t>Phillip Prasad</t>
  </si>
  <si>
    <t>Phillip Raman</t>
  </si>
  <si>
    <t>Phillip Sullivan</t>
  </si>
  <si>
    <t>Preston Subram</t>
  </si>
  <si>
    <t>Preston Suri</t>
  </si>
  <si>
    <t>Priscilla Nath</t>
  </si>
  <si>
    <t>Priscilla Raji</t>
  </si>
  <si>
    <t>Priscilla Sharma</t>
  </si>
  <si>
    <t>Priscilla She</t>
  </si>
  <si>
    <t>Rachael Sara</t>
  </si>
  <si>
    <t>Rachel Flores</t>
  </si>
  <si>
    <t>Rachel James</t>
  </si>
  <si>
    <t>Rachel Simmons</t>
  </si>
  <si>
    <t>Rafael Chande</t>
  </si>
  <si>
    <t>Rafael Deng</t>
  </si>
  <si>
    <t>Rafael He</t>
  </si>
  <si>
    <t>Rafael Luo</t>
  </si>
  <si>
    <t>Rafael Raji</t>
  </si>
  <si>
    <t>Rafael Zhang</t>
  </si>
  <si>
    <t>Ramon Gao</t>
  </si>
  <si>
    <t>Ramon Guo</t>
  </si>
  <si>
    <t>Ramon Lin</t>
  </si>
  <si>
    <t>Ramon Zhao</t>
  </si>
  <si>
    <t>Ramon Zheng</t>
  </si>
  <si>
    <t>Ramon Zhou</t>
  </si>
  <si>
    <t>Randall Dominguez</t>
  </si>
  <si>
    <t>Randy Hu</t>
  </si>
  <si>
    <t>Raul Nath</t>
  </si>
  <si>
    <t>Raul Shan</t>
  </si>
  <si>
    <t>Raul Shen</t>
  </si>
  <si>
    <t>Raul Tang</t>
  </si>
  <si>
    <t>Raymond Chandra</t>
  </si>
  <si>
    <t>Raymond Kovar</t>
  </si>
  <si>
    <t>Raymond Rodriguez</t>
  </si>
  <si>
    <t>Rebecca Hernandez</t>
  </si>
  <si>
    <t>Rebekah Fernandez</t>
  </si>
  <si>
    <t>Rebekah Gutierrez</t>
  </si>
  <si>
    <t>Rebekah Malhotra</t>
  </si>
  <si>
    <t>Rebekah Martin</t>
  </si>
  <si>
    <t>Rebekah Moreno</t>
  </si>
  <si>
    <t>Rebekah Romero</t>
  </si>
  <si>
    <t>Rebekah Torres</t>
  </si>
  <si>
    <t>Regina Fernandez</t>
  </si>
  <si>
    <t>Regina Madan</t>
  </si>
  <si>
    <t>Regina Raman</t>
  </si>
  <si>
    <t>Regina Ray</t>
  </si>
  <si>
    <t>Regina Rodriguez</t>
  </si>
  <si>
    <t>Regina Sara</t>
  </si>
  <si>
    <t>Reginald Blanco</t>
  </si>
  <si>
    <t>Reginald Dominguez</t>
  </si>
  <si>
    <t>Reginald Gomez</t>
  </si>
  <si>
    <t>Renee Rubio</t>
  </si>
  <si>
    <t>Ricardo Andersen</t>
  </si>
  <si>
    <t>Ricardo Luo</t>
  </si>
  <si>
    <t>Ricardo Raje</t>
  </si>
  <si>
    <t>Ricardo Raji</t>
  </si>
  <si>
    <t>Richard Hill</t>
  </si>
  <si>
    <t>Richard King</t>
  </si>
  <si>
    <t>Richard Moore</t>
  </si>
  <si>
    <t>Richard Ross</t>
  </si>
  <si>
    <t>Richard Simmons</t>
  </si>
  <si>
    <t>Ricky Alvarez</t>
  </si>
  <si>
    <t>Ricky Moreno</t>
  </si>
  <si>
    <t>Riley Bradley</t>
  </si>
  <si>
    <t>Riley Cooper</t>
  </si>
  <si>
    <t>Riley Long</t>
  </si>
  <si>
    <t>Riley Rivera</t>
  </si>
  <si>
    <t>Robert Johnson</t>
  </si>
  <si>
    <t>Robert Parker</t>
  </si>
  <si>
    <t>Robert Patterson</t>
  </si>
  <si>
    <t>Robert Rodriguez</t>
  </si>
  <si>
    <t>Roberto Jiménez</t>
  </si>
  <si>
    <t>Roberto Navarro</t>
  </si>
  <si>
    <t>Roberto Rubio</t>
  </si>
  <si>
    <t>Roberto Sanz</t>
  </si>
  <si>
    <t>Roberto Suarez</t>
  </si>
  <si>
    <t>Robin Gill</t>
  </si>
  <si>
    <t>Robin Ramos</t>
  </si>
  <si>
    <t>Robyn Alonso</t>
  </si>
  <si>
    <t>Robyn Alvarez</t>
  </si>
  <si>
    <t>Robyn Sanz</t>
  </si>
  <si>
    <t>Rodney Alonso</t>
  </si>
  <si>
    <t>Rodney Rubio</t>
  </si>
  <si>
    <t>Roger Chande</t>
  </si>
  <si>
    <t>Roger Xie</t>
  </si>
  <si>
    <t>Roger Xu</t>
  </si>
  <si>
    <t>Roger Zeng</t>
  </si>
  <si>
    <t>Roger Zhao</t>
  </si>
  <si>
    <t>Roger Zhou</t>
  </si>
  <si>
    <t>Ronald Gonzalez</t>
  </si>
  <si>
    <t>Ronald Prasad</t>
  </si>
  <si>
    <t>Ronald Rodriguez</t>
  </si>
  <si>
    <t>Ronnie He</t>
  </si>
  <si>
    <t>Ronnie Hu</t>
  </si>
  <si>
    <t>Ronnie Huang</t>
  </si>
  <si>
    <t>Ronnie Li</t>
  </si>
  <si>
    <t>Ronnie Wagner</t>
  </si>
  <si>
    <t>Ronnie Wu</t>
  </si>
  <si>
    <t>Ronnie Zhu</t>
  </si>
  <si>
    <t>Rosa Hu</t>
  </si>
  <si>
    <t>Rosa Zeng</t>
  </si>
  <si>
    <t>Ross Carlson</t>
  </si>
  <si>
    <t>Ross Mehta</t>
  </si>
  <si>
    <t>Ross Munoz</t>
  </si>
  <si>
    <t>Ross Navarro</t>
  </si>
  <si>
    <t>Ross Patel</t>
  </si>
  <si>
    <t>Ross Raman</t>
  </si>
  <si>
    <t>Ross Rodriguez</t>
  </si>
  <si>
    <t>Ross Vance</t>
  </si>
  <si>
    <t>Roy Rubio</t>
  </si>
  <si>
    <t>Roy Saunders</t>
  </si>
  <si>
    <t>Roy Sullivan</t>
  </si>
  <si>
    <t>Roy Torres</t>
  </si>
  <si>
    <t>Ruben Alvarez</t>
  </si>
  <si>
    <t>Ruben Arun</t>
  </si>
  <si>
    <t>Ruben Chandra</t>
  </si>
  <si>
    <t>Ruben Jimenez</t>
  </si>
  <si>
    <t>Ruben Lopez</t>
  </si>
  <si>
    <t>Ruben Madan</t>
  </si>
  <si>
    <t>Ruben Sai</t>
  </si>
  <si>
    <t>Russell Anand</t>
  </si>
  <si>
    <t>Russell Lal</t>
  </si>
  <si>
    <t>Russell Raje</t>
  </si>
  <si>
    <t>Russell Sharma</t>
  </si>
  <si>
    <t>Ruth Perez</t>
  </si>
  <si>
    <t>Ruth Sanchez</t>
  </si>
  <si>
    <t>Ruth Schmidt</t>
  </si>
  <si>
    <t>Sabrina Blanco</t>
  </si>
  <si>
    <t>Sabrina Diaz</t>
  </si>
  <si>
    <t>Sabrina Suarez</t>
  </si>
  <si>
    <t>Sandra Chen</t>
  </si>
  <si>
    <t>Sandra He</t>
  </si>
  <si>
    <t>Sandra Liu</t>
  </si>
  <si>
    <t>Sandra Wang</t>
  </si>
  <si>
    <t>Sandra Yang</t>
  </si>
  <si>
    <t>Sara Sanchez</t>
  </si>
  <si>
    <t>Sara Scott</t>
  </si>
  <si>
    <t>Savannah Kelly</t>
  </si>
  <si>
    <t>Sebastian Watson</t>
  </si>
  <si>
    <t>Sergio Arun</t>
  </si>
  <si>
    <t>Sergio Garcia</t>
  </si>
  <si>
    <t>Sergio Gonzalez</t>
  </si>
  <si>
    <t>Sergio Madan</t>
  </si>
  <si>
    <t>Sergio Martinez</t>
  </si>
  <si>
    <t>Sergio Mehta</t>
  </si>
  <si>
    <t>Sergio Patel</t>
  </si>
  <si>
    <t>Sergio Sánchez</t>
  </si>
  <si>
    <t>Sergio Srini</t>
  </si>
  <si>
    <t>Sergio Suri</t>
  </si>
  <si>
    <t>Sergio Weber</t>
  </si>
  <si>
    <t>Seth Collins</t>
  </si>
  <si>
    <t>Seth Foster</t>
  </si>
  <si>
    <t>Seth Jackson</t>
  </si>
  <si>
    <t>Seth Jenkins</t>
  </si>
  <si>
    <t>Seth King</t>
  </si>
  <si>
    <t>Seth Rodriguez</t>
  </si>
  <si>
    <t>Shane Arun</t>
  </si>
  <si>
    <t>Shane Chandra</t>
  </si>
  <si>
    <t>Shane Lopez</t>
  </si>
  <si>
    <t>Shane Madan</t>
  </si>
  <si>
    <t>Shane Malhotra</t>
  </si>
  <si>
    <t>Shane Rana</t>
  </si>
  <si>
    <t>Shannon Alvarez</t>
  </si>
  <si>
    <t>Shannon Dominguez</t>
  </si>
  <si>
    <t>Shannon He</t>
  </si>
  <si>
    <t>Shannon Hernandez</t>
  </si>
  <si>
    <t>Shannon Johnston</t>
  </si>
  <si>
    <t>Shannon Liang</t>
  </si>
  <si>
    <t>Shannon Sanz</t>
  </si>
  <si>
    <t>Shannon Zhou</t>
  </si>
  <si>
    <t>Shannon Zhu</t>
  </si>
  <si>
    <t>Sharon Chander</t>
  </si>
  <si>
    <t>Sharon Lal</t>
  </si>
  <si>
    <t>Sharon Nath</t>
  </si>
  <si>
    <t>Sharon Raje</t>
  </si>
  <si>
    <t>Sharon Xie</t>
  </si>
  <si>
    <t>Shaun Andersen</t>
  </si>
  <si>
    <t>Shaun Goel</t>
  </si>
  <si>
    <t>Shaun Kumar</t>
  </si>
  <si>
    <t>Shaun Pal</t>
  </si>
  <si>
    <t>Shaun Raji</t>
  </si>
  <si>
    <t>Shawn Lal</t>
  </si>
  <si>
    <t>Shawn Xie</t>
  </si>
  <si>
    <t>Shawna She</t>
  </si>
  <si>
    <t>Shawna Xie</t>
  </si>
  <si>
    <t>Sheena Chande</t>
  </si>
  <si>
    <t>Sheena Kennedy</t>
  </si>
  <si>
    <t>Sheena Nara</t>
  </si>
  <si>
    <t>Sheena Rai</t>
  </si>
  <si>
    <t>Shelby Bailey</t>
  </si>
  <si>
    <t>Shelby Bradley</t>
  </si>
  <si>
    <t>Shelby Torres</t>
  </si>
  <si>
    <t>Sierra Baker</t>
  </si>
  <si>
    <t>Sophia Mitchell</t>
  </si>
  <si>
    <t>Spencer Gonzales</t>
  </si>
  <si>
    <t>Spencer Ross</t>
  </si>
  <si>
    <t>Stacey Hee</t>
  </si>
  <si>
    <t>Stacey Lu</t>
  </si>
  <si>
    <t>Stacey Xu</t>
  </si>
  <si>
    <t>Stanley Subram</t>
  </si>
  <si>
    <t>Stefanie Jordan</t>
  </si>
  <si>
    <t>Stefanie Lopez</t>
  </si>
  <si>
    <t>Stefanie Malhotra</t>
  </si>
  <si>
    <t>Stefanie Raman</t>
  </si>
  <si>
    <t>Stephanie Butler</t>
  </si>
  <si>
    <t>Stephanie Green</t>
  </si>
  <si>
    <t>Stephanie King</t>
  </si>
  <si>
    <t>Stephanie Parker</t>
  </si>
  <si>
    <t>Stephanie Rivera</t>
  </si>
  <si>
    <t>Stephanie Wright</t>
  </si>
  <si>
    <t>Steve Ma</t>
  </si>
  <si>
    <t>Steve Wagner</t>
  </si>
  <si>
    <t>Steve Xu</t>
  </si>
  <si>
    <t>Summer Rodriguez</t>
  </si>
  <si>
    <t>Summer Smith</t>
  </si>
  <si>
    <t>Susan Huang</t>
  </si>
  <si>
    <t>Susan Liang</t>
  </si>
  <si>
    <t>Susan Lin</t>
  </si>
  <si>
    <t>Susan Xu</t>
  </si>
  <si>
    <t>Susan Zhou</t>
  </si>
  <si>
    <t>Susan Zhu</t>
  </si>
  <si>
    <t>Suzanne Guo</t>
  </si>
  <si>
    <t>Suzanne Hu</t>
  </si>
  <si>
    <t>Suzanne Liang</t>
  </si>
  <si>
    <t>Suzanne Yang</t>
  </si>
  <si>
    <t>Sydney Simmons</t>
  </si>
  <si>
    <t>Sydney White</t>
  </si>
  <si>
    <t>Sydney Wilson</t>
  </si>
  <si>
    <t>Tabitha Alonso</t>
  </si>
  <si>
    <t>Tabitha Perez</t>
  </si>
  <si>
    <t>Tabitha Ruiz</t>
  </si>
  <si>
    <t>Tamara Gao</t>
  </si>
  <si>
    <t>Tamara Lin</t>
  </si>
  <si>
    <t>Tamara Tang</t>
  </si>
  <si>
    <t>Tamara Xie</t>
  </si>
  <si>
    <t>Tamara Zhou</t>
  </si>
  <si>
    <t>Tamara Zhu</t>
  </si>
  <si>
    <t>Tammy Chandra</t>
  </si>
  <si>
    <t>Tammy Sai</t>
  </si>
  <si>
    <t>Tammy Smith</t>
  </si>
  <si>
    <t>Tanya Blanco</t>
  </si>
  <si>
    <t>Tanya Gutierrez</t>
  </si>
  <si>
    <t>Tanya Sanz</t>
  </si>
  <si>
    <t>Tanya Vazquez</t>
  </si>
  <si>
    <t>Tara Chande</t>
  </si>
  <si>
    <t>Tara Deng</t>
  </si>
  <si>
    <t>Tara Luo</t>
  </si>
  <si>
    <t>Tara Pal</t>
  </si>
  <si>
    <t>Tara Yuan</t>
  </si>
  <si>
    <t>Tasha Luo</t>
  </si>
  <si>
    <t>Tasha Sharma</t>
  </si>
  <si>
    <t>Tasha Shen</t>
  </si>
  <si>
    <t>Taylor Henderson</t>
  </si>
  <si>
    <t>Taylor Martinez</t>
  </si>
  <si>
    <t>Taylor Robinson</t>
  </si>
  <si>
    <t>Taylor Russell</t>
  </si>
  <si>
    <t>Teresa Alvarez</t>
  </si>
  <si>
    <t>Teresa Blanco</t>
  </si>
  <si>
    <t>Teresa Vazquez</t>
  </si>
  <si>
    <t>Terrance Perez</t>
  </si>
  <si>
    <t>Terrance Rodriguez</t>
  </si>
  <si>
    <t>Terrance Sara</t>
  </si>
  <si>
    <t>Terrance Subram</t>
  </si>
  <si>
    <t>Terrence Deng</t>
  </si>
  <si>
    <t>Terrence Luo</t>
  </si>
  <si>
    <t>Terrence Yuan</t>
  </si>
  <si>
    <t>Terry Jai</t>
  </si>
  <si>
    <t>Terry Nath</t>
  </si>
  <si>
    <t>Terry Tang</t>
  </si>
  <si>
    <t>Theodore Ramos</t>
  </si>
  <si>
    <t>Theodore Suarez</t>
  </si>
  <si>
    <t>Theodore Torres</t>
  </si>
  <si>
    <t>Theresa Alvarez</t>
  </si>
  <si>
    <t>Theresa Moreno</t>
  </si>
  <si>
    <t>Theresa Romero</t>
  </si>
  <si>
    <t>Theresa Suarez</t>
  </si>
  <si>
    <t>Thomas Garcia</t>
  </si>
  <si>
    <t>Thomas Hall</t>
  </si>
  <si>
    <t>Thomas Johnson</t>
  </si>
  <si>
    <t>Thomas Phillips</t>
  </si>
  <si>
    <t>Tiffany He</t>
  </si>
  <si>
    <t>Tiffany Liu</t>
  </si>
  <si>
    <t>Tiffany Wang</t>
  </si>
  <si>
    <t>Tiffany Xu</t>
  </si>
  <si>
    <t>Tiffany Zhao</t>
  </si>
  <si>
    <t>Tiffany Zhou</t>
  </si>
  <si>
    <t>Timothy Rivera</t>
  </si>
  <si>
    <t>Tina Arthur</t>
  </si>
  <si>
    <t>Tina Kapoor</t>
  </si>
  <si>
    <t>Tina Lopez</t>
  </si>
  <si>
    <t>Tina Rodriguez</t>
  </si>
  <si>
    <t>Tina Subram</t>
  </si>
  <si>
    <t>Todd Chow</t>
  </si>
  <si>
    <t>Todd Guo</t>
  </si>
  <si>
    <t>Todd Lin</t>
  </si>
  <si>
    <t>Todd Wang</t>
  </si>
  <si>
    <t>Todd Xu</t>
  </si>
  <si>
    <t>Todd Zhao</t>
  </si>
  <si>
    <t>Tommy Champion</t>
  </si>
  <si>
    <t>Tommy Pal</t>
  </si>
  <si>
    <t>Tommy Raje</t>
  </si>
  <si>
    <t>Tommy Sharma</t>
  </si>
  <si>
    <t>Tommy Tang</t>
  </si>
  <si>
    <t>Toni Fernandez</t>
  </si>
  <si>
    <t>Toni Raman</t>
  </si>
  <si>
    <t>Toni Sanchez</t>
  </si>
  <si>
    <t>Tony Black</t>
  </si>
  <si>
    <t>Tony Chande</t>
  </si>
  <si>
    <t>Tony Luo</t>
  </si>
  <si>
    <t>Tony Raji</t>
  </si>
  <si>
    <t>Tony Xie</t>
  </si>
  <si>
    <t>Tonya Pal</t>
  </si>
  <si>
    <t>Tonya Shan</t>
  </si>
  <si>
    <t>Tonya Shen</t>
  </si>
  <si>
    <t>Tracy Chapman</t>
  </si>
  <si>
    <t>Tracy Nath</t>
  </si>
  <si>
    <t>Tracy Shan</t>
  </si>
  <si>
    <t>Trevor Hughes</t>
  </si>
  <si>
    <t>Trinity Bell</t>
  </si>
  <si>
    <t>Trinity Morgan</t>
  </si>
  <si>
    <t>Trisha He</t>
  </si>
  <si>
    <t>Trisha Huang</t>
  </si>
  <si>
    <t>Trisha Lin</t>
  </si>
  <si>
    <t>Trisha Ye</t>
  </si>
  <si>
    <t>Tristan Alexander</t>
  </si>
  <si>
    <t>Tristan Barnes</t>
  </si>
  <si>
    <t>Troy Lopez</t>
  </si>
  <si>
    <t>Troy Rana</t>
  </si>
  <si>
    <t>Troy Rodriguez</t>
  </si>
  <si>
    <t>Tyrone Alonso</t>
  </si>
  <si>
    <t>Tyrone Blanco</t>
  </si>
  <si>
    <t>Tyrone Gutierrez</t>
  </si>
  <si>
    <t>Tyrone Jimenez</t>
  </si>
  <si>
    <t>Tyrone Rubio</t>
  </si>
  <si>
    <t>Tyrone Sanz</t>
  </si>
  <si>
    <t>Valerie Guo</t>
  </si>
  <si>
    <t>Vanessa Hayes</t>
  </si>
  <si>
    <t>Veronica Arun</t>
  </si>
  <si>
    <t>Veronica Fernandez</t>
  </si>
  <si>
    <t>Veronica Lopez</t>
  </si>
  <si>
    <t>Veronica Rodriguez</t>
  </si>
  <si>
    <t>Veronica Sara</t>
  </si>
  <si>
    <t>Veronica Subram</t>
  </si>
  <si>
    <t>Victor Romero</t>
  </si>
  <si>
    <t>Victor Ruiz</t>
  </si>
  <si>
    <t>Victoria Rogers</t>
  </si>
  <si>
    <t>Victoria Snowden</t>
  </si>
  <si>
    <t>Virginia Madan</t>
  </si>
  <si>
    <t>Virginia Malhotra</t>
  </si>
  <si>
    <t>Virginia Rodriguez</t>
  </si>
  <si>
    <t>Virginia Sara</t>
  </si>
  <si>
    <t>Walter Alonso</t>
  </si>
  <si>
    <t>Walter Alvarez</t>
  </si>
  <si>
    <t>Walter Carlson</t>
  </si>
  <si>
    <t>Walter Ramos</t>
  </si>
  <si>
    <t>Walter Vazquez</t>
  </si>
  <si>
    <t>Warren Nath</t>
  </si>
  <si>
    <t>Warren Pal</t>
  </si>
  <si>
    <t>Warren Raje</t>
  </si>
  <si>
    <t>Warren Xie</t>
  </si>
  <si>
    <t>Warren Xu</t>
  </si>
  <si>
    <t>Warren Zheng</t>
  </si>
  <si>
    <t>Wayne Andersen</t>
  </si>
  <si>
    <t>Wayne Jai</t>
  </si>
  <si>
    <t>Wayne Luo</t>
  </si>
  <si>
    <t>Wayne Nath</t>
  </si>
  <si>
    <t>Wayne Rai</t>
  </si>
  <si>
    <t>Wayne Xu</t>
  </si>
  <si>
    <t>Wayne Yuan</t>
  </si>
  <si>
    <t>Wendy Moreno</t>
  </si>
  <si>
    <t>Wendy Ortega</t>
  </si>
  <si>
    <t>Wendy Ramos</t>
  </si>
  <si>
    <t>Wendy Suarez</t>
  </si>
  <si>
    <t>Wesley Cai</t>
  </si>
  <si>
    <t>Wesley Chen</t>
  </si>
  <si>
    <t>Wesley Sun</t>
  </si>
  <si>
    <t>Wesley Wu</t>
  </si>
  <si>
    <t>Whitney Madan</t>
  </si>
  <si>
    <t>Whitney Subram</t>
  </si>
  <si>
    <t>Willie Chander</t>
  </si>
  <si>
    <t>Willie Gao</t>
  </si>
  <si>
    <t>Willie Guo</t>
  </si>
  <si>
    <t>Willie He</t>
  </si>
  <si>
    <t>Willie Liang</t>
  </si>
  <si>
    <t>Willie Ma</t>
  </si>
  <si>
    <t>Willie Raje</t>
  </si>
  <si>
    <t>Xavier Edwards</t>
  </si>
  <si>
    <t>Xavier Smith</t>
  </si>
  <si>
    <t>Xavier White</t>
  </si>
  <si>
    <t>Yiroyuki Sato</t>
  </si>
  <si>
    <t>Yolanda Anand</t>
  </si>
  <si>
    <t>Yolanda Jai</t>
  </si>
  <si>
    <t>Yolanda Pal</t>
  </si>
  <si>
    <t>Yolanda Simpson</t>
  </si>
  <si>
    <t>Yolanda Xie</t>
  </si>
  <si>
    <t>Zachary Long</t>
  </si>
  <si>
    <t>Top-5</t>
  </si>
  <si>
    <t>Customers</t>
  </si>
  <si>
    <t>Gender</t>
  </si>
  <si>
    <t>F</t>
  </si>
  <si>
    <t>M</t>
  </si>
  <si>
    <t>#Customers</t>
  </si>
  <si>
    <t>Average Customer Age</t>
  </si>
  <si>
    <t>Age-Group</t>
  </si>
  <si>
    <t>40-44</t>
  </si>
  <si>
    <t>45-49</t>
  </si>
  <si>
    <t>50 Plus</t>
  </si>
  <si>
    <t>Age Group</t>
  </si>
  <si>
    <t>Caption:</t>
  </si>
  <si>
    <t>Country</t>
  </si>
  <si>
    <t>France</t>
  </si>
  <si>
    <t>Jaclyn Xu</t>
  </si>
  <si>
    <t>Meagan Madan</t>
  </si>
  <si>
    <t>Monica Vance</t>
  </si>
  <si>
    <t>Willie Xu</t>
  </si>
  <si>
    <t>Ricardo Nath</t>
  </si>
  <si>
    <t>Mohamed Pal</t>
  </si>
  <si>
    <t>Abby Sai</t>
  </si>
  <si>
    <t>Stacy Alvarez</t>
  </si>
  <si>
    <t>Audrey Munoz</t>
  </si>
  <si>
    <t>Crystal Wang</t>
  </si>
  <si>
    <t>Beth Jiménez</t>
  </si>
  <si>
    <t>Ruben Kapoor</t>
  </si>
  <si>
    <t>Ann Martinez</t>
  </si>
  <si>
    <t>Max Alvarez</t>
  </si>
  <si>
    <t>Jon Gao</t>
  </si>
  <si>
    <t>Erika Rubio</t>
  </si>
  <si>
    <t>Ruben Muñoz</t>
  </si>
  <si>
    <t>Stanley Malhotra</t>
  </si>
  <si>
    <t>Bonnie Jai</t>
  </si>
  <si>
    <t>Max Serrano</t>
  </si>
  <si>
    <t>Kara Anand</t>
  </si>
  <si>
    <t>Grace Griffin</t>
  </si>
  <si>
    <t>Brett Mehta</t>
  </si>
  <si>
    <t>Ashley Russell</t>
  </si>
  <si>
    <t>Adriana Lopez</t>
  </si>
  <si>
    <t>Leah Ye</t>
  </si>
  <si>
    <t>Marco Mehta</t>
  </si>
  <si>
    <t>Isaiah Ramirez</t>
  </si>
  <si>
    <t>Kaylee Cook</t>
  </si>
  <si>
    <t>Shannon Yang</t>
  </si>
  <si>
    <t>Joanna Vazquez</t>
  </si>
  <si>
    <t>Rosa Wang</t>
  </si>
  <si>
    <t>Jon Yang</t>
  </si>
  <si>
    <t>Jaime Gutierrez</t>
  </si>
  <si>
    <t>Latasha Munoz</t>
  </si>
  <si>
    <t>Meagan Rana</t>
  </si>
  <si>
    <t>Leah Hu</t>
  </si>
  <si>
    <t>Byron Carlson</t>
  </si>
  <si>
    <t>Ann Gonzalez</t>
  </si>
  <si>
    <t>Dustin Goldstein</t>
  </si>
  <si>
    <t>Kaylee Hill</t>
  </si>
  <si>
    <t>Sharon Salavaria</t>
  </si>
  <si>
    <t>Randy Xu</t>
  </si>
  <si>
    <t>Jarrod Suri</t>
  </si>
  <si>
    <t>Bethany Chander</t>
  </si>
  <si>
    <t>Elizabeth Johnson</t>
  </si>
  <si>
    <t>Gabriella Sanders</t>
  </si>
  <si>
    <t>Candace Raman</t>
  </si>
  <si>
    <t>Adrienne Gomez</t>
  </si>
  <si>
    <t>Kelvin Carson</t>
  </si>
  <si>
    <t>Kenneth Kumar</t>
  </si>
  <si>
    <t>Deanna Munoz</t>
  </si>
  <si>
    <t>Bianca Lin</t>
  </si>
  <si>
    <t>Warren Andersen</t>
  </si>
  <si>
    <t>Ernest Wu</t>
  </si>
  <si>
    <t>Latoya She</t>
  </si>
  <si>
    <t>Dustin Chander</t>
  </si>
  <si>
    <t>Victoria Gonzales</t>
  </si>
  <si>
    <t>Angela Henderson</t>
  </si>
  <si>
    <t>Frederick Martinez</t>
  </si>
  <si>
    <t>Janet Ortega</t>
  </si>
  <si>
    <t>Roy Sanz</t>
  </si>
  <si>
    <t>Brenda Perez</t>
  </si>
  <si>
    <t>Orlando Ashe</t>
  </si>
  <si>
    <t>Laura Lin</t>
  </si>
  <si>
    <t>Audrey Ramos</t>
  </si>
  <si>
    <t>Willie Raji</t>
  </si>
  <si>
    <t>Clayton Nara</t>
  </si>
  <si>
    <t>Joe Rana</t>
  </si>
  <si>
    <t>Marc Diaz</t>
  </si>
  <si>
    <t>Latasha Navarro</t>
  </si>
  <si>
    <t>Heidi Lopez</t>
  </si>
  <si>
    <t>Rob Verhoff</t>
  </si>
  <si>
    <t>Jaclyn Zheng</t>
  </si>
  <si>
    <t>Alvin Hu</t>
  </si>
  <si>
    <t>Nichole She</t>
  </si>
  <si>
    <t>Kari Alvarez</t>
  </si>
  <si>
    <t>Damien Chander</t>
  </si>
  <si>
    <t>Cassie Chande</t>
  </si>
  <si>
    <t>Alejandro Huang</t>
  </si>
  <si>
    <t>Meredith Gutierrez</t>
  </si>
  <si>
    <t>Philip Carlson</t>
  </si>
  <si>
    <t>Kathryn Chapman</t>
  </si>
  <si>
    <t>Rachael Sai</t>
  </si>
  <si>
    <t>Ross Jordan</t>
  </si>
  <si>
    <t>Edgar Mehta</t>
  </si>
  <si>
    <t>Edgar Sara</t>
  </si>
  <si>
    <t>Melvin Chande</t>
  </si>
  <si>
    <t>Gilbert Raje</t>
  </si>
  <si>
    <t>Jennifer Roberts</t>
  </si>
  <si>
    <t>Frank Carlson</t>
  </si>
  <si>
    <t>Aimee He</t>
  </si>
  <si>
    <t>Kyle Patterson</t>
  </si>
  <si>
    <t>Ross Sanz</t>
  </si>
  <si>
    <t>Jessie Ramos</t>
  </si>
  <si>
    <t>Randall Gomez</t>
  </si>
  <si>
    <t>Louis Luo</t>
  </si>
  <si>
    <t>April Deng</t>
  </si>
  <si>
    <t>Michele Nath</t>
  </si>
  <si>
    <t>Kelsey Becker</t>
  </si>
  <si>
    <t>Orlando Carlson</t>
  </si>
  <si>
    <t>Tasha Deng</t>
  </si>
  <si>
    <t>Antonio Patterson</t>
  </si>
  <si>
    <t>Tina Mehta</t>
  </si>
  <si>
    <t>Tonya Chande</t>
  </si>
  <si>
    <t>Dawn Nath</t>
  </si>
  <si>
    <t>Chad Kumar</t>
  </si>
  <si>
    <t>Melinda Navarro</t>
  </si>
  <si>
    <t>Julio Ruiz</t>
  </si>
  <si>
    <t>Dorothy Robinson</t>
  </si>
  <si>
    <t>Casey Luo</t>
  </si>
  <si>
    <t>Julio Ortega</t>
  </si>
  <si>
    <t>Sarah Garcia</t>
  </si>
  <si>
    <t>Blake Anderson</t>
  </si>
  <si>
    <t>Kari Kim</t>
  </si>
  <si>
    <t>Adam Ross</t>
  </si>
  <si>
    <t>Melinda Gill</t>
  </si>
  <si>
    <t>Todd Gao</t>
  </si>
  <si>
    <t>Ruben Torres</t>
  </si>
  <si>
    <t>Patricia Chapman</t>
  </si>
  <si>
    <t>Kate Raji</t>
  </si>
  <si>
    <t>Christy Zhu</t>
  </si>
  <si>
    <t>Marc Torres</t>
  </si>
  <si>
    <t>Shannon Carlson</t>
  </si>
  <si>
    <t>Linda Ortega</t>
  </si>
  <si>
    <t>Curtis Lu</t>
  </si>
  <si>
    <t>Jon Zhou</t>
  </si>
  <si>
    <t>Carolyn Navarro</t>
  </si>
  <si>
    <t>Edwin Nara</t>
  </si>
  <si>
    <t>Cheryl Diaz</t>
  </si>
  <si>
    <t>Rafael Tang</t>
  </si>
  <si>
    <t>Rafael Xu</t>
  </si>
  <si>
    <t>Felicia Jimenez</t>
  </si>
  <si>
    <t>Curtis Yang</t>
  </si>
  <si>
    <t>Jessie Liu</t>
  </si>
  <si>
    <t>Janet Alvarez</t>
  </si>
  <si>
    <t>Victor Jimenez</t>
  </si>
  <si>
    <t>Barbara Goel</t>
  </si>
  <si>
    <t>Jacquelyn Suarez</t>
  </si>
  <si>
    <t>Ruben Suarez</t>
  </si>
  <si>
    <t>Carl Andersen</t>
  </si>
  <si>
    <t>Andrés Anand</t>
  </si>
  <si>
    <t>Clayton Jai</t>
  </si>
  <si>
    <t>Jason Campbell</t>
  </si>
  <si>
    <t>Jimmy Vazquez</t>
  </si>
  <si>
    <t>Krystal Hu</t>
  </si>
  <si>
    <t>Shannon Sun</t>
  </si>
  <si>
    <t>Mindy Kumar</t>
  </si>
  <si>
    <t>Morgan Young</t>
  </si>
  <si>
    <t>Katie Kumar</t>
  </si>
  <si>
    <t>Kelvin Lin</t>
  </si>
  <si>
    <t>Gregory Becker</t>
  </si>
  <si>
    <t>Denise Mehta</t>
  </si>
  <si>
    <t>Tamara Pal</t>
  </si>
  <si>
    <t>Donna Sharma</t>
  </si>
  <si>
    <t>Juan Peterson</t>
  </si>
  <si>
    <t>Veronica Srini</t>
  </si>
  <si>
    <t>Monique Ortega</t>
  </si>
  <si>
    <t>Wesley Gao</t>
  </si>
  <si>
    <t>Craig Munoz</t>
  </si>
  <si>
    <t>Nichole Shen</t>
  </si>
  <si>
    <t>Summer Madan</t>
  </si>
  <si>
    <t>Andre Garcia</t>
  </si>
  <si>
    <t>Louis Liang</t>
  </si>
  <si>
    <t>Gary Gutierrez</t>
  </si>
  <si>
    <t>Irving Schmidt</t>
  </si>
  <si>
    <t>Cole Ramirez</t>
  </si>
  <si>
    <t>Jaclyn Liu</t>
  </si>
  <si>
    <t>Catherine Cox</t>
  </si>
  <si>
    <t>Karla Yuan</t>
  </si>
  <si>
    <t>George Sanchez</t>
  </si>
  <si>
    <t>Clarence Zhang</t>
  </si>
  <si>
    <t>Carmen Perez</t>
  </si>
  <si>
    <t>Christine Yuan</t>
  </si>
  <si>
    <t>Damien Ye</t>
  </si>
  <si>
    <t>Sarah Martinez</t>
  </si>
  <si>
    <t>Yolanda Shan</t>
  </si>
  <si>
    <t>Lawrence Sanz</t>
  </si>
  <si>
    <t>Shaun Shen</t>
  </si>
  <si>
    <t>Julia Wood</t>
  </si>
  <si>
    <t>Krista Ruiz</t>
  </si>
  <si>
    <t>Rafael Raje</t>
  </si>
  <si>
    <t>Rebekah Suarez</t>
  </si>
  <si>
    <t>Johnny Shan</t>
  </si>
  <si>
    <t>Michele Chande</t>
  </si>
  <si>
    <t>Lacey Yuan</t>
  </si>
  <si>
    <t>Carly Goel</t>
  </si>
  <si>
    <t>Melissa Patterson</t>
  </si>
  <si>
    <t>Anne Ortega</t>
  </si>
  <si>
    <t>Casey Vazquez</t>
  </si>
  <si>
    <t>Marc Martin</t>
  </si>
  <si>
    <t>Maria Wood</t>
  </si>
  <si>
    <t>Brendan Raji</t>
  </si>
  <si>
    <t>Wayne Tang</t>
  </si>
  <si>
    <t>Kristina Kapoor</t>
  </si>
  <si>
    <t>Ruth Gonzalez</t>
  </si>
  <si>
    <t>Gilbert Shen</t>
  </si>
  <si>
    <t>Michele Madan</t>
  </si>
  <si>
    <t>Ethan Jones</t>
  </si>
  <si>
    <t>Darren Dominguez</t>
  </si>
  <si>
    <t>Eugene He</t>
  </si>
  <si>
    <t>Barry Sara</t>
  </si>
  <si>
    <t>Elizabeth Alexander</t>
  </si>
  <si>
    <t>Alejandro Goel</t>
  </si>
  <si>
    <t>Renee Suarez</t>
  </si>
  <si>
    <t>Andres Raji</t>
  </si>
  <si>
    <t>Arthur Chandra</t>
  </si>
  <si>
    <t>Jay Arthur</t>
  </si>
  <si>
    <t>Claudia Zhang</t>
  </si>
  <si>
    <t>Juan Ramos</t>
  </si>
  <si>
    <t>Cedric Liu</t>
  </si>
  <si>
    <t>Devon Kennedy</t>
  </si>
  <si>
    <t>Evelyn Rodriguez</t>
  </si>
  <si>
    <t>Arturo Xu</t>
  </si>
  <si>
    <t>Lance Ortega</t>
  </si>
  <si>
    <t>Jaclyn Guo</t>
  </si>
  <si>
    <t>Marshall Li</t>
  </si>
  <si>
    <t>Laura Zhou</t>
  </si>
  <si>
    <t>Lydia Suri</t>
  </si>
  <si>
    <t>Edwin Bhat</t>
  </si>
  <si>
    <t>Diane Martin</t>
  </si>
  <si>
    <t>Lacey Raje</t>
  </si>
  <si>
    <t>Bryant Sanchez</t>
  </si>
  <si>
    <t>Melinda Torres</t>
  </si>
  <si>
    <t>Leslie Hernandez</t>
  </si>
  <si>
    <t>Brenda Arun</t>
  </si>
  <si>
    <t>Terry Yuan</t>
  </si>
  <si>
    <t>Joy Ramos</t>
  </si>
  <si>
    <t>Trisha Zhou</t>
  </si>
  <si>
    <t>Christy Chow</t>
  </si>
  <si>
    <t>Ebony Carlson</t>
  </si>
  <si>
    <t>Johnny Rai</t>
  </si>
  <si>
    <t>Alan Huang</t>
  </si>
  <si>
    <t>Armando Alonso</t>
  </si>
  <si>
    <t>Clarence Wu</t>
  </si>
  <si>
    <t>Jay Raman</t>
  </si>
  <si>
    <t>Stacy Diaz</t>
  </si>
  <si>
    <t>Dalton Miller</t>
  </si>
  <si>
    <t>Madison Foster</t>
  </si>
  <si>
    <t>Kristi Dominguez</t>
  </si>
  <si>
    <t>Mario Goel</t>
  </si>
  <si>
    <t>Amy Chow</t>
  </si>
  <si>
    <t>Alan Wang</t>
  </si>
  <si>
    <t>Jarrod Rodriguez</t>
  </si>
  <si>
    <t>Felicia Moreno</t>
  </si>
  <si>
    <t>Jasmine Lewis</t>
  </si>
  <si>
    <t>Kelli Raji</t>
  </si>
  <si>
    <t>Kristine Dominguez</t>
  </si>
  <si>
    <t>Joe Ramos</t>
  </si>
  <si>
    <t>Jerry Sharma</t>
  </si>
  <si>
    <t>Colleen West</t>
  </si>
  <si>
    <t>Lacey Kumar</t>
  </si>
  <si>
    <t>Colin Stone</t>
  </si>
  <si>
    <t>Theresa Munoz</t>
  </si>
  <si>
    <t>Jessie She</t>
  </si>
  <si>
    <t>Bianca Zhao</t>
  </si>
  <si>
    <t>Jimmy Travers</t>
  </si>
  <si>
    <t>Joe Subram</t>
  </si>
  <si>
    <t>Tanya Ramos</t>
  </si>
  <si>
    <t>Arturo Sharma</t>
  </si>
  <si>
    <t>Victoria Cooper</t>
  </si>
  <si>
    <t>Cheryl Munoz</t>
  </si>
  <si>
    <t>Harold Sai</t>
  </si>
  <si>
    <t>Briana Diaz</t>
  </si>
  <si>
    <t>Jon Chander</t>
  </si>
  <si>
    <t>Clarence Rai</t>
  </si>
  <si>
    <t>Eugene Huang</t>
  </si>
  <si>
    <t>Jimmy Moreno</t>
  </si>
  <si>
    <t>Alejandro Beck</t>
  </si>
  <si>
    <t>Jessie Zhao</t>
  </si>
  <si>
    <t>Larry Alvarez</t>
  </si>
  <si>
    <t>Wyatt Williams</t>
  </si>
  <si>
    <t>Abigail Richardson</t>
  </si>
  <si>
    <t>Jaclyn Lu</t>
  </si>
  <si>
    <t>Bianca Gao</t>
  </si>
  <si>
    <t>Curtis Wang</t>
  </si>
  <si>
    <t>Mary Nelson</t>
  </si>
  <si>
    <t>Denise Stone</t>
  </si>
  <si>
    <t>Erica Ye</t>
  </si>
  <si>
    <t>Autumn Wang</t>
  </si>
  <si>
    <t>Latasha Romero</t>
  </si>
  <si>
    <t>Dennis Zeng</t>
  </si>
  <si>
    <t>Shannon Wang</t>
  </si>
  <si>
    <t>Karl Kumar</t>
  </si>
  <si>
    <t>Franklin Xu</t>
  </si>
  <si>
    <t>Anne Dominguez</t>
  </si>
  <si>
    <t>Meredith Subram</t>
  </si>
  <si>
    <t>Jill Jimenez</t>
  </si>
  <si>
    <t>Robyn Munoz</t>
  </si>
  <si>
    <t>Colin He</t>
  </si>
  <si>
    <t>Jaime Nath</t>
  </si>
  <si>
    <t>Sara Morgan</t>
  </si>
  <si>
    <t>Adam Flores</t>
  </si>
  <si>
    <t>Jon He</t>
  </si>
  <si>
    <t>Wendy Dominguez</t>
  </si>
  <si>
    <t>Ebony Munoz</t>
  </si>
  <si>
    <t>Mayra Mehta</t>
  </si>
  <si>
    <t>Luis Coleman</t>
  </si>
  <si>
    <t>Stacey Yang</t>
  </si>
  <si>
    <t>Jeremy Powell</t>
  </si>
  <si>
    <t>Glenn Zhang</t>
  </si>
  <si>
    <t>Patrick Sands</t>
  </si>
  <si>
    <t>Olivia Alexander</t>
  </si>
  <si>
    <t>Jay Gonzalez</t>
  </si>
  <si>
    <t>Stacey Li</t>
  </si>
  <si>
    <t>Meredith Munoz</t>
  </si>
  <si>
    <t>Ricky Alonso</t>
  </si>
  <si>
    <t>Christy Ye</t>
  </si>
  <si>
    <t>Edwin Zheng</t>
  </si>
  <si>
    <t>Tamara She</t>
  </si>
  <si>
    <t>Theresa Ramos</t>
  </si>
  <si>
    <t>Ebony Gonzalez</t>
  </si>
  <si>
    <t>Diana Hernandez</t>
  </si>
  <si>
    <t>Jenny Tang</t>
  </si>
  <si>
    <t>Heidi Mehta</t>
  </si>
  <si>
    <t>Sydney Cook</t>
  </si>
  <si>
    <t>Jack Li</t>
  </si>
  <si>
    <t>Manuel Lopez</t>
  </si>
  <si>
    <t>Jésus Serrano</t>
  </si>
  <si>
    <t>Whitney Kovár</t>
  </si>
  <si>
    <t>Brooke Ward</t>
  </si>
  <si>
    <t>Cheryl Sanz</t>
  </si>
  <si>
    <t>Arthur Prasad</t>
  </si>
  <si>
    <t>Bethany Yuan</t>
  </si>
  <si>
    <t>Madison Clark</t>
  </si>
  <si>
    <t>Colin Tang</t>
  </si>
  <si>
    <t>Alisha Chen</t>
  </si>
  <si>
    <t>Melody Suarez</t>
  </si>
  <si>
    <t>Eddie Vazquez</t>
  </si>
  <si>
    <t>Micah Wang</t>
  </si>
  <si>
    <t>Veronica Chandra</t>
  </si>
  <si>
    <t>Allen Garcia</t>
  </si>
  <si>
    <t>Samuel Diaz</t>
  </si>
  <si>
    <t>Emma Bradley</t>
  </si>
  <si>
    <t>Linda Alvarez</t>
  </si>
  <si>
    <t>Gloria Ruiz</t>
  </si>
  <si>
    <t>Wesley Yang</t>
  </si>
  <si>
    <t>Karl Lal</t>
  </si>
  <si>
    <t>Bethany Shan</t>
  </si>
  <si>
    <t>Louis Gao</t>
  </si>
  <si>
    <t>Kelli Xie</t>
  </si>
  <si>
    <t>Jerome Suarez</t>
  </si>
  <si>
    <t>Wilson Pais</t>
  </si>
  <si>
    <t>Levi Mehta</t>
  </si>
  <si>
    <t>Raul Rai</t>
  </si>
  <si>
    <t>Jill Ortega</t>
  </si>
  <si>
    <t>Joe Martin</t>
  </si>
  <si>
    <t>Fernando Bryant</t>
  </si>
  <si>
    <t>Roger Ma</t>
  </si>
  <si>
    <t>Clayton Xu</t>
  </si>
  <si>
    <t>Krystal Sun</t>
  </si>
  <si>
    <t>Jon Zeng</t>
  </si>
  <si>
    <t>Erika Suarez</t>
  </si>
  <si>
    <t>Craig Jiménez</t>
  </si>
  <si>
    <t>Colleen Raje</t>
  </si>
  <si>
    <t>Joe Perez</t>
  </si>
  <si>
    <t>Carl Raji</t>
  </si>
  <si>
    <t>Alan Chen</t>
  </si>
  <si>
    <t>Kristi Serrano</t>
  </si>
  <si>
    <t>Taylor Barnes</t>
  </si>
  <si>
    <t>Andres Lal</t>
  </si>
  <si>
    <t>Beth Gill</t>
  </si>
  <si>
    <t>Clarence Anand</t>
  </si>
  <si>
    <t>Christine Pal</t>
  </si>
  <si>
    <t>Carol Xu</t>
  </si>
  <si>
    <t>Rodney Gutierrez</t>
  </si>
  <si>
    <t>Luke Adams</t>
  </si>
  <si>
    <t>Wendy Torres</t>
  </si>
  <si>
    <t>Latasha Rubio</t>
  </si>
  <si>
    <t>Lydia Sai</t>
  </si>
  <si>
    <t>Meredith Alonso</t>
  </si>
  <si>
    <t>Ricky Vazquez</t>
  </si>
  <si>
    <t>Crystal Li</t>
  </si>
  <si>
    <t>James Flores</t>
  </si>
  <si>
    <t>Colin Yang</t>
  </si>
  <si>
    <t>Jerry She</t>
  </si>
  <si>
    <t>Marie Ramos</t>
  </si>
  <si>
    <t>Drew Sharma</t>
  </si>
  <si>
    <t>Carmen Prasad</t>
  </si>
  <si>
    <t>Chloe Johnson</t>
  </si>
  <si>
    <t>Phil Spencer</t>
  </si>
  <si>
    <t>Darryl Zheng</t>
  </si>
  <si>
    <t>Jessie Alvarez</t>
  </si>
  <si>
    <t>Alejandro Kumar</t>
  </si>
  <si>
    <t>Barbara Deng</t>
  </si>
  <si>
    <t>Daisy Suarez</t>
  </si>
  <si>
    <t>Janet Browning</t>
  </si>
  <si>
    <t>April Beck</t>
  </si>
  <si>
    <t>Laura Wu</t>
  </si>
  <si>
    <t>Jay Moyer</t>
  </si>
  <si>
    <t>Josue Dominguez</t>
  </si>
  <si>
    <t>Raymond Arthur</t>
  </si>
  <si>
    <t>Trisha Li</t>
  </si>
  <si>
    <t>Jennifer Patterson</t>
  </si>
  <si>
    <t>Tiffany Gao</t>
  </si>
  <si>
    <t>Regina Arthur</t>
  </si>
  <si>
    <t>Jasmine Stewart</t>
  </si>
  <si>
    <t>Bonnie Raje</t>
  </si>
  <si>
    <t>Brendan Andersen</t>
  </si>
  <si>
    <t>Derek Xie</t>
  </si>
  <si>
    <t>Lindsey Andersen</t>
  </si>
  <si>
    <t>Jacquelyn Diaz</t>
  </si>
  <si>
    <t>Reginald Alvarez</t>
  </si>
  <si>
    <t>Douglas Suri</t>
  </si>
  <si>
    <t>Rosa She</t>
  </si>
  <si>
    <t>Randall Martin</t>
  </si>
  <si>
    <t>Meagan Raman</t>
  </si>
  <si>
    <t>Ruth Garcia</t>
  </si>
  <si>
    <t>Tanya Jimenez</t>
  </si>
  <si>
    <t>Jaime Sutton</t>
  </si>
  <si>
    <t>Lindsay Raje</t>
  </si>
  <si>
    <t>Ruben Vazquez</t>
  </si>
  <si>
    <t>Monique Ramos</t>
  </si>
  <si>
    <t>Byron Gill</t>
  </si>
  <si>
    <t>Denise Fernandez</t>
  </si>
  <si>
    <t>Theresa Navarro</t>
  </si>
  <si>
    <t>Diane Gill</t>
  </si>
  <si>
    <t>Meredith Martinez</t>
  </si>
  <si>
    <t>Wyatt Mitchell</t>
  </si>
  <si>
    <t>Willie Rai</t>
  </si>
  <si>
    <t>Christopher Thomas</t>
  </si>
  <si>
    <t>Kelli Anand</t>
  </si>
  <si>
    <t>Claudia Zheng</t>
  </si>
  <si>
    <t>Jarrod Sara</t>
  </si>
  <si>
    <t>Carla Gonzalez</t>
  </si>
  <si>
    <t>Roy Raman</t>
  </si>
  <si>
    <t>Terrence Carson</t>
  </si>
  <si>
    <t>Tamara Luo</t>
  </si>
  <si>
    <t>Dawn Tang</t>
  </si>
  <si>
    <t>Mindy Black</t>
  </si>
  <si>
    <t>Darren Hernandez</t>
  </si>
  <si>
    <t>Johnny Raje</t>
  </si>
  <si>
    <t>Kari Martinez</t>
  </si>
  <si>
    <t>Stanley Madan</t>
  </si>
  <si>
    <t>Micah Zhao</t>
  </si>
  <si>
    <t>Tony Nara</t>
  </si>
  <si>
    <t>Jermaine Chandra</t>
  </si>
  <si>
    <t>Victoria Cook</t>
  </si>
  <si>
    <t>Terry Lal</t>
  </si>
  <si>
    <t>Desiree Dominguez</t>
  </si>
  <si>
    <t>Wendy Carlson</t>
  </si>
  <si>
    <t>Jeffery Lu</t>
  </si>
  <si>
    <t>Jodi Chavez</t>
  </si>
  <si>
    <t>Melanie Sanchez</t>
  </si>
  <si>
    <t>Alex Hill</t>
  </si>
  <si>
    <t>Alejandro Liu</t>
  </si>
  <si>
    <t>Ricardo Xie</t>
  </si>
  <si>
    <t>Briana Torres</t>
  </si>
  <si>
    <t>Maurice Ashe</t>
  </si>
  <si>
    <t>Vincent Zheng</t>
  </si>
  <si>
    <t>Johnny Nara</t>
  </si>
  <si>
    <t>Stacy Dominguez</t>
  </si>
  <si>
    <t>Ronald Suri</t>
  </si>
  <si>
    <t>Deborah Shan</t>
  </si>
  <si>
    <t>Amanda Jenkins</t>
  </si>
  <si>
    <t>Ricky Gutierrez</t>
  </si>
  <si>
    <t>Sydney Thomas</t>
  </si>
  <si>
    <t>Abby Raman</t>
  </si>
  <si>
    <t>Sharon Rai</t>
  </si>
  <si>
    <t>Bryant Garcia</t>
  </si>
  <si>
    <t>Cara Zeng</t>
  </si>
  <si>
    <t>Devin Gonzalez</t>
  </si>
  <si>
    <t>Edward Miller</t>
  </si>
  <si>
    <t>Rafael Yuan</t>
  </si>
  <si>
    <t>Kristine Gill</t>
  </si>
  <si>
    <t>Gloria Alonso</t>
  </si>
  <si>
    <t>Katelyn Ward</t>
  </si>
  <si>
    <t>Ann Chandra</t>
  </si>
  <si>
    <t>Raymond Raman</t>
  </si>
  <si>
    <t>Gloria Munoz</t>
  </si>
  <si>
    <t>Susan She</t>
  </si>
  <si>
    <t>Cameron Thompson</t>
  </si>
  <si>
    <t>Valerie She</t>
  </si>
  <si>
    <t>Gloria Alvarez</t>
  </si>
  <si>
    <t>Denise Kapoor</t>
  </si>
  <si>
    <t>Kelli Lu</t>
  </si>
  <si>
    <t>Candice Sun</t>
  </si>
  <si>
    <t>Albert Alvarez</t>
  </si>
  <si>
    <t>Jésus Blanco</t>
  </si>
  <si>
    <t>Edwin Tang</t>
  </si>
  <si>
    <t>Sydney Bryant</t>
  </si>
  <si>
    <t>Kristen Hu</t>
  </si>
  <si>
    <t>Kelvin Liang</t>
  </si>
  <si>
    <t>Amy Wu</t>
  </si>
  <si>
    <t>Logan Gonzales</t>
  </si>
  <si>
    <t>Raul Sharma</t>
  </si>
  <si>
    <t>Olivia Ramirez</t>
  </si>
  <si>
    <t>Deanna Perez</t>
  </si>
  <si>
    <t>Victor Moreno</t>
  </si>
  <si>
    <t>Dustin Sharma</t>
  </si>
  <si>
    <t>Danny Gomez</t>
  </si>
  <si>
    <t>Tabitha Moreno</t>
  </si>
  <si>
    <t>Adam Hill</t>
  </si>
  <si>
    <t>Denise Sanchez</t>
  </si>
  <si>
    <t>Brett Malhotra</t>
  </si>
  <si>
    <t>Ronnie Lu</t>
  </si>
  <si>
    <t>Kaitlin McDonald</t>
  </si>
  <si>
    <t>Ruben Garcia</t>
  </si>
  <si>
    <t>Troy Subram</t>
  </si>
  <si>
    <t>Jeremiah Hall</t>
  </si>
  <si>
    <t>Arthur Smith</t>
  </si>
  <si>
    <t>Michele Gonzalez</t>
  </si>
  <si>
    <t>Meagan Prasad</t>
  </si>
  <si>
    <t>Cedric Cai</t>
  </si>
  <si>
    <t>Preston Mehta</t>
  </si>
  <si>
    <t>Louis Zhang</t>
  </si>
  <si>
    <t>Ashlee Xu</t>
  </si>
  <si>
    <t>Warren Zhou</t>
  </si>
  <si>
    <t>Jordyn Simmons</t>
  </si>
  <si>
    <t>Alvin Sharma</t>
  </si>
  <si>
    <t>Jocelyn Coleman</t>
  </si>
  <si>
    <t>Colleen Harrison</t>
  </si>
  <si>
    <t>Tara Ashe</t>
  </si>
  <si>
    <t>Cara Hu</t>
  </si>
  <si>
    <t>Autumn Lin</t>
  </si>
  <si>
    <t>Danny Ortega</t>
  </si>
  <si>
    <t>Wayne Xie</t>
  </si>
  <si>
    <t>Jodi Goel</t>
  </si>
  <si>
    <t>Derek Shan</t>
  </si>
  <si>
    <t>Marcus Young</t>
  </si>
  <si>
    <t>Darryl Liu</t>
  </si>
  <si>
    <t>Steven Rivera</t>
  </si>
  <si>
    <t>Jaclyn Li</t>
  </si>
  <si>
    <t>Seth Campbell</t>
  </si>
  <si>
    <t>Mandy Wu</t>
  </si>
  <si>
    <t>Erica Chen</t>
  </si>
  <si>
    <t>Donald Garcia</t>
  </si>
  <si>
    <t>Derrick Gomez</t>
  </si>
  <si>
    <t>Dennis Hu</t>
  </si>
  <si>
    <t>Valerie Wang</t>
  </si>
  <si>
    <t>Steve Schmidt</t>
  </si>
  <si>
    <t>Casey Navarro</t>
  </si>
  <si>
    <t>Angela Jenkins</t>
  </si>
  <si>
    <t>Natalie Moore</t>
  </si>
  <si>
    <t>Mackenzie Hill</t>
  </si>
  <si>
    <t>Levi Rana</t>
  </si>
  <si>
    <t>Holly Martinez</t>
  </si>
  <si>
    <t>Latasha Moreno</t>
  </si>
  <si>
    <t>Alberto Jiménez</t>
  </si>
  <si>
    <t>Carl Deng</t>
  </si>
  <si>
    <t>Troy Arun</t>
  </si>
  <si>
    <t>Cindy Patel</t>
  </si>
  <si>
    <t>Marshall Yuan</t>
  </si>
  <si>
    <t>Lindsey Raji</t>
  </si>
  <si>
    <t>Ashley Patterson</t>
  </si>
  <si>
    <t>Dennis Ye</t>
  </si>
  <si>
    <t>Gregory Shan</t>
  </si>
  <si>
    <t>Jésus Munoz</t>
  </si>
  <si>
    <t>Ricky Sanz</t>
  </si>
  <si>
    <t>Susan Liu</t>
  </si>
  <si>
    <t>Alfredo Ramos</t>
  </si>
  <si>
    <t>Jay Lopez</t>
  </si>
  <si>
    <t>Kaylee Sanders</t>
  </si>
  <si>
    <t>Jenny Andersen</t>
  </si>
  <si>
    <t>Phillip Gonzalez</t>
  </si>
  <si>
    <t>Rosa Zheng</t>
  </si>
  <si>
    <t>Nina Andersen</t>
  </si>
  <si>
    <t>Cristina Nara</t>
  </si>
  <si>
    <t>Martin Perez</t>
  </si>
  <si>
    <t>Shannon Serrano</t>
  </si>
  <si>
    <t>Brad Rai</t>
  </si>
  <si>
    <t>Ricky Gomez</t>
  </si>
  <si>
    <t>Alexa Murphy</t>
  </si>
  <si>
    <t>Kari Gutierrez</t>
  </si>
  <si>
    <t>Niñia Anand</t>
  </si>
  <si>
    <t>Gerald Moreno</t>
  </si>
  <si>
    <t>Javier Serrano</t>
  </si>
  <si>
    <t>Amy Zhang</t>
  </si>
  <si>
    <t>Terrence Sharma</t>
  </si>
  <si>
    <t>Geoffrey Fernandez</t>
  </si>
  <si>
    <t>Alison Chander</t>
  </si>
  <si>
    <t>Shawna Andersen</t>
  </si>
  <si>
    <t>Todd Yang</t>
  </si>
  <si>
    <t>Peter Jai</t>
  </si>
  <si>
    <t>Sharon Nara</t>
  </si>
  <si>
    <t>Fernando Thompson</t>
  </si>
  <si>
    <t>Ronnie Zhang</t>
  </si>
  <si>
    <t>Tina Smith</t>
  </si>
  <si>
    <t>Clayton Rai</t>
  </si>
  <si>
    <t>Allen Fernandez</t>
  </si>
  <si>
    <t>Julie Xu</t>
  </si>
  <si>
    <t>Edwin Zhang</t>
  </si>
  <si>
    <t>Marshall Wu</t>
  </si>
  <si>
    <t>Paula Ortega</t>
  </si>
  <si>
    <t>Tasha Nath</t>
  </si>
  <si>
    <t>Jeremy Phillips</t>
  </si>
  <si>
    <t>Ann Subram</t>
  </si>
  <si>
    <t>Renee Romero</t>
  </si>
  <si>
    <t>Brittney Zhang</t>
  </si>
  <si>
    <t>Jessie Zhou</t>
  </si>
  <si>
    <t>Felicia Gomez</t>
  </si>
  <si>
    <t>Katelyn Richardson</t>
  </si>
  <si>
    <t>Sheena Raji</t>
  </si>
  <si>
    <t>Isabelle Price</t>
  </si>
  <si>
    <t>Clayton Chen</t>
  </si>
  <si>
    <t>Kari Torres</t>
  </si>
  <si>
    <t>Anna Watson</t>
  </si>
  <si>
    <t>Carla Sullivan</t>
  </si>
  <si>
    <t>Shane Raman</t>
  </si>
  <si>
    <t>Alisha Zhu</t>
  </si>
  <si>
    <t>Katie Lal</t>
  </si>
  <si>
    <t>Tony Sharma</t>
  </si>
  <si>
    <t>Ariana Stewart</t>
  </si>
  <si>
    <t>Sheena Deng</t>
  </si>
  <si>
    <t>Aaron Diaz</t>
  </si>
  <si>
    <t>Alvin Sun</t>
  </si>
  <si>
    <t>Alvin She</t>
  </si>
  <si>
    <t>Bridget Kumar</t>
  </si>
  <si>
    <t>Levi Sai</t>
  </si>
  <si>
    <t>Robyn Rubio</t>
  </si>
  <si>
    <t>Pedro Moreno</t>
  </si>
  <si>
    <t>Suzanne Liu</t>
  </si>
  <si>
    <t>Hector Vazquez</t>
  </si>
  <si>
    <t>Willie Johnsen</t>
  </si>
  <si>
    <t>Jodi Sharma</t>
  </si>
  <si>
    <t>Ebony Ashe</t>
  </si>
  <si>
    <t>Fernando Barnes</t>
  </si>
  <si>
    <t>Dawn Raji</t>
  </si>
  <si>
    <t>Martha Xu</t>
  </si>
  <si>
    <t>Orlando Serrano</t>
  </si>
  <si>
    <t>Andres Shan</t>
  </si>
  <si>
    <t>Roy Moreno</t>
  </si>
  <si>
    <t>Mariah Barnes</t>
  </si>
  <si>
    <t>Mindy Xu</t>
  </si>
  <si>
    <t>Cesar Sai</t>
  </si>
  <si>
    <t>George Fernandez</t>
  </si>
  <si>
    <t>Wyatt Turner</t>
  </si>
  <si>
    <t>Harold Malhotra</t>
  </si>
  <si>
    <t>Gloria Ortega</t>
  </si>
  <si>
    <t>Carolyn Suarez</t>
  </si>
  <si>
    <t>Larry Martin</t>
  </si>
  <si>
    <t>Eduardo Harris</t>
  </si>
  <si>
    <t>Jennifer Taylor</t>
  </si>
  <si>
    <t>Christy Liu</t>
  </si>
  <si>
    <t>Elijah Li</t>
  </si>
  <si>
    <t>Haley Ward</t>
  </si>
  <si>
    <t>Tabitha Gomez</t>
  </si>
  <si>
    <t>Ashlee Raje</t>
  </si>
  <si>
    <t>Robin Carlson</t>
  </si>
  <si>
    <t>Marvin Sanz</t>
  </si>
  <si>
    <t>Emily Jones</t>
  </si>
  <si>
    <t>Lacey Hu</t>
  </si>
  <si>
    <t>Tony Kumar</t>
  </si>
  <si>
    <t>Wayne Kumar</t>
  </si>
  <si>
    <t>Abby Sanchez</t>
  </si>
  <si>
    <t>Arthur Mehta</t>
  </si>
  <si>
    <t>Erika Romero</t>
  </si>
  <si>
    <t>Claudia Ye</t>
  </si>
  <si>
    <t>Clarence Liu</t>
  </si>
  <si>
    <t>Alan Xu</t>
  </si>
  <si>
    <t>Danny Alonso</t>
  </si>
  <si>
    <t>Leslie Ramos</t>
  </si>
  <si>
    <t>Katrina Chande</t>
  </si>
  <si>
    <t>Heather Yang</t>
  </si>
  <si>
    <t>Preston Chapman</t>
  </si>
  <si>
    <t>Amy Sun</t>
  </si>
  <si>
    <t>Lee Blanco</t>
  </si>
  <si>
    <t>Terrence Raje</t>
  </si>
  <si>
    <t>Evan King</t>
  </si>
  <si>
    <t>Cynthia Malhotra</t>
  </si>
  <si>
    <t>Brent Huang</t>
  </si>
  <si>
    <t>Latoya Nara</t>
  </si>
  <si>
    <t>Barbara Li</t>
  </si>
  <si>
    <t>Devon Deng</t>
  </si>
  <si>
    <t>Lindsay Chande</t>
  </si>
  <si>
    <t>Rachel Griffin</t>
  </si>
  <si>
    <t>Lawrence Romero</t>
  </si>
  <si>
    <t>Ricky Diaz</t>
  </si>
  <si>
    <t>Margaret Li</t>
  </si>
  <si>
    <t>Lori Ramos</t>
  </si>
  <si>
    <t>Thomas Powell</t>
  </si>
  <si>
    <t>Marc Ramos</t>
  </si>
  <si>
    <t>Gina Dominguez</t>
  </si>
  <si>
    <t>Joan Jenkins</t>
  </si>
  <si>
    <t>Emma Murphy</t>
  </si>
  <si>
    <t>Darren Malhotra</t>
  </si>
  <si>
    <t>Kristina Lopez</t>
  </si>
  <si>
    <t>Kristy Alvarez</t>
  </si>
  <si>
    <t>Tyrone Serrano</t>
  </si>
  <si>
    <t>Veronica Kapoor</t>
  </si>
  <si>
    <t>Bobby Rodriguez</t>
  </si>
  <si>
    <t>Jessie Ortega</t>
  </si>
  <si>
    <t>Micah Liu</t>
  </si>
  <si>
    <t>Ethan Coleman</t>
  </si>
  <si>
    <t>Deanna Mehta</t>
  </si>
  <si>
    <t>Gilbert Goel</t>
  </si>
  <si>
    <t>Audrey Serrano</t>
  </si>
  <si>
    <t>Rachael Rodriguez</t>
  </si>
  <si>
    <t>Crystal Xu</t>
  </si>
  <si>
    <t>Clayton Deng</t>
  </si>
  <si>
    <t>Kristen Xu</t>
  </si>
  <si>
    <t>Roy Madan</t>
  </si>
  <si>
    <t>Tanya Alvarez</t>
  </si>
  <si>
    <t>Jessica Ward</t>
  </si>
  <si>
    <t>Benjamin Jackson</t>
  </si>
  <si>
    <t>Gabrielle Long</t>
  </si>
  <si>
    <t>Lacey Liang</t>
  </si>
  <si>
    <t>Jeffery Wang</t>
  </si>
  <si>
    <t>Victoria Anderson</t>
  </si>
  <si>
    <t>Cesar Fernandez</t>
  </si>
  <si>
    <t>Lacey Guo</t>
  </si>
  <si>
    <t>Kate Deng</t>
  </si>
  <si>
    <t>Christy Pal</t>
  </si>
  <si>
    <t>Alexia Henderson</t>
  </si>
  <si>
    <t>Faith Barnes</t>
  </si>
  <si>
    <t>Tasha Shan</t>
  </si>
  <si>
    <t>Krista Moreno</t>
  </si>
  <si>
    <t>George Gonzalez</t>
  </si>
  <si>
    <t>Jarrod Prasad</t>
  </si>
  <si>
    <t>Gilbert He</t>
  </si>
  <si>
    <t>Bruce Navarro</t>
  </si>
  <si>
    <t>Victor Blanco</t>
  </si>
  <si>
    <t>Mitchell Pal</t>
  </si>
  <si>
    <t>Shawn Chander</t>
  </si>
  <si>
    <t>Rosa Huang</t>
  </si>
  <si>
    <t>Mario Raje</t>
  </si>
  <si>
    <t>Morgan Johnson</t>
  </si>
  <si>
    <t>Isaac Cox</t>
  </si>
  <si>
    <t>Cara Liang</t>
  </si>
  <si>
    <t>Julian Ross</t>
  </si>
  <si>
    <t>Michele Torres</t>
  </si>
  <si>
    <t>Shaun Carson</t>
  </si>
  <si>
    <t>Trevor Price</t>
  </si>
  <si>
    <t>Teresa Ruiz</t>
  </si>
  <si>
    <t>Linda Jimenez</t>
  </si>
  <si>
    <t>Jillian Suri</t>
  </si>
  <si>
    <t>Louis Guo</t>
  </si>
  <si>
    <t>Katrina Anand</t>
  </si>
  <si>
    <t>Jermaine Raman</t>
  </si>
  <si>
    <t>Mindy Goldberg</t>
  </si>
  <si>
    <t>Anne Rubio</t>
  </si>
  <si>
    <t>Randall Rubio</t>
  </si>
  <si>
    <t>Misty Goel</t>
  </si>
  <si>
    <t>Curtis Gao</t>
  </si>
  <si>
    <t>Drew Goel</t>
  </si>
  <si>
    <t>Roger She</t>
  </si>
  <si>
    <t>Rebekah Vazquez</t>
  </si>
  <si>
    <t>Lori Moreno</t>
  </si>
  <si>
    <t>Patricia Raman</t>
  </si>
  <si>
    <t>John Smith</t>
  </si>
  <si>
    <t>Meghan Moreno</t>
  </si>
  <si>
    <t>Alicia Lal</t>
  </si>
  <si>
    <t>Katie Shen</t>
  </si>
  <si>
    <t>Abigail Henderson</t>
  </si>
  <si>
    <t>Lindsay Luo</t>
  </si>
  <si>
    <t>Jaclyn Nara</t>
  </si>
  <si>
    <t>Jasmine Wilson</t>
  </si>
  <si>
    <t>Sandra Zhu</t>
  </si>
  <si>
    <t>Ethan Martinez</t>
  </si>
  <si>
    <t>Shaun Deng</t>
  </si>
  <si>
    <t>Ebony Martin</t>
  </si>
  <si>
    <t>Virginia Gonzalez</t>
  </si>
  <si>
    <t>Terry Raji</t>
  </si>
  <si>
    <t>Dennis Lin</t>
  </si>
  <si>
    <t>Frederick Rana</t>
  </si>
  <si>
    <t>Ivan Garcia</t>
  </si>
  <si>
    <t>Deanna Ashe</t>
  </si>
  <si>
    <t>Phillip Rana</t>
  </si>
  <si>
    <t>Destiny Jones</t>
  </si>
  <si>
    <t>Stephanie Gray</t>
  </si>
  <si>
    <t>Kyle Perez</t>
  </si>
  <si>
    <t>Wendy Romero</t>
  </si>
  <si>
    <t>Roy Garcia</t>
  </si>
  <si>
    <t>Drew Tang</t>
  </si>
  <si>
    <t>George Prasad</t>
  </si>
  <si>
    <t>Connor Flores</t>
  </si>
  <si>
    <t>Gary Alonso</t>
  </si>
  <si>
    <t>Jenny Zheng</t>
  </si>
  <si>
    <t>Ernest Zhao</t>
  </si>
  <si>
    <t>Mitchell Jai</t>
  </si>
  <si>
    <t>Derek Kumar</t>
  </si>
  <si>
    <t>Vincent Huang</t>
  </si>
  <si>
    <t>Lindsey Luo</t>
  </si>
  <si>
    <t>Colleen Shan</t>
  </si>
  <si>
    <t>Brad Sharma</t>
  </si>
  <si>
    <t>Jay Rubio</t>
  </si>
  <si>
    <t>Alberto Serrano</t>
  </si>
  <si>
    <t>Bridget Jai</t>
  </si>
  <si>
    <t>Yolanda Bhat</t>
  </si>
  <si>
    <t>Pamela Martinez</t>
  </si>
  <si>
    <t>Cindy Raman</t>
  </si>
  <si>
    <t>Vanessa Henderson</t>
  </si>
  <si>
    <t>Carly Raje</t>
  </si>
  <si>
    <t>Sharon Kumar</t>
  </si>
  <si>
    <t>Amy Ma</t>
  </si>
  <si>
    <t>Renee Navarro</t>
  </si>
  <si>
    <t>Carolyn Munoz</t>
  </si>
  <si>
    <t>Darren Srini</t>
  </si>
  <si>
    <t>Kathleen Gomez</t>
  </si>
  <si>
    <t>Marshall Andersen</t>
  </si>
  <si>
    <t>Josue Diaz</t>
  </si>
  <si>
    <t>Bridget She</t>
  </si>
  <si>
    <t>Jaclyn Chande</t>
  </si>
  <si>
    <t>Gilbert Deng</t>
  </si>
  <si>
    <t>Tara Xu</t>
  </si>
  <si>
    <t>Alejandro Wang</t>
  </si>
  <si>
    <t>Andre Sanchez</t>
  </si>
  <si>
    <t>Mariah Rivera</t>
  </si>
  <si>
    <t>Edwin Ferrier</t>
  </si>
  <si>
    <t>Mayra Suri</t>
  </si>
  <si>
    <t>Jay Carlson</t>
  </si>
  <si>
    <t>Deanna Srini</t>
  </si>
  <si>
    <t>Jermaine Martinez</t>
  </si>
  <si>
    <t>Jonathon Navarro</t>
  </si>
  <si>
    <t>Javier Hernandez</t>
  </si>
  <si>
    <t>Deborah Kumar</t>
  </si>
  <si>
    <t>Brittney Sun</t>
  </si>
  <si>
    <t>Blake Griffin</t>
  </si>
  <si>
    <t>Kelvin Wang</t>
  </si>
  <si>
    <t>Kristy Munoz</t>
  </si>
  <si>
    <t>Ramon Ye</t>
  </si>
  <si>
    <t>Andy Gomez</t>
  </si>
  <si>
    <t>Crystal Lu</t>
  </si>
  <si>
    <t>Alan Zheng</t>
  </si>
  <si>
    <t>Trisha Liu</t>
  </si>
  <si>
    <t>Jennifer Collins</t>
  </si>
  <si>
    <t>Michele Raji</t>
  </si>
  <si>
    <t>Kenneth Lal</t>
  </si>
  <si>
    <t>Deanna Serrano</t>
  </si>
  <si>
    <t>Mitchell Shen</t>
  </si>
  <si>
    <t>Brad Shan</t>
  </si>
  <si>
    <t>Leah Guo</t>
  </si>
  <si>
    <t>Carla Rana</t>
  </si>
  <si>
    <t>Wyatt Martinez</t>
  </si>
  <si>
    <t>Aaron Foster</t>
  </si>
  <si>
    <t>Larry Dominguez</t>
  </si>
  <si>
    <t>Karl Shen</t>
  </si>
  <si>
    <t>Kevin Coleman</t>
  </si>
  <si>
    <t>Carol Nelson</t>
  </si>
  <si>
    <t>Dawn Huang</t>
  </si>
  <si>
    <t>Joel Sanchez</t>
  </si>
  <si>
    <t>Brandy Saunders</t>
  </si>
  <si>
    <t>Jordan King</t>
  </si>
  <si>
    <t>Caitlin Richardson</t>
  </si>
  <si>
    <t>Dalton Garcia</t>
  </si>
  <si>
    <t>Theresa Dominguez</t>
  </si>
  <si>
    <t>Robert Wright</t>
  </si>
  <si>
    <t>Wendy Alvarez</t>
  </si>
  <si>
    <t>Makayla Brooks</t>
  </si>
  <si>
    <t>Jackson Henderson</t>
  </si>
  <si>
    <t>Adriana Smith</t>
  </si>
  <si>
    <t>Ashley Henderson</t>
  </si>
  <si>
    <t>Paige Reed</t>
  </si>
  <si>
    <t>Cesar Chandra</t>
  </si>
  <si>
    <t>Tina Gonzalez</t>
  </si>
  <si>
    <t>Claudia Zeng</t>
  </si>
  <si>
    <t>Robin Moreno</t>
  </si>
  <si>
    <t>Latoya Deng</t>
  </si>
  <si>
    <t>Ioannis Xylaras</t>
  </si>
  <si>
    <t>Julia Barnes</t>
  </si>
  <si>
    <t>Alexandra Barnes</t>
  </si>
  <si>
    <t>Cassandra Van</t>
  </si>
  <si>
    <t>Mallory Blanco</t>
  </si>
  <si>
    <t>Hailey Stewart</t>
  </si>
  <si>
    <t>Luis Collins</t>
  </si>
  <si>
    <t>Scott Rodgers</t>
  </si>
  <si>
    <t>Elijah Powell</t>
  </si>
  <si>
    <t>Cheryl Blanco</t>
  </si>
  <si>
    <t>Krystal Liu</t>
  </si>
  <si>
    <t>Evan Parker</t>
  </si>
  <si>
    <t>Cory Kapoor</t>
  </si>
  <si>
    <t>Sandra Lu</t>
  </si>
  <si>
    <t>Larry Townsend</t>
  </si>
  <si>
    <t>Kristi Malhotra</t>
  </si>
  <si>
    <t>Cesar Mehta</t>
  </si>
  <si>
    <t>Kaitlyn Powell</t>
  </si>
  <si>
    <t>Douglas Rodriguez</t>
  </si>
  <si>
    <t>Chloe Miller</t>
  </si>
  <si>
    <t>Tonya Andersen</t>
  </si>
  <si>
    <t>José Saraiva</t>
  </si>
  <si>
    <t>Lacey Ma</t>
  </si>
  <si>
    <t>Whitney Suri</t>
  </si>
  <si>
    <t>David Lee</t>
  </si>
  <si>
    <t>Larry Blanco</t>
  </si>
  <si>
    <t>Lawrence Gutierrez</t>
  </si>
  <si>
    <t>Caroline Washington</t>
  </si>
  <si>
    <t>Tara Lal</t>
  </si>
  <si>
    <t>Mitchell Xie</t>
  </si>
  <si>
    <t>Megan Flores</t>
  </si>
  <si>
    <t>Micheal Saunders</t>
  </si>
  <si>
    <t>Darren Townsend</t>
  </si>
  <si>
    <t>Xavier Martin</t>
  </si>
  <si>
    <t>Alfredo Suarez</t>
  </si>
  <si>
    <t>Jill Suarez</t>
  </si>
  <si>
    <t>Isabella Bryant</t>
  </si>
  <si>
    <t>Tasha Kumar</t>
  </si>
  <si>
    <t>Katherine Stewart</t>
  </si>
  <si>
    <t>Timothy Scott</t>
  </si>
  <si>
    <t>Andy Vazquez</t>
  </si>
  <si>
    <t>Franklin Sun</t>
  </si>
  <si>
    <t>Stefanie Rana</t>
  </si>
  <si>
    <t>Oscar Perry</t>
  </si>
  <si>
    <t>Bonnie Xie</t>
  </si>
  <si>
    <t>Eric Foster</t>
  </si>
  <si>
    <t>Ryan Williams</t>
  </si>
  <si>
    <t>Patricia Saunders</t>
  </si>
  <si>
    <t>Lucas Foster</t>
  </si>
  <si>
    <t>Gabrielle Bell</t>
  </si>
  <si>
    <t>Cedric Xu</t>
  </si>
  <si>
    <t>Roberto Diaz</t>
  </si>
  <si>
    <t>Isaac Cook</t>
  </si>
  <si>
    <t>Julia Long</t>
  </si>
  <si>
    <t>Isabella Ward</t>
  </si>
  <si>
    <t>Barry Kovár</t>
  </si>
  <si>
    <t>Devon Luo</t>
  </si>
  <si>
    <t>Abby Subram</t>
  </si>
  <si>
    <t>Candace Sanchez</t>
  </si>
  <si>
    <t>Jaime Deng</t>
  </si>
  <si>
    <t>Jennifer Perry</t>
  </si>
  <si>
    <t>Eduardo Perez</t>
  </si>
  <si>
    <t>Miranda Ross</t>
  </si>
  <si>
    <t>Valerie Lu</t>
  </si>
  <si>
    <t>Madeline Parker</t>
  </si>
  <si>
    <t>Jordan Henderson</t>
  </si>
  <si>
    <t>Carmen Lopez</t>
  </si>
  <si>
    <t>Evan Edwards</t>
  </si>
  <si>
    <t>Alvin Jai</t>
  </si>
  <si>
    <t>Paige Brooks</t>
  </si>
  <si>
    <t>Crystal Zeng</t>
  </si>
  <si>
    <t>Eddie Ortega</t>
  </si>
  <si>
    <t>Taylor Taylor</t>
  </si>
  <si>
    <t>Martha She</t>
  </si>
  <si>
    <t>Katherine Gonzalez</t>
  </si>
  <si>
    <t>Victor Carlson</t>
  </si>
  <si>
    <t>Gloria Serrano</t>
  </si>
  <si>
    <t>Toni Garcia</t>
  </si>
  <si>
    <t>Cedric Kumar</t>
  </si>
  <si>
    <t>Jaclyn Zhou</t>
  </si>
  <si>
    <t>Isabelle Long</t>
  </si>
  <si>
    <t>Jonathan Mitchell</t>
  </si>
  <si>
    <t>Candice Zhu</t>
  </si>
  <si>
    <t>Deborah Yuan</t>
  </si>
  <si>
    <t>Olivia White</t>
  </si>
  <si>
    <t>Jimmy Dominguez</t>
  </si>
  <si>
    <t>Julio Romero</t>
  </si>
  <si>
    <t>Xavier Griffin</t>
  </si>
  <si>
    <t>Randall Carlson</t>
  </si>
  <si>
    <t>Carmen Rana</t>
  </si>
  <si>
    <t>Kenneth Xie</t>
  </si>
  <si>
    <t>Cassie Andersen</t>
  </si>
  <si>
    <t>Martha Ye</t>
  </si>
  <si>
    <t>Daisy Romero</t>
  </si>
  <si>
    <t>Brendan Rai</t>
  </si>
  <si>
    <t>Miranda Powell</t>
  </si>
  <si>
    <t>Candace Arun</t>
  </si>
  <si>
    <t>Brandon Walker</t>
  </si>
  <si>
    <t>Kristopher Lopez</t>
  </si>
  <si>
    <t>Madison Hughes</t>
  </si>
  <si>
    <t>Jill Carlson</t>
  </si>
  <si>
    <t>Rachel Garcia</t>
  </si>
  <si>
    <t>Kristine Sandberg</t>
  </si>
  <si>
    <t>Preston Raman</t>
  </si>
  <si>
    <t>Connor Ross</t>
  </si>
  <si>
    <t>Isabella Davis</t>
  </si>
  <si>
    <t>Michele Jai</t>
  </si>
  <si>
    <t>Jenny Sun</t>
  </si>
  <si>
    <t>Paul Shakespear</t>
  </si>
  <si>
    <t>Nicole Coleman</t>
  </si>
  <si>
    <t>Felicia Blanco</t>
  </si>
  <si>
    <t>Jordyn Powell</t>
  </si>
  <si>
    <t>Francisco Subram</t>
  </si>
  <si>
    <t>Francisco Gonzalez</t>
  </si>
  <si>
    <t>Miranda Washington</t>
  </si>
  <si>
    <t>Elijah Russell</t>
  </si>
  <si>
    <t>Daisy Jiménez</t>
  </si>
  <si>
    <t>Alicia Chapman</t>
  </si>
  <si>
    <t>Danielle Bell</t>
  </si>
  <si>
    <t>Adriana Chandra</t>
  </si>
  <si>
    <t>Phillip Mehta</t>
  </si>
  <si>
    <t>Rachel Powell</t>
  </si>
  <si>
    <t>Brett Raman</t>
  </si>
  <si>
    <t>Louis He</t>
  </si>
  <si>
    <t>Christopher Johnson</t>
  </si>
  <si>
    <t>Suzanne Zhou</t>
  </si>
  <si>
    <t>Philip Romero</t>
  </si>
  <si>
    <t>Ross Sai</t>
  </si>
  <si>
    <t>Andrew Wedge</t>
  </si>
  <si>
    <t>Kathryn Shen</t>
  </si>
  <si>
    <t>Theodore Dominguez</t>
  </si>
  <si>
    <t>Chad Yuan</t>
  </si>
  <si>
    <t>Meredith Sai</t>
  </si>
  <si>
    <t>Ebony Mehta</t>
  </si>
  <si>
    <t>Cynthia Chandra</t>
  </si>
  <si>
    <t>Jason Griffin</t>
  </si>
  <si>
    <t>Evelyn Chandra</t>
  </si>
  <si>
    <t>Krista Martin</t>
  </si>
  <si>
    <t>Vincent He</t>
  </si>
  <si>
    <t>Lisa Roy</t>
  </si>
  <si>
    <t>Jenny Ferrier</t>
  </si>
  <si>
    <t>Gary Romero</t>
  </si>
  <si>
    <t>Joy Ruiz</t>
  </si>
  <si>
    <t>John Martin</t>
  </si>
  <si>
    <t>Tamara Yuan</t>
  </si>
  <si>
    <t>Gabrielle Ramirez</t>
  </si>
  <si>
    <t>Mallory Moreno</t>
  </si>
  <si>
    <t>Franklin Lal</t>
  </si>
  <si>
    <t>Jaime Moreno</t>
  </si>
  <si>
    <t>Kaylee Edwards</t>
  </si>
  <si>
    <t>Bruce Sai</t>
  </si>
  <si>
    <t>Hector Moreno</t>
  </si>
  <si>
    <t>Byron Ramos</t>
  </si>
  <si>
    <t>Alisha Zheng</t>
  </si>
  <si>
    <t>Julio Sanz</t>
  </si>
  <si>
    <t>Beth Moreno</t>
  </si>
  <si>
    <t>Devin Sanders</t>
  </si>
  <si>
    <t>Autumn Ma</t>
  </si>
  <si>
    <t>Kayla Lewis</t>
  </si>
  <si>
    <t>Clayton Sharma</t>
  </si>
  <si>
    <t>Abigail Patterson</t>
  </si>
  <si>
    <t>Jay Ramos</t>
  </si>
  <si>
    <t>Jake Chen</t>
  </si>
  <si>
    <t>Troy Martinez</t>
  </si>
  <si>
    <t>Steve Guo</t>
  </si>
  <si>
    <t>Shawn Luo</t>
  </si>
  <si>
    <t>Irma Sherwood</t>
  </si>
  <si>
    <t>Austin Davis</t>
  </si>
  <si>
    <t>Dalton Butler</t>
  </si>
  <si>
    <t>Kate Lal</t>
  </si>
  <si>
    <t>Lance Blanco</t>
  </si>
  <si>
    <t>Alex Campbell</t>
  </si>
  <si>
    <t>Hailey Adams</t>
  </si>
  <si>
    <t>Marie Vazquez</t>
  </si>
  <si>
    <t>Kelsey Shen</t>
  </si>
  <si>
    <t>Gilbert Liang</t>
  </si>
  <si>
    <t>Pedro Malhotra</t>
  </si>
  <si>
    <t>Raymond Madan</t>
  </si>
  <si>
    <t>Gabriella Parker</t>
  </si>
  <si>
    <t>Allison Brooks</t>
  </si>
  <si>
    <t>Jessie Moreno</t>
  </si>
  <si>
    <t>Abigail Coleman</t>
  </si>
  <si>
    <t>Richard Perez</t>
  </si>
  <si>
    <t>Kara Becker</t>
  </si>
  <si>
    <t>Edwin Chander</t>
  </si>
  <si>
    <t>Devin Taylor</t>
  </si>
  <si>
    <t>Jennifer Ramirez</t>
  </si>
  <si>
    <t>Wyatt Rodriguez</t>
  </si>
  <si>
    <t>Dalton Evans</t>
  </si>
  <si>
    <t>Kaitlyn Rivera</t>
  </si>
  <si>
    <t>Shane Schmidt</t>
  </si>
  <si>
    <t>Philip Rubio</t>
  </si>
  <si>
    <t>Francis Romero</t>
  </si>
  <si>
    <t>Pearlie Rusek</t>
  </si>
  <si>
    <t>Meagan Sai</t>
  </si>
  <si>
    <t>Randall Ramos</t>
  </si>
  <si>
    <t>Ryan Perry</t>
  </si>
  <si>
    <t>Renee Martin</t>
  </si>
  <si>
    <t>Tiffany Yang</t>
  </si>
  <si>
    <t>Ann Madan</t>
  </si>
  <si>
    <t>Aaron King</t>
  </si>
  <si>
    <t>Riley Price</t>
  </si>
  <si>
    <t>Taylor Washington</t>
  </si>
  <si>
    <t>Mayra Raman</t>
  </si>
  <si>
    <t>Andrea Collins</t>
  </si>
  <si>
    <t>Erik Romero</t>
  </si>
  <si>
    <t>Casey Xie</t>
  </si>
  <si>
    <t>Dominic Sara</t>
  </si>
  <si>
    <t>Colin Xu</t>
  </si>
  <si>
    <t>Clayton Chavez</t>
  </si>
  <si>
    <t>Michele Deng</t>
  </si>
  <si>
    <t>Joseph Clark</t>
  </si>
  <si>
    <t>Bruce Hernandez</t>
  </si>
  <si>
    <t>Marvin Browning</t>
  </si>
  <si>
    <t>Kaitlyn Lewis</t>
  </si>
  <si>
    <t>Joe Schmidt</t>
  </si>
  <si>
    <t>Frank Ruiz</t>
  </si>
  <si>
    <t>Destiny Coleman</t>
  </si>
  <si>
    <t>Sydney Miller</t>
  </si>
  <si>
    <t>Kristy Rubio</t>
  </si>
  <si>
    <t>Joe Srini</t>
  </si>
  <si>
    <t>Justin Thompson</t>
  </si>
  <si>
    <t>Tina Martinez</t>
  </si>
  <si>
    <t>Alberto Gill</t>
  </si>
  <si>
    <t>Julian Flores</t>
  </si>
  <si>
    <t>Benjamin Coleman</t>
  </si>
  <si>
    <t>Nina Deng</t>
  </si>
  <si>
    <t>David Li</t>
  </si>
  <si>
    <t>Elizabeth Ross</t>
  </si>
  <si>
    <t>Omar Liu</t>
  </si>
  <si>
    <t>Hailey Patterson</t>
  </si>
  <si>
    <t>Gregory She</t>
  </si>
  <si>
    <t>Troy Suri</t>
  </si>
  <si>
    <t>Jaime Raje</t>
  </si>
  <si>
    <t>Jerry Chande</t>
  </si>
  <si>
    <t>Alex Sanchez</t>
  </si>
  <si>
    <t>Lisa Huang</t>
  </si>
  <si>
    <t>Denise Vance</t>
  </si>
  <si>
    <t>Audrey Blanco</t>
  </si>
  <si>
    <t>Emmanuel Malhotra</t>
  </si>
  <si>
    <t>Jarrod Madan</t>
  </si>
  <si>
    <t>Lacey Zhang</t>
  </si>
  <si>
    <t>Meredith Vance</t>
  </si>
  <si>
    <t>Ethan Davis</t>
  </si>
  <si>
    <t>Daniel Wilson</t>
  </si>
  <si>
    <t>Bridget Tang</t>
  </si>
  <si>
    <t>Benjamin Brown</t>
  </si>
  <si>
    <t>Jennifer Adams</t>
  </si>
  <si>
    <t>Diane Romero</t>
  </si>
  <si>
    <t>Ebony Chandra</t>
  </si>
  <si>
    <t>Cody Gray</t>
  </si>
  <si>
    <t>Arthur Perez</t>
  </si>
  <si>
    <t>Jay Kapoor</t>
  </si>
  <si>
    <t>Austin Kumar</t>
  </si>
  <si>
    <t>Melody Jimenez</t>
  </si>
  <si>
    <t>Francis Alvarez</t>
  </si>
  <si>
    <t>Carrie Alvarez</t>
  </si>
  <si>
    <t>Corey She</t>
  </si>
  <si>
    <t>Drew Jai</t>
  </si>
  <si>
    <t>Sheila Navarro</t>
  </si>
  <si>
    <t>Damien Huang</t>
  </si>
  <si>
    <t>Ian Harris</t>
  </si>
  <si>
    <t>Olivia Perry</t>
  </si>
  <si>
    <t>Darryl Yang</t>
  </si>
  <si>
    <t>Geoffrey Raman</t>
  </si>
  <si>
    <t>Francisco Sai</t>
  </si>
  <si>
    <t>Kevin Campbell</t>
  </si>
  <si>
    <t>Sheila Gomez</t>
  </si>
  <si>
    <t>Jorge Sun</t>
  </si>
  <si>
    <t>Allen Suri</t>
  </si>
  <si>
    <t>Kaylee Gonzalez</t>
  </si>
  <si>
    <t>Brandi Suarez</t>
  </si>
  <si>
    <t>Suzanne Zeng</t>
  </si>
  <si>
    <t>Nicole Ward</t>
  </si>
  <si>
    <t>Roger Shen</t>
  </si>
  <si>
    <t>Cindy Mehta</t>
  </si>
  <si>
    <t>Carl Raje</t>
  </si>
  <si>
    <t>Clarence Xu</t>
  </si>
  <si>
    <t>Sean Reed</t>
  </si>
  <si>
    <t>Warren Liu</t>
  </si>
  <si>
    <t>Mary Allen</t>
  </si>
  <si>
    <t>Clifford Chapman</t>
  </si>
  <si>
    <t>James Evans</t>
  </si>
  <si>
    <t>Bruce Suri</t>
  </si>
  <si>
    <t>Theresa Torres</t>
  </si>
  <si>
    <t>Victoria Butler</t>
  </si>
  <si>
    <t>Roger Huang</t>
  </si>
  <si>
    <t>Charles Jackson</t>
  </si>
  <si>
    <t>Shawna Lal</t>
  </si>
  <si>
    <t>Aimee Li</t>
  </si>
  <si>
    <t>Adriana Suri</t>
  </si>
  <si>
    <t>Julian Griffin</t>
  </si>
  <si>
    <t>Jacquelyn Jimenez</t>
  </si>
  <si>
    <t>Chloe Sanders</t>
  </si>
  <si>
    <t>Bradley Yuan</t>
  </si>
  <si>
    <t>Zachary Flores</t>
  </si>
  <si>
    <t>Antonio Flores</t>
  </si>
  <si>
    <t>Tracy Xu</t>
  </si>
  <si>
    <t>Cristina Raje</t>
  </si>
  <si>
    <t>Julie Shan</t>
  </si>
  <si>
    <t>Devin Cox</t>
  </si>
  <si>
    <t>Kristi Rodriguez</t>
  </si>
  <si>
    <t>Caleb Simmons</t>
  </si>
  <si>
    <t>Nathan Hughes</t>
  </si>
  <si>
    <t>Lance Jimenez</t>
  </si>
  <si>
    <t>Melissa Gonzales</t>
  </si>
  <si>
    <t>Carmen Madan</t>
  </si>
  <si>
    <t>Eduardo Turner</t>
  </si>
  <si>
    <t>Jared Ward</t>
  </si>
  <si>
    <t>Melissa Jenkins</t>
  </si>
  <si>
    <t>Devin Thompson</t>
  </si>
  <si>
    <t>Thomas Moore</t>
  </si>
  <si>
    <t>Jonathan Green</t>
  </si>
  <si>
    <t>Jackson Phillips</t>
  </si>
  <si>
    <t>Alexis Patterson</t>
  </si>
  <si>
    <t>Rachel Bradley</t>
  </si>
  <si>
    <t>George Garcia</t>
  </si>
  <si>
    <t>Albert Serrano</t>
  </si>
  <si>
    <t>Troy Sai</t>
  </si>
  <si>
    <t>Kevin King</t>
  </si>
  <si>
    <t>Amanda Cooper</t>
  </si>
  <si>
    <t>Monique Blanco</t>
  </si>
  <si>
    <t>Margaret Lu</t>
  </si>
  <si>
    <t>Abby Patel</t>
  </si>
  <si>
    <t>Javier Gill</t>
  </si>
  <si>
    <t>Charles Richardson</t>
  </si>
  <si>
    <t>Misty Raji</t>
  </si>
  <si>
    <t>Autumn Chen</t>
  </si>
  <si>
    <t>Toni Suri</t>
  </si>
  <si>
    <t>Dawn He</t>
  </si>
  <si>
    <t>Lacey Xu</t>
  </si>
  <si>
    <t>Shannon Ruiz</t>
  </si>
  <si>
    <t>Arthur Rodriguez</t>
  </si>
  <si>
    <t>Cassandra Sara</t>
  </si>
  <si>
    <t>Douglas Patel</t>
  </si>
  <si>
    <t>Carl Goel</t>
  </si>
  <si>
    <t>Adrienne Gutierrez</t>
  </si>
  <si>
    <t>Bruce Martinez</t>
  </si>
  <si>
    <t>Nichole Goel</t>
  </si>
  <si>
    <t>Laura Zheng</t>
  </si>
  <si>
    <t>Chelsea Mehta</t>
  </si>
  <si>
    <t>Nathaniel Richardson</t>
  </si>
  <si>
    <t>Keith Shan</t>
  </si>
  <si>
    <t>Shaun Lal</t>
  </si>
  <si>
    <t>Rebekah Serrano</t>
  </si>
  <si>
    <t>Janet Gomez</t>
  </si>
  <si>
    <t>Melanie Bradley</t>
  </si>
  <si>
    <t>Alexandra Allen</t>
  </si>
  <si>
    <t>Kathryn Yuan</t>
  </si>
  <si>
    <t>Maurice Jai</t>
  </si>
  <si>
    <t>Eduardo Robinson</t>
  </si>
  <si>
    <t>Edwin Ye</t>
  </si>
  <si>
    <t>Jamie Yang</t>
  </si>
  <si>
    <t>Clarence Zhu</t>
  </si>
  <si>
    <t>Ashlee Luo</t>
  </si>
  <si>
    <t>Lauren Washington</t>
  </si>
  <si>
    <t>Ross Sara</t>
  </si>
  <si>
    <t>Jaime Raji</t>
  </si>
  <si>
    <t>Kristi Ramos</t>
  </si>
  <si>
    <t>Kaylee Phillips</t>
  </si>
  <si>
    <t>Zachary Martinez</t>
  </si>
  <si>
    <t>Jordan Roberts</t>
  </si>
  <si>
    <t>Kathleen Rubio</t>
  </si>
  <si>
    <t>Ernest Zhu</t>
  </si>
  <si>
    <t>Edgar Gonzalez</t>
  </si>
  <si>
    <t>Valerie Hu</t>
  </si>
  <si>
    <t>Dwayne Torres</t>
  </si>
  <si>
    <t>Emma Kelly</t>
  </si>
  <si>
    <t>Caroline Griffin</t>
  </si>
  <si>
    <t>Justin Yang</t>
  </si>
  <si>
    <t>Manuel Fernandez</t>
  </si>
  <si>
    <t>Shane Gonzalez</t>
  </si>
  <si>
    <t>Alyssa Diaz</t>
  </si>
  <si>
    <t>Carolyn Ramos</t>
  </si>
  <si>
    <t>Sabrina Rubio</t>
  </si>
  <si>
    <t>Jan Gonzalez</t>
  </si>
  <si>
    <t>Willie Yuan</t>
  </si>
  <si>
    <t>Tina Sai</t>
  </si>
  <si>
    <t>Brendan Shen</t>
  </si>
  <si>
    <t>Bruce Sanz</t>
  </si>
  <si>
    <t>Anna Martin</t>
  </si>
  <si>
    <t>Joe Vazquez</t>
  </si>
  <si>
    <t>Julio Serrano</t>
  </si>
  <si>
    <t>Daniel Martinez</t>
  </si>
  <si>
    <t>Briana Ashe</t>
  </si>
  <si>
    <t>Joanna Ortega</t>
  </si>
  <si>
    <t>Marshall Zeng</t>
  </si>
  <si>
    <t>Monica Mehta</t>
  </si>
  <si>
    <t>Jarrod Mehta</t>
  </si>
  <si>
    <t>Christy Zheng</t>
  </si>
  <si>
    <t>Alicia Goel</t>
  </si>
  <si>
    <t>Mason Evans</t>
  </si>
  <si>
    <t>Preston Prasad</t>
  </si>
  <si>
    <t>Tabitha Arthur</t>
  </si>
  <si>
    <t>Misty Raje</t>
  </si>
  <si>
    <t>Hany Morcos</t>
  </si>
  <si>
    <t>Kelli Liu</t>
  </si>
  <si>
    <t>Kelvin Xu</t>
  </si>
  <si>
    <t>Connor Yang</t>
  </si>
  <si>
    <t>Tommy Goel</t>
  </si>
  <si>
    <t>Anne Vazquez</t>
  </si>
  <si>
    <t>Barry Sai</t>
  </si>
  <si>
    <t>Yolanda Chander</t>
  </si>
  <si>
    <t>Jasmine Walker</t>
  </si>
  <si>
    <t>Brandi Jiménez</t>
  </si>
  <si>
    <t>Kristine Vazquez</t>
  </si>
  <si>
    <t>Eddie Dominguez</t>
  </si>
  <si>
    <t>Tracy Andersen</t>
  </si>
  <si>
    <t>Henry Prasad</t>
  </si>
  <si>
    <t>Danny Suarez</t>
  </si>
  <si>
    <t>Melvin She</t>
  </si>
  <si>
    <t>Cory Malhotra</t>
  </si>
  <si>
    <t>Robin Vazquez</t>
  </si>
  <si>
    <t>George Lopez</t>
  </si>
  <si>
    <t>Patricia Suri</t>
  </si>
  <si>
    <t>Dustin Nara</t>
  </si>
  <si>
    <t>Desiree Rubio</t>
  </si>
  <si>
    <t>Jessica Bell</t>
  </si>
  <si>
    <t>Dalton Lee</t>
  </si>
  <si>
    <t>Megan Diaz</t>
  </si>
  <si>
    <t>Damien Raji</t>
  </si>
  <si>
    <t>Martha Liang</t>
  </si>
  <si>
    <t>Geoffrey Rodriguez</t>
  </si>
  <si>
    <t>Cody Cooper</t>
  </si>
  <si>
    <t>Autumn Liu</t>
  </si>
  <si>
    <t>Jose Baker</t>
  </si>
  <si>
    <t>Drew Shan</t>
  </si>
  <si>
    <t>Lee Dominguez</t>
  </si>
  <si>
    <t>Joseph Jackson</t>
  </si>
  <si>
    <t>Louis Zhou</t>
  </si>
  <si>
    <t>Kaitlyn Long</t>
  </si>
  <si>
    <t>Frederick Sai</t>
  </si>
  <si>
    <t>Adrienne Serrano</t>
  </si>
  <si>
    <t>Phillip Suri</t>
  </si>
  <si>
    <t>Sophia Nelson</t>
  </si>
  <si>
    <t>Johnathan Perez</t>
  </si>
  <si>
    <t>Lucas Price</t>
  </si>
  <si>
    <t>Brandon Ross</t>
  </si>
  <si>
    <t>Cindy Lewis</t>
  </si>
  <si>
    <t>Cory Arun</t>
  </si>
  <si>
    <t>Carly Nath</t>
  </si>
  <si>
    <t>Derek She</t>
  </si>
  <si>
    <t>Rebekah Garcia</t>
  </si>
  <si>
    <t>Bradley Raji</t>
  </si>
  <si>
    <t>Suzanne Lu</t>
  </si>
  <si>
    <t>Tamara Chander</t>
  </si>
  <si>
    <t>Laura Chen</t>
  </si>
  <si>
    <t>Melissa Sanders</t>
  </si>
  <si>
    <t>Dennis Sun</t>
  </si>
  <si>
    <t>Crystal Yang</t>
  </si>
  <si>
    <t>Tonya Kumar</t>
  </si>
  <si>
    <t>Nicole Cox</t>
  </si>
  <si>
    <t>Darren Rana</t>
  </si>
  <si>
    <t>Bryant Perez</t>
  </si>
  <si>
    <t>Leah Sun</t>
  </si>
  <si>
    <t>Byron Jiménez</t>
  </si>
  <si>
    <t>Adrienne Sanz</t>
  </si>
  <si>
    <t>Omar Raji</t>
  </si>
  <si>
    <t>Krystal Holt</t>
  </si>
  <si>
    <t>Casey Pal</t>
  </si>
  <si>
    <t>Tabitha Alvarez</t>
  </si>
  <si>
    <t>Frederick Rodriguez</t>
  </si>
  <si>
    <t>Lori Sanz</t>
  </si>
  <si>
    <t>Maria Perry</t>
  </si>
  <si>
    <t>Cristina Xie</t>
  </si>
  <si>
    <t>Tabitha Jimenez</t>
  </si>
  <si>
    <t>Ricardo Kumar</t>
  </si>
  <si>
    <t>Marie Romero</t>
  </si>
  <si>
    <t>Deanna Weber</t>
  </si>
  <si>
    <t>Heather Zhao</t>
  </si>
  <si>
    <t>Paula Romero</t>
  </si>
  <si>
    <t>Jodi Chapman</t>
  </si>
  <si>
    <t>Scott Seely</t>
  </si>
  <si>
    <t>Derek Goel</t>
  </si>
  <si>
    <t>Emily White</t>
  </si>
  <si>
    <t>Tammy Raji</t>
  </si>
  <si>
    <t>Jonathon Gutierrez</t>
  </si>
  <si>
    <t>Preston Sai</t>
  </si>
  <si>
    <t>Derrick Serrano</t>
  </si>
  <si>
    <t>Clayton Li</t>
  </si>
  <si>
    <t>Beth Serrano</t>
  </si>
  <si>
    <t>Christy Tang</t>
  </si>
  <si>
    <t>Tonya She</t>
  </si>
  <si>
    <t>Joel Gonzalez</t>
  </si>
  <si>
    <t>Roberto Vazquez</t>
  </si>
  <si>
    <t>Jordan Shan</t>
  </si>
  <si>
    <t>Sabrina Torres</t>
  </si>
  <si>
    <t>Lindsey Yuan</t>
  </si>
  <si>
    <t>Katrina Raji</t>
  </si>
  <si>
    <t>Ivan Perez</t>
  </si>
  <si>
    <t>Rachael Lopez</t>
  </si>
  <si>
    <t>Jill Diaz</t>
  </si>
  <si>
    <t>Alejandro Ye</t>
  </si>
  <si>
    <t>Monica Martinez</t>
  </si>
  <si>
    <t>Trisha Wang</t>
  </si>
  <si>
    <t>Evelyn Mehta</t>
  </si>
  <si>
    <t>Willie Lu</t>
  </si>
  <si>
    <t>Sandra Huang</t>
  </si>
  <si>
    <t>Allen Rodriguez</t>
  </si>
  <si>
    <t>Erick Lopez</t>
  </si>
  <si>
    <t>Evan Campbell</t>
  </si>
  <si>
    <t>Barbara Liang</t>
  </si>
  <si>
    <t>Aimee Zheng</t>
  </si>
  <si>
    <t>Shawn Shan</t>
  </si>
  <si>
    <t>Evelyn Perez</t>
  </si>
  <si>
    <t>Cara Gao</t>
  </si>
  <si>
    <t>Melvin Luo</t>
  </si>
  <si>
    <t>Taylor Moore</t>
  </si>
  <si>
    <t>Ian Allen</t>
  </si>
  <si>
    <t>Victoria Stewart</t>
  </si>
  <si>
    <t>Mackenzie Ramirez</t>
  </si>
  <si>
    <t>Anna Williams</t>
  </si>
  <si>
    <t>Kristy Suarez</t>
  </si>
  <si>
    <t>Cesar Suri</t>
  </si>
  <si>
    <t>Gina Torres</t>
  </si>
  <si>
    <t>Cheryl Jiménez</t>
  </si>
  <si>
    <t>Karen Li</t>
  </si>
  <si>
    <t>Devin Campbell</t>
  </si>
  <si>
    <t>Noah Flores</t>
  </si>
  <si>
    <t>Dominique Garcia</t>
  </si>
  <si>
    <t>Troy Srini</t>
  </si>
  <si>
    <t>Savannah Scott</t>
  </si>
  <si>
    <t>Michele Lal</t>
  </si>
  <si>
    <t>Pedro Rodriguez</t>
  </si>
  <si>
    <t>Hector Blanco</t>
  </si>
  <si>
    <t>Louis Zeng</t>
  </si>
  <si>
    <t>Jenny Lal</t>
  </si>
  <si>
    <t>Mitchell Kumar</t>
  </si>
  <si>
    <t>Brenda Chandra</t>
  </si>
  <si>
    <t>Priscilla Pal</t>
  </si>
  <si>
    <t>Curtis Zheng</t>
  </si>
  <si>
    <t>Juan James</t>
  </si>
  <si>
    <t>Mayra Kovar</t>
  </si>
  <si>
    <t>Danny Serrano</t>
  </si>
  <si>
    <t>Gabrielle Peterson</t>
  </si>
  <si>
    <t>Edwin Lin</t>
  </si>
  <si>
    <t>Gilbert Huang</t>
  </si>
  <si>
    <t>Krystal Zhou</t>
  </si>
  <si>
    <t>Kurt Raheem</t>
  </si>
  <si>
    <t>Dale Goel</t>
  </si>
  <si>
    <t>Naomi Ramos</t>
  </si>
  <si>
    <t>Tyrone Suarez</t>
  </si>
  <si>
    <t>Ebony Prasad</t>
  </si>
  <si>
    <t>Morgan Rodriguez</t>
  </si>
  <si>
    <t>Michele Goel</t>
  </si>
  <si>
    <t>Mary Carter</t>
  </si>
  <si>
    <t>Connor Bryant</t>
  </si>
  <si>
    <t>Rosa Lu</t>
  </si>
  <si>
    <t>Kristi Arthur</t>
  </si>
  <si>
    <t>Monique Moreno</t>
  </si>
  <si>
    <t>Amy Gao</t>
  </si>
  <si>
    <t>Julie Yuan</t>
  </si>
  <si>
    <t>Jeffery Zheng</t>
  </si>
  <si>
    <t>Naomi Gomez</t>
  </si>
  <si>
    <t>Jason Butler</t>
  </si>
  <si>
    <t>Dennis Zhou</t>
  </si>
  <si>
    <t>Victor Sanz</t>
  </si>
  <si>
    <t>Jay Alonso</t>
  </si>
  <si>
    <t>Cynthia Sanchez</t>
  </si>
  <si>
    <t>Whitney Patel</t>
  </si>
  <si>
    <t>Richard Wood</t>
  </si>
  <si>
    <t>Marshall Zhao</t>
  </si>
  <si>
    <t>Ruth Raman</t>
  </si>
  <si>
    <t>Jerry Luo</t>
  </si>
  <si>
    <t>Lucas Sanchez</t>
  </si>
  <si>
    <t>Jay Madan</t>
  </si>
  <si>
    <t>Tamara Shen</t>
  </si>
  <si>
    <t>Brittney She</t>
  </si>
  <si>
    <t>Trinity Richardson</t>
  </si>
  <si>
    <t>Tiffany Chen</t>
  </si>
  <si>
    <t>Sara Rogers</t>
  </si>
  <si>
    <t>Kristen Zheng</t>
  </si>
  <si>
    <t>Margaret Guo</t>
  </si>
  <si>
    <t>Brad Raji</t>
  </si>
  <si>
    <t>Rafael She</t>
  </si>
  <si>
    <t>Marvin Alvarez</t>
  </si>
  <si>
    <t>Tasha Jai</t>
  </si>
  <si>
    <t>Clinton Alvarez</t>
  </si>
  <si>
    <t>Grace Murphy</t>
  </si>
  <si>
    <t>Brianna Martin</t>
  </si>
  <si>
    <t>Ryan Thompson</t>
  </si>
  <si>
    <t>Glenn Wang</t>
  </si>
  <si>
    <t>Tracy Rai</t>
  </si>
  <si>
    <t>Carlos Evans</t>
  </si>
  <si>
    <t>Randy Liu</t>
  </si>
  <si>
    <t>Megan Harris</t>
  </si>
  <si>
    <t>Jerome Dominguez</t>
  </si>
  <si>
    <t>Jake She</t>
  </si>
  <si>
    <t>Seth Mitchell</t>
  </si>
  <si>
    <t>Isabella Price</t>
  </si>
  <si>
    <t>Alfredo Gomez</t>
  </si>
  <si>
    <t>Seth Sanchez</t>
  </si>
  <si>
    <t>Jeremiah Gray</t>
  </si>
  <si>
    <t>Timothy Parker</t>
  </si>
  <si>
    <t>Alexandra Hall</t>
  </si>
  <si>
    <t>Julia Morris</t>
  </si>
  <si>
    <t>Cedric Yang</t>
  </si>
  <si>
    <t>Patricia Madan</t>
  </si>
  <si>
    <t>Roger Lu</t>
  </si>
  <si>
    <t>Meredith Suarez</t>
  </si>
  <si>
    <t>Danny Ramos</t>
  </si>
  <si>
    <t>Kristin Carson</t>
  </si>
  <si>
    <t>Haley Torres</t>
  </si>
  <si>
    <t>Lucas Mitchell</t>
  </si>
  <si>
    <t>Shane Sanchez</t>
  </si>
  <si>
    <t>Martin Garcia</t>
  </si>
  <si>
    <t>Tasha Rai</t>
  </si>
  <si>
    <t>Edward Hughes</t>
  </si>
  <si>
    <t>Jay Mehta</t>
  </si>
  <si>
    <t>Jacqueline Torres</t>
  </si>
  <si>
    <t>Javier Browning</t>
  </si>
  <si>
    <t>Desiree Ortega</t>
  </si>
  <si>
    <t>Dalton Perez</t>
  </si>
  <si>
    <t>Eduardo White</t>
  </si>
  <si>
    <t>Mario Moyer</t>
  </si>
  <si>
    <t>Tiffany Li</t>
  </si>
  <si>
    <t>Steve Chen</t>
  </si>
  <si>
    <t>Barbara Shen</t>
  </si>
  <si>
    <t>Terrence Xie</t>
  </si>
  <si>
    <t>Kelli Sun</t>
  </si>
  <si>
    <t>Carla Rodriguez</t>
  </si>
  <si>
    <t>Priscilla Nara</t>
  </si>
  <si>
    <t>Jacqueline James</t>
  </si>
  <si>
    <t>Glenn Liang</t>
  </si>
  <si>
    <t>James Simmons</t>
  </si>
  <si>
    <t>Karla Xie</t>
  </si>
  <si>
    <t>Brittney Hu</t>
  </si>
  <si>
    <t>Michael Moore</t>
  </si>
  <si>
    <t>Latoya Jai</t>
  </si>
  <si>
    <t>Raul Luo</t>
  </si>
  <si>
    <t>Jill Martinez</t>
  </si>
  <si>
    <t>Mason Roberts</t>
  </si>
  <si>
    <t>Stacey Gao</t>
  </si>
  <si>
    <t>Abigail Washington</t>
  </si>
  <si>
    <t>Natasha Gutierrez</t>
  </si>
  <si>
    <t>Bryan Stewart</t>
  </si>
  <si>
    <t>Kelli Chande</t>
  </si>
  <si>
    <t>Karla Chander</t>
  </si>
  <si>
    <t>Randall Munoz</t>
  </si>
  <si>
    <t>Ebony Garcia</t>
  </si>
  <si>
    <t>Nina She</t>
  </si>
  <si>
    <t>Dustin Luo</t>
  </si>
  <si>
    <t>Rodney Blanco</t>
  </si>
  <si>
    <t>Jon Guo</t>
  </si>
  <si>
    <t>Jerome Vazquez</t>
  </si>
  <si>
    <t>Logan Johnson</t>
  </si>
  <si>
    <t>Bonnie Chande</t>
  </si>
  <si>
    <t>Mathew Torres</t>
  </si>
  <si>
    <t>Isaac Brooks</t>
  </si>
  <si>
    <t>Darren Munoz</t>
  </si>
  <si>
    <t>Dale Chande</t>
  </si>
  <si>
    <t>Abigail Thompson</t>
  </si>
  <si>
    <t>Omar Chander</t>
  </si>
  <si>
    <t>Jordan Long</t>
  </si>
  <si>
    <t>Cesar Kapoor</t>
  </si>
  <si>
    <t>Bryant Kapoor</t>
  </si>
  <si>
    <t>Erika Munoz</t>
  </si>
  <si>
    <t>Jonathan Hill</t>
  </si>
  <si>
    <t>Kendra Rubio</t>
  </si>
  <si>
    <t>Jay Martinez</t>
  </si>
  <si>
    <t>Don Lal</t>
  </si>
  <si>
    <t>Aidan Diaz</t>
  </si>
  <si>
    <t>Dennis Ware</t>
  </si>
  <si>
    <t>Michele Kumar</t>
  </si>
  <si>
    <t>Taylor Lewis</t>
  </si>
  <si>
    <t>Jenny Kumar</t>
  </si>
  <si>
    <t>Ross Arun</t>
  </si>
  <si>
    <t>Alexandra Thomas</t>
  </si>
  <si>
    <t>Kyle Bryant</t>
  </si>
  <si>
    <t>Rosa Chen</t>
  </si>
  <si>
    <t>Cheryl Martin</t>
  </si>
  <si>
    <t>Maria Watson</t>
  </si>
  <si>
    <t>Luis Wang</t>
  </si>
  <si>
    <t>Alan Zhu</t>
  </si>
  <si>
    <t>Xavier Flores</t>
  </si>
  <si>
    <t>Alicia Beck</t>
  </si>
  <si>
    <t>Warren Chow</t>
  </si>
  <si>
    <t>Tanya Munoz</t>
  </si>
  <si>
    <t>Bruce Rubio</t>
  </si>
  <si>
    <t>Joshua Rodriguez</t>
  </si>
  <si>
    <t>Sandra Guo</t>
  </si>
  <si>
    <t>Rebekah Arthur</t>
  </si>
  <si>
    <t>Michele Raman</t>
  </si>
  <si>
    <t>Isabel Barnes</t>
  </si>
  <si>
    <t>Melvin Rai</t>
  </si>
  <si>
    <t>Fernando Green</t>
  </si>
  <si>
    <t>Naomi Ruiz</t>
  </si>
  <si>
    <t>Sarah Henderson</t>
  </si>
  <si>
    <t>Jamie Guo</t>
  </si>
  <si>
    <t>Walter Jimenez</t>
  </si>
  <si>
    <t>Jaclyn Ferrier</t>
  </si>
  <si>
    <t>Cedric Zhou</t>
  </si>
  <si>
    <t>Casey Alonso</t>
  </si>
  <si>
    <t>Luis Lopez</t>
  </si>
  <si>
    <t>Kristi Perez</t>
  </si>
  <si>
    <t>Bruce Jiménez</t>
  </si>
  <si>
    <t>Nicholas Thompson</t>
  </si>
  <si>
    <t>Isabelle Bryant</t>
  </si>
  <si>
    <t>Glenn Liu</t>
  </si>
  <si>
    <t>Tiffany Cai</t>
  </si>
  <si>
    <t>Byron Ortega</t>
  </si>
  <si>
    <t>Philip Hernandez</t>
  </si>
  <si>
    <t>Cedric Chen</t>
  </si>
  <si>
    <t>Robin Dominguez</t>
  </si>
  <si>
    <t>Kellie Sanz</t>
  </si>
  <si>
    <t>Adam Powell</t>
  </si>
  <si>
    <t>Daniel Davis</t>
  </si>
  <si>
    <t>Neil Dominguez</t>
  </si>
  <si>
    <t>Gilbert Guo</t>
  </si>
  <si>
    <t>Erika Gill</t>
  </si>
  <si>
    <t>Kristopher Fernandez</t>
  </si>
  <si>
    <t>Ruben Patel</t>
  </si>
  <si>
    <t>Alison Kumar</t>
  </si>
  <si>
    <t>Ethan Williams</t>
  </si>
  <si>
    <t>Gilbert Zhao</t>
  </si>
  <si>
    <t>Rosa Liang</t>
  </si>
  <si>
    <t>Dustin Lal</t>
  </si>
  <si>
    <t>Ashley Alexander</t>
  </si>
  <si>
    <t>Jose Thompson</t>
  </si>
  <si>
    <t>Lucas Lewis</t>
  </si>
  <si>
    <t>Trevor Bryant</t>
  </si>
  <si>
    <t>Elijah Diaz</t>
  </si>
  <si>
    <t>Ethan Thompson</t>
  </si>
  <si>
    <t>Evelyn Subram</t>
  </si>
  <si>
    <t>Stephanie Collins</t>
  </si>
  <si>
    <t>Gilbert Zhou</t>
  </si>
  <si>
    <t>Rosa Guo</t>
  </si>
  <si>
    <t>Louis Yuan</t>
  </si>
  <si>
    <t>Keith Yuan</t>
  </si>
  <si>
    <t>Marc Vazquez</t>
  </si>
  <si>
    <t>Anthony Rodriguez</t>
  </si>
  <si>
    <t>Cameron White</t>
  </si>
  <si>
    <t>Micah Wu</t>
  </si>
  <si>
    <t>Jorge Cai</t>
  </si>
  <si>
    <t>Vanessa Washington</t>
  </si>
  <si>
    <t>Michelle Cox</t>
  </si>
  <si>
    <t>Deborah Lal</t>
  </si>
  <si>
    <t>Riley Reed</t>
  </si>
  <si>
    <t>Roy Ramos</t>
  </si>
  <si>
    <t>Roger Wang</t>
  </si>
  <si>
    <t>Deb Price</t>
  </si>
  <si>
    <t>Ivan Rana</t>
  </si>
  <si>
    <t>Tabitha Subram</t>
  </si>
  <si>
    <t>Roger Goel</t>
  </si>
  <si>
    <t>Latasha Gutierrez</t>
  </si>
  <si>
    <t>Philip Gutierrez</t>
  </si>
  <si>
    <t>Meghan Ortega</t>
  </si>
  <si>
    <t>Jonathan Powell</t>
  </si>
  <si>
    <t>Natasha Munoz</t>
  </si>
  <si>
    <t>Jacqueline Powell</t>
  </si>
  <si>
    <t>Curtis Cai</t>
  </si>
  <si>
    <t>Eddie Torres</t>
  </si>
  <si>
    <t>Suzanne Sun</t>
  </si>
  <si>
    <t>Latoya Tang</t>
  </si>
  <si>
    <t>Louis Kumar</t>
  </si>
  <si>
    <t>Pedro Muñoz</t>
  </si>
  <si>
    <t>Roberto Moreno</t>
  </si>
  <si>
    <t>Francis Ramos</t>
  </si>
  <si>
    <t>Kristi Chapman</t>
  </si>
  <si>
    <t>Sharon Xu</t>
  </si>
  <si>
    <t>Ivan Fernandez</t>
  </si>
  <si>
    <t>Willie She</t>
  </si>
  <si>
    <t>Ruth Arun</t>
  </si>
  <si>
    <t>Ian Washington</t>
  </si>
  <si>
    <t>Lacey Li</t>
  </si>
  <si>
    <t>Krystal Lu</t>
  </si>
  <si>
    <t>Corey Lal</t>
  </si>
  <si>
    <t>Brooke Stewart</t>
  </si>
  <si>
    <t>Kristopher Gonzalez</t>
  </si>
  <si>
    <t>Jordan Campbell</t>
  </si>
  <si>
    <t>Devin Henderson</t>
  </si>
  <si>
    <t>Brett Garcia</t>
  </si>
  <si>
    <t>Katie Nath</t>
  </si>
  <si>
    <t>Preston Garcia</t>
  </si>
  <si>
    <t>Claudia Li</t>
  </si>
  <si>
    <t>Alfredo Serrano</t>
  </si>
  <si>
    <t>Cesar Sara</t>
  </si>
  <si>
    <t>Lacey Liu</t>
  </si>
  <si>
    <t>Henry Garcia</t>
  </si>
  <si>
    <t>Shawn Shen</t>
  </si>
  <si>
    <t>Alex Scott</t>
  </si>
  <si>
    <t>Carolyn Diaz</t>
  </si>
  <si>
    <t>Kari Smith</t>
  </si>
  <si>
    <t>Kristin Shan</t>
  </si>
  <si>
    <t>Alvin Ye</t>
  </si>
  <si>
    <t>Jon Ye</t>
  </si>
  <si>
    <t>Kathleen Navarro</t>
  </si>
  <si>
    <t>Brittany Gonzales</t>
  </si>
  <si>
    <t>Chloe White</t>
  </si>
  <si>
    <t>Kristine Alonso</t>
  </si>
  <si>
    <t>Cassidy Henderson</t>
  </si>
  <si>
    <t>Ruben Raman</t>
  </si>
  <si>
    <t>Meghan Torres</t>
  </si>
  <si>
    <t>Alberto Navarro</t>
  </si>
  <si>
    <t>Jose Patterson</t>
  </si>
  <si>
    <t>Nancy Chapman</t>
  </si>
  <si>
    <t>Nancy Mehta</t>
  </si>
  <si>
    <t>Brenda Fernandez</t>
  </si>
  <si>
    <t>Damien Lin</t>
  </si>
  <si>
    <t>Donald Fernandez</t>
  </si>
  <si>
    <t>Christine Goel</t>
  </si>
  <si>
    <t>Steve Liu</t>
  </si>
  <si>
    <t>Alisha She</t>
  </si>
  <si>
    <t>Frank Romero</t>
  </si>
  <si>
    <t>Max Ferrier</t>
  </si>
  <si>
    <t>Colleen Luo</t>
  </si>
  <si>
    <t>Ana Perry</t>
  </si>
  <si>
    <t>Jason Mitchell</t>
  </si>
  <si>
    <t>Adam Phillips</t>
  </si>
  <si>
    <t>Kayla Alexander</t>
  </si>
  <si>
    <t>Joel Perez</t>
  </si>
  <si>
    <t>Samantha Martinez</t>
  </si>
  <si>
    <t>Natalie Cook</t>
  </si>
  <si>
    <t>Aaron Young</t>
  </si>
  <si>
    <t>Ronnie Yang</t>
  </si>
  <si>
    <t>Donna Pal</t>
  </si>
  <si>
    <t>Christian Perry</t>
  </si>
  <si>
    <t>Noah Coleman</t>
  </si>
  <si>
    <t>Jeffery Cai</t>
  </si>
  <si>
    <t>Abigail Foster</t>
  </si>
  <si>
    <t>Justin Martin</t>
  </si>
  <si>
    <t>Katherine Flores</t>
  </si>
  <si>
    <t>Kristen Gao</t>
  </si>
  <si>
    <t>Susan He</t>
  </si>
  <si>
    <t>Emmanuel Sai</t>
  </si>
  <si>
    <t>Max Ortega</t>
  </si>
  <si>
    <t>Warren Jai</t>
  </si>
  <si>
    <t>Frank Navarro</t>
  </si>
  <si>
    <t>Devin Coleman</t>
  </si>
  <si>
    <t>Antonio Washington</t>
  </si>
  <si>
    <t>Justin Washington</t>
  </si>
  <si>
    <t>Francis Serrano</t>
  </si>
  <si>
    <t>Brandon Garcia</t>
  </si>
  <si>
    <t>Sophia Wright</t>
  </si>
  <si>
    <t>Christian Thomas</t>
  </si>
  <si>
    <t>Kristi Moreno</t>
  </si>
  <si>
    <t>Jonathan Anderson</t>
  </si>
  <si>
    <t>Tyler Brown</t>
  </si>
  <si>
    <t>Madeline Campbell</t>
  </si>
  <si>
    <t>Katelyn Sanders</t>
  </si>
  <si>
    <t>Madison Jones</t>
  </si>
  <si>
    <t>Barbara Andersen</t>
  </si>
  <si>
    <t>Angel Baker</t>
  </si>
  <si>
    <t>Mary Patterson</t>
  </si>
  <si>
    <t>Brendan Chande</t>
  </si>
  <si>
    <t>Angela Perry</t>
  </si>
  <si>
    <t>Bailey Bailey</t>
  </si>
  <si>
    <t>Jonathan Campbell</t>
  </si>
  <si>
    <t>Orlando Vazquez</t>
  </si>
  <si>
    <t>Bruce Lopez</t>
  </si>
  <si>
    <t>Ashlee Jai</t>
  </si>
  <si>
    <t>Jocelyn Long</t>
  </si>
  <si>
    <t>Katelyn Mitchell</t>
  </si>
  <si>
    <t>Aidan Ross</t>
  </si>
  <si>
    <t>Tara Goel</t>
  </si>
  <si>
    <t>Dalton Coleman</t>
  </si>
  <si>
    <t>Francisco Rodriguez</t>
  </si>
  <si>
    <t>Kurt Raje</t>
  </si>
  <si>
    <t>Harold Patel</t>
  </si>
  <si>
    <t>Kathryn Jai</t>
  </si>
  <si>
    <t>Hannah Martinez</t>
  </si>
  <si>
    <t>Alex Carter</t>
  </si>
  <si>
    <t>Brett Martinez</t>
  </si>
  <si>
    <t>Molly Prasad</t>
  </si>
  <si>
    <t>Seth Davis</t>
  </si>
  <si>
    <t>Abigail Morgan</t>
  </si>
  <si>
    <t>Alyssa Morgan</t>
  </si>
  <si>
    <t>Faith Patterson</t>
  </si>
  <si>
    <t>Kendra Munoz</t>
  </si>
  <si>
    <t>Ian Lewis</t>
  </si>
  <si>
    <t>Cesar Prasad</t>
  </si>
  <si>
    <t>Alisha Guo</t>
  </si>
  <si>
    <t>Miguel Sanchez</t>
  </si>
  <si>
    <t>Seth Williams</t>
  </si>
  <si>
    <t>Eduardo Alexander</t>
  </si>
  <si>
    <t>Walter Dominguez</t>
  </si>
  <si>
    <t>Noah Scott</t>
  </si>
  <si>
    <t>Robert Robinson</t>
  </si>
  <si>
    <t>Calvin Rai</t>
  </si>
  <si>
    <t>Zachary Miller</t>
  </si>
  <si>
    <t>Alexis Powell</t>
  </si>
  <si>
    <t>Jessica Alexander</t>
  </si>
  <si>
    <t>Holly Mehta</t>
  </si>
  <si>
    <t>Seth Martin</t>
  </si>
  <si>
    <t>Haley Alexander</t>
  </si>
  <si>
    <t>Justin Shan</t>
  </si>
  <si>
    <t>Gabriel Green</t>
  </si>
  <si>
    <t>Sebastian Stewart</t>
  </si>
  <si>
    <t>Lucas Martin</t>
  </si>
  <si>
    <t>Destiny Rogers</t>
  </si>
  <si>
    <t>Chloe Nelson</t>
  </si>
  <si>
    <t>Abigail Howard</t>
  </si>
  <si>
    <t>Elijah Ross</t>
  </si>
  <si>
    <t>Jenny Rai</t>
  </si>
  <si>
    <t>Cody Cook</t>
  </si>
  <si>
    <t>Chloe Hughes</t>
  </si>
  <si>
    <t>Leslie Gill</t>
  </si>
  <si>
    <t>Gavin Diaz</t>
  </si>
  <si>
    <t>Alyssa Cooper</t>
  </si>
  <si>
    <t>Carla Raman</t>
  </si>
  <si>
    <t>Jared Brooks</t>
  </si>
  <si>
    <t>Isabel Jenkins</t>
  </si>
  <si>
    <t>Spencer Russell</t>
  </si>
  <si>
    <t>Tommy Jai</t>
  </si>
  <si>
    <t>Joan Washington</t>
  </si>
  <si>
    <t>Kenneth Luo</t>
  </si>
  <si>
    <t>Hannah Patterson</t>
  </si>
  <si>
    <t>Isaiah Wright</t>
  </si>
  <si>
    <t>Karl Andersen</t>
  </si>
  <si>
    <t>David Diaz</t>
  </si>
  <si>
    <t>Charles Evans</t>
  </si>
  <si>
    <t>Thomas Roberts</t>
  </si>
  <si>
    <t>Joseph Miller</t>
  </si>
  <si>
    <t>Mya Gonzales</t>
  </si>
  <si>
    <t>Jennifer Simmons</t>
  </si>
  <si>
    <t>Nathaniel Cooper</t>
  </si>
  <si>
    <t>Eddie Navarro</t>
  </si>
  <si>
    <t>Lydia Garcia</t>
  </si>
  <si>
    <t>Ashley Thomas</t>
  </si>
  <si>
    <t>Gabriella Lopez</t>
  </si>
  <si>
    <t>Richard Murphy</t>
  </si>
  <si>
    <t>Jeremy Young</t>
  </si>
  <si>
    <t>Jeremy Richardson</t>
  </si>
  <si>
    <t>Laura Ma</t>
  </si>
  <si>
    <t>Renee Ramos</t>
  </si>
  <si>
    <t>Wayne Chander</t>
  </si>
  <si>
    <t>Rafael Xie</t>
  </si>
  <si>
    <t>Marshall Chavez</t>
  </si>
  <si>
    <t>Joseph Garcia</t>
  </si>
  <si>
    <t>Aidan Perry</t>
  </si>
  <si>
    <t>Shannon Huang</t>
  </si>
  <si>
    <t>Gabriella Torres</t>
  </si>
  <si>
    <t>Devin Nelson</t>
  </si>
  <si>
    <t>Deanna Ramos</t>
  </si>
  <si>
    <t>Samuel Mitchell</t>
  </si>
  <si>
    <t>Jamie Zeng</t>
  </si>
  <si>
    <t>Paige Morris</t>
  </si>
  <si>
    <t>Cedric Gao</t>
  </si>
  <si>
    <t>Lawrence Blanco</t>
  </si>
  <si>
    <t>Chad Anand</t>
  </si>
  <si>
    <t>Cara Xu</t>
  </si>
  <si>
    <t>Isabella Edwards</t>
  </si>
  <si>
    <t>Hailey Cox</t>
  </si>
  <si>
    <t>Robert Lee</t>
  </si>
  <si>
    <t>Kendra Alvarez</t>
  </si>
  <si>
    <t>Hunter Rodriguez</t>
  </si>
  <si>
    <t>Morgan Foster</t>
  </si>
  <si>
    <t>Rafael Sharma</t>
  </si>
  <si>
    <t>Danielle Reed</t>
  </si>
  <si>
    <t>Allison Gonzalez</t>
  </si>
  <si>
    <t>Brooke Richardson</t>
  </si>
  <si>
    <t>Jaime Muñoz</t>
  </si>
  <si>
    <t>Kristopher Malhotra</t>
  </si>
  <si>
    <t>Taylor Garcia</t>
  </si>
  <si>
    <t>Jose Edwards</t>
  </si>
  <si>
    <t>Gloria Torres</t>
  </si>
  <si>
    <t>Logan Wilson</t>
  </si>
  <si>
    <t>Amanda Gray</t>
  </si>
  <si>
    <t>Christian Ross</t>
  </si>
  <si>
    <t>Jade Bailey</t>
  </si>
  <si>
    <t>Beth Gutierrez</t>
  </si>
  <si>
    <t>Colin Anand</t>
  </si>
  <si>
    <t>Maria Murphy</t>
  </si>
  <si>
    <t>Mason Rogers</t>
  </si>
  <si>
    <t>Tristan Ross</t>
  </si>
  <si>
    <t>James Walker</t>
  </si>
  <si>
    <t>Jasmine Torres</t>
  </si>
  <si>
    <t>Eduardo Allen</t>
  </si>
  <si>
    <t>Anne Serrano</t>
  </si>
  <si>
    <t>Thomas Zhang</t>
  </si>
  <si>
    <t>Brianna Rodriguez</t>
  </si>
  <si>
    <t>Sara Reed</t>
  </si>
  <si>
    <t>Jonathan Phillips</t>
  </si>
  <si>
    <t>Fernando Flores</t>
  </si>
  <si>
    <t>Lauren Martinez</t>
  </si>
  <si>
    <t>Meghan Alonso</t>
  </si>
  <si>
    <t>Dalton Edwards</t>
  </si>
  <si>
    <t>Sean Brooks</t>
  </si>
  <si>
    <t>Jordyn Bennett</t>
  </si>
  <si>
    <t>Sydney Wood</t>
  </si>
  <si>
    <t>Cameron Lewis</t>
  </si>
  <si>
    <t>Jasmine Hall</t>
  </si>
  <si>
    <t>Aaron Wang</t>
  </si>
  <si>
    <t>Monique Suarez</t>
  </si>
  <si>
    <t>Hunter Griffin</t>
  </si>
  <si>
    <t>Edward Lewis</t>
  </si>
  <si>
    <t>Robert Hernandez</t>
  </si>
  <si>
    <t>Natalie Adams</t>
  </si>
  <si>
    <t>Kristen Guo</t>
  </si>
  <si>
    <t>Jason Jenkins</t>
  </si>
  <si>
    <t>Kevin Washington</t>
  </si>
  <si>
    <t>Mathew Rubio</t>
  </si>
  <si>
    <t>Joe Torres</t>
  </si>
  <si>
    <t>Ian Rodriguez</t>
  </si>
  <si>
    <t>Adrian Ramirez</t>
  </si>
  <si>
    <t>Megan Anderson</t>
  </si>
  <si>
    <t>Logan Turner</t>
  </si>
  <si>
    <t>Ariana Sanchez</t>
  </si>
  <si>
    <t>Lucas Flores</t>
  </si>
  <si>
    <t>Zachary Thompson</t>
  </si>
  <si>
    <t>Alexandra Richardson</t>
  </si>
  <si>
    <t>Monica Malhotra</t>
  </si>
  <si>
    <t>Dennis Huang</t>
  </si>
  <si>
    <t>Francisco Chandra</t>
  </si>
  <si>
    <t>Dominique Sanchez</t>
  </si>
  <si>
    <t>Jaclyn Zhang</t>
  </si>
  <si>
    <t>Christy Zhou</t>
  </si>
  <si>
    <t>Darren Suri</t>
  </si>
  <si>
    <t>Xavier Simmons</t>
  </si>
  <si>
    <t>Kevin Wright</t>
  </si>
  <si>
    <t>Janet Dominguez</t>
  </si>
  <si>
    <t>Makayla Ward</t>
  </si>
  <si>
    <t>Jessica Brown</t>
  </si>
  <si>
    <t>Ana Washington</t>
  </si>
  <si>
    <t>Haley Richardson</t>
  </si>
  <si>
    <t>Thomas Harrison</t>
  </si>
  <si>
    <t>Brittney Wu</t>
  </si>
  <si>
    <t>Jessie Wang</t>
  </si>
  <si>
    <t>Isabella Walker</t>
  </si>
  <si>
    <t>Victoria Morris</t>
  </si>
  <si>
    <t>Isaac Peterson</t>
  </si>
  <si>
    <t>Garrett Kelly</t>
  </si>
  <si>
    <t>Arianna Henderson</t>
  </si>
  <si>
    <t>Austin Bryant</t>
  </si>
  <si>
    <t>Cedric Sun</t>
  </si>
  <si>
    <t>Devin Simmons</t>
  </si>
  <si>
    <t>Maria Carter</t>
  </si>
  <si>
    <t>Jonathan Smith</t>
  </si>
  <si>
    <t>Katelyn Sanchez</t>
  </si>
  <si>
    <t>Taylor Howard</t>
  </si>
  <si>
    <t>Megan Barnes</t>
  </si>
  <si>
    <t>Abigail Clark</t>
  </si>
  <si>
    <t>Kaitlyn Bailey</t>
  </si>
  <si>
    <t>Seth Phillips</t>
  </si>
  <si>
    <t>Isabella Hall</t>
  </si>
  <si>
    <t>Zachary Moore</t>
  </si>
  <si>
    <t>Noah Jai</t>
  </si>
  <si>
    <t>Willie Nara</t>
  </si>
  <si>
    <t>Haley Wood</t>
  </si>
  <si>
    <t>Jenny Xu</t>
  </si>
  <si>
    <t>Benjamin Taylor</t>
  </si>
  <si>
    <t>Brianna McDonald</t>
  </si>
  <si>
    <t>Jorge Gao</t>
  </si>
  <si>
    <t>Derrick Rubio</t>
  </si>
  <si>
    <t>Daniel Garcia</t>
  </si>
  <si>
    <t>Katelyn Parker</t>
  </si>
  <si>
    <t>Sarah Thompson</t>
  </si>
  <si>
    <t>Bianca Guo</t>
  </si>
  <si>
    <t>Benjamin Moore</t>
  </si>
  <si>
    <t>Ronnie Lin</t>
  </si>
  <si>
    <t>Kaitlyn Alexander</t>
  </si>
  <si>
    <t>Morgan Thomas</t>
  </si>
  <si>
    <t>Luke Mitchell</t>
  </si>
  <si>
    <t>Jon Luo</t>
  </si>
  <si>
    <t>Kaitlyn Lee</t>
  </si>
  <si>
    <t>Robyn Blanco</t>
  </si>
  <si>
    <t>Samantha Jenkins</t>
  </si>
  <si>
    <t>Ryan Zhang</t>
  </si>
  <si>
    <t>Devin Perez</t>
  </si>
  <si>
    <t>Alexis Jones</t>
  </si>
  <si>
    <t>Zachary Anderson</t>
  </si>
  <si>
    <t>Miranda Long</t>
  </si>
  <si>
    <t>Bonnie Raji</t>
  </si>
  <si>
    <t>Caroline Butler</t>
  </si>
  <si>
    <t>Barry Subram</t>
  </si>
  <si>
    <t>Sean Turner</t>
  </si>
  <si>
    <t>Ruth Sai</t>
  </si>
  <si>
    <t>Lauren Sanchez</t>
  </si>
  <si>
    <t>Sean Sanchez</t>
  </si>
  <si>
    <t>Ariana Cook</t>
  </si>
  <si>
    <t>Gina Martin</t>
  </si>
  <si>
    <t>Christian Hughes</t>
  </si>
  <si>
    <t>Gabrielle Jenkins</t>
  </si>
  <si>
    <t>Logan Chow</t>
  </si>
  <si>
    <t>Justin Gonzales</t>
  </si>
  <si>
    <t>Richard Bailey</t>
  </si>
  <si>
    <t>Fernando Johnson</t>
  </si>
  <si>
    <t>Haley Powell</t>
  </si>
  <si>
    <t>Cameron Griffin</t>
  </si>
  <si>
    <t>Ethan Shan</t>
  </si>
  <si>
    <t>Bryant Srini</t>
  </si>
  <si>
    <t>Cameron Moore</t>
  </si>
  <si>
    <t>Robert Adams</t>
  </si>
  <si>
    <t>Marie Suri</t>
  </si>
  <si>
    <t>Juan Gray</t>
  </si>
  <si>
    <t>Thomas Jai</t>
  </si>
  <si>
    <t>Shannon Wu</t>
  </si>
  <si>
    <t>Logan Diaz</t>
  </si>
  <si>
    <t>Nicole Taylor</t>
  </si>
  <si>
    <t>Ryan Garcia</t>
  </si>
  <si>
    <t>Meredith Serrano</t>
  </si>
  <si>
    <t>Alexa Travers</t>
  </si>
  <si>
    <t>Elizabeth Weisman</t>
  </si>
  <si>
    <t>Alexa Sanders</t>
  </si>
  <si>
    <t>Tara Andersen</t>
  </si>
  <si>
    <t>Sierra Roberts</t>
  </si>
  <si>
    <t>Ian Long</t>
  </si>
  <si>
    <t>Sierra Parker</t>
  </si>
  <si>
    <t>Jennifer Parker</t>
  </si>
  <si>
    <t>Noah Butler</t>
  </si>
  <si>
    <t>Ruben Subram</t>
  </si>
  <si>
    <t>Mariah Ross</t>
  </si>
  <si>
    <t>Antonio Butler</t>
  </si>
  <si>
    <t>Kyle Foster</t>
  </si>
  <si>
    <t>Amy Liang</t>
  </si>
  <si>
    <t>Kurt Sharma</t>
  </si>
  <si>
    <t>Allison Richardson</t>
  </si>
  <si>
    <t>Greg Taylor</t>
  </si>
  <si>
    <t>Samantha Taylor</t>
  </si>
  <si>
    <t>Mindy Jai</t>
  </si>
  <si>
    <t>Joseph Anderson</t>
  </si>
  <si>
    <t>Aimee She</t>
  </si>
  <si>
    <t>Luke Perry</t>
  </si>
  <si>
    <t>Mark Bebbington</t>
  </si>
  <si>
    <t>Alyssa Smith</t>
  </si>
  <si>
    <t>Melissa Perry</t>
  </si>
  <si>
    <t>Kendra Diaz</t>
  </si>
  <si>
    <t>Megan Williams</t>
  </si>
  <si>
    <t>Johnny Chavez</t>
  </si>
  <si>
    <t>Emma Sanchez</t>
  </si>
  <si>
    <t>Teresa Jimenez</t>
  </si>
  <si>
    <t>Andrew Rodriguez</t>
  </si>
  <si>
    <t>Veronica Gonzalez</t>
  </si>
  <si>
    <t>Steven Kelly</t>
  </si>
  <si>
    <t>Chloe Bennett</t>
  </si>
  <si>
    <t>Caitlin Brooks</t>
  </si>
  <si>
    <t>Sydney Perez</t>
  </si>
  <si>
    <t>Vanessa Russell</t>
  </si>
  <si>
    <t>Ryan Smith</t>
  </si>
  <si>
    <t>Morgan Miller</t>
  </si>
  <si>
    <t>Jessie Alonso</t>
  </si>
  <si>
    <t>Erin Rogers</t>
  </si>
  <si>
    <t>Devin Martinez</t>
  </si>
  <si>
    <t>Bailey Rogers</t>
  </si>
  <si>
    <t>Abigail Brooks</t>
  </si>
  <si>
    <t>Andy Alvarez</t>
  </si>
  <si>
    <t>Chase Kelly</t>
  </si>
  <si>
    <t>Brianna Morris</t>
  </si>
  <si>
    <t>Lindsay Sharma</t>
  </si>
  <si>
    <t>Leah Cai</t>
  </si>
  <si>
    <t>Karen Smith</t>
  </si>
  <si>
    <t>Stephanie Bailey</t>
  </si>
  <si>
    <t>Isaiah Perez</t>
  </si>
  <si>
    <t>Julia Coleman</t>
  </si>
  <si>
    <t>Rebecca Phillips</t>
  </si>
  <si>
    <t>Hannah Robinson</t>
  </si>
  <si>
    <t>Trevor Simmons</t>
  </si>
  <si>
    <t>Mariah Wood</t>
  </si>
  <si>
    <t>Cole Watson</t>
  </si>
  <si>
    <t>Nina Yuan</t>
  </si>
  <si>
    <t>Samuel Hill</t>
  </si>
  <si>
    <t>Carol Saunders</t>
  </si>
  <si>
    <t>Sarah Jackson</t>
  </si>
  <si>
    <t>Victoria Russell</t>
  </si>
  <si>
    <t>Julia Wright</t>
  </si>
  <si>
    <t>Mackenzie Campbell</t>
  </si>
  <si>
    <t>Haley Henderson</t>
  </si>
  <si>
    <t>Jenna Wright</t>
  </si>
  <si>
    <t>Dakota Ross</t>
  </si>
  <si>
    <t>Cheryl Ortega</t>
  </si>
  <si>
    <t>Charles Phillips</t>
  </si>
  <si>
    <t>Chloe Washington</t>
  </si>
  <si>
    <t>Alexandria Sandberg</t>
  </si>
  <si>
    <t>Jesse Turner</t>
  </si>
  <si>
    <t>Daisy Carlson</t>
  </si>
  <si>
    <t>Jennifer Washington</t>
  </si>
  <si>
    <t>Todd Zhu</t>
  </si>
  <si>
    <t>Jocelyn Henderson</t>
  </si>
  <si>
    <t>Orlando Blanco</t>
  </si>
  <si>
    <t>Elizabeth Martinez</t>
  </si>
  <si>
    <t>Melanie Ross</t>
  </si>
  <si>
    <t>Jordyn Jenkins</t>
  </si>
  <si>
    <t>Jenna Parker</t>
  </si>
  <si>
    <t>George McDonald</t>
  </si>
  <si>
    <t>Alexis Thomas</t>
  </si>
  <si>
    <t>Faith Stewart</t>
  </si>
  <si>
    <t>Andre Perez</t>
  </si>
  <si>
    <t>Randy Zeng</t>
  </si>
  <si>
    <t>Bobby Ray</t>
  </si>
  <si>
    <t>Anthony White</t>
  </si>
  <si>
    <t>Sarah Coleman</t>
  </si>
  <si>
    <t>Kyle Edwards</t>
  </si>
  <si>
    <t>Terry Rai</t>
  </si>
  <si>
    <t>Jessica Lewis</t>
  </si>
  <si>
    <t>Nicole Blue</t>
  </si>
  <si>
    <t>Marie Jimenez</t>
  </si>
  <si>
    <t>Jacquelyn Gutierrez</t>
  </si>
  <si>
    <t>Olivia Bennett</t>
  </si>
  <si>
    <t>Logan Williams</t>
  </si>
  <si>
    <t>Jackson Li</t>
  </si>
  <si>
    <t>Clifford Gonzalez</t>
  </si>
  <si>
    <t>Morgan Perez</t>
  </si>
  <si>
    <t>Alisha Ye</t>
  </si>
  <si>
    <t>Elizabeth Lee</t>
  </si>
  <si>
    <t>Karen Zeng</t>
  </si>
  <si>
    <t>Franklin Ma</t>
  </si>
  <si>
    <t>Marcus Cook</t>
  </si>
  <si>
    <t>Jodi Deng</t>
  </si>
  <si>
    <t>Deborah Goel</t>
  </si>
  <si>
    <t>Omar He</t>
  </si>
  <si>
    <t>Jeremy Murphy</t>
  </si>
  <si>
    <t>Mathew Moreno</t>
  </si>
  <si>
    <t>Julia Jones</t>
  </si>
  <si>
    <t>Shannon Navarro</t>
  </si>
  <si>
    <t>Arianna Flores</t>
  </si>
  <si>
    <t>Briana Martin</t>
  </si>
  <si>
    <t>Robert Clark</t>
  </si>
  <si>
    <t>Arthur Carlson</t>
  </si>
  <si>
    <t>Robert Flores</t>
  </si>
  <si>
    <t>Aaron Collins</t>
  </si>
  <si>
    <t>Raymond Subram</t>
  </si>
  <si>
    <t>Daniel Lee</t>
  </si>
  <si>
    <t>Warren Zeng</t>
  </si>
  <si>
    <t>Ebony Gutierrez</t>
  </si>
  <si>
    <t>Connor Butler</t>
  </si>
  <si>
    <t>Mariah Griffin</t>
  </si>
  <si>
    <t>Ashley Martin</t>
  </si>
  <si>
    <t>Marshall Rai</t>
  </si>
  <si>
    <t>Kevin Gonzalez</t>
  </si>
  <si>
    <t>Colin Nath</t>
  </si>
  <si>
    <t>Emma Brown</t>
  </si>
  <si>
    <t>Kaitlyn Mitchell</t>
  </si>
  <si>
    <t>Thomas Butler</t>
  </si>
  <si>
    <t>Nicole Diaz</t>
  </si>
  <si>
    <t>Justin Taylor</t>
  </si>
  <si>
    <t>Mary Howard</t>
  </si>
  <si>
    <t>Jeremiah Martinez</t>
  </si>
  <si>
    <t>Clarence Luo</t>
  </si>
  <si>
    <t>Carrie Gill</t>
  </si>
  <si>
    <t>Lucas Harris</t>
  </si>
  <si>
    <t>Christian Johnson</t>
  </si>
  <si>
    <t>Yolanda Raji</t>
  </si>
  <si>
    <t>Marc Moreno</t>
  </si>
  <si>
    <t>Casey Munoz</t>
  </si>
  <si>
    <t>Lacey He</t>
  </si>
  <si>
    <t>Brendan Goldstein</t>
  </si>
  <si>
    <t>Miguel Edwards</t>
  </si>
  <si>
    <t>Ethan Foster</t>
  </si>
  <si>
    <t>Carlos Carter</t>
  </si>
  <si>
    <t>Melody Romero</t>
  </si>
  <si>
    <t>Emily Miller</t>
  </si>
  <si>
    <t>Jennifer Green</t>
  </si>
  <si>
    <t>Kelvin Shen</t>
  </si>
  <si>
    <t>Ernest Zhou</t>
  </si>
  <si>
    <t>Kristy Torres</t>
  </si>
  <si>
    <t>Lucas Collins</t>
  </si>
  <si>
    <t>Luke Jenkins</t>
  </si>
  <si>
    <t>Elijah Patterson</t>
  </si>
  <si>
    <t>Connor King</t>
  </si>
  <si>
    <t>Marie Sanz</t>
  </si>
  <si>
    <t>Daisuke Yanagishima</t>
  </si>
  <si>
    <t>Jessica Walker</t>
  </si>
  <si>
    <t>Maria Henderson</t>
  </si>
  <si>
    <t>Bradley Lal</t>
  </si>
  <si>
    <t>Jack Young</t>
  </si>
  <si>
    <t>Alexandra Jenkins</t>
  </si>
  <si>
    <t>Devin Griffin</t>
  </si>
  <si>
    <t>Hunter Coleman</t>
  </si>
  <si>
    <t>James Alexander</t>
  </si>
  <si>
    <t>Brandon Johnson</t>
  </si>
  <si>
    <t>Savannah King</t>
  </si>
  <si>
    <t>Gabrielle Hall</t>
  </si>
  <si>
    <t>Courtney Edwards</t>
  </si>
  <si>
    <t>Kyle Lopez</t>
  </si>
  <si>
    <t>Tabitha Kovar</t>
  </si>
  <si>
    <t>Amanda Wood</t>
  </si>
  <si>
    <t>James Parker</t>
  </si>
  <si>
    <t>Isaiah Cox</t>
  </si>
  <si>
    <t>Samantha Ross</t>
  </si>
  <si>
    <t>Samantha Davis</t>
  </si>
  <si>
    <t>Denise Martinez</t>
  </si>
  <si>
    <t>Virginia Mehta</t>
  </si>
  <si>
    <t>Carl Yuan</t>
  </si>
  <si>
    <t>Gabrielle Turner</t>
  </si>
  <si>
    <t>Isabella Hernandez</t>
  </si>
  <si>
    <t>Armando Vazquez</t>
  </si>
  <si>
    <t>Katelyn Allen</t>
  </si>
  <si>
    <t>Ian Rivera</t>
  </si>
  <si>
    <t>Jermaine Lopez</t>
  </si>
  <si>
    <t>Isabella Gray</t>
  </si>
  <si>
    <t>Tracy Chande</t>
  </si>
  <si>
    <t>Jake Zukowski</t>
  </si>
  <si>
    <t>Ian Ramirez</t>
  </si>
  <si>
    <t>Timothy Cox</t>
  </si>
  <si>
    <t>Shaun Chapman</t>
  </si>
  <si>
    <t>Taylor Davis</t>
  </si>
  <si>
    <t>Tyrone Dominguez</t>
  </si>
  <si>
    <t>Paige Murphy</t>
  </si>
  <si>
    <t>Julian Henderson</t>
  </si>
  <si>
    <t>Marco Srini</t>
  </si>
  <si>
    <t>Christian Jackson</t>
  </si>
  <si>
    <t>Willie Chande</t>
  </si>
  <si>
    <t>Kari Navarro</t>
  </si>
  <si>
    <t>Philip Gomez</t>
  </si>
  <si>
    <t>Dalton Brown</t>
  </si>
  <si>
    <t>Morgan Bennett</t>
  </si>
  <si>
    <t>Jack Nelson</t>
  </si>
  <si>
    <t>Ruth Suri</t>
  </si>
  <si>
    <t>Erica Hu</t>
  </si>
  <si>
    <t>Eduardo Clark</t>
  </si>
  <si>
    <t>Nicole Brown</t>
  </si>
  <si>
    <t>Morgan Phillips</t>
  </si>
  <si>
    <t>Spencer Henderson</t>
  </si>
  <si>
    <t>Kimberly Cook</t>
  </si>
  <si>
    <t>Mya Long</t>
  </si>
  <si>
    <t>Jessica Sanchez</t>
  </si>
  <si>
    <t>Ian Morris</t>
  </si>
  <si>
    <t>Bianca Zheng</t>
  </si>
  <si>
    <t>Jessie Jimenez</t>
  </si>
  <si>
    <t>Erick Sai</t>
  </si>
  <si>
    <t>Carolyn Gonzalez</t>
  </si>
  <si>
    <t>Zachary Martin</t>
  </si>
  <si>
    <t>Alexa Gray</t>
  </si>
  <si>
    <t>Blake Butler</t>
  </si>
  <si>
    <t>Manuel Martinez</t>
  </si>
  <si>
    <t>Clarence Shan</t>
  </si>
  <si>
    <t>Kayla Long</t>
  </si>
  <si>
    <t>Tamara Yang</t>
  </si>
  <si>
    <t>Tamara Lal</t>
  </si>
  <si>
    <t>Levi Suri</t>
  </si>
  <si>
    <t>Ryan Lal</t>
  </si>
  <si>
    <t>Alexis Long</t>
  </si>
  <si>
    <t>Bryan Kelly</t>
  </si>
  <si>
    <t>Grant Rai</t>
  </si>
  <si>
    <t>Bruce Gomez</t>
  </si>
  <si>
    <t>Clinton Gutierrez</t>
  </si>
  <si>
    <t>Trevor Ross</t>
  </si>
  <si>
    <t>Gabrielle Edwards</t>
  </si>
  <si>
    <t>Sean Baker</t>
  </si>
  <si>
    <t>Ruben Rodriguez</t>
  </si>
  <si>
    <t>Katherine Patterson</t>
  </si>
  <si>
    <t>Edward Brown</t>
  </si>
  <si>
    <t>Jason Gonzalez</t>
  </si>
  <si>
    <t>Virginia Subram</t>
  </si>
  <si>
    <t>Rafael Ma</t>
  </si>
  <si>
    <t>Alexandria Hughes</t>
  </si>
  <si>
    <t>Clinton Blanco</t>
  </si>
  <si>
    <t>Edwin Xu</t>
  </si>
  <si>
    <t>Jaclyn Shen</t>
  </si>
  <si>
    <t>Adrienne Torres</t>
  </si>
  <si>
    <t>Derek Raje</t>
  </si>
  <si>
    <t>Tamara Nath</t>
  </si>
  <si>
    <t>Xavier Roberts</t>
  </si>
  <si>
    <t>Taylor Watson</t>
  </si>
  <si>
    <t>Madeline Mitchell</t>
  </si>
  <si>
    <t>Kaitlyn Foster</t>
  </si>
  <si>
    <t>Jonathan Adams</t>
  </si>
  <si>
    <t>Miranda Alexander</t>
  </si>
  <si>
    <t>Manuel Srini</t>
  </si>
  <si>
    <t>Emmanuel Patel</t>
  </si>
  <si>
    <t>Nelson Ortega</t>
  </si>
  <si>
    <t>Ian Price</t>
  </si>
  <si>
    <t>Robyn Carlson</t>
  </si>
  <si>
    <t>Reginald Serrano</t>
  </si>
  <si>
    <t>Brendan Xie</t>
  </si>
  <si>
    <t>Jerome Romero</t>
  </si>
  <si>
    <t>Meredith Raman</t>
  </si>
  <si>
    <t>Troy Sara</t>
  </si>
  <si>
    <t>Carrie Ortega</t>
  </si>
  <si>
    <t>Melinda Rubio</t>
  </si>
  <si>
    <t>Amy He</t>
  </si>
  <si>
    <t>David Thomas</t>
  </si>
  <si>
    <t>Corey Kumar</t>
  </si>
  <si>
    <t>Latasha Alonso</t>
  </si>
  <si>
    <t>Drew Andersen</t>
  </si>
  <si>
    <t>Shaun Shan</t>
  </si>
  <si>
    <t>Karen Cai</t>
  </si>
  <si>
    <t>Albert Blanco</t>
  </si>
  <si>
    <t>Randy Huang</t>
  </si>
  <si>
    <t>Derrick Martin</t>
  </si>
  <si>
    <t>Louis Xie</t>
  </si>
  <si>
    <t>Anne Ramos</t>
  </si>
  <si>
    <t>Ronnie Zeng</t>
  </si>
  <si>
    <t>Aaron Allen</t>
  </si>
  <si>
    <t>Savannah Morris</t>
  </si>
  <si>
    <t>Jasmine Diaz</t>
  </si>
  <si>
    <t>Latoya Goel</t>
  </si>
  <si>
    <t>Martin Suri</t>
  </si>
  <si>
    <t>Arthur Fernandez</t>
  </si>
  <si>
    <t>Wayne Shan</t>
  </si>
  <si>
    <t>Madalena Sanchez</t>
  </si>
  <si>
    <t>Tyrone Ortega</t>
  </si>
  <si>
    <t>Jon Xu</t>
  </si>
  <si>
    <t>Eugene She</t>
  </si>
  <si>
    <t>Alex Bell</t>
  </si>
  <si>
    <t>Cassandra Arthur</t>
  </si>
  <si>
    <t>Jake Lin</t>
  </si>
  <si>
    <t>Megan Stewart</t>
  </si>
  <si>
    <t>Caleb Zhang</t>
  </si>
  <si>
    <t>Ian Martinez</t>
  </si>
  <si>
    <t>Kellie Hernandez</t>
  </si>
  <si>
    <t>Karl Xu</t>
  </si>
  <si>
    <t>Jason Li</t>
  </si>
  <si>
    <t>Andrea Turner</t>
  </si>
  <si>
    <t>Evelyn Madan</t>
  </si>
  <si>
    <t>Alejandro Nara</t>
  </si>
  <si>
    <t>Taylor Stewart</t>
  </si>
  <si>
    <t>Francis Sanz</t>
  </si>
  <si>
    <t>Brittney Ma</t>
  </si>
  <si>
    <t>Latasha Ortega</t>
  </si>
  <si>
    <t>Grant Raje</t>
  </si>
  <si>
    <t>Misty Xie</t>
  </si>
  <si>
    <t>Raymond Sanchez</t>
  </si>
  <si>
    <t>Noah Young</t>
  </si>
  <si>
    <t>Carly Jai</t>
  </si>
  <si>
    <t>Gerald Rodriguez</t>
  </si>
  <si>
    <t>Hunter Garcia</t>
  </si>
  <si>
    <t>Connor Adams</t>
  </si>
  <si>
    <t>Alisha Chander</t>
  </si>
  <si>
    <t>Micah Lu</t>
  </si>
  <si>
    <t>Gilbert Gao</t>
  </si>
  <si>
    <t>Meredith Ruiz</t>
  </si>
  <si>
    <t>Renee Dominguez</t>
  </si>
  <si>
    <t>Erica Wang</t>
  </si>
  <si>
    <t>Wesley Li</t>
  </si>
  <si>
    <t>Charles Howard</t>
  </si>
  <si>
    <t>Crystal Liang</t>
  </si>
  <si>
    <t>Clifford Sara</t>
  </si>
  <si>
    <t>Lacey Wang</t>
  </si>
  <si>
    <t>Sara James</t>
  </si>
  <si>
    <t>Ebony Ramos</t>
  </si>
  <si>
    <t>Margaret Xu</t>
  </si>
  <si>
    <t>Robin Alvarez</t>
  </si>
  <si>
    <t>Jarrod Chandra</t>
  </si>
  <si>
    <t>Arturo Huang</t>
  </si>
  <si>
    <t>Pedro Rubio</t>
  </si>
  <si>
    <t>Marcus Wilson</t>
  </si>
  <si>
    <t>Chloe Bryant</t>
  </si>
  <si>
    <t>Mayra Prasad</t>
  </si>
  <si>
    <t>Nicolas Raje</t>
  </si>
  <si>
    <t>Joy Dominguez</t>
  </si>
  <si>
    <t>Isabella Campbell</t>
  </si>
  <si>
    <t>Marcus Martinez</t>
  </si>
  <si>
    <t>Gavin Perry</t>
  </si>
  <si>
    <t>Lance Gomez</t>
  </si>
  <si>
    <t>Kathleen Vazquez</t>
  </si>
  <si>
    <t>Victoria Garcia</t>
  </si>
  <si>
    <t>Cassidy Bryant</t>
  </si>
  <si>
    <t>Ian Richardson</t>
  </si>
  <si>
    <t>Karla She</t>
  </si>
  <si>
    <t>Bradley Carson</t>
  </si>
  <si>
    <t>Randy Yang</t>
  </si>
  <si>
    <t>Ruth Madan</t>
  </si>
  <si>
    <t>Kevin Simmons</t>
  </si>
  <si>
    <t>Juan Vazquez</t>
  </si>
  <si>
    <t>Fernando King</t>
  </si>
  <si>
    <t>Carolyn Rodriguez</t>
  </si>
  <si>
    <t>Christy Raje</t>
  </si>
  <si>
    <t>Christian Garcia</t>
  </si>
  <si>
    <t>Tiffany Zimmerman</t>
  </si>
  <si>
    <t>Kaitlyn Russell</t>
  </si>
  <si>
    <t>Timothy Cooper</t>
  </si>
  <si>
    <t>Juan Murphy</t>
  </si>
  <si>
    <t>Amanda Turner</t>
  </si>
  <si>
    <t>Kimberly Watson</t>
  </si>
  <si>
    <t>Brian Howard</t>
  </si>
  <si>
    <t>Carl She</t>
  </si>
  <si>
    <t>Olivia Murphy</t>
  </si>
  <si>
    <t>Alexis Coleman</t>
  </si>
  <si>
    <t>Audrey Ruiz</t>
  </si>
  <si>
    <t>Theresa Vazquez</t>
  </si>
  <si>
    <t>Billy Blanco</t>
  </si>
  <si>
    <t>Ruben Martin</t>
  </si>
  <si>
    <t>Joshua Lee</t>
  </si>
  <si>
    <t>Beth Gomez</t>
  </si>
  <si>
    <t>Marcus Perry</t>
  </si>
  <si>
    <t>Destiny Murphy</t>
  </si>
  <si>
    <t>Colin Zhao</t>
  </si>
  <si>
    <t>Raymond Malhotra</t>
  </si>
  <si>
    <t>Jimmy Gutierrez</t>
  </si>
  <si>
    <t>Haley Hill</t>
  </si>
  <si>
    <t>Arthur Raman</t>
  </si>
  <si>
    <t>Cedric She</t>
  </si>
  <si>
    <t>Seth Bennett</t>
  </si>
  <si>
    <t>Julio Jimenez</t>
  </si>
  <si>
    <t>Virginia Vance</t>
  </si>
  <si>
    <t>Rachel Reed</t>
  </si>
  <si>
    <t>Claudia Zhou</t>
  </si>
  <si>
    <t>Alan Shen</t>
  </si>
  <si>
    <t>Cody Stewart</t>
  </si>
  <si>
    <t>Francisco Ashe</t>
  </si>
  <si>
    <t>Lydia Sanchez</t>
  </si>
  <si>
    <t>Julia Cox</t>
  </si>
  <si>
    <t>Kristi Suarez</t>
  </si>
  <si>
    <t>Dustin Deng</t>
  </si>
  <si>
    <t>Morgan Howard</t>
  </si>
  <si>
    <t>Barbara Lal</t>
  </si>
  <si>
    <t>Kara Lal</t>
  </si>
  <si>
    <t>Jackson Lopez</t>
  </si>
  <si>
    <t>Luke Kumar</t>
  </si>
  <si>
    <t>Nichole Andersen</t>
  </si>
  <si>
    <t>Robyn Ruiz</t>
  </si>
  <si>
    <t>Brianna Gonzales</t>
  </si>
  <si>
    <t>Connor Li</t>
  </si>
  <si>
    <t>Brandy Chandra</t>
  </si>
  <si>
    <t>Morgan Williams</t>
  </si>
  <si>
    <t>Tammy Mehta</t>
  </si>
  <si>
    <t>Candace Madan</t>
  </si>
  <si>
    <t>Cynthia Martinez</t>
  </si>
  <si>
    <t>Austin Hayes</t>
  </si>
  <si>
    <t>Eugene Zhao</t>
  </si>
  <si>
    <t>Mariah Sanders</t>
  </si>
  <si>
    <t>Alexandra Howard</t>
  </si>
  <si>
    <t>Richard Lee</t>
  </si>
  <si>
    <t>Keith Chander</t>
  </si>
  <si>
    <t>Katherine Scott</t>
  </si>
  <si>
    <t>Hailey Perez</t>
  </si>
  <si>
    <t>Joseph Martin</t>
  </si>
  <si>
    <t>Bianca Lu</t>
  </si>
  <si>
    <t>Ashley Anderson</t>
  </si>
  <si>
    <t>Eugene Ye</t>
  </si>
  <si>
    <t>Katherine Gonzales</t>
  </si>
  <si>
    <t>Joy Gomez</t>
  </si>
  <si>
    <t>Olivia Torres</t>
  </si>
  <si>
    <t>Kelvin Hu</t>
  </si>
  <si>
    <t>Ian Wood</t>
  </si>
  <si>
    <t>Warren Kumar</t>
  </si>
  <si>
    <t>Alfredo Alonso</t>
  </si>
  <si>
    <t>Blake Nelson</t>
  </si>
  <si>
    <t>Olivia Richardson</t>
  </si>
  <si>
    <t>Courtney Turner</t>
  </si>
  <si>
    <t>Mayra Martinez</t>
  </si>
  <si>
    <t>Jay Browning</t>
  </si>
  <si>
    <t>Richard Baker</t>
  </si>
  <si>
    <t>Donald Chandra</t>
  </si>
  <si>
    <t>Johnny Luo</t>
  </si>
  <si>
    <t>Christine Luo</t>
  </si>
  <si>
    <t>Tony Xu</t>
  </si>
  <si>
    <t>Cory Sai</t>
  </si>
  <si>
    <t>Jerome Torres</t>
  </si>
  <si>
    <t>Shannon Liu</t>
  </si>
  <si>
    <t>Alberto Ramos</t>
  </si>
  <si>
    <t>Rachel Ross</t>
  </si>
  <si>
    <t>Carolyn Garcia</t>
  </si>
  <si>
    <t>Mario Pal</t>
  </si>
  <si>
    <t>Thomas Harris</t>
  </si>
  <si>
    <t>Stacy Ruiz</t>
  </si>
  <si>
    <t>Jamie Xu</t>
  </si>
  <si>
    <t>Mitchell Xu</t>
  </si>
  <si>
    <t>Megan Hughes</t>
  </si>
  <si>
    <t>Gary Ortega</t>
  </si>
  <si>
    <t>Richard Coleman</t>
  </si>
  <si>
    <t>Mariah Henderson</t>
  </si>
  <si>
    <t>Antonio Bryant</t>
  </si>
  <si>
    <t>Katherine Perry</t>
  </si>
  <si>
    <t>Ann Rodriguez</t>
  </si>
  <si>
    <t>Caleb Gonzalez</t>
  </si>
  <si>
    <t>Dawn Wu</t>
  </si>
  <si>
    <t>Lance Sanz</t>
  </si>
  <si>
    <t>Lacey Zhu</t>
  </si>
  <si>
    <t>Justin Harris</t>
  </si>
  <si>
    <t>Lori Dominguez</t>
  </si>
  <si>
    <t>Teresa Gomez</t>
  </si>
  <si>
    <t>Clarence Xie</t>
  </si>
  <si>
    <t>Terrence Chander</t>
  </si>
  <si>
    <t>Angel Rivera</t>
  </si>
  <si>
    <t>Willie Zhu</t>
  </si>
  <si>
    <t>Olivia Foster</t>
  </si>
  <si>
    <t>Mya Butler</t>
  </si>
  <si>
    <t>Sydney Collins</t>
  </si>
  <si>
    <t>Arturo Raji</t>
  </si>
  <si>
    <t>Alejandro Lal</t>
  </si>
  <si>
    <t>Luis Diaz</t>
  </si>
  <si>
    <t>Megan Ramirez</t>
  </si>
  <si>
    <t>Lori Suarez</t>
  </si>
  <si>
    <t>Micah Li</t>
  </si>
  <si>
    <t>Nelson Diaz</t>
  </si>
  <si>
    <t>Benjamin Shan</t>
  </si>
  <si>
    <t>Joe Sanz</t>
  </si>
  <si>
    <t>Kelvin Yang</t>
  </si>
  <si>
    <t>Alisha Shan</t>
  </si>
  <si>
    <t>Wesley Zheng</t>
  </si>
  <si>
    <t>Kelli Chen</t>
  </si>
  <si>
    <t>Vanessa Ross</t>
  </si>
  <si>
    <t>Meredith Dominguez</t>
  </si>
  <si>
    <t>Madeline Hall</t>
  </si>
  <si>
    <t>Bryant Sai</t>
  </si>
  <si>
    <t>Samuel Walker</t>
  </si>
  <si>
    <t>Alexia Coleman</t>
  </si>
  <si>
    <t>Nicholas Lee</t>
  </si>
  <si>
    <t>Rachel Rogers</t>
  </si>
  <si>
    <t>Alison Anand</t>
  </si>
  <si>
    <t>Lucas Miller</t>
  </si>
  <si>
    <t>Derrick Ruiz</t>
  </si>
  <si>
    <t>Gabriel Turner</t>
  </si>
  <si>
    <t>Jacquelyn Blanco</t>
  </si>
  <si>
    <t>Michelle James</t>
  </si>
  <si>
    <t>Ricky Romero</t>
  </si>
  <si>
    <t>Jared Peterson</t>
  </si>
  <si>
    <t>Heather Zhang</t>
  </si>
  <si>
    <t>Teresa Carlson</t>
  </si>
  <si>
    <t>Denise Subram</t>
  </si>
  <si>
    <t>Lucas Thomas</t>
  </si>
  <si>
    <t>Barbara Zeng</t>
  </si>
  <si>
    <t>Claudia Holt</t>
  </si>
  <si>
    <t>Tiffany Lin</t>
  </si>
  <si>
    <t>Franklin Raji</t>
  </si>
  <si>
    <t>Kaylee Collins</t>
  </si>
  <si>
    <t>Bianca Cai</t>
  </si>
  <si>
    <t>César Raman</t>
  </si>
  <si>
    <t>Jennifer Jackson</t>
  </si>
  <si>
    <t>Renee Alonso</t>
  </si>
  <si>
    <t>Monique Munoz</t>
  </si>
  <si>
    <t>Alejandro Luo</t>
  </si>
  <si>
    <t>Deborah Xie</t>
  </si>
  <si>
    <t>Logan Phillips</t>
  </si>
  <si>
    <t>Naomi Serrano</t>
  </si>
  <si>
    <t>Mallory Martin</t>
  </si>
  <si>
    <t>Eduardo Patterson</t>
  </si>
  <si>
    <t>Clarence Andersen</t>
  </si>
  <si>
    <t>Jackson Campbell</t>
  </si>
  <si>
    <t>Victoria Jones</t>
  </si>
  <si>
    <t>Jessica Johnson</t>
  </si>
  <si>
    <t>Kari Gomez</t>
  </si>
  <si>
    <t>Destiny Cox</t>
  </si>
  <si>
    <t>Angel Richardson</t>
  </si>
  <si>
    <t>Susan Ma</t>
  </si>
  <si>
    <t>Johnny Raji</t>
  </si>
  <si>
    <t>Amy Zeng</t>
  </si>
  <si>
    <t>Meredith Gonzalez</t>
  </si>
  <si>
    <t>Carmen Suri</t>
  </si>
  <si>
    <t>Jamie Sun</t>
  </si>
  <si>
    <t>Keith Andersen</t>
  </si>
  <si>
    <t>Kaitlyn Evans</t>
  </si>
  <si>
    <t>Justin Perry</t>
  </si>
  <si>
    <t>Arthur Romero</t>
  </si>
  <si>
    <t>Wyatt Lee</t>
  </si>
  <si>
    <t>Maria Morgan</t>
  </si>
  <si>
    <t>Melvin Chander</t>
  </si>
  <si>
    <t>Sara Peterson</t>
  </si>
  <si>
    <t>Arthur Washington</t>
  </si>
  <si>
    <t>Jenna Lopez</t>
  </si>
  <si>
    <t>Peter Deng</t>
  </si>
  <si>
    <t>Kevin Kumar</t>
  </si>
  <si>
    <t>Logan Carter</t>
  </si>
  <si>
    <t>Zoe Peterson</t>
  </si>
  <si>
    <t>Michael Rodriguez</t>
  </si>
  <si>
    <t>Lydia Martinez</t>
  </si>
  <si>
    <t>Alfredo Munoz</t>
  </si>
  <si>
    <t>Kendra Gomez</t>
  </si>
  <si>
    <t>Jerome Diaz</t>
  </si>
  <si>
    <t>Miguel Clark</t>
  </si>
  <si>
    <t>Priscilla Tang</t>
  </si>
  <si>
    <t>Robert Hill</t>
  </si>
  <si>
    <t>Julia Bell</t>
  </si>
  <si>
    <t>Noah King</t>
  </si>
  <si>
    <t>Emma Patterson</t>
  </si>
  <si>
    <t>Hailey Mitchell</t>
  </si>
  <si>
    <t>Edgar Sanchez</t>
  </si>
  <si>
    <t>Sarah Butler</t>
  </si>
  <si>
    <t>Colleen Huang</t>
  </si>
  <si>
    <t>Florian Stiller</t>
  </si>
  <si>
    <t>Lacey Luo</t>
  </si>
  <si>
    <t>Walter Suarez</t>
  </si>
  <si>
    <t>Alexander Walker</t>
  </si>
  <si>
    <t>Jeremy Collins</t>
  </si>
  <si>
    <t>Emmanuel Garcia</t>
  </si>
  <si>
    <t>Jocelyn Diaz</t>
  </si>
  <si>
    <t>Amanda Howard</t>
  </si>
  <si>
    <t>Morgan Rivera</t>
  </si>
  <si>
    <t>Alyssa Wood</t>
  </si>
  <si>
    <t>Alan He</t>
  </si>
  <si>
    <t>Casey Kumar</t>
  </si>
  <si>
    <t>Tracy Pal</t>
  </si>
  <si>
    <t>Carly Xie</t>
  </si>
  <si>
    <t>Vincent Sun</t>
  </si>
  <si>
    <t>Jake Wang</t>
  </si>
  <si>
    <t>Blake Collins</t>
  </si>
  <si>
    <t>Alexandra Edwards</t>
  </si>
  <si>
    <t>Jesse Howard</t>
  </si>
  <si>
    <t>Meredith Prasad</t>
  </si>
  <si>
    <t>Jordyn Coleman</t>
  </si>
  <si>
    <t>Deborah Deng</t>
  </si>
  <si>
    <t>Jack Collins</t>
  </si>
  <si>
    <t>Luke Lal</t>
  </si>
  <si>
    <t>Jason Foster</t>
  </si>
  <si>
    <t>Isabelle Butler</t>
  </si>
  <si>
    <t>Xavier Moore</t>
  </si>
  <si>
    <t>Erin Bradley</t>
  </si>
  <si>
    <t>Colleen Hu</t>
  </si>
  <si>
    <t>Megan Powell</t>
  </si>
  <si>
    <t>Gabrielle Washington</t>
  </si>
  <si>
    <t>Isabella Brooks</t>
  </si>
  <si>
    <t>Dalton Brooks</t>
  </si>
  <si>
    <t>Julie Raje</t>
  </si>
  <si>
    <t>Gilbert Li</t>
  </si>
  <si>
    <t>Sara Murphy</t>
  </si>
  <si>
    <t>Jaclyn Andersen</t>
  </si>
  <si>
    <t>Geoffrey Gonzalez</t>
  </si>
  <si>
    <t>Jessica Patterson</t>
  </si>
  <si>
    <t>Grace Harris</t>
  </si>
  <si>
    <t>April She</t>
  </si>
  <si>
    <t>Sarah Anderson</t>
  </si>
  <si>
    <t>Faith Ward</t>
  </si>
  <si>
    <t>Kathleen Ortega</t>
  </si>
  <si>
    <t>Blake Gonzales</t>
  </si>
  <si>
    <t>Alexia Foster</t>
  </si>
  <si>
    <t>Vanessa Bryant</t>
  </si>
  <si>
    <t>Nathaniel Cox</t>
  </si>
  <si>
    <t>Jason Parker</t>
  </si>
  <si>
    <t>Danielle Cook</t>
  </si>
  <si>
    <t>George Sara</t>
  </si>
  <si>
    <t>Anthony Anderson</t>
  </si>
  <si>
    <t>Martha Wang</t>
  </si>
  <si>
    <t>Jackson Jai</t>
  </si>
  <si>
    <t>Heather Wang</t>
  </si>
  <si>
    <t>Kristin Andersen</t>
  </si>
  <si>
    <t>Dwayne Ramos</t>
  </si>
  <si>
    <t>Heidi Chandra</t>
  </si>
  <si>
    <t>Morgan Edwards</t>
  </si>
  <si>
    <t>Jose Garcia</t>
  </si>
  <si>
    <t>Isabelle Patterson</t>
  </si>
  <si>
    <t>Jasmine Thomas</t>
  </si>
  <si>
    <t>Alexandra Brown</t>
  </si>
  <si>
    <t>Alexandra Collins</t>
  </si>
  <si>
    <t>Jacqueline Butler</t>
  </si>
  <si>
    <t>Kyle Long</t>
  </si>
  <si>
    <t>Tony Pal</t>
  </si>
  <si>
    <t>Steve Wu</t>
  </si>
  <si>
    <t>Kurt Chander</t>
  </si>
  <si>
    <t>Timothy James</t>
  </si>
  <si>
    <t>Julia Thomas</t>
  </si>
  <si>
    <t>Andrew Jones</t>
  </si>
  <si>
    <t>Jorge Liang</t>
  </si>
  <si>
    <t>Franklin He</t>
  </si>
  <si>
    <t>Wyatt Bennett</t>
  </si>
  <si>
    <t>Laura Ye</t>
  </si>
  <si>
    <t>Brianna Sanchez</t>
  </si>
  <si>
    <t>Andrea Kelly</t>
  </si>
  <si>
    <t>Christian Henderson</t>
  </si>
  <si>
    <t>Samantha Lewis</t>
  </si>
  <si>
    <t>Dalton Parker</t>
  </si>
  <si>
    <t>Amanda Brooks</t>
  </si>
  <si>
    <t>Marcus Wright</t>
  </si>
  <si>
    <t>Bailey Adams</t>
  </si>
  <si>
    <t>Emmanuel Smith</t>
  </si>
  <si>
    <t>Richard Rivera</t>
  </si>
  <si>
    <t>Jesse Richardson</t>
  </si>
  <si>
    <t>Bryan James</t>
  </si>
  <si>
    <t>Jorge Hu</t>
  </si>
  <si>
    <t>Shannon Hu</t>
  </si>
  <si>
    <t>Jordyn Butler</t>
  </si>
  <si>
    <t>Reginald Munoz</t>
  </si>
  <si>
    <t>Linda Dominguez</t>
  </si>
  <si>
    <t>Micah Guo</t>
  </si>
  <si>
    <t>Caroline Simmons</t>
  </si>
  <si>
    <t>Nicole Washington</t>
  </si>
  <si>
    <t>Ian Torres</t>
  </si>
  <si>
    <t>Miguel Green</t>
  </si>
  <si>
    <t>Jay Suarez</t>
  </si>
  <si>
    <t>Heidi Subram</t>
  </si>
  <si>
    <t>Briana Dominguez</t>
  </si>
  <si>
    <t>Warren He</t>
  </si>
  <si>
    <t>Chase James</t>
  </si>
  <si>
    <t>Gabrielle Butler</t>
  </si>
  <si>
    <t>Jay Sara</t>
  </si>
  <si>
    <t>Jeffery Chen</t>
  </si>
  <si>
    <t>Richard Garcia</t>
  </si>
  <si>
    <t>Gloria Romero</t>
  </si>
  <si>
    <t>Cameron Jai</t>
  </si>
  <si>
    <t>Max Moyer</t>
  </si>
  <si>
    <t>Russell Jai</t>
  </si>
  <si>
    <t>Mary Adams</t>
  </si>
  <si>
    <t>Gina Gill</t>
  </si>
  <si>
    <t>Candice Liu</t>
  </si>
  <si>
    <t>Jasmine White</t>
  </si>
  <si>
    <t>Isabella Wright</t>
  </si>
  <si>
    <t>Devon Raje</t>
  </si>
  <si>
    <t>Sydney Wright</t>
  </si>
  <si>
    <t>Austin Lewis</t>
  </si>
  <si>
    <t>Brent Zhang</t>
  </si>
  <si>
    <t>Nathan Scott</t>
  </si>
  <si>
    <t>Brooke Murphy</t>
  </si>
  <si>
    <t>Brandon Rodriguez</t>
  </si>
  <si>
    <t>Damien Liu</t>
  </si>
  <si>
    <t>Gabriella Morris</t>
  </si>
  <si>
    <t>Olivia Flores</t>
  </si>
  <si>
    <t>Evan Howard</t>
  </si>
  <si>
    <t>Isaiah Sanchez</t>
  </si>
  <si>
    <t>Elijah Carter</t>
  </si>
  <si>
    <t>Rachel Howard</t>
  </si>
  <si>
    <t>Kevin Baker</t>
  </si>
  <si>
    <t>Wayne Lal</t>
  </si>
  <si>
    <t>Tristan Butler</t>
  </si>
  <si>
    <t>Anna Robinson</t>
  </si>
  <si>
    <t>Jennifer Walker</t>
  </si>
  <si>
    <t>Jessica Rivera</t>
  </si>
  <si>
    <t>Taylor Williams</t>
  </si>
  <si>
    <t>Gregory Chande</t>
  </si>
  <si>
    <t>Gail Griffin</t>
  </si>
  <si>
    <t>Andrew Wilson</t>
  </si>
  <si>
    <t>Monique Sanz</t>
  </si>
  <si>
    <t>Miguel Baker</t>
  </si>
  <si>
    <t>Katherine Wood</t>
  </si>
  <si>
    <t>Brianna Simmons</t>
  </si>
  <si>
    <t>Christopher Winston</t>
  </si>
  <si>
    <t>Alexandra Bailey</t>
  </si>
  <si>
    <t>Marshall Lin</t>
  </si>
  <si>
    <t>Tony Chander</t>
  </si>
  <si>
    <t>Zachary Bryant</t>
  </si>
  <si>
    <t>Candace Sara</t>
  </si>
  <si>
    <t>Jermaine Prasad</t>
  </si>
  <si>
    <t>Hunter Lal</t>
  </si>
  <si>
    <t>Gabrielle Evans</t>
  </si>
  <si>
    <t>Joe Sanchez</t>
  </si>
  <si>
    <t>Jose Taylor</t>
  </si>
  <si>
    <t>Theodore Vazquez</t>
  </si>
  <si>
    <t>Jessie Vazquez</t>
  </si>
  <si>
    <t>Hunter Kumar</t>
  </si>
  <si>
    <t>Katelyn Scott</t>
  </si>
  <si>
    <t>Eric Campbell</t>
  </si>
  <si>
    <t>Elizabeth Clark</t>
  </si>
  <si>
    <t>Isabel Bryant</t>
  </si>
  <si>
    <t>Clarence Ye</t>
  </si>
  <si>
    <t>Hailey James</t>
  </si>
  <si>
    <t>Tristan Perry</t>
  </si>
  <si>
    <t>Jose Moore</t>
  </si>
  <si>
    <t>Max Romero</t>
  </si>
  <si>
    <t>Karl Raji</t>
  </si>
  <si>
    <t>Kristi Gonzalez</t>
  </si>
  <si>
    <t>Andre Martinez</t>
  </si>
  <si>
    <t>Randy Zhu</t>
  </si>
  <si>
    <t>Riley Morgan</t>
  </si>
  <si>
    <t>Noah Yang</t>
  </si>
  <si>
    <t>Antonio Simmons</t>
  </si>
  <si>
    <t>Maria Edwards</t>
  </si>
  <si>
    <t>Katherine Wright</t>
  </si>
  <si>
    <t>Faith Murphy</t>
  </si>
  <si>
    <t>Emily Martin</t>
  </si>
  <si>
    <t>Jennifer Sanders</t>
  </si>
  <si>
    <t>Karla Raji</t>
  </si>
  <si>
    <t>Katherine Thomas</t>
  </si>
  <si>
    <t>Natalie Miller</t>
  </si>
  <si>
    <t>Lawrence Dominguez</t>
  </si>
  <si>
    <t>Margaret Wu</t>
  </si>
  <si>
    <t>Faith Hayes</t>
  </si>
  <si>
    <t>Christine Raje</t>
  </si>
  <si>
    <t>Dennis Guo</t>
  </si>
  <si>
    <t>Devin Stewart</t>
  </si>
  <si>
    <t>Rachel Martin</t>
  </si>
  <si>
    <t>John Williams</t>
  </si>
  <si>
    <t>Gabriel Chow</t>
  </si>
  <si>
    <t>Geoffrey Perez</t>
  </si>
  <si>
    <t>Melissa Richardson</t>
  </si>
  <si>
    <t>Samuel Perez</t>
  </si>
  <si>
    <t>Shannon Gao</t>
  </si>
  <si>
    <t>Arturo Gao</t>
  </si>
  <si>
    <t>Logan Mitchell</t>
  </si>
  <si>
    <t>Dakota Griffin</t>
  </si>
  <si>
    <t>Julie Lal</t>
  </si>
  <si>
    <t>Richard Rogers</t>
  </si>
  <si>
    <t>Jaclyn Luo</t>
  </si>
  <si>
    <t>Christian Foster</t>
  </si>
  <si>
    <t>Kayla Henderson</t>
  </si>
  <si>
    <t>Miguel Evans</t>
  </si>
  <si>
    <t>Chloe Garcia</t>
  </si>
  <si>
    <t>Jon Alonso</t>
  </si>
  <si>
    <t>Nathan Hayes</t>
  </si>
  <si>
    <t>Brianna Brooks</t>
  </si>
  <si>
    <t>Mariah Foster</t>
  </si>
  <si>
    <t>Isabella Martinez</t>
  </si>
  <si>
    <t>Mario Ashe</t>
  </si>
  <si>
    <t>Eduardo Williams</t>
  </si>
  <si>
    <t>Alícia Anand</t>
  </si>
  <si>
    <t>Rachel Taylor</t>
  </si>
  <si>
    <t>Amber Roberts</t>
  </si>
  <si>
    <t>Gabriel Foster</t>
  </si>
  <si>
    <t>Paula Vazquez</t>
  </si>
  <si>
    <t>Riley Sanchez</t>
  </si>
  <si>
    <t>Sophia Turner</t>
  </si>
  <si>
    <t>Tyler Jones</t>
  </si>
  <si>
    <t>Katherine Griffin</t>
  </si>
  <si>
    <t>Carson Henderson</t>
  </si>
  <si>
    <t>Jerome Gutierrez</t>
  </si>
  <si>
    <t>Taylor Rogers</t>
  </si>
  <si>
    <t>Megan Gray</t>
  </si>
  <si>
    <t>Juan Ward</t>
  </si>
  <si>
    <t>Zachary Chen</t>
  </si>
  <si>
    <t>Benjamin Butler</t>
  </si>
  <si>
    <t>Katherine Washington</t>
  </si>
  <si>
    <t>Veronica Vance</t>
  </si>
  <si>
    <t>Madison Thompson</t>
  </si>
  <si>
    <t>Lisa Zhu</t>
  </si>
  <si>
    <t>Cameron Anderson</t>
  </si>
  <si>
    <t>Haley Bryant</t>
  </si>
  <si>
    <t>Isaiah Murphy</t>
  </si>
  <si>
    <t>Stanley Raman</t>
  </si>
  <si>
    <t>Bailey Bell</t>
  </si>
  <si>
    <t>Alyssa Davis</t>
  </si>
  <si>
    <t>Jaime Shen</t>
  </si>
  <si>
    <t>Mason Young</t>
  </si>
  <si>
    <t>Marcus Miller</t>
  </si>
  <si>
    <t>Miranda Hayes</t>
  </si>
  <si>
    <t>Faith Griffin</t>
  </si>
  <si>
    <t>Mathew Ramos</t>
  </si>
  <si>
    <t>Adam Campbell</t>
  </si>
  <si>
    <t>Jésus Suarez</t>
  </si>
  <si>
    <t>Carol Washington</t>
  </si>
  <si>
    <t>Wyatt Walker</t>
  </si>
  <si>
    <t>Natalie Thompson</t>
  </si>
  <si>
    <t>Morgan Harris</t>
  </si>
  <si>
    <t>Jonathan Diaz</t>
  </si>
  <si>
    <t>Martha Hu</t>
  </si>
  <si>
    <t>Ethan Simmons</t>
  </si>
  <si>
    <t>Elijah Adams</t>
  </si>
  <si>
    <t>Chloe Griffin</t>
  </si>
  <si>
    <t>Brianna Morgan</t>
  </si>
  <si>
    <t>Jose Clark</t>
  </si>
  <si>
    <t>Evan Watson</t>
  </si>
  <si>
    <t>Julian Wood</t>
  </si>
  <si>
    <t>Kate Rai</t>
  </si>
  <si>
    <t>Tyler Martinez</t>
  </si>
  <si>
    <t>Arianna Gonzales</t>
  </si>
  <si>
    <t>Marcus Morris</t>
  </si>
  <si>
    <t>Dustin Andersen</t>
  </si>
  <si>
    <t>Jesse Wright</t>
  </si>
  <si>
    <t>Jada Sanchez</t>
  </si>
  <si>
    <t>Jessie Suarez</t>
  </si>
  <si>
    <t>Deb Foster</t>
  </si>
  <si>
    <t>Priscilla Andersen</t>
  </si>
  <si>
    <t>Kelli She</t>
  </si>
  <si>
    <t>Charles Taylor</t>
  </si>
  <si>
    <t>Trisha Gao</t>
  </si>
  <si>
    <t>Cole Rivera</t>
  </si>
  <si>
    <t>Rodney Navarro</t>
  </si>
  <si>
    <t>Vadim Sazanovich</t>
  </si>
  <si>
    <t>Paula Carlson</t>
  </si>
  <si>
    <t>Ruth Mehta</t>
  </si>
  <si>
    <t>Darren Alvarez</t>
  </si>
  <si>
    <t>Clinton Dominguez</t>
  </si>
  <si>
    <t>Larry Ortega</t>
  </si>
  <si>
    <t>Donna Anand</t>
  </si>
  <si>
    <t>Lauren Coleman</t>
  </si>
  <si>
    <t>Mariah Cox</t>
  </si>
  <si>
    <t>Destiny Morgan</t>
  </si>
  <si>
    <t>Anthony Jones</t>
  </si>
  <si>
    <t>Charles Thompson</t>
  </si>
  <si>
    <t>Maria Hernandez</t>
  </si>
  <si>
    <t>Roy Patel</t>
  </si>
  <si>
    <t>Kelvin Zhu</t>
  </si>
  <si>
    <t>Bryan Cox</t>
  </si>
  <si>
    <t>Marissa Ross</t>
  </si>
  <si>
    <t>Edward Anderson</t>
  </si>
  <si>
    <t>Edwin Zhao</t>
  </si>
  <si>
    <t>Mya Coleman</t>
  </si>
  <si>
    <t>Isaiah Carter</t>
  </si>
  <si>
    <t>Chase Watson</t>
  </si>
  <si>
    <t>Natasha Navarro</t>
  </si>
  <si>
    <t>Jocelyn Powell</t>
  </si>
  <si>
    <t>Brian Ramirez</t>
  </si>
  <si>
    <t>Taylor Ramirez</t>
  </si>
  <si>
    <t>Barbara Xu</t>
  </si>
  <si>
    <t>Toni Sara</t>
  </si>
  <si>
    <t>Eduardo Griffin</t>
  </si>
  <si>
    <t>Stanley Lopez</t>
  </si>
  <si>
    <t>Dominic Gonzalez</t>
  </si>
  <si>
    <t>Craig Carlson</t>
  </si>
  <si>
    <t>Ebony Moreno</t>
  </si>
  <si>
    <t>Jessica Ramirez</t>
  </si>
  <si>
    <t>Alex Parker</t>
  </si>
  <si>
    <t>Elijah Roberts</t>
  </si>
  <si>
    <t>Isaiah Hall</t>
  </si>
  <si>
    <t>Carl Xie</t>
  </si>
  <si>
    <t>Vincent Ma</t>
  </si>
  <si>
    <t>Madeline Hill</t>
  </si>
  <si>
    <t>Claudia Gao</t>
  </si>
  <si>
    <t>Thomas Thomas</t>
  </si>
  <si>
    <t>Bailey Carter</t>
  </si>
  <si>
    <t>Donald Srini</t>
  </si>
  <si>
    <t>Jenny Zeng</t>
  </si>
  <si>
    <t>Colleen Xie</t>
  </si>
  <si>
    <t>Melvin Andersen</t>
  </si>
  <si>
    <t>Hailey Russell</t>
  </si>
  <si>
    <t>Trinity Howard</t>
  </si>
  <si>
    <t>Blake Diaz</t>
  </si>
  <si>
    <t>Rodrigo Ready</t>
  </si>
  <si>
    <t>Carson Butler</t>
  </si>
  <si>
    <t>Kate Xu</t>
  </si>
  <si>
    <t>Dalton Watson</t>
  </si>
  <si>
    <t>Tyler Robinson</t>
  </si>
  <si>
    <t>David Simmons</t>
  </si>
  <si>
    <t>Sheila Ruiz</t>
  </si>
  <si>
    <t>Jermaine Rana</t>
  </si>
  <si>
    <t>Amanda Bryant</t>
  </si>
  <si>
    <t>Dylan Martinez</t>
  </si>
  <si>
    <t>Yolanda Sharma</t>
  </si>
  <si>
    <t>Jon Pal</t>
  </si>
  <si>
    <t>Bryan Rivera</t>
  </si>
  <si>
    <t>Devin Kelly</t>
  </si>
  <si>
    <t>Alexander Thompson</t>
  </si>
  <si>
    <t>Richard Flores</t>
  </si>
  <si>
    <t>Samantha Martin</t>
  </si>
  <si>
    <t>Katelyn Brooks</t>
  </si>
  <si>
    <t>Devin Murphy</t>
  </si>
  <si>
    <t>Grant Goel</t>
  </si>
  <si>
    <t>Sean Perez</t>
  </si>
  <si>
    <t>Nelson Jimenez</t>
  </si>
  <si>
    <t>Anna Simmons</t>
  </si>
  <si>
    <t>Dominique Lopez</t>
  </si>
  <si>
    <t>Casey Carlson</t>
  </si>
  <si>
    <t>Ethan Winston</t>
  </si>
  <si>
    <t>Aaron Hughes</t>
  </si>
  <si>
    <t>Brenda Malhotra</t>
  </si>
  <si>
    <t>Warren Black</t>
  </si>
  <si>
    <t>Angela Barnes</t>
  </si>
  <si>
    <t>Leslie Ferrier</t>
  </si>
  <si>
    <t>Veronica Rana</t>
  </si>
  <si>
    <t>Mary Perez</t>
  </si>
  <si>
    <t>Abigail Kelly</t>
  </si>
  <si>
    <t>Alexandra Martin</t>
  </si>
  <si>
    <t>Samuel Winston</t>
  </si>
  <si>
    <t>Wyatt Perez</t>
  </si>
  <si>
    <t>Wyatt Miller</t>
  </si>
  <si>
    <t>Chloe Brooks</t>
  </si>
  <si>
    <t>Bonnie Yuan</t>
  </si>
  <si>
    <t>Ashlee Sharma</t>
  </si>
  <si>
    <t>Aimee Liu</t>
  </si>
  <si>
    <t>Jessie Rubio</t>
  </si>
  <si>
    <t>Brendan Xu</t>
  </si>
  <si>
    <t>Manuel Perez</t>
  </si>
  <si>
    <t>Theodore Browning</t>
  </si>
  <si>
    <t>Chase Ramirez</t>
  </si>
  <si>
    <t>Lance Ramos</t>
  </si>
  <si>
    <t>Grace Powell</t>
  </si>
  <si>
    <t>Linda Moreno</t>
  </si>
  <si>
    <t>Larry Moreno</t>
  </si>
  <si>
    <t>Marty Simpson</t>
  </si>
  <si>
    <t>Harold McDonald</t>
  </si>
  <si>
    <t>Jocelyn Wood</t>
  </si>
  <si>
    <t>Kaitlyn Gonzales</t>
  </si>
  <si>
    <t>Charles Weisman</t>
  </si>
  <si>
    <t>Pedro Sanz</t>
  </si>
  <si>
    <t>Alejandro Chen</t>
  </si>
  <si>
    <t>Faith Brooks</t>
  </si>
  <si>
    <t>Brianna Diaz</t>
  </si>
  <si>
    <t>Carla Lopez</t>
  </si>
  <si>
    <t>Stacey Liang</t>
  </si>
  <si>
    <t>Abby Arthur</t>
  </si>
  <si>
    <t>Regina Vance</t>
  </si>
  <si>
    <t>Dalton Simmons</t>
  </si>
  <si>
    <t>Regina Gonzalez</t>
  </si>
  <si>
    <t>Arturo Xie</t>
  </si>
  <si>
    <t>Destiny Richardson</t>
  </si>
  <si>
    <t>Brooke Rivera</t>
  </si>
  <si>
    <t>Brian Gray</t>
  </si>
  <si>
    <t>Ernest Xu</t>
  </si>
  <si>
    <t>Robert Perez</t>
  </si>
  <si>
    <t>Kevin Collins</t>
  </si>
  <si>
    <t>Jennifer Allen</t>
  </si>
  <si>
    <t>Eric Jenkins</t>
  </si>
  <si>
    <t>Cindy James</t>
  </si>
  <si>
    <t>Alexa Stewart</t>
  </si>
  <si>
    <t>Bobby Mehta</t>
  </si>
  <si>
    <t>Johnathan Chapman</t>
  </si>
  <si>
    <t>Kelsey Chande</t>
  </si>
  <si>
    <t>Austin Alexander</t>
  </si>
  <si>
    <t>Caleb Powell</t>
  </si>
  <si>
    <t>Nelson Harrison</t>
  </si>
  <si>
    <t>Stacy Torres</t>
  </si>
  <si>
    <t>Tabitha Serrano</t>
  </si>
  <si>
    <t>Joe Madan</t>
  </si>
  <si>
    <t>Curtis Zimmerman</t>
  </si>
  <si>
    <t>Roger Sharma</t>
  </si>
  <si>
    <t>Heidi Vance</t>
  </si>
  <si>
    <t>Jeremiah Griffin</t>
  </si>
  <si>
    <t>Elizabeth West</t>
  </si>
  <si>
    <t>Katherine Diaz</t>
  </si>
  <si>
    <t>Trevor Washington</t>
  </si>
  <si>
    <t>Wyatt Taylor</t>
  </si>
  <si>
    <t>Morgan Bailey</t>
  </si>
  <si>
    <t>Billy Munoz</t>
  </si>
  <si>
    <t>Dominique Malhotra</t>
  </si>
  <si>
    <t>Luke Gonzalez</t>
  </si>
  <si>
    <t>Sydney Sanders</t>
  </si>
  <si>
    <t>Kristi Sanchez</t>
  </si>
  <si>
    <t>Emily Perry</t>
  </si>
  <si>
    <t>Jack Jai</t>
  </si>
  <si>
    <t>Rosa Zhang</t>
  </si>
  <si>
    <t>Lauren Alexander</t>
  </si>
  <si>
    <t>Arianna Reed</t>
  </si>
  <si>
    <t>Jaime Suarez</t>
  </si>
  <si>
    <t>Riley Hayes</t>
  </si>
  <si>
    <t>Mason Allen</t>
  </si>
  <si>
    <t>Jordyn Bryant</t>
  </si>
  <si>
    <t>Jasmine West</t>
  </si>
  <si>
    <t>Kaitlyn Peterson</t>
  </si>
  <si>
    <t>Thomas Li</t>
  </si>
  <si>
    <t>Madison Robinson</t>
  </si>
  <si>
    <t>Mariah Brooks</t>
  </si>
  <si>
    <t>Kelly Flores</t>
  </si>
  <si>
    <t>Eugene Liu</t>
  </si>
  <si>
    <t>Renee Jimenez</t>
  </si>
  <si>
    <t>Dylan Brown</t>
  </si>
  <si>
    <t>Thomas Mitchell</t>
  </si>
  <si>
    <t>Alexandra Rodriguez</t>
  </si>
  <si>
    <t>Meghan Vazquez</t>
  </si>
  <si>
    <t>Destiny Harris</t>
  </si>
  <si>
    <t>Erik Gomez</t>
  </si>
  <si>
    <t>Jaime Alonso</t>
  </si>
  <si>
    <t>Lee Vazquez</t>
  </si>
  <si>
    <t>Claudia Sun</t>
  </si>
  <si>
    <t>Jordan Scott</t>
  </si>
  <si>
    <t>Seth Morris</t>
  </si>
  <si>
    <t>Angel Perez</t>
  </si>
  <si>
    <t>Christy Sun</t>
  </si>
  <si>
    <t>Ryan Davis</t>
  </si>
  <si>
    <t>Spencer Griffin</t>
  </si>
  <si>
    <t>Chloe Campbell</t>
  </si>
  <si>
    <t>Marcus Gray</t>
  </si>
  <si>
    <t>Peter Anand</t>
  </si>
  <si>
    <t>Dale Anand</t>
  </si>
  <si>
    <t>Crystal Gao</t>
  </si>
  <si>
    <t>Cheryl Gutierrez</t>
  </si>
  <si>
    <t>Deb Torres</t>
  </si>
  <si>
    <t>Eddie Johnsen</t>
  </si>
  <si>
    <t>Kaitlyn Wright</t>
  </si>
  <si>
    <t>Julio Suarez</t>
  </si>
  <si>
    <t>Peter Xu</t>
  </si>
  <si>
    <t>Aaron Ross</t>
  </si>
  <si>
    <t>Kristy Carlson</t>
  </si>
  <si>
    <t>Armando Gutierrez</t>
  </si>
  <si>
    <t>Darren Serrano</t>
  </si>
  <si>
    <t>Don Lee</t>
  </si>
  <si>
    <t>Isabelle Barnes</t>
  </si>
  <si>
    <t>Jacquelyn Munoz</t>
  </si>
  <si>
    <t>Candice She</t>
  </si>
  <si>
    <t>Joseph Taylor</t>
  </si>
  <si>
    <t>Isaiah Howard</t>
  </si>
  <si>
    <t>Lucas Taylor</t>
  </si>
  <si>
    <t>Emily Wilson</t>
  </si>
  <si>
    <t>Carson Hayes</t>
  </si>
  <si>
    <t>Andre Arun</t>
  </si>
  <si>
    <t>Faith Simmons</t>
  </si>
  <si>
    <t>Janet Scott</t>
  </si>
  <si>
    <t>Isaiah Morris</t>
  </si>
  <si>
    <t>Carly Xu</t>
  </si>
  <si>
    <t>Samantha Russell</t>
  </si>
  <si>
    <t>Erika Serrano</t>
  </si>
  <si>
    <t>Pamela Subram</t>
  </si>
  <si>
    <t>Dakota Bryant</t>
  </si>
  <si>
    <t>Randy Wu</t>
  </si>
  <si>
    <t>Xavier Powell</t>
  </si>
  <si>
    <t>Morgan Long</t>
  </si>
  <si>
    <t>Wesley Liang</t>
  </si>
  <si>
    <t>Kelli Hu</t>
  </si>
  <si>
    <t>Marcus Rivera</t>
  </si>
  <si>
    <t>Jessica Powell</t>
  </si>
  <si>
    <t>Riley Simmons</t>
  </si>
  <si>
    <t>Nathan Yang</t>
  </si>
  <si>
    <t>Kaitlin Suri</t>
  </si>
  <si>
    <t>Mason Baker</t>
  </si>
  <si>
    <t>Julian Alexander</t>
  </si>
  <si>
    <t>Jacob Wilson</t>
  </si>
  <si>
    <t>William Thomas</t>
  </si>
  <si>
    <t>Abigail Simmons</t>
  </si>
  <si>
    <t>Valerie Ye</t>
  </si>
  <si>
    <t>Roberto Hernandez</t>
  </si>
  <si>
    <t>Ross Prasad</t>
  </si>
  <si>
    <t>Maria King</t>
  </si>
  <si>
    <t>Gabrielle Simmons</t>
  </si>
  <si>
    <t>Kristi Madan</t>
  </si>
  <si>
    <t>Angelica Long</t>
  </si>
  <si>
    <t>Dana Ruiz</t>
  </si>
  <si>
    <t>Dawn Shen</t>
  </si>
  <si>
    <t>Jamie Ortega</t>
  </si>
  <si>
    <t>Kristine Serrano</t>
  </si>
  <si>
    <t>Karen Sun</t>
  </si>
  <si>
    <t>Steve Gao</t>
  </si>
  <si>
    <t>Jessica Martin</t>
  </si>
  <si>
    <t>Ian Martin</t>
  </si>
  <si>
    <t>Sergio Sai</t>
  </si>
  <si>
    <t>Neil Vazquez</t>
  </si>
  <si>
    <t>Justin Hughes</t>
  </si>
  <si>
    <t>Carl Shan</t>
  </si>
  <si>
    <t>Darren Diaz</t>
  </si>
  <si>
    <t>Sebastian James</t>
  </si>
  <si>
    <t>Morgan Walker</t>
  </si>
  <si>
    <t>Micah Cai</t>
  </si>
  <si>
    <t>Blake Thomas</t>
  </si>
  <si>
    <t>Shaun Sharma</t>
  </si>
  <si>
    <t>Kurt Xu</t>
  </si>
  <si>
    <t>Patricia Mehta</t>
  </si>
  <si>
    <t>Patrick Torres</t>
  </si>
  <si>
    <t>Phillip Vance</t>
  </si>
  <si>
    <t>Stanley Sanchez</t>
  </si>
  <si>
    <t>Valerie Harrison</t>
  </si>
  <si>
    <t>Jeremiah Henderson</t>
  </si>
  <si>
    <t>Terry Raje</t>
  </si>
  <si>
    <t>Jesse Sanchez</t>
  </si>
  <si>
    <t>Ebony Jimenez</t>
  </si>
  <si>
    <t>Douglas Kapoor</t>
  </si>
  <si>
    <t>Rodney Serrano</t>
  </si>
  <si>
    <t>Randy Gao</t>
  </si>
  <si>
    <t>Nathan Moore</t>
  </si>
  <si>
    <t>Anna Hughes</t>
  </si>
  <si>
    <t>Hannah Jackson</t>
  </si>
  <si>
    <t>Kyle Washington</t>
  </si>
  <si>
    <t>Armando Blanco</t>
  </si>
  <si>
    <t>Emmanuel Lopez</t>
  </si>
  <si>
    <t>Arturo Shen</t>
  </si>
  <si>
    <t>Sara Rivera</t>
  </si>
  <si>
    <t>Clayton Kumar</t>
  </si>
  <si>
    <t>Katie Rai</t>
  </si>
  <si>
    <t>Stacy Martin</t>
  </si>
  <si>
    <t>Madeline Gonzalez</t>
  </si>
  <si>
    <t>Abigail Robinson</t>
  </si>
  <si>
    <t>Kristen Ye</t>
  </si>
  <si>
    <t>Nicolas Kumar</t>
  </si>
  <si>
    <t>Bruce Ashe</t>
  </si>
  <si>
    <t>Karl Stone</t>
  </si>
  <si>
    <t>Mandar Samant</t>
  </si>
  <si>
    <t>Isabelle Henderson</t>
  </si>
  <si>
    <t>Destiny Butler</t>
  </si>
  <si>
    <t>Diana Dominguez</t>
  </si>
  <si>
    <t>Brett Sanchez</t>
  </si>
  <si>
    <t>Alexandra Harris</t>
  </si>
  <si>
    <t>Haley Simmons</t>
  </si>
  <si>
    <t>Tracy Black</t>
  </si>
  <si>
    <t>Eduardo Ward</t>
  </si>
  <si>
    <t>Vanessa Coleman</t>
  </si>
  <si>
    <t>Angel Phillips</t>
  </si>
  <si>
    <t>Blake Johnson</t>
  </si>
  <si>
    <t>Alvin Pal</t>
  </si>
  <si>
    <t>Marcus Hernandez</t>
  </si>
  <si>
    <t>Beth Ortega</t>
  </si>
  <si>
    <t>Micah Sun</t>
  </si>
  <si>
    <t>Levi Raman</t>
  </si>
  <si>
    <t>Nicole Bailey</t>
  </si>
  <si>
    <t>Arturo Pal</t>
  </si>
  <si>
    <t>Alisha Kumar</t>
  </si>
  <si>
    <t>Grace Sanchez</t>
  </si>
  <si>
    <t>Victor Gomez</t>
  </si>
  <si>
    <t>Alvin Xu</t>
  </si>
  <si>
    <t>Stephanie Sanders</t>
  </si>
  <si>
    <t>Chelsea Weber</t>
  </si>
  <si>
    <t>Omar Hu</t>
  </si>
  <si>
    <t>Shannon Torres</t>
  </si>
  <si>
    <t>Nuan Wu</t>
  </si>
  <si>
    <t>James Hill</t>
  </si>
  <si>
    <t>Marie Mehta</t>
  </si>
  <si>
    <t>Holly Srini</t>
  </si>
  <si>
    <t>Elizabeth Long</t>
  </si>
  <si>
    <t>Riley Brooks</t>
  </si>
  <si>
    <t>Seth Moore</t>
  </si>
  <si>
    <t>Priscilla Rai</t>
  </si>
  <si>
    <t>Roger Anand</t>
  </si>
  <si>
    <t>Natalie Ward</t>
  </si>
  <si>
    <t>Kara Pal</t>
  </si>
  <si>
    <t>Hailey Turner</t>
  </si>
  <si>
    <t>Thomas Hill</t>
  </si>
  <si>
    <t>William Harris</t>
  </si>
  <si>
    <t>Jennifer Jenkins</t>
  </si>
  <si>
    <t>Isabella Howard</t>
  </si>
  <si>
    <t>Ben Adams</t>
  </si>
  <si>
    <t>Chelsea Martinez</t>
  </si>
  <si>
    <t>Samuel Gonzales</t>
  </si>
  <si>
    <t>Sebastian Gray</t>
  </si>
  <si>
    <t>Evelyn Gonzalez</t>
  </si>
  <si>
    <t>Kelli Raje</t>
  </si>
  <si>
    <t>Shawna Shan</t>
  </si>
  <si>
    <t>Shaun Luo</t>
  </si>
  <si>
    <t>Kelli Wu</t>
  </si>
  <si>
    <t>Derrick Romero</t>
  </si>
  <si>
    <t>Courtney Young</t>
  </si>
  <si>
    <t>Zachary Robinson</t>
  </si>
  <si>
    <t>Stefanie Rodriguez</t>
  </si>
  <si>
    <t>Charles Rodriguez</t>
  </si>
  <si>
    <t>Alyssa Reed</t>
  </si>
  <si>
    <t>Kaitlyn Perez</t>
  </si>
  <si>
    <t>Mandy Gao</t>
  </si>
  <si>
    <t>Brian Watson</t>
  </si>
  <si>
    <t>Tamara Chen</t>
  </si>
  <si>
    <t>Todd Zeng</t>
  </si>
  <si>
    <t>Linda Carlson</t>
  </si>
  <si>
    <t>Bridget Xu</t>
  </si>
  <si>
    <t>Curtis He</t>
  </si>
  <si>
    <t>Glenn Li</t>
  </si>
  <si>
    <t>Richard Parker</t>
  </si>
  <si>
    <t>Kara Jai</t>
  </si>
  <si>
    <t>Wyatt Moore</t>
  </si>
  <si>
    <t>Makayla James</t>
  </si>
  <si>
    <t>Jasmine Gonzales</t>
  </si>
  <si>
    <t>Clarence Yang</t>
  </si>
  <si>
    <t>Jaclyn Yuan</t>
  </si>
  <si>
    <t>Justin Simmons</t>
  </si>
  <si>
    <t>Laura Hu</t>
  </si>
  <si>
    <t>Paige Sanders</t>
  </si>
  <si>
    <t>Nicholas Brown</t>
  </si>
  <si>
    <t>Eduardo Wood</t>
  </si>
  <si>
    <t>Evan Perez</t>
  </si>
  <si>
    <t>Allison Roberts</t>
  </si>
  <si>
    <t>Dalton Jones</t>
  </si>
  <si>
    <t>Luke Allen</t>
  </si>
  <si>
    <t>Damien Lu</t>
  </si>
  <si>
    <t>Isabella Anderson</t>
  </si>
  <si>
    <t>Pedro Suarez</t>
  </si>
  <si>
    <t>Nicolas Sharma</t>
  </si>
  <si>
    <t>Samantha Miller</t>
  </si>
  <si>
    <t>Michele Suarez</t>
  </si>
  <si>
    <t>Sean Rivera</t>
  </si>
  <si>
    <t>Edgar Perez</t>
  </si>
  <si>
    <t>Dominique Subram</t>
  </si>
  <si>
    <t>Nicole Russell</t>
  </si>
  <si>
    <t>Devin Williams</t>
  </si>
  <si>
    <t>Connor Zhang</t>
  </si>
  <si>
    <t>Emma Rivera</t>
  </si>
  <si>
    <t>Krystal Liang</t>
  </si>
  <si>
    <t>Amanda Roberts</t>
  </si>
  <si>
    <t>Taylor Thomas</t>
  </si>
  <si>
    <t>Sydney Flores</t>
  </si>
  <si>
    <t>Levi Subram</t>
  </si>
  <si>
    <t>Jeremy Price</t>
  </si>
  <si>
    <t>Omar Yuan</t>
  </si>
  <si>
    <t>Savannah Carter</t>
  </si>
  <si>
    <t>Krista Romero</t>
  </si>
  <si>
    <t>Rafael Anand</t>
  </si>
  <si>
    <t>Eric Young</t>
  </si>
  <si>
    <t>Andrea Murphy</t>
  </si>
  <si>
    <t>Brianna Foster</t>
  </si>
  <si>
    <t>Olivia Moore</t>
  </si>
  <si>
    <t>Robert Turner</t>
  </si>
  <si>
    <t>Olivia Wilson</t>
  </si>
  <si>
    <t>Marissa Diaz</t>
  </si>
  <si>
    <t>Matthew Lee</t>
  </si>
  <si>
    <t>Kelly Bennett</t>
  </si>
  <si>
    <t>Kaitlyn Simmons</t>
  </si>
  <si>
    <t>Gabrielle Russell</t>
  </si>
  <si>
    <t>Jerry Kumar</t>
  </si>
  <si>
    <t>Andrew Thomas</t>
  </si>
  <si>
    <t>Austin Sharma</t>
  </si>
  <si>
    <t>Cynthia Lopez</t>
  </si>
  <si>
    <t>Karen Zhao</t>
  </si>
  <si>
    <t>Emma James</t>
  </si>
  <si>
    <t>Jasmine Powell</t>
  </si>
  <si>
    <t>Nelson Ramos</t>
  </si>
  <si>
    <t>Amy Cai</t>
  </si>
  <si>
    <t>Joshua Miller</t>
  </si>
  <si>
    <t>Kenneth Nath</t>
  </si>
  <si>
    <t>Kelsey Lal</t>
  </si>
  <si>
    <t>Ryan Anderson</t>
  </si>
  <si>
    <t>Clayton Nath</t>
  </si>
  <si>
    <t>Dalton Hayes</t>
  </si>
  <si>
    <t>Bryce Rogers</t>
  </si>
  <si>
    <t>Xavier Long</t>
  </si>
  <si>
    <t>Jessica Coleman</t>
  </si>
  <si>
    <t>John Sandstone</t>
  </si>
  <si>
    <t>Dalton Scott</t>
  </si>
  <si>
    <t>Erick Fernandez</t>
  </si>
  <si>
    <t>Casey Tang</t>
  </si>
  <si>
    <t>Terrance Madan</t>
  </si>
  <si>
    <t>Jessie Romero</t>
  </si>
  <si>
    <t>Angel Cooper</t>
  </si>
  <si>
    <t>Eduardo Collins</t>
  </si>
  <si>
    <t>Rafael Wu</t>
  </si>
  <si>
    <t>Grant Yuan</t>
  </si>
  <si>
    <t>Caitlin Rivera</t>
  </si>
  <si>
    <t>Kari Malhotra</t>
  </si>
  <si>
    <t>Ronald Arthur</t>
  </si>
  <si>
    <t>Janet Sanz</t>
  </si>
  <si>
    <t>Emily Clark</t>
  </si>
  <si>
    <t>Tasha Chander</t>
  </si>
  <si>
    <t>Ian Baker</t>
  </si>
  <si>
    <t>Alberto Blanco</t>
  </si>
  <si>
    <t>Janelle Sanchez</t>
  </si>
  <si>
    <t>Antonio Bennett</t>
  </si>
  <si>
    <t>Seth Ross</t>
  </si>
  <si>
    <t>Natalie Campbell</t>
  </si>
  <si>
    <t>Barry Rana</t>
  </si>
  <si>
    <t>Joshua Jones</t>
  </si>
  <si>
    <t>Paula Moreno</t>
  </si>
  <si>
    <t>Ian Robinson</t>
  </si>
  <si>
    <t>Albert Moreno</t>
  </si>
  <si>
    <t>Jacob Lee</t>
  </si>
  <si>
    <t>Jill Miller</t>
  </si>
  <si>
    <t>Priscilla Yuan</t>
  </si>
  <si>
    <t>Julio Vazquez</t>
  </si>
  <si>
    <t>Misty Deng</t>
  </si>
  <si>
    <t>Eduardo Scott</t>
  </si>
  <si>
    <t>Dwayne Ortega</t>
  </si>
  <si>
    <t>Martin Prasad</t>
  </si>
  <si>
    <t>Arturo Sun</t>
  </si>
  <si>
    <t>Heather Zhou</t>
  </si>
  <si>
    <t>Todd Huang</t>
  </si>
  <si>
    <t>Sandra Li</t>
  </si>
  <si>
    <t>Alejandro Raji</t>
  </si>
  <si>
    <t>Ebony Sara</t>
  </si>
  <si>
    <t>Johnny Lal</t>
  </si>
  <si>
    <t>Paul Suurs</t>
  </si>
  <si>
    <t>Brittany Flores</t>
  </si>
  <si>
    <t>Drew Chander</t>
  </si>
  <si>
    <t>Sergio Raman</t>
  </si>
  <si>
    <t>Heidi Rodriguez</t>
  </si>
  <si>
    <t>Marc Blanco</t>
  </si>
  <si>
    <t>Stephanie Flores</t>
  </si>
  <si>
    <t>Jeremy Robinson</t>
  </si>
  <si>
    <t>Natalie Gray</t>
  </si>
  <si>
    <t>Monique Torres</t>
  </si>
  <si>
    <t>Jan Watson</t>
  </si>
  <si>
    <t>Teresa Gutierrez</t>
  </si>
  <si>
    <t>Greg White</t>
  </si>
  <si>
    <t>Shawn Nara</t>
  </si>
  <si>
    <t>Gilbert Xie</t>
  </si>
  <si>
    <t>Brittany Price</t>
  </si>
  <si>
    <t>Sandra Lin</t>
  </si>
  <si>
    <t>Jerome Rubio</t>
  </si>
  <si>
    <t>Hailey Diaz</t>
  </si>
  <si>
    <t>David Jenkins</t>
  </si>
  <si>
    <t>Anne Martin</t>
  </si>
  <si>
    <t>Logan Wright</t>
  </si>
  <si>
    <t>Julia Stewart</t>
  </si>
  <si>
    <t>Kayla Jenkins</t>
  </si>
  <si>
    <t>Misty Luo</t>
  </si>
  <si>
    <t>Alexandria Bailey</t>
  </si>
  <si>
    <t>Benjamin Walker</t>
  </si>
  <si>
    <t>Ivan Martinez</t>
  </si>
  <si>
    <t>Olivia Morris</t>
  </si>
  <si>
    <t>Tonya Rai</t>
  </si>
  <si>
    <t>Kristine Gutierrez</t>
  </si>
  <si>
    <t>Michele Perez</t>
  </si>
  <si>
    <t>Priscilla Deng</t>
  </si>
  <si>
    <t>Edward Edwards</t>
  </si>
  <si>
    <t>Phillip Sai</t>
  </si>
  <si>
    <t>Shane Suri</t>
  </si>
  <si>
    <t>Samuel King</t>
  </si>
  <si>
    <t>Seth Harris</t>
  </si>
  <si>
    <t>Abigail Price</t>
  </si>
  <si>
    <t>Jillian Prasad</t>
  </si>
  <si>
    <t>Olivia Kelly</t>
  </si>
  <si>
    <t>Gabrielle Cooper</t>
  </si>
  <si>
    <t>Robin Sanz</t>
  </si>
  <si>
    <t>Jessica Martinez</t>
  </si>
  <si>
    <t>Javier Ortega</t>
  </si>
  <si>
    <t>Colleen Cai</t>
  </si>
  <si>
    <t>Ebony Perez</t>
  </si>
  <si>
    <t>Terrence Rai</t>
  </si>
  <si>
    <t>Arthur Gomez</t>
  </si>
  <si>
    <t>Walter Serrano</t>
  </si>
  <si>
    <t>Daisy Munoz</t>
  </si>
  <si>
    <t>Jordyn Flores</t>
  </si>
  <si>
    <t>Micheal Rubio</t>
  </si>
  <si>
    <t>Tabitha Torres</t>
  </si>
  <si>
    <t>Justin Alexander</t>
  </si>
  <si>
    <t>Jeremy Patterson</t>
  </si>
  <si>
    <t>Clarence She</t>
  </si>
  <si>
    <t>Faith Cook</t>
  </si>
  <si>
    <t>Warren Goel</t>
  </si>
  <si>
    <t>Lisa Zheng</t>
  </si>
  <si>
    <t>Emma Foster</t>
  </si>
  <si>
    <t>Tara Raji</t>
  </si>
  <si>
    <t>Danny Alvarez</t>
  </si>
  <si>
    <t>Ariana Bailey</t>
  </si>
  <si>
    <t>Jay Malhotra</t>
  </si>
  <si>
    <t>Roger Chander</t>
  </si>
  <si>
    <t>Stacy Serrano</t>
  </si>
  <si>
    <t>Megan Price</t>
  </si>
  <si>
    <t>Andre Sara</t>
  </si>
  <si>
    <t>Jaime Yuan</t>
  </si>
  <si>
    <t>Alexia Griffin</t>
  </si>
  <si>
    <t>Emma Cook</t>
  </si>
  <si>
    <t>Gabrielle Gonzales</t>
  </si>
  <si>
    <t>Colin Andersen</t>
  </si>
  <si>
    <t>Kaylee Kelly</t>
  </si>
  <si>
    <t>Gilbert Becker</t>
  </si>
  <si>
    <t>Armando Alvarez</t>
  </si>
  <si>
    <t>Lauren Butler</t>
  </si>
  <si>
    <t>Suzanne Cai</t>
  </si>
  <si>
    <t>Darren Blanco</t>
  </si>
  <si>
    <t>Mason Ramirez</t>
  </si>
  <si>
    <t>Nicolas Tang</t>
  </si>
  <si>
    <t>Randall Romero</t>
  </si>
  <si>
    <t>Suzanne Zhu</t>
  </si>
  <si>
    <t>Brandon Brown</t>
  </si>
  <si>
    <t>Craig Moreno</t>
  </si>
  <si>
    <t>Y. Yong</t>
  </si>
  <si>
    <t>Gloria Carlson</t>
  </si>
  <si>
    <t>Mandy Lin</t>
  </si>
  <si>
    <t>Autumn Zhou</t>
  </si>
  <si>
    <t>Devon Chander</t>
  </si>
  <si>
    <t>Marcus Hayes</t>
  </si>
  <si>
    <t>Alex Gonzalez</t>
  </si>
  <si>
    <t>David Lewis</t>
  </si>
  <si>
    <t>Alejandro She</t>
  </si>
  <si>
    <t>Xavier Anderson</t>
  </si>
  <si>
    <t>Ashley Johnson</t>
  </si>
  <si>
    <t>Elizabeth Price</t>
  </si>
  <si>
    <t>Naomi Dominguez</t>
  </si>
  <si>
    <t>Christian Harris</t>
  </si>
  <si>
    <t>Crystal Chen</t>
  </si>
  <si>
    <t>Mary Edwards</t>
  </si>
  <si>
    <t>Ruth Lopez</t>
  </si>
  <si>
    <t>Monica Patel</t>
  </si>
  <si>
    <t>Jenna Young</t>
  </si>
  <si>
    <t>Riley Wood</t>
  </si>
  <si>
    <t>Caroline Foster</t>
  </si>
  <si>
    <t>Krystal Li</t>
  </si>
  <si>
    <t>Allen Lopez</t>
  </si>
  <si>
    <t>Grace Simmons</t>
  </si>
  <si>
    <t>David Rodriguez</t>
  </si>
  <si>
    <t>Stanley Patel</t>
  </si>
  <si>
    <t>Paige Hughes</t>
  </si>
  <si>
    <t>Edward Jackson</t>
  </si>
  <si>
    <t>Richard Anderson</t>
  </si>
  <si>
    <t>Kurt Tang</t>
  </si>
  <si>
    <t>Erica Zhu</t>
  </si>
  <si>
    <t>Gerald Madan</t>
  </si>
  <si>
    <t>Terry Deng</t>
  </si>
  <si>
    <t>Gary Gill</t>
  </si>
  <si>
    <t>Marc Schmidt</t>
  </si>
  <si>
    <t>Hailey Gonzales</t>
  </si>
  <si>
    <t>Kaylee Watson</t>
  </si>
  <si>
    <t>Miguel King</t>
  </si>
  <si>
    <t>Roy Srini</t>
  </si>
  <si>
    <t>Jill Murphy</t>
  </si>
  <si>
    <t>Nichole Raji</t>
  </si>
  <si>
    <t>Charles Sanchez</t>
  </si>
  <si>
    <t>Warren Cai</t>
  </si>
  <si>
    <t>Samantha Hall</t>
  </si>
  <si>
    <t>Taylor Anderson</t>
  </si>
  <si>
    <t>Tammy Weber</t>
  </si>
  <si>
    <t>Samantha Bennett</t>
  </si>
  <si>
    <t>Logan Lee</t>
  </si>
  <si>
    <t>David Yang</t>
  </si>
  <si>
    <t>Mario Xie</t>
  </si>
  <si>
    <t>Mackenzie Carter</t>
  </si>
  <si>
    <t>Alejandro Guo</t>
  </si>
  <si>
    <t>Eduardo Taylor</t>
  </si>
  <si>
    <t>Teresa Ramos</t>
  </si>
  <si>
    <t>Isabella Baker</t>
  </si>
  <si>
    <t>Orlando Rubio</t>
  </si>
  <si>
    <t>Micah Gao</t>
  </si>
  <si>
    <t>Joe Martinez</t>
  </si>
  <si>
    <t>Julio Rubio</t>
  </si>
  <si>
    <t>Pedro Suri</t>
  </si>
  <si>
    <t>Kayla Ross</t>
  </si>
  <si>
    <t>Melanie Ramirez</t>
  </si>
  <si>
    <t>Dalton Collins</t>
  </si>
  <si>
    <t>Jordyn Perry</t>
  </si>
  <si>
    <t>Robert Kumar</t>
  </si>
  <si>
    <t>Xavier Bailey</t>
  </si>
  <si>
    <t>Brandon Robinson</t>
  </si>
  <si>
    <t>Shelby Peterson</t>
  </si>
  <si>
    <t>Greg Carter</t>
  </si>
  <si>
    <t>Amanda Griffin</t>
  </si>
  <si>
    <t>Jenny Ye</t>
  </si>
  <si>
    <t>Katrina Nara</t>
  </si>
  <si>
    <t>Christy Gao</t>
  </si>
  <si>
    <t>Alicia Yuan</t>
  </si>
  <si>
    <t>James Jackson</t>
  </si>
  <si>
    <t>Nelson Gill</t>
  </si>
  <si>
    <t>Bradley Kumar</t>
  </si>
  <si>
    <t>Jerome Gomez</t>
  </si>
  <si>
    <t>Morgan Hall</t>
  </si>
  <si>
    <t>James Wright</t>
  </si>
  <si>
    <t>Joan King</t>
  </si>
  <si>
    <t>Laura Huang</t>
  </si>
  <si>
    <t>Kristopher Patel</t>
  </si>
  <si>
    <t>Tabitha Prasad</t>
  </si>
  <si>
    <t>Sarah Simmons</t>
  </si>
  <si>
    <t>Heather Huang</t>
  </si>
  <si>
    <t>Seth Russell</t>
  </si>
  <si>
    <t>Micheal Dominguez</t>
  </si>
  <si>
    <t>Thomas White</t>
  </si>
  <si>
    <t>Candice Cai</t>
  </si>
  <si>
    <t>Raul Chander</t>
  </si>
  <si>
    <t>Megan Richardson</t>
  </si>
  <si>
    <t>Sophia Hill</t>
  </si>
  <si>
    <t>Erick Srini</t>
  </si>
  <si>
    <t>Jeremiah Diaz</t>
  </si>
  <si>
    <t>Jesse Scott</t>
  </si>
  <si>
    <t>Lacey Pal</t>
  </si>
  <si>
    <t>Jenny Zhang</t>
  </si>
  <si>
    <t>Isabella Ross</t>
  </si>
  <si>
    <t>Jon Tang</t>
  </si>
  <si>
    <t>Madison Alexander</t>
  </si>
  <si>
    <t>Hector Ramos</t>
  </si>
  <si>
    <t>Blake Evans</t>
  </si>
  <si>
    <t>Rafael Ye</t>
  </si>
  <si>
    <t>Brendan Beck</t>
  </si>
  <si>
    <t>Virginia Perez</t>
  </si>
  <si>
    <t>José Miller</t>
  </si>
  <si>
    <t>Sara Gray</t>
  </si>
  <si>
    <t>Jacob Rodriguez</t>
  </si>
  <si>
    <t>Alicia Andersen</t>
  </si>
  <si>
    <t>Lindsey Raje</t>
  </si>
  <si>
    <t>John Thomas</t>
  </si>
  <si>
    <t>Rachel Rodriguez</t>
  </si>
  <si>
    <t>Kari Dominguez</t>
  </si>
  <si>
    <t>Elizabeth Robinson</t>
  </si>
  <si>
    <t>Valerie Zhang</t>
  </si>
  <si>
    <t>Kaitlyn Jenkins</t>
  </si>
  <si>
    <t>Steven Watson</t>
  </si>
  <si>
    <t>Toni Arun</t>
  </si>
  <si>
    <t>Terrence She</t>
  </si>
  <si>
    <t>Elijah Shan</t>
  </si>
  <si>
    <t>Jacqueline Hughes</t>
  </si>
  <si>
    <t>Jamie Harrison</t>
  </si>
  <si>
    <t>Devon Goel</t>
  </si>
  <si>
    <t>Hector Gutierrez</t>
  </si>
  <si>
    <t>Terrance Garcia</t>
  </si>
  <si>
    <t>Rosa He</t>
  </si>
  <si>
    <t>Isaiah Reed</t>
  </si>
  <si>
    <t>Jon Wang</t>
  </si>
  <si>
    <t>Kristopher Sai</t>
  </si>
  <si>
    <t>Tamara Kumar</t>
  </si>
  <si>
    <t>Samuel Henderson</t>
  </si>
  <si>
    <t>Susan Hu</t>
  </si>
  <si>
    <t>Luis Parker</t>
  </si>
  <si>
    <t>Brad Ashe</t>
  </si>
  <si>
    <t>Alfredo Rubio</t>
  </si>
  <si>
    <t>Gabriel Gonzalez</t>
  </si>
  <si>
    <t>Logan Jenkins</t>
  </si>
  <si>
    <t>Katie Luo</t>
  </si>
  <si>
    <t>Meagan Schmidt</t>
  </si>
  <si>
    <t>Tiffany Sun</t>
  </si>
  <si>
    <t>Natalie Collins</t>
  </si>
  <si>
    <t>Nichole Tang</t>
  </si>
  <si>
    <t>Toni Kapoor</t>
  </si>
  <si>
    <t>Audrey Ortega</t>
  </si>
  <si>
    <t>Jennifer Peterson</t>
  </si>
  <si>
    <t>Valerie Huang</t>
  </si>
  <si>
    <t>Juan Watson</t>
  </si>
  <si>
    <t>Ross Rana</t>
  </si>
  <si>
    <t>Angela Butler</t>
  </si>
  <si>
    <t>Garrett Cooper</t>
  </si>
  <si>
    <t>Elizabeth Bradley</t>
  </si>
  <si>
    <t>Abigail Perry</t>
  </si>
  <si>
    <t>Brian Cox</t>
  </si>
  <si>
    <t>Evan Phillips</t>
  </si>
  <si>
    <t>Tyler Moore</t>
  </si>
  <si>
    <t>Eduardo Brooks</t>
  </si>
  <si>
    <t>Kelly Coleman</t>
  </si>
  <si>
    <t>Simon Pearson</t>
  </si>
  <si>
    <t>Morgan Smith</t>
  </si>
  <si>
    <t>Alexa Cooper</t>
  </si>
  <si>
    <t>Mayra Patel</t>
  </si>
  <si>
    <t>Omar Rai</t>
  </si>
  <si>
    <t>Tommy Yuan</t>
  </si>
  <si>
    <t>Jocelyn Washington</t>
  </si>
  <si>
    <t>Jerome Serrano</t>
  </si>
  <si>
    <t>Eugene Sun</t>
  </si>
  <si>
    <t>Ian Alexander</t>
  </si>
  <si>
    <t>Benjamin Perry</t>
  </si>
  <si>
    <t>Samantha Mohamed</t>
  </si>
  <si>
    <t>Bailey Stewart</t>
  </si>
  <si>
    <t>Abigail Ward</t>
  </si>
  <si>
    <t>Jamie Zhang</t>
  </si>
  <si>
    <t>Ivan Suri</t>
  </si>
  <si>
    <t>Lauren Lee</t>
  </si>
  <si>
    <t>Sierra Nelson</t>
  </si>
  <si>
    <t>Thomas Wright</t>
  </si>
  <si>
    <t>Pamela Lopez</t>
  </si>
  <si>
    <t>Alyssa Cox</t>
  </si>
  <si>
    <t>Marco Arun</t>
  </si>
  <si>
    <t>Chloe Gonzalez</t>
  </si>
  <si>
    <t>Jay Chandra</t>
  </si>
  <si>
    <t>Devin Walker</t>
  </si>
  <si>
    <t>Amber Adams</t>
  </si>
  <si>
    <t>Miguel Lewis</t>
  </si>
  <si>
    <t>Jackson Jenkins</t>
  </si>
  <si>
    <t>Jill Gutierrez</t>
  </si>
  <si>
    <t>Noah Hughes</t>
  </si>
  <si>
    <t>Mitchell Yuan</t>
  </si>
  <si>
    <t>Connor Perez</t>
  </si>
  <si>
    <t>Sierra Young</t>
  </si>
  <si>
    <t>Kristin Raji</t>
  </si>
  <si>
    <t>Victoria Smith</t>
  </si>
  <si>
    <t>Alejandro Zeng</t>
  </si>
  <si>
    <t>Nicolas Rai</t>
  </si>
  <si>
    <t>Joe Patel</t>
  </si>
  <si>
    <t>Steven Bell</t>
  </si>
  <si>
    <t>Lori Alvarez</t>
  </si>
  <si>
    <t>April Jai</t>
  </si>
  <si>
    <t>Alvin Lu</t>
  </si>
  <si>
    <t>Omar Zhu</t>
  </si>
  <si>
    <t>Luke Alexander</t>
  </si>
  <si>
    <t>Dustin Pal</t>
  </si>
  <si>
    <t>Megan Brown</t>
  </si>
  <si>
    <t>Alisha Wang</t>
  </si>
  <si>
    <t>Bruce Moreno</t>
  </si>
  <si>
    <t>Aidan Bryant</t>
  </si>
  <si>
    <t>Clayton Andersen</t>
  </si>
  <si>
    <t>Antonio Perry</t>
  </si>
  <si>
    <t>Lawrence Suarez</t>
  </si>
  <si>
    <t>Tabitha Diaz</t>
  </si>
  <si>
    <t>Mindy Raji</t>
  </si>
  <si>
    <t>Jack Allen</t>
  </si>
  <si>
    <t>Alexis Ross</t>
  </si>
  <si>
    <t>Caleb Wright</t>
  </si>
  <si>
    <t>Abigail Gonzales</t>
  </si>
  <si>
    <t>Alyssa White</t>
  </si>
  <si>
    <t>Shawna Raje</t>
  </si>
  <si>
    <t>Paula Ruiz</t>
  </si>
  <si>
    <t>Stanley Schmidt</t>
  </si>
  <si>
    <t>Chloe Wright</t>
  </si>
  <si>
    <t>Thomas Edwards</t>
  </si>
  <si>
    <t>Blake Phillips</t>
  </si>
  <si>
    <t>Stacey Liu</t>
  </si>
  <si>
    <t>Jaime Gill</t>
  </si>
  <si>
    <t>Madeline Nelson</t>
  </si>
  <si>
    <t>Warren Zhang</t>
  </si>
  <si>
    <t>Andrew Johnson</t>
  </si>
  <si>
    <t>Julia Foster</t>
  </si>
  <si>
    <t>Kayla Hayes</t>
  </si>
  <si>
    <t>Jesse Hall</t>
  </si>
  <si>
    <t>Destiny Powell</t>
  </si>
  <si>
    <t>Cameron Bryant</t>
  </si>
  <si>
    <t>Samantha Gonzales</t>
  </si>
  <si>
    <t>Roberto Ruiz</t>
  </si>
  <si>
    <t>Molly Schmidt</t>
  </si>
  <si>
    <t>Jose Wang</t>
  </si>
  <si>
    <t>Kathryn Deng</t>
  </si>
  <si>
    <t>Evan Cooper</t>
  </si>
  <si>
    <t>Caitlin Bailey</t>
  </si>
  <si>
    <t>Isabelle Alexander</t>
  </si>
  <si>
    <t>Audrey Rubio</t>
  </si>
  <si>
    <t>Noah Harris</t>
  </si>
  <si>
    <t>Jasmine Peterson</t>
  </si>
  <si>
    <t>Michele Arun</t>
  </si>
  <si>
    <t>Maria Peterson</t>
  </si>
  <si>
    <t>Justin Jackson</t>
  </si>
  <si>
    <t>Elijah Gonzales</t>
  </si>
  <si>
    <t>Brianna Walker</t>
  </si>
  <si>
    <t>James Lal</t>
  </si>
  <si>
    <t>Xavier Brooks</t>
  </si>
  <si>
    <t>Alexandra Watson</t>
  </si>
  <si>
    <t>Eduardo Martin</t>
  </si>
  <si>
    <t>Arthur Suri</t>
  </si>
  <si>
    <t>Edwin Huang</t>
  </si>
  <si>
    <t>Devon Pal</t>
  </si>
  <si>
    <t>Jack Phillips</t>
  </si>
  <si>
    <t>Geoffrey Sara</t>
  </si>
  <si>
    <t>Hunter Davis</t>
  </si>
  <si>
    <t>Samuel Hernandez</t>
  </si>
  <si>
    <t>Devin Johnson</t>
  </si>
  <si>
    <t>Haley Gray</t>
  </si>
  <si>
    <t>Erik Suarez</t>
  </si>
  <si>
    <t>Haley Adams</t>
  </si>
  <si>
    <t>Kathleen Serrano</t>
  </si>
  <si>
    <t>Morgan Garcia</t>
  </si>
  <si>
    <t>Phillip Rodriguez</t>
  </si>
  <si>
    <t>Haley Cooper</t>
  </si>
  <si>
    <t>Tony Tang</t>
  </si>
  <si>
    <t>Kaylee Allen</t>
  </si>
  <si>
    <t>Maria Diaz</t>
  </si>
  <si>
    <t>Kathryn She</t>
  </si>
  <si>
    <t>Samuel Allen</t>
  </si>
  <si>
    <t>Aaron Li</t>
  </si>
  <si>
    <t>Oscar Henderson</t>
  </si>
  <si>
    <t>Robert Thomas</t>
  </si>
  <si>
    <t>Ian James</t>
  </si>
  <si>
    <t>Jasmine Barnes</t>
  </si>
  <si>
    <t>Jada Rogers</t>
  </si>
  <si>
    <t>Jeremiah Lopez</t>
  </si>
  <si>
    <t>Justin Zhang</t>
  </si>
  <si>
    <t>Grace Long</t>
  </si>
  <si>
    <t>Mindy Simpson</t>
  </si>
  <si>
    <t>Victoria Taylor</t>
  </si>
  <si>
    <t>Bryant Fernandez</t>
  </si>
  <si>
    <t>Garrett Rogers</t>
  </si>
  <si>
    <t>Logan Rodriguez</t>
  </si>
  <si>
    <t>Keith Raji</t>
  </si>
  <si>
    <t>Alexander Robinson</t>
  </si>
  <si>
    <t>Charles Thomas</t>
  </si>
  <si>
    <t>Katherine Green</t>
  </si>
  <si>
    <t>Glenn Sun</t>
  </si>
  <si>
    <t>Noah Russell</t>
  </si>
  <si>
    <t>Michelle Sanchez</t>
  </si>
  <si>
    <t>Meredith Martin</t>
  </si>
  <si>
    <t>Janet Gutierrez</t>
  </si>
  <si>
    <t>Cory Madan</t>
  </si>
  <si>
    <t>Roy Vazquez</t>
  </si>
  <si>
    <t>Philip Diaz</t>
  </si>
  <si>
    <t>Jada Morgan</t>
  </si>
  <si>
    <t>Noah Chen</t>
  </si>
  <si>
    <t>Barbara Wang</t>
  </si>
  <si>
    <t>Amanda Richardson</t>
  </si>
  <si>
    <t>Marshall Chen</t>
  </si>
  <si>
    <t>Shannon Li</t>
  </si>
  <si>
    <t>Stephanie Gonzalez</t>
  </si>
  <si>
    <t>Steve Lu</t>
  </si>
  <si>
    <t>Julia Wilson</t>
  </si>
  <si>
    <t>Julia Hughes</t>
  </si>
  <si>
    <t>Jennifer Watson</t>
  </si>
  <si>
    <t>Alvin Li</t>
  </si>
  <si>
    <t>Pedro Serrano</t>
  </si>
  <si>
    <t>Haley Ross</t>
  </si>
  <si>
    <t>Douglas Perez</t>
  </si>
  <si>
    <t>Isaac Morris</t>
  </si>
  <si>
    <t>Alejandro Xu</t>
  </si>
  <si>
    <t>Mackenzie Murphy</t>
  </si>
  <si>
    <t>Evan Green</t>
  </si>
  <si>
    <t>Kristen Huang</t>
  </si>
  <si>
    <t>Julia Rogers</t>
  </si>
  <si>
    <t>Todd Zhang</t>
  </si>
  <si>
    <t>Wyatt Allen</t>
  </si>
  <si>
    <t>Robert Campbell</t>
  </si>
  <si>
    <t>Thomas Young</t>
  </si>
  <si>
    <t>Rebecca Wright</t>
  </si>
  <si>
    <t>Seth Powell</t>
  </si>
  <si>
    <t>Seth Howard</t>
  </si>
  <si>
    <t>Sydney Smith</t>
  </si>
  <si>
    <t>Rachel Washington</t>
  </si>
  <si>
    <t>Xavier Brown</t>
  </si>
  <si>
    <t>Richard Brooks</t>
  </si>
  <si>
    <t>Ryan Long</t>
  </si>
  <si>
    <t>Victoria Bailey</t>
  </si>
  <si>
    <t>Willie Lin</t>
  </si>
  <si>
    <t>Shelby Gray</t>
  </si>
  <si>
    <t>Wyatt Collins</t>
  </si>
  <si>
    <t>Victoria Diaz</t>
  </si>
  <si>
    <t>Richard Ward</t>
  </si>
  <si>
    <t>Timothy Young</t>
  </si>
  <si>
    <t>Nicole Howard</t>
  </si>
  <si>
    <t>Samuel Long</t>
  </si>
  <si>
    <t>Xavier Harris</t>
  </si>
  <si>
    <t>Omar Black</t>
  </si>
  <si>
    <t>Ryan Hayes</t>
  </si>
  <si>
    <t>Nathan Martinez</t>
  </si>
  <si>
    <t>Robert Bryant</t>
  </si>
  <si>
    <t>Rachel Cox</t>
  </si>
  <si>
    <t>William Miller</t>
  </si>
  <si>
    <t>Paige Howard</t>
  </si>
  <si>
    <t>Rachel Robinson</t>
  </si>
  <si>
    <t>Sean Gonzalez</t>
  </si>
  <si>
    <t>Sophia Hall</t>
  </si>
  <si>
    <t>Savannah Evans</t>
  </si>
  <si>
    <t>Wyatt Griffin</t>
  </si>
  <si>
    <t>Rachel Foster</t>
  </si>
  <si>
    <t>Rolando Smith</t>
  </si>
  <si>
    <t>Riley Coleman</t>
  </si>
  <si>
    <t>Wyatt Russell</t>
  </si>
  <si>
    <t>Warren Ye</t>
  </si>
  <si>
    <t>Tyrone Gill</t>
  </si>
  <si>
    <t>Samuel Hughes</t>
  </si>
  <si>
    <t>Seth Evans</t>
  </si>
  <si>
    <t>Natalie Roberts</t>
  </si>
  <si>
    <t>Xavier Gray</t>
  </si>
  <si>
    <t>Thomas Adams</t>
  </si>
  <si>
    <t>Xavier Lee</t>
  </si>
  <si>
    <t>Olivia Jackson</t>
  </si>
  <si>
    <t>Suzanne Wang</t>
  </si>
  <si>
    <t>Savannah Travers</t>
  </si>
  <si>
    <t>Shelby Cox</t>
  </si>
  <si>
    <t>Sydney Rogers</t>
  </si>
  <si>
    <t>Patrick Cook</t>
  </si>
  <si>
    <t>Olivia Reed</t>
  </si>
  <si>
    <t>Sean Edwards</t>
  </si>
  <si>
    <t>Jimmy Navarro</t>
  </si>
  <si>
    <t>Katherine Rodriguez</t>
  </si>
  <si>
    <t>Miguel Nelson</t>
  </si>
  <si>
    <t>Joseph Brown</t>
  </si>
  <si>
    <t>Miguel Martinez</t>
  </si>
  <si>
    <t>Maria Cox</t>
  </si>
  <si>
    <t>Lucas Butler</t>
  </si>
  <si>
    <t>Justin Anderson</t>
  </si>
  <si>
    <t>Kaylee Sanchez</t>
  </si>
  <si>
    <t>Lydia Gonzalez</t>
  </si>
  <si>
    <t>Mary Roberts</t>
  </si>
  <si>
    <t>Luke Wang</t>
  </si>
  <si>
    <t>Miguel Mitchell</t>
  </si>
  <si>
    <t>Justin Bryant</t>
  </si>
  <si>
    <t>Lucas Blue</t>
  </si>
  <si>
    <t>Katherine James</t>
  </si>
  <si>
    <t>Jocelyn Perry</t>
  </si>
  <si>
    <t>Miguel Davis</t>
  </si>
  <si>
    <t>Logan Griffin</t>
  </si>
  <si>
    <t>Julia Thompson</t>
  </si>
  <si>
    <t>Levi Gonzalez</t>
  </si>
  <si>
    <t>Kayla Rodriguez</t>
  </si>
  <si>
    <t>Joshua Taylor</t>
  </si>
  <si>
    <t>Morgan Anderson</t>
  </si>
  <si>
    <t>Jonathan Gonzales</t>
  </si>
  <si>
    <t>Latasha Rowe</t>
  </si>
  <si>
    <t>Lucas Hill</t>
  </si>
  <si>
    <t>Kristen Liu</t>
  </si>
  <si>
    <t>Morgan Henderson</t>
  </si>
  <si>
    <t>Lucas Murphy</t>
  </si>
  <si>
    <t>Katelyn Bailey</t>
  </si>
  <si>
    <t>Kayla Flores</t>
  </si>
  <si>
    <t>Mason Murphy</t>
  </si>
  <si>
    <t>Matthew Johnson</t>
  </si>
  <si>
    <t>Madison Russell</t>
  </si>
  <si>
    <t>Martha Chow</t>
  </si>
  <si>
    <t>Marshall Lal</t>
  </si>
  <si>
    <t>Mariah Watson</t>
  </si>
  <si>
    <t>Katelyn James</t>
  </si>
  <si>
    <t>Maurice Sharma</t>
  </si>
  <si>
    <t>Juan Cooper</t>
  </si>
  <si>
    <t>Mariah Murphy</t>
  </si>
  <si>
    <t>Julia Gonzales</t>
  </si>
  <si>
    <t>Jon Zhao</t>
  </si>
  <si>
    <t>Martin Fernandez</t>
  </si>
  <si>
    <t>Jonathan Shan</t>
  </si>
  <si>
    <t>Naomi Alvarez</t>
  </si>
  <si>
    <t>Justin Griffin</t>
  </si>
  <si>
    <t>Matthew Smith</t>
  </si>
  <si>
    <t>Marissa Bennett</t>
  </si>
  <si>
    <t>Justin Brown</t>
  </si>
  <si>
    <t>Lauren Brown</t>
  </si>
  <si>
    <t>Martha Li</t>
  </si>
  <si>
    <t>Joshua Robinson</t>
  </si>
  <si>
    <t>Jennifer Barnes</t>
  </si>
  <si>
    <t>Jesse Allen</t>
  </si>
  <si>
    <t>Edward Collins</t>
  </si>
  <si>
    <t>Jack Edwards</t>
  </si>
  <si>
    <t>Garrett Murphy</t>
  </si>
  <si>
    <t>Jack Mitchell</t>
  </si>
  <si>
    <t>Erin Cook</t>
  </si>
  <si>
    <t>Devin Smith</t>
  </si>
  <si>
    <t>Grace Williams</t>
  </si>
  <si>
    <t>Jack Sharma</t>
  </si>
  <si>
    <t>Henry Stone</t>
  </si>
  <si>
    <t>Jack Zimmerman</t>
  </si>
  <si>
    <t>Jay Sanchez</t>
  </si>
  <si>
    <t>Jackson Perez</t>
  </si>
  <si>
    <t>Destiny Perry</t>
  </si>
  <si>
    <t>David Washington</t>
  </si>
  <si>
    <t>Jenny Wagner</t>
  </si>
  <si>
    <t>Jacqueline Ward</t>
  </si>
  <si>
    <t>Gabriel Diaz</t>
  </si>
  <si>
    <t>Ian Edwards</t>
  </si>
  <si>
    <t>Jerry Chander</t>
  </si>
  <si>
    <t>Eric Hughes</t>
  </si>
  <si>
    <t>Erin Sanchez</t>
  </si>
  <si>
    <t>Evan Bailey</t>
  </si>
  <si>
    <t>Jasmine Ross</t>
  </si>
  <si>
    <t>Jason Lopez</t>
  </si>
  <si>
    <t>Fernando Turner</t>
  </si>
  <si>
    <t>Eduardo Lewis</t>
  </si>
  <si>
    <t>Ian Henderson</t>
  </si>
  <si>
    <t>Grace Jenkins</t>
  </si>
  <si>
    <t>Harold Perez</t>
  </si>
  <si>
    <t>Jennifer Long</t>
  </si>
  <si>
    <t>James Miller</t>
  </si>
  <si>
    <t>Dylan Harris</t>
  </si>
  <si>
    <t>Emma Griffin</t>
  </si>
  <si>
    <t>Jennifer Young</t>
  </si>
  <si>
    <t>Jessica Clark</t>
  </si>
  <si>
    <t>Isaiah Edwards</t>
  </si>
  <si>
    <t>Gabriella Murphy</t>
  </si>
  <si>
    <t>Isabella Johnson</t>
  </si>
  <si>
    <t>Ian Wilson</t>
  </si>
  <si>
    <t>Gabriel Long</t>
  </si>
  <si>
    <t>Gabrielle Coleman</t>
  </si>
  <si>
    <t>Hannah Foster</t>
  </si>
  <si>
    <t>Jasmine Bailey</t>
  </si>
  <si>
    <t>Hector Carlson</t>
  </si>
  <si>
    <t>Isabella Rodriguez</t>
  </si>
  <si>
    <t>Gabriella Kelly</t>
  </si>
  <si>
    <t>Elijah Phillips</t>
  </si>
  <si>
    <t>Faith Ramirez</t>
  </si>
  <si>
    <t>Jessica Davis</t>
  </si>
  <si>
    <t>Eric Alexander</t>
  </si>
  <si>
    <t>Jessica Perry</t>
  </si>
  <si>
    <t>Elizabeth Harris</t>
  </si>
  <si>
    <t>Jared Moyer</t>
  </si>
  <si>
    <t>Angelica Griffin</t>
  </si>
  <si>
    <t>Brandon Jones</t>
  </si>
  <si>
    <t>Alyssa Jones</t>
  </si>
  <si>
    <t>Bruce Ward</t>
  </si>
  <si>
    <t>Ashley Barnes</t>
  </si>
  <si>
    <t>Chloe Price</t>
  </si>
  <si>
    <t>Christopher Martin</t>
  </si>
  <si>
    <t>Amber Nelson</t>
  </si>
  <si>
    <t>Ann Raman</t>
  </si>
  <si>
    <t>Brandon Gonzales</t>
  </si>
  <si>
    <t>Alex Bailey</t>
  </si>
  <si>
    <t>Charles Moore</t>
  </si>
  <si>
    <t>Caleb Hernandez</t>
  </si>
  <si>
    <t>Chloe Cox</t>
  </si>
  <si>
    <t>Alexandra Stewart</t>
  </si>
  <si>
    <t>Christian Butler</t>
  </si>
  <si>
    <t>Aidan Henderson</t>
  </si>
  <si>
    <t>Angel Mitchell</t>
  </si>
  <si>
    <t>Calvin Beck</t>
  </si>
  <si>
    <t>Connor Parker</t>
  </si>
  <si>
    <t>Billy Alvarez</t>
  </si>
  <si>
    <t>Abigail Harris</t>
  </si>
  <si>
    <t>Cameron Henderson</t>
  </si>
  <si>
    <t>Alexis Moore</t>
  </si>
  <si>
    <t>Andrea Sanders</t>
  </si>
  <si>
    <t>Brandon Zhang</t>
  </si>
  <si>
    <t>Alexandra Wood</t>
  </si>
  <si>
    <t>Alexa Rivera</t>
  </si>
  <si>
    <t>Alexandria Brooks</t>
  </si>
  <si>
    <t>Ashley Smith</t>
  </si>
  <si>
    <t>Blake Jackson</t>
  </si>
  <si>
    <t>Amber Lopez</t>
  </si>
  <si>
    <t>Carlos James</t>
  </si>
  <si>
    <t>Angel Carter</t>
  </si>
  <si>
    <t>Caroline Bryant</t>
  </si>
  <si>
    <t>Courtney Phillips</t>
  </si>
  <si>
    <t>Caroline Long</t>
  </si>
  <si>
    <t>Bailey Hernandez</t>
  </si>
  <si>
    <t>Andres Luo</t>
  </si>
  <si>
    <t>Cole Richardson</t>
  </si>
  <si>
    <t>Arianna Simmons</t>
  </si>
  <si>
    <t>Connor Chen</t>
  </si>
  <si>
    <t>Carson Jenkins</t>
  </si>
  <si>
    <t>Angela Cox</t>
  </si>
  <si>
    <t>Amanda Alexander</t>
  </si>
  <si>
    <t>Courtney Carter</t>
  </si>
  <si>
    <t>Alexis Jenkins</t>
  </si>
  <si>
    <t>Cassidy Coleman</t>
  </si>
  <si>
    <t>Alexandra Adams</t>
  </si>
  <si>
    <t>Cynthia Madan</t>
  </si>
  <si>
    <t>Brianna Bailey</t>
  </si>
  <si>
    <t>Dalton Ward</t>
  </si>
  <si>
    <t>Brianna Cook</t>
  </si>
  <si>
    <t>Alyssa Garcia</t>
  </si>
  <si>
    <t>Adam Jai</t>
  </si>
  <si>
    <t>Trisha Ma</t>
  </si>
  <si>
    <t>Chloe Jenkins</t>
  </si>
  <si>
    <t>Adrian Richardson</t>
  </si>
  <si>
    <t>Rosa Lin</t>
  </si>
  <si>
    <t>Shannon Ortega</t>
  </si>
  <si>
    <t>Petr Lazecky</t>
  </si>
  <si>
    <t>Jasmine Gray</t>
  </si>
  <si>
    <t>Raul Kumar</t>
  </si>
  <si>
    <t>Anna Lewis</t>
  </si>
  <si>
    <t>Alexandria Gray</t>
  </si>
  <si>
    <t>Hector Gill</t>
  </si>
  <si>
    <t>Edward Wilson</t>
  </si>
  <si>
    <t>Summer Patel</t>
  </si>
  <si>
    <t>Yolanda Goel</t>
  </si>
  <si>
    <t>Darryl Xu</t>
  </si>
  <si>
    <t>Sydney Robinson</t>
  </si>
  <si>
    <t>Candice Zimmerman</t>
  </si>
  <si>
    <t>Grant Shen</t>
  </si>
  <si>
    <t>Eric Evans</t>
  </si>
  <si>
    <t>Ronald Sara</t>
  </si>
  <si>
    <t>Alejandro Cai</t>
  </si>
  <si>
    <t>Gabrielle Mitchell</t>
  </si>
  <si>
    <t>Mya Griffin</t>
  </si>
  <si>
    <t>Brandy Garcia</t>
  </si>
  <si>
    <t>Amber Hill</t>
  </si>
  <si>
    <t>Eduardo Richardson</t>
  </si>
  <si>
    <t>Michele Rai</t>
  </si>
  <si>
    <t>Briana Carlson</t>
  </si>
  <si>
    <t>Kelvin Raje</t>
  </si>
  <si>
    <t>Ashley Perry</t>
  </si>
  <si>
    <t>Erica Sun</t>
  </si>
  <si>
    <t>Devin Green</t>
  </si>
  <si>
    <t>Barry Lopez</t>
  </si>
  <si>
    <t>Robyn Jimenez</t>
  </si>
  <si>
    <t>Luis Allen</t>
  </si>
  <si>
    <t>Aidan Foster</t>
  </si>
  <si>
    <t>Stephanie Price</t>
  </si>
  <si>
    <t>Richard Bryant</t>
  </si>
  <si>
    <t>Andrew Robinson</t>
  </si>
  <si>
    <t>Jocelyn Price</t>
  </si>
  <si>
    <t>Grace Lewis</t>
  </si>
  <si>
    <t>Krystal Gao</t>
  </si>
  <si>
    <t>Luis Carter</t>
  </si>
  <si>
    <t>Hailey Richardson</t>
  </si>
  <si>
    <t>Patrick Gray</t>
  </si>
  <si>
    <t>Charles Wilson</t>
  </si>
  <si>
    <t>Kimberly Torres</t>
  </si>
  <si>
    <t>Henry Perez</t>
  </si>
  <si>
    <t>David Taylor</t>
  </si>
  <si>
    <t>Evelyn Malhotra</t>
  </si>
  <si>
    <t>Lucas Cox</t>
  </si>
  <si>
    <t>Edward Gonzalez</t>
  </si>
  <si>
    <t>Alisha Shen</t>
  </si>
  <si>
    <t>Victoria Gray</t>
  </si>
  <si>
    <t>Marshall Deng</t>
  </si>
  <si>
    <t>Andrea Baker</t>
  </si>
  <si>
    <t>Randall Ortega</t>
  </si>
  <si>
    <t>Sean Murphy</t>
  </si>
  <si>
    <t>Katherine Robinson</t>
  </si>
  <si>
    <t>Marshall Hu</t>
  </si>
  <si>
    <t>Ricardo Goel</t>
  </si>
  <si>
    <t>Bryant Van</t>
  </si>
  <si>
    <t>Aimee Chen</t>
  </si>
  <si>
    <t>Amanda Wright</t>
  </si>
  <si>
    <t>Megan Sanchez</t>
  </si>
  <si>
    <t>Dana Serrano</t>
  </si>
  <si>
    <t>Aaron Hayes</t>
  </si>
  <si>
    <t>Hunter Gonzales</t>
  </si>
  <si>
    <t>Sarah Washington</t>
  </si>
  <si>
    <t>Ashley Walker</t>
  </si>
  <si>
    <t>Summer Raman</t>
  </si>
  <si>
    <t>Eric Chen</t>
  </si>
  <si>
    <t>Steven Cox</t>
  </si>
  <si>
    <t>Jasmine Simmons</t>
  </si>
  <si>
    <t>Janelle Madan</t>
  </si>
  <si>
    <t>Victoria Walker</t>
  </si>
  <si>
    <t>Barbara Huang</t>
  </si>
  <si>
    <t>Jasmine Harris</t>
  </si>
  <si>
    <t>Nancy Kovar</t>
  </si>
  <si>
    <t>Crystal Huang</t>
  </si>
  <si>
    <t>Sara Ward</t>
  </si>
  <si>
    <t>Lucas Phillips</t>
  </si>
  <si>
    <t>Mariah Russell</t>
  </si>
  <si>
    <t>Bridget Goel</t>
  </si>
  <si>
    <t>Angela Hughes</t>
  </si>
  <si>
    <t>Jennifer Morris</t>
  </si>
  <si>
    <t>Bailey Brooks</t>
  </si>
  <si>
    <t>Michael Thompson</t>
  </si>
  <si>
    <t>Tiffany Zhu</t>
  </si>
  <si>
    <t>Luis Shan</t>
  </si>
  <si>
    <t>Ethan Walker</t>
  </si>
  <si>
    <t>Dalton Foster</t>
  </si>
  <si>
    <t>Ruth Rana</t>
  </si>
  <si>
    <t>Taylor White</t>
  </si>
  <si>
    <t>Miguel Alexander</t>
  </si>
  <si>
    <t>Kyle Mitchell</t>
  </si>
  <si>
    <t>Jackson Powell</t>
  </si>
  <si>
    <t>Kaitlin Martinez</t>
  </si>
  <si>
    <t>Randall Alvarez</t>
  </si>
  <si>
    <t>Carlos Baker</t>
  </si>
  <si>
    <t>Alex Cox</t>
  </si>
  <si>
    <t>Trinity Sanchez</t>
  </si>
  <si>
    <t>Warren Raji</t>
  </si>
  <si>
    <t>Mario Johnsen</t>
  </si>
  <si>
    <t>Jan Hall</t>
  </si>
  <si>
    <t>Shawn Tang</t>
  </si>
  <si>
    <t>Craig Gutierrez</t>
  </si>
  <si>
    <t>Kaitlyn Garcia</t>
  </si>
  <si>
    <t>Sam Wilson</t>
  </si>
  <si>
    <t>Brian Torres</t>
  </si>
  <si>
    <t>Logan Bryant</t>
  </si>
  <si>
    <t>Kaylee Carter</t>
  </si>
  <si>
    <t>Kyle Parker</t>
  </si>
  <si>
    <t>Melanie Foster</t>
  </si>
  <si>
    <t>Willie Cai</t>
  </si>
  <si>
    <t>Joe Jordan</t>
  </si>
  <si>
    <t>Dawn Zhu</t>
  </si>
  <si>
    <t>Brandon Lal</t>
  </si>
  <si>
    <t>Keith She</t>
  </si>
  <si>
    <t>Stephanie Cooper</t>
  </si>
  <si>
    <t>Caleb Long</t>
  </si>
  <si>
    <t>Carmen Garcia</t>
  </si>
  <si>
    <t>Dalton Taylor</t>
  </si>
  <si>
    <t>Luke Campbell</t>
  </si>
  <si>
    <t>Rebecca Collins</t>
  </si>
  <si>
    <t>Morgan Ward</t>
  </si>
  <si>
    <t>Haley Patterson</t>
  </si>
  <si>
    <t>Denise Lopez</t>
  </si>
  <si>
    <t>Gabrielle Morgan</t>
  </si>
  <si>
    <t>Melinda Jimenez</t>
  </si>
  <si>
    <t>Kern Sutton</t>
  </si>
  <si>
    <t>Isabella Phillips</t>
  </si>
  <si>
    <t>Joshua Thompson</t>
  </si>
  <si>
    <t>Lolan Song</t>
  </si>
  <si>
    <t>Gregory Nara</t>
  </si>
  <si>
    <t>Preston Rodriguez</t>
  </si>
  <si>
    <t>Jamie Gao</t>
  </si>
  <si>
    <t>Nelson Rubio</t>
  </si>
  <si>
    <t>Victoria Richardson</t>
  </si>
  <si>
    <t>Ruben Prasad</t>
  </si>
  <si>
    <t>Grace Jackson</t>
  </si>
  <si>
    <t>Madison Griffin</t>
  </si>
  <si>
    <t>Allen Rana</t>
  </si>
  <si>
    <t>Michelle Watson</t>
  </si>
  <si>
    <t>Laura Xu</t>
  </si>
  <si>
    <t>Julie Tang</t>
  </si>
  <si>
    <t>Noah Hill</t>
  </si>
  <si>
    <t>Bryant Raman</t>
  </si>
  <si>
    <t>Sophia Green</t>
  </si>
  <si>
    <t>Britta Simon</t>
  </si>
  <si>
    <t>Morgan Blue</t>
  </si>
  <si>
    <t>Kyle Gonzalez</t>
  </si>
  <si>
    <t>Alexandria Wood</t>
  </si>
  <si>
    <t>Stacy Moreno</t>
  </si>
  <si>
    <t>Toni Gonzalez</t>
  </si>
  <si>
    <t>Alexandra Flores</t>
  </si>
  <si>
    <t>Christopher White</t>
  </si>
  <si>
    <t>Amanda Ward</t>
  </si>
  <si>
    <t>Jonathan Clark</t>
  </si>
  <si>
    <t>Meghan Gutierrez</t>
  </si>
  <si>
    <t>Latoya Chander</t>
  </si>
  <si>
    <t>Emily Long</t>
  </si>
  <si>
    <t>Morgan Martin</t>
  </si>
  <si>
    <t>Jaclyn Zhao</t>
  </si>
  <si>
    <t>Allison King</t>
  </si>
  <si>
    <t>Benjamin Ross</t>
  </si>
  <si>
    <t>Michele Luo</t>
  </si>
  <si>
    <t>Taylor Peterson</t>
  </si>
  <si>
    <t>Amanda Morris</t>
  </si>
  <si>
    <t>Alexandra Sanders</t>
  </si>
  <si>
    <t>Mallory Serrano</t>
  </si>
  <si>
    <t>Chloe Ramirez</t>
  </si>
  <si>
    <t>Kristopher Garcia</t>
  </si>
  <si>
    <t>Summer Mehta</t>
  </si>
  <si>
    <t>Gabrielle Ward</t>
  </si>
  <si>
    <t>Aaron Nelson</t>
  </si>
  <si>
    <t>Sarah Gonzales</t>
  </si>
  <si>
    <t>Nicole Butler</t>
  </si>
  <si>
    <t>Shawn Goel</t>
  </si>
  <si>
    <t>Glenn Lu</t>
  </si>
  <si>
    <t>Aimee Zhang</t>
  </si>
  <si>
    <t>Alfredo Ortega</t>
  </si>
  <si>
    <t>Renee Ruiz</t>
  </si>
  <si>
    <t>Isabella Moore</t>
  </si>
  <si>
    <t>Alexander Miller</t>
  </si>
  <si>
    <t>Ramon Zhang</t>
  </si>
  <si>
    <t>Wyatt Barnes</t>
  </si>
  <si>
    <t>Andrew Walker</t>
  </si>
  <si>
    <t>Stanley Garcia</t>
  </si>
  <si>
    <t>Wayne Raji</t>
  </si>
  <si>
    <t>Sebastian Torres</t>
  </si>
  <si>
    <t>Isaiah Peterson</t>
  </si>
  <si>
    <t>Toni Patel</t>
  </si>
  <si>
    <t>Angelica Bryant</t>
  </si>
  <si>
    <t>Renee Gomez</t>
  </si>
  <si>
    <t>Tommy Raheem</t>
  </si>
  <si>
    <t>Toni Malhotra</t>
  </si>
  <si>
    <t>Miguel Bennett</t>
  </si>
  <si>
    <t>Nathaniel Watson</t>
  </si>
  <si>
    <t>Louis Nath</t>
  </si>
  <si>
    <t>Marissa Flores</t>
  </si>
  <si>
    <t>Robert Martin</t>
  </si>
  <si>
    <t>Ernest Wang</t>
  </si>
  <si>
    <t>Andrew Martinez</t>
  </si>
  <si>
    <t>Jaime Xie</t>
  </si>
  <si>
    <t>Anthony Walker</t>
  </si>
  <si>
    <t>Danny Vazquez</t>
  </si>
  <si>
    <t>Hunter Hayes</t>
  </si>
  <si>
    <t>Elijah Collins</t>
  </si>
  <si>
    <t>Carson Perry</t>
  </si>
  <si>
    <t>Devin Collins</t>
  </si>
  <si>
    <t>Keith Deng</t>
  </si>
  <si>
    <t>Jeremiah King</t>
  </si>
  <si>
    <t>Elizabeth Wood</t>
  </si>
  <si>
    <t>Sara Kelly</t>
  </si>
  <si>
    <t>Eduardo Ramirez</t>
  </si>
  <si>
    <t>Ronald Madan</t>
  </si>
  <si>
    <t>William Smith</t>
  </si>
  <si>
    <t>Riley Stewart</t>
  </si>
  <si>
    <t>Emily Jenkins</t>
  </si>
  <si>
    <t>Karla Nara</t>
  </si>
  <si>
    <t>Mya Jenkins</t>
  </si>
  <si>
    <t>Marvin Gutierrez</t>
  </si>
  <si>
    <t>Christine Stone</t>
  </si>
  <si>
    <t>Courtney Adams</t>
  </si>
  <si>
    <t>Jennifer Carter</t>
  </si>
  <si>
    <t>Alexandra Parker</t>
  </si>
  <si>
    <t>Patrick Reed</t>
  </si>
  <si>
    <t>Daniel Harris</t>
  </si>
  <si>
    <t>Yvonne Schleger</t>
  </si>
  <si>
    <t>Brendan Raje</t>
  </si>
  <si>
    <t>Adam Lal</t>
  </si>
  <si>
    <t>Lauren Barnes</t>
  </si>
  <si>
    <t>Gloria Diaz</t>
  </si>
  <si>
    <t>Spencer Diaz</t>
  </si>
  <si>
    <t>Gabriel Gonzales</t>
  </si>
  <si>
    <t>Courtney Evans</t>
  </si>
  <si>
    <t>Ian Scott</t>
  </si>
  <si>
    <t>Ian Cox</t>
  </si>
  <si>
    <t>Angela Rivera</t>
  </si>
  <si>
    <t>Seth Taylor</t>
  </si>
  <si>
    <t>Carlos Morgan</t>
  </si>
  <si>
    <t>Brandon Jai</t>
  </si>
  <si>
    <t>Ryan Flores</t>
  </si>
  <si>
    <t>Alexandra Ross</t>
  </si>
  <si>
    <t>Emma Moore</t>
  </si>
  <si>
    <t>Andrea Cook</t>
  </si>
  <si>
    <t>Noah Robinson</t>
  </si>
  <si>
    <t>Elizabeth Russell</t>
  </si>
  <si>
    <t>Marcus Diaz</t>
  </si>
  <si>
    <t>Juan Brooks</t>
  </si>
  <si>
    <t>Jan Howard</t>
  </si>
  <si>
    <t>Rebecca Young</t>
  </si>
  <si>
    <t>Karl Rai</t>
  </si>
  <si>
    <t>Larry Gutierrez</t>
  </si>
  <si>
    <t>Taylor Ross</t>
  </si>
  <si>
    <t>Mallory Ramos</t>
  </si>
  <si>
    <t>Gabriella Mitchell</t>
  </si>
  <si>
    <t>Mariah Patterson</t>
  </si>
  <si>
    <t>Brenda Rodriguez</t>
  </si>
  <si>
    <t>Jack Henderson</t>
  </si>
  <si>
    <t>Jennifer Foster</t>
  </si>
  <si>
    <t>Julian Powell</t>
  </si>
  <si>
    <t>Jordan Sharma</t>
  </si>
  <si>
    <t>Natalie Powell</t>
  </si>
  <si>
    <t>Zachary Jackson</t>
  </si>
  <si>
    <t>Jason Bryant</t>
  </si>
  <si>
    <t>Fernando Patterson</t>
  </si>
  <si>
    <t>Jack Scott</t>
  </si>
  <si>
    <t>Isaiah Stewart</t>
  </si>
  <si>
    <t>Jimmy Jimenez</t>
  </si>
  <si>
    <t>Mariah Washington</t>
  </si>
  <si>
    <t>Morgan Richardson</t>
  </si>
  <si>
    <t>Thomas Davis</t>
  </si>
  <si>
    <t>Michelle Gray</t>
  </si>
  <si>
    <t>Gregory Kumar</t>
  </si>
  <si>
    <t>Danny Jiménez</t>
  </si>
  <si>
    <t>Eduardo Baker</t>
  </si>
  <si>
    <t>Xavier Howard</t>
  </si>
  <si>
    <t>Melanie Powell</t>
  </si>
  <si>
    <t>Kyle Holt</t>
  </si>
  <si>
    <t>Colin Goel</t>
  </si>
  <si>
    <t>Richard Robinson</t>
  </si>
  <si>
    <t>Natalie Hughes</t>
  </si>
  <si>
    <t>Jose Alexander</t>
  </si>
  <si>
    <t>Olivia Garcia</t>
  </si>
  <si>
    <t>Sydney Foster</t>
  </si>
  <si>
    <t>Chloe Young</t>
  </si>
  <si>
    <t>Alvin Andersen</t>
  </si>
  <si>
    <t>Eugene Zhu</t>
  </si>
  <si>
    <t>Gabrielle Reed</t>
  </si>
  <si>
    <t>Jerome Navarro</t>
  </si>
  <si>
    <t>Marcus Barnes</t>
  </si>
  <si>
    <t>Tabitha Munoz</t>
  </si>
  <si>
    <t>Orlando Gutierrez</t>
  </si>
  <si>
    <t>Jill Hernandez</t>
  </si>
  <si>
    <t>Ramon Huang</t>
  </si>
  <si>
    <t>Patricia Perez</t>
  </si>
  <si>
    <t>Derek Chande</t>
  </si>
  <si>
    <t>Mario Shan</t>
  </si>
  <si>
    <t>Tabitha Mehta</t>
  </si>
  <si>
    <t>Taylor Foster</t>
  </si>
  <si>
    <t>Haley Morgan</t>
  </si>
  <si>
    <t>Calvin Nath</t>
  </si>
  <si>
    <t>Priscilla Anand</t>
  </si>
  <si>
    <t>Adam Mitchell</t>
  </si>
  <si>
    <t>Emma Robinson</t>
  </si>
  <si>
    <t>Edwin Chen</t>
  </si>
  <si>
    <t>Samuel Adams</t>
  </si>
  <si>
    <t>Nicole James</t>
  </si>
  <si>
    <t>Thomas Hughes</t>
  </si>
  <si>
    <t>Jackson Turner</t>
  </si>
  <si>
    <t>Gabrielle Perez</t>
  </si>
  <si>
    <t>Krista Torres</t>
  </si>
  <si>
    <t>Jackson King</t>
  </si>
  <si>
    <t>Roger Lal</t>
  </si>
  <si>
    <t>Julio Navarro</t>
  </si>
  <si>
    <t>Desiree Gill</t>
  </si>
  <si>
    <t>Elizabeth Butler</t>
  </si>
  <si>
    <t>Sharon Sharma</t>
  </si>
  <si>
    <t>Mariah Bryant</t>
  </si>
  <si>
    <t>Abigail Hughes</t>
  </si>
  <si>
    <t>Mathew Gill</t>
  </si>
  <si>
    <t>Frank Munoz</t>
  </si>
  <si>
    <t>Alexandria Morris</t>
  </si>
  <si>
    <t>Zoe James</t>
  </si>
  <si>
    <t>Kaylee Mitchell</t>
  </si>
  <si>
    <t>Edward Hernandez</t>
  </si>
  <si>
    <t>Mason Phillips</t>
  </si>
  <si>
    <t>Jeremiah Jackson</t>
  </si>
  <si>
    <t>Luke Diaz</t>
  </si>
  <si>
    <t>Makayla Rogers</t>
  </si>
  <si>
    <t>Cheryl Dominguez</t>
  </si>
  <si>
    <t>Sydney Ward</t>
  </si>
  <si>
    <t>Michelle Cook</t>
  </si>
  <si>
    <t>Maria Phillips</t>
  </si>
  <si>
    <t>Edwin Sharma</t>
  </si>
  <si>
    <t>Blake Mitchell</t>
  </si>
  <si>
    <t>Nancy Srini</t>
  </si>
  <si>
    <t>Austin Washington</t>
  </si>
  <si>
    <t>Michele Gutierrez</t>
  </si>
  <si>
    <t>Eduardo Sanchez</t>
  </si>
  <si>
    <t>Kristy Diaz</t>
  </si>
  <si>
    <t>Spencer Long</t>
  </si>
  <si>
    <t>Clayton Zhou</t>
  </si>
  <si>
    <t>Savannah Lopez</t>
  </si>
  <si>
    <t>Willie Kumar</t>
  </si>
  <si>
    <t>David Kumar</t>
  </si>
  <si>
    <t>Ethan Hughes</t>
  </si>
  <si>
    <t>Lucas Howard</t>
  </si>
  <si>
    <t>Patrick Kelly</t>
  </si>
  <si>
    <t>Vanessa Patterson</t>
  </si>
  <si>
    <t>Eduardo Roberts</t>
  </si>
  <si>
    <t>Jack Kumar</t>
  </si>
  <si>
    <t>Dalton Patterson</t>
  </si>
  <si>
    <t>Luke Zhang</t>
  </si>
  <si>
    <t>Darryl Zhao</t>
  </si>
  <si>
    <t>Melanie Blue</t>
  </si>
  <si>
    <t>Marshall Shan</t>
  </si>
  <si>
    <t>Paige Jenkins</t>
  </si>
  <si>
    <t>Raquel Dominguez</t>
  </si>
  <si>
    <t>Alexandra Campbell</t>
  </si>
  <si>
    <t>Angel Turner</t>
  </si>
  <si>
    <t>Heidi Prasad</t>
  </si>
  <si>
    <t>Stefanie Fernandez</t>
  </si>
  <si>
    <t>Stanley Gonzalez</t>
  </si>
  <si>
    <t>Andy Hernandez</t>
  </si>
  <si>
    <t>Miranda Jenkins</t>
  </si>
  <si>
    <t>Dylan Jackson</t>
  </si>
  <si>
    <t>Sophia Edwards</t>
  </si>
  <si>
    <t>Sierra Turner</t>
  </si>
  <si>
    <t>Susan Sun</t>
  </si>
  <si>
    <t>Chloe Walker</t>
  </si>
  <si>
    <t>Adam Russell</t>
  </si>
  <si>
    <t>Taylor Jones</t>
  </si>
  <si>
    <t>Elizabeth Jones</t>
  </si>
  <si>
    <t>Courtney Parker</t>
  </si>
  <si>
    <t>Hailey Ramirez</t>
  </si>
  <si>
    <t>Brittany Russell</t>
  </si>
  <si>
    <t>Sara Cook</t>
  </si>
  <si>
    <t>Jackson Simmons</t>
  </si>
  <si>
    <t>Noah Powell</t>
  </si>
  <si>
    <t>Kate She</t>
  </si>
  <si>
    <t>Katelyn King</t>
  </si>
  <si>
    <t>Adriana Martinez</t>
  </si>
  <si>
    <t>Jordan Lopez</t>
  </si>
  <si>
    <t>Maria Roberts</t>
  </si>
  <si>
    <t>Grace Ramirez</t>
  </si>
  <si>
    <t>Charles Scott</t>
  </si>
  <si>
    <t>Richard Edwards</t>
  </si>
  <si>
    <t>Benjamin Robinson</t>
  </si>
  <si>
    <t>Jason Collins</t>
  </si>
  <si>
    <t>Charles Watson</t>
  </si>
  <si>
    <t>Thomas Martin</t>
  </si>
  <si>
    <t>Thomas Patterson</t>
  </si>
  <si>
    <t>Natalie Morris</t>
  </si>
  <si>
    <t>Destiny Wilson</t>
  </si>
  <si>
    <t>Noah Wright</t>
  </si>
  <si>
    <t>Marcus Garcia</t>
  </si>
  <si>
    <t>Blake Ross</t>
  </si>
  <si>
    <t>Ana Price</t>
  </si>
  <si>
    <t>Steve He</t>
  </si>
  <si>
    <t>Nathan Griffin</t>
  </si>
  <si>
    <t>Julia Bailey</t>
  </si>
  <si>
    <t>Andrea Adams</t>
  </si>
  <si>
    <t>Ian Perry</t>
  </si>
  <si>
    <t>Deanna Sabella</t>
  </si>
  <si>
    <t>Isabella Russell</t>
  </si>
  <si>
    <t>Rosa Liu</t>
  </si>
  <si>
    <t>Colleen Guo</t>
  </si>
  <si>
    <t>Katherine Henderson</t>
  </si>
  <si>
    <t>Stephanie Rogers</t>
  </si>
  <si>
    <t>Faith Flores</t>
  </si>
  <si>
    <t>Jesse Rogers</t>
  </si>
  <si>
    <t>Luis Hill</t>
  </si>
  <si>
    <t>Adrian Gray</t>
  </si>
  <si>
    <t>Eduardo Rogers</t>
  </si>
  <si>
    <t>Lucas Kelly</t>
  </si>
  <si>
    <t>Jill Vazquez</t>
  </si>
  <si>
    <t>Vanessa Perry</t>
  </si>
  <si>
    <t>Blake Barnes</t>
  </si>
  <si>
    <t>Gabrielle Patterson</t>
  </si>
  <si>
    <t>Lee Munoz</t>
  </si>
  <si>
    <t>Nathaniel Sanchez</t>
  </si>
  <si>
    <t>Jessica Jenkins</t>
  </si>
  <si>
    <t>Stacey Chen</t>
  </si>
  <si>
    <t>Walter Romero</t>
  </si>
  <si>
    <t>Julia Russell</t>
  </si>
  <si>
    <t>Wyatt Johnson</t>
  </si>
  <si>
    <t>Dylan Martin</t>
  </si>
  <si>
    <t>Drew Chande</t>
  </si>
  <si>
    <t>Douglas Subram</t>
  </si>
  <si>
    <t>Kate Tang</t>
  </si>
  <si>
    <t>Jeremiah Jones</t>
  </si>
  <si>
    <t>Stephanie Scott</t>
  </si>
  <si>
    <t>José Hernandez</t>
  </si>
  <si>
    <t>Misty Kumar</t>
  </si>
  <si>
    <t>Natalie Carter</t>
  </si>
  <si>
    <t>Wyatt Hill</t>
  </si>
  <si>
    <t>Alexis Henderson</t>
  </si>
  <si>
    <t>John Rodriguez</t>
  </si>
  <si>
    <t>Wyatt Butler</t>
  </si>
  <si>
    <t>Jordyn Diaz</t>
  </si>
  <si>
    <t>Victoria Perry</t>
  </si>
  <si>
    <t>Sara Allen</t>
  </si>
  <si>
    <t>Angela Murphy</t>
  </si>
  <si>
    <t>Francis Carlson</t>
  </si>
  <si>
    <t>Noah White</t>
  </si>
  <si>
    <t>Anne Romero</t>
  </si>
  <si>
    <t>Erica Cai</t>
  </si>
  <si>
    <t>Katherine Clark</t>
  </si>
  <si>
    <t>Randall Gutierrez</t>
  </si>
  <si>
    <t>Carol Torres</t>
  </si>
  <si>
    <t>Hunter Lewis</t>
  </si>
  <si>
    <t>Benjamin Griffin</t>
  </si>
  <si>
    <t>Victoria Davis</t>
  </si>
  <si>
    <t>Alex Cook</t>
  </si>
  <si>
    <t>Cameron Lee</t>
  </si>
  <si>
    <t>Rosa Ye</t>
  </si>
  <si>
    <t>Spencer Hughes</t>
  </si>
  <si>
    <t>Adam Green</t>
  </si>
  <si>
    <t>Julia Howard</t>
  </si>
  <si>
    <t>Richard Butler</t>
  </si>
  <si>
    <t>Lacey Anand</t>
  </si>
  <si>
    <t>Benjamin Harris</t>
  </si>
  <si>
    <t>Ashley Moore</t>
  </si>
  <si>
    <t>Isaac Howard</t>
  </si>
  <si>
    <t>Samantha Alexander</t>
  </si>
  <si>
    <t>Hector Ortega</t>
  </si>
  <si>
    <t>Natalie Turner</t>
  </si>
  <si>
    <t>Isabella Powell</t>
  </si>
  <si>
    <t>Joanna Dominguez</t>
  </si>
  <si>
    <t>Jose King</t>
  </si>
  <si>
    <t>Kaylee Lopez</t>
  </si>
  <si>
    <t>Jose Johnson</t>
  </si>
  <si>
    <t>Katrina Xu</t>
  </si>
  <si>
    <t>Kristi Patel</t>
  </si>
  <si>
    <t>Seth Adams</t>
  </si>
  <si>
    <t>Ian Bennett</t>
  </si>
  <si>
    <t>Bethany Nara</t>
  </si>
  <si>
    <t>Caroline Bennett</t>
  </si>
  <si>
    <t>Bruce Arun</t>
  </si>
  <si>
    <t>Elijah Long</t>
  </si>
  <si>
    <t>Brianna James</t>
  </si>
  <si>
    <t>Noah Thomas</t>
  </si>
  <si>
    <t>Clarence Nara</t>
  </si>
  <si>
    <t>Hunter Williams</t>
  </si>
  <si>
    <t>Lucas Hughes</t>
  </si>
  <si>
    <t>Isabella Butler</t>
  </si>
  <si>
    <t>Isaiah Campbell</t>
  </si>
  <si>
    <t>Xavier Mitchell</t>
  </si>
  <si>
    <t>Ethan Johnson</t>
  </si>
  <si>
    <t>Katherine Wilson</t>
  </si>
  <si>
    <t>Hailey Reed</t>
  </si>
  <si>
    <t>Alex Torres</t>
  </si>
  <si>
    <t>Eric Allen</t>
  </si>
  <si>
    <t>Michelle Morris</t>
  </si>
  <si>
    <t>Summer Sanchez</t>
  </si>
  <si>
    <t>Geoffrey Sanchez</t>
  </si>
  <si>
    <t>Lindsey Shen</t>
  </si>
  <si>
    <t>Latasha Gill</t>
  </si>
  <si>
    <t>Amanda Carter</t>
  </si>
  <si>
    <t>Isabel Henderson</t>
  </si>
  <si>
    <t>Haley Hall</t>
  </si>
  <si>
    <t>Jasmine Butler</t>
  </si>
  <si>
    <t>Bridget Rai</t>
  </si>
  <si>
    <t>Cody Murphy</t>
  </si>
  <si>
    <t>Fernando Evans</t>
  </si>
  <si>
    <t>Justin Diaz</t>
  </si>
  <si>
    <t>Lucas Martinez</t>
  </si>
  <si>
    <t>Ian Sanchez</t>
  </si>
  <si>
    <t>Wyatt Jones</t>
  </si>
  <si>
    <t>Bethany Lal</t>
  </si>
  <si>
    <t>Luke Gonzales</t>
  </si>
  <si>
    <t>Samuel Jackson</t>
  </si>
  <si>
    <t>Riley Russell</t>
  </si>
  <si>
    <t>Kimberly James</t>
  </si>
  <si>
    <t>Isaac Ward</t>
  </si>
  <si>
    <t>Kevin Hayes</t>
  </si>
  <si>
    <t>Nathaniel Bradley</t>
  </si>
  <si>
    <t>Ian Smith</t>
  </si>
  <si>
    <t>Micah Chen</t>
  </si>
  <si>
    <t>Miranda Bennett</t>
  </si>
  <si>
    <t>Katherine Ward</t>
  </si>
  <si>
    <t>Isabella Roberts</t>
  </si>
  <si>
    <t>Clifford Weber</t>
  </si>
  <si>
    <t>Christy Hu</t>
  </si>
  <si>
    <t>Ian Griffin</t>
  </si>
  <si>
    <t>Amanda Bradley</t>
  </si>
  <si>
    <t>Sarah Long</t>
  </si>
  <si>
    <t>Michele Chander</t>
  </si>
  <si>
    <t>Jesse Murphy</t>
  </si>
  <si>
    <t>Maria Hill</t>
  </si>
  <si>
    <t>Jennifer Russell</t>
  </si>
  <si>
    <t>Isaiah Parker</t>
  </si>
  <si>
    <t>Bryan Sanders</t>
  </si>
  <si>
    <t>Olivia James</t>
  </si>
  <si>
    <t>Noah Hernandez</t>
  </si>
  <si>
    <t>Allison Green</t>
  </si>
  <si>
    <t>Logan Hill</t>
  </si>
  <si>
    <t>Austin Robinson</t>
  </si>
  <si>
    <t>Hailey Sanders</t>
  </si>
  <si>
    <t>Anna Miller</t>
  </si>
  <si>
    <t>Wyatt Ross</t>
  </si>
  <si>
    <t>Sarah Hall</t>
  </si>
  <si>
    <t>Faith Butler</t>
  </si>
  <si>
    <t>Raymond Suri</t>
  </si>
  <si>
    <t>Jackson Green</t>
  </si>
  <si>
    <t>Gilbert Andersen</t>
  </si>
  <si>
    <t>Gilbert Xu</t>
  </si>
  <si>
    <t>Michael Martin</t>
  </si>
  <si>
    <t>Richard Allen</t>
  </si>
  <si>
    <t>Paige Simmons</t>
  </si>
  <si>
    <t>Marcus Russell</t>
  </si>
  <si>
    <t>Patrick Rogers</t>
  </si>
  <si>
    <t>Destiny Long</t>
  </si>
  <si>
    <t>Cassandra Malhotra</t>
  </si>
  <si>
    <t>Darryl Liang</t>
  </si>
  <si>
    <t>Bryce Peterson</t>
  </si>
  <si>
    <t>Alex Perez</t>
  </si>
  <si>
    <t>Leonard Yuan</t>
  </si>
  <si>
    <t>Kristi Garcia</t>
  </si>
  <si>
    <t>Jeremy Perez</t>
  </si>
  <si>
    <t>Barbara Beck</t>
  </si>
  <si>
    <t>Marcus Harris</t>
  </si>
  <si>
    <t>Edgar Patel</t>
  </si>
  <si>
    <t>Ian Williams</t>
  </si>
  <si>
    <t>Samuel Hayes</t>
  </si>
  <si>
    <t>Jaime Carlson</t>
  </si>
  <si>
    <t>Heidi Suri</t>
  </si>
  <si>
    <t>Jacquelyn Saunders</t>
  </si>
  <si>
    <t>Carmen Raman</t>
  </si>
  <si>
    <t>Christian Lee</t>
  </si>
  <si>
    <t>Melanie James</t>
  </si>
  <si>
    <t>Emma Peterson</t>
  </si>
  <si>
    <t>Brenda Stone</t>
  </si>
  <si>
    <t>Mason Hill</t>
  </si>
  <si>
    <t>Jillian Patel</t>
  </si>
  <si>
    <t>Pamela Rana</t>
  </si>
  <si>
    <t>Nelson Suarez</t>
  </si>
  <si>
    <t>Ryan Gonzales</t>
  </si>
  <si>
    <t>Anna Clark</t>
  </si>
  <si>
    <t>Dalton Cox</t>
  </si>
  <si>
    <t>Leonard She</t>
  </si>
  <si>
    <t>Samuel Taylor</t>
  </si>
  <si>
    <t>Gabriel Collins</t>
  </si>
  <si>
    <t>Faith Gonzales</t>
  </si>
  <si>
    <t>Begoña Hurtado</t>
  </si>
  <si>
    <t>Carolyn Srini</t>
  </si>
  <si>
    <t>Matthew Clark</t>
  </si>
  <si>
    <t>Jason Wright</t>
  </si>
  <si>
    <t>Kevin Shan</t>
  </si>
  <si>
    <t>Kelvin Chander</t>
  </si>
  <si>
    <t>Faith Perry</t>
  </si>
  <si>
    <t>Latasha Alvarez</t>
  </si>
  <si>
    <t>Melinda Dominguez</t>
  </si>
  <si>
    <t>Alvin Beck</t>
  </si>
  <si>
    <t>Kaitlyn Bryant</t>
  </si>
  <si>
    <t>Jon Yuan</t>
  </si>
  <si>
    <t>Robyn Gomez</t>
  </si>
  <si>
    <t>Chelsea Subram</t>
  </si>
  <si>
    <t>Arturo Deng</t>
  </si>
  <si>
    <t>Bryan Morgan</t>
  </si>
  <si>
    <t>Micah Zeng</t>
  </si>
  <si>
    <t>Zachary Ross</t>
  </si>
  <si>
    <t>Mallory Gutierrez</t>
  </si>
  <si>
    <t>Abigail Stewart</t>
  </si>
  <si>
    <t>Marcus Rogers</t>
  </si>
  <si>
    <t>Hunter Simmons</t>
  </si>
  <si>
    <t>Richard Cooper</t>
  </si>
  <si>
    <t>Aaron Lal</t>
  </si>
  <si>
    <t>Mayra Arun</t>
  </si>
  <si>
    <t>Rafael Shen</t>
  </si>
  <si>
    <t>Luke Chen</t>
  </si>
  <si>
    <t>Ramon He</t>
  </si>
  <si>
    <t>Jerry Ferrier</t>
  </si>
  <si>
    <t>Tara Xie</t>
  </si>
  <si>
    <t>Megan Murphy</t>
  </si>
  <si>
    <t>Miguel Collins</t>
  </si>
  <si>
    <t>Trinity Reed</t>
  </si>
  <si>
    <t>Marcus Ramirez</t>
  </si>
  <si>
    <t>Kathleen Gill</t>
  </si>
  <si>
    <t>Charles Peterson</t>
  </si>
  <si>
    <t>Kevin Hernandez</t>
  </si>
  <si>
    <t>Jade Reed</t>
  </si>
  <si>
    <t>Rebecca Evans</t>
  </si>
  <si>
    <t>Michele Sai</t>
  </si>
  <si>
    <t>Madeline Phillips</t>
  </si>
  <si>
    <t>Benjamin Garcia</t>
  </si>
  <si>
    <t>Sara Torres</t>
  </si>
  <si>
    <t>Evelyn Sara</t>
  </si>
  <si>
    <t>Jeremy Roberts</t>
  </si>
  <si>
    <t>Janelle Gonzalez</t>
  </si>
  <si>
    <t>Chase Cox</t>
  </si>
  <si>
    <t>Jasmine Coleman</t>
  </si>
  <si>
    <t>Jade Rivera</t>
  </si>
  <si>
    <t>Kristine Alvarez</t>
  </si>
  <si>
    <t>Chase Reed</t>
  </si>
  <si>
    <t>Arianna Price</t>
  </si>
  <si>
    <t>Tanya Romero</t>
  </si>
  <si>
    <t>Mariah Coleman</t>
  </si>
  <si>
    <t>Noah Turner</t>
  </si>
  <si>
    <t>Leslie Dominguez</t>
  </si>
  <si>
    <t>Logan Ross</t>
  </si>
  <si>
    <t>Arianna Murphy</t>
  </si>
  <si>
    <t>Lucas Torres</t>
  </si>
  <si>
    <t>Catherine James</t>
  </si>
  <si>
    <t>Kaitlyn Rogers</t>
  </si>
  <si>
    <t>Maurice Tang</t>
  </si>
  <si>
    <t>Jan Cox</t>
  </si>
  <si>
    <t>Jeremiah Martin</t>
  </si>
  <si>
    <t>Xavier Jackson</t>
  </si>
  <si>
    <t>Mary Lopez</t>
  </si>
  <si>
    <t>Dawn Sun</t>
  </si>
  <si>
    <t>Candice Wang</t>
  </si>
  <si>
    <t>Harold Garcia</t>
  </si>
  <si>
    <t>Robert Anderson</t>
  </si>
  <si>
    <t>Lucas Washington</t>
  </si>
  <si>
    <t>Connor Turner</t>
  </si>
  <si>
    <t>Sydney Anderson</t>
  </si>
  <si>
    <t>Megan Gonzales</t>
  </si>
  <si>
    <t>Ethan Zhang</t>
  </si>
  <si>
    <t>Benjamin Patterson</t>
  </si>
  <si>
    <t>Hailey Henderson</t>
  </si>
  <si>
    <t>Sean Peterson</t>
  </si>
  <si>
    <t>Thomas Hernandez</t>
  </si>
  <si>
    <t>Seth Wright</t>
  </si>
  <si>
    <t>Ruben Alonso</t>
  </si>
  <si>
    <t>Rachel Harris</t>
  </si>
  <si>
    <t>Joshua Thomas</t>
  </si>
  <si>
    <t>Miguel Wilson</t>
  </si>
  <si>
    <t>Megan Walker</t>
  </si>
  <si>
    <t>Mary Parker</t>
  </si>
  <si>
    <t>Karen Walker</t>
  </si>
  <si>
    <t>Jonathan Baker</t>
  </si>
  <si>
    <t>Gloria Navarro</t>
  </si>
  <si>
    <t>Gavin Ross</t>
  </si>
  <si>
    <t>Hunter Robinson</t>
  </si>
  <si>
    <t>Ian Mitchell</t>
  </si>
  <si>
    <t>Emma Richardson</t>
  </si>
  <si>
    <t>Arturo Cai</t>
  </si>
  <si>
    <t>Alexander Smith</t>
  </si>
  <si>
    <t>Courtney Mitchell</t>
  </si>
  <si>
    <t>Alyssa Hughes</t>
  </si>
  <si>
    <t>Dalton Bell</t>
  </si>
  <si>
    <t>Aaron Evans</t>
  </si>
  <si>
    <t>Erica Zeng</t>
  </si>
  <si>
    <t>Melanie Gonzales</t>
  </si>
  <si>
    <t>Alexandra Lopez</t>
  </si>
  <si>
    <t>Sean Wright</t>
  </si>
  <si>
    <t>Marie Ruiz</t>
  </si>
  <si>
    <t>Amanda Hall</t>
  </si>
  <si>
    <t>Angelica Washington</t>
  </si>
  <si>
    <t>Dawn Beck</t>
  </si>
  <si>
    <t>Bailey Rivera</t>
  </si>
  <si>
    <t>Kari Ruiz</t>
  </si>
  <si>
    <t>Jordan Carter</t>
  </si>
  <si>
    <t>Taylor Patterson</t>
  </si>
  <si>
    <t>Erin Howard</t>
  </si>
  <si>
    <t>Glenn Ye</t>
  </si>
  <si>
    <t>Lauren Wood</t>
  </si>
  <si>
    <t>Alyssa Murphy</t>
  </si>
  <si>
    <t>Casey Andersen</t>
  </si>
  <si>
    <t>Edwin Jai</t>
  </si>
  <si>
    <t>Thomas Shan</t>
  </si>
  <si>
    <t>Alyssa Sanchez</t>
  </si>
  <si>
    <t>Luis Simmons</t>
  </si>
  <si>
    <t>Janet Gill</t>
  </si>
  <si>
    <t>Morgan Watson</t>
  </si>
  <si>
    <t>Arianna Alexander</t>
  </si>
  <si>
    <t>Vanessa Butler</t>
  </si>
  <si>
    <t>Haley Rivera</t>
  </si>
  <si>
    <t>Terrance Gonzalez</t>
  </si>
  <si>
    <t>Richard Johnson</t>
  </si>
  <si>
    <t>Seth Robinson</t>
  </si>
  <si>
    <t>Nicholas Garcia</t>
  </si>
  <si>
    <t>Noah Nelson</t>
  </si>
  <si>
    <t>Robert Young</t>
  </si>
  <si>
    <t>Xavier King</t>
  </si>
  <si>
    <t>Miranda Henderson</t>
  </si>
  <si>
    <t>Marcus Campbell</t>
  </si>
  <si>
    <t>Julia Ross</t>
  </si>
  <si>
    <t>Mackenzie Evans</t>
  </si>
  <si>
    <t>Lucas Reed</t>
  </si>
  <si>
    <t>Kathryn Carson</t>
  </si>
  <si>
    <t>James Williams</t>
  </si>
  <si>
    <t>Edward Young</t>
  </si>
  <si>
    <t>Connor Winston</t>
  </si>
  <si>
    <t>Angela Ross</t>
  </si>
  <si>
    <t>Alexandria Barnes</t>
  </si>
  <si>
    <t>Dalton Anderson</t>
  </si>
  <si>
    <t>Christopher Harris</t>
  </si>
  <si>
    <t>Gary Jimenez</t>
  </si>
  <si>
    <t>Mason Wright</t>
  </si>
  <si>
    <t>Haley Mitchell</t>
  </si>
  <si>
    <t>Ashley Rodriguez</t>
  </si>
  <si>
    <t>Ann Sai</t>
  </si>
  <si>
    <t>Erica Lin</t>
  </si>
  <si>
    <t>Evan Rivera</t>
  </si>
  <si>
    <t>Wyatt White</t>
  </si>
  <si>
    <t>Seth Green</t>
  </si>
  <si>
    <t>Virginia Lopez</t>
  </si>
  <si>
    <t>Morgan Peterson</t>
  </si>
  <si>
    <t>Madison Powell</t>
  </si>
  <si>
    <t>Giorgio Veronesi</t>
  </si>
  <si>
    <t>Jacqueline Rogers</t>
  </si>
  <si>
    <t>Nathan Lopez</t>
  </si>
  <si>
    <t>Jacqueline Howard</t>
  </si>
  <si>
    <t>Jeremiah Harris</t>
  </si>
  <si>
    <t>Taylor Hall</t>
  </si>
  <si>
    <t>Alex Cooper</t>
  </si>
  <si>
    <t>Tabitha Kapoor</t>
  </si>
  <si>
    <t>Julian Butler</t>
  </si>
  <si>
    <t>Jenny Chander</t>
  </si>
  <si>
    <t>Luis Hughes</t>
  </si>
  <si>
    <t>Dakota Henderson</t>
  </si>
  <si>
    <t>Frederick Perez</t>
  </si>
  <si>
    <t>Adrian Sanders</t>
  </si>
  <si>
    <t>Kaitlyn Butler</t>
  </si>
  <si>
    <t>Jamie Sanz</t>
  </si>
  <si>
    <t>Alexis Foster</t>
  </si>
  <si>
    <t>Darrell Stone</t>
  </si>
  <si>
    <t>Nicole Jenkins</t>
  </si>
  <si>
    <t>Kyle Jai</t>
  </si>
  <si>
    <t>Grace Bailey</t>
  </si>
  <si>
    <t>Clayton Lin</t>
  </si>
  <si>
    <t>Spencer Bryant</t>
  </si>
  <si>
    <t>Jeremiah Thomas</t>
  </si>
  <si>
    <t>Chase Bell</t>
  </si>
  <si>
    <t>Seth Miller</t>
  </si>
  <si>
    <t>Marcus Ward</t>
  </si>
  <si>
    <t>Kaitlyn Hughes</t>
  </si>
  <si>
    <t>Alexandria Bradley</t>
  </si>
  <si>
    <t>Robyn Gill</t>
  </si>
  <si>
    <t>Caroline Alexander</t>
  </si>
  <si>
    <t>Austin Hughes</t>
  </si>
  <si>
    <t>Randy Zhao</t>
  </si>
  <si>
    <t>Bryce Morgan</t>
  </si>
  <si>
    <t>James Jenkins</t>
  </si>
  <si>
    <t>Nicole Flores</t>
  </si>
  <si>
    <t>Cassidy Patterson</t>
  </si>
  <si>
    <t>Edwin Li</t>
  </si>
  <si>
    <t>Chloe Long</t>
  </si>
  <si>
    <t>Angela Powell</t>
  </si>
  <si>
    <t>Leslie Gutierrez</t>
  </si>
  <si>
    <t>Mindy Chande</t>
  </si>
  <si>
    <t>Raymond Srini</t>
  </si>
  <si>
    <t>Karen Yang</t>
  </si>
  <si>
    <t>Aidan Gonzales</t>
  </si>
  <si>
    <t>Anibal Sousa</t>
  </si>
  <si>
    <t>Dalton Sanders</t>
  </si>
  <si>
    <t>Mario Luo</t>
  </si>
  <si>
    <t>Ross Martin</t>
  </si>
  <si>
    <t>Mariah Reed</t>
  </si>
  <si>
    <t>Suzanne She</t>
  </si>
  <si>
    <t>Gabriel Griffin</t>
  </si>
  <si>
    <t>Noah Martinez</t>
  </si>
  <si>
    <t>Xavier Jones</t>
  </si>
  <si>
    <t>Reginald Navarro</t>
  </si>
  <si>
    <t>Jill Patterson</t>
  </si>
  <si>
    <t>Gabriel Washington</t>
  </si>
  <si>
    <t>Cole Morgan</t>
  </si>
  <si>
    <t>Chloe Ward</t>
  </si>
  <si>
    <t>Austin Gonzales</t>
  </si>
  <si>
    <t>Daisy Vazquez</t>
  </si>
  <si>
    <t>Mayra Lopez</t>
  </si>
  <si>
    <t>Brittany Hayes</t>
  </si>
  <si>
    <t>Abigail Williams</t>
  </si>
  <si>
    <t>Felicia Carlson</t>
  </si>
  <si>
    <t>Dennis He</t>
  </si>
  <si>
    <t>David Ross</t>
  </si>
  <si>
    <t>Caroline Price</t>
  </si>
  <si>
    <t>Katie Xie</t>
  </si>
  <si>
    <t>Jake Zhou</t>
  </si>
  <si>
    <t>Joy Torres</t>
  </si>
  <si>
    <t>Eric Baker</t>
  </si>
  <si>
    <t>Jack Lal</t>
  </si>
  <si>
    <t>Hannah Davis</t>
  </si>
  <si>
    <t>Alexandra Lewis</t>
  </si>
  <si>
    <t>Chelsea Gonzalez</t>
  </si>
  <si>
    <t>Susan Gao</t>
  </si>
  <si>
    <t>Krystal Cai</t>
  </si>
  <si>
    <t>Shelby Stewart</t>
  </si>
  <si>
    <t>Angela Sánchez</t>
  </si>
  <si>
    <t>Isabelle Simmons</t>
  </si>
  <si>
    <t>Anne Moreno</t>
  </si>
  <si>
    <t>Cindy Gonzalez</t>
  </si>
  <si>
    <t>Alexander Davis</t>
  </si>
  <si>
    <t>Stacey Lin</t>
  </si>
  <si>
    <t>Megan Reed</t>
  </si>
  <si>
    <t>Natalie Griffin</t>
  </si>
  <si>
    <t>Ruben Gomez</t>
  </si>
  <si>
    <t>Antonio Hughes</t>
  </si>
  <si>
    <t>Erick Gonzalez</t>
  </si>
  <si>
    <t>Jackson Butler</t>
  </si>
  <si>
    <t>Ann Rana</t>
  </si>
  <si>
    <t>Dwayne Munoz</t>
  </si>
  <si>
    <t>Alison Nath</t>
  </si>
  <si>
    <t>Marissa Long</t>
  </si>
  <si>
    <t>Joy Alonso</t>
  </si>
  <si>
    <t>Ashlee Beck</t>
  </si>
  <si>
    <t>Tamara He</t>
  </si>
  <si>
    <t>Jon Zhang</t>
  </si>
  <si>
    <t>Mario Sharma</t>
  </si>
  <si>
    <t>Olivia Anderson</t>
  </si>
  <si>
    <t>Desiree Alvarez</t>
  </si>
  <si>
    <t>Thomas Collins</t>
  </si>
  <si>
    <t>José Lopez</t>
  </si>
  <si>
    <t>Sara Baker</t>
  </si>
  <si>
    <t>Dana Martin</t>
  </si>
  <si>
    <t>Roy Perez</t>
  </si>
  <si>
    <t>Faith Russell</t>
  </si>
  <si>
    <t>Elijah Griffin</t>
  </si>
  <si>
    <t>Ronald Perez</t>
  </si>
  <si>
    <t>Morgan Davis</t>
  </si>
  <si>
    <t>Stacey She</t>
  </si>
  <si>
    <t>Tiffany Guo</t>
  </si>
  <si>
    <t>Juan Suarez</t>
  </si>
  <si>
    <t>Bailey Cook</t>
  </si>
  <si>
    <t>Tamara Hu</t>
  </si>
  <si>
    <t>Steven James</t>
  </si>
  <si>
    <t>Teresa Ortega</t>
  </si>
  <si>
    <t>Thomas Jones</t>
  </si>
  <si>
    <t>Tristan Bryant</t>
  </si>
  <si>
    <t>Jordyn Wood</t>
  </si>
  <si>
    <t>Krystal Yang</t>
  </si>
  <si>
    <t>Lawrence Rubio</t>
  </si>
  <si>
    <t>Kari Chapman</t>
  </si>
  <si>
    <t>Lisa Yang</t>
  </si>
  <si>
    <t>Juan Reed</t>
  </si>
  <si>
    <t>Julian Barnes</t>
  </si>
  <si>
    <t>Eduardo Young</t>
  </si>
  <si>
    <t>Jade Cooper</t>
  </si>
  <si>
    <t>Gavin Coleman</t>
  </si>
  <si>
    <t>Chase Bailey</t>
  </si>
  <si>
    <t>Cara Ye</t>
  </si>
  <si>
    <t>Alyssa Richardson</t>
  </si>
  <si>
    <t>Kellie Serrano</t>
  </si>
  <si>
    <t>Anne Gill</t>
  </si>
  <si>
    <t>Katherine Collins</t>
  </si>
  <si>
    <t>Lauren Clark</t>
  </si>
  <si>
    <t>Molly Perez</t>
  </si>
  <si>
    <t>Dalton Barnes</t>
  </si>
  <si>
    <t>Lucas Bradley</t>
  </si>
  <si>
    <t>Paige Cox</t>
  </si>
  <si>
    <t>Jackson Chen</t>
  </si>
  <si>
    <t>Edwin Gao</t>
  </si>
  <si>
    <t>Destiny Walker</t>
  </si>
  <si>
    <t>Jack Turner</t>
  </si>
  <si>
    <t>Garrett Ramirez</t>
  </si>
  <si>
    <t>Tyler Harris</t>
  </si>
  <si>
    <t>Jack Hernandez</t>
  </si>
  <si>
    <t>Gerald Arun</t>
  </si>
  <si>
    <t>Gabriel Lal</t>
  </si>
  <si>
    <t>Roberto Dominguez</t>
  </si>
  <si>
    <t>Shawna Yuan</t>
  </si>
  <si>
    <t>Vanessa Foster</t>
  </si>
  <si>
    <t>Gabriella Baker</t>
  </si>
  <si>
    <t>Hailey Cook</t>
  </si>
  <si>
    <t>Kevin Green</t>
  </si>
  <si>
    <t>Allison Turner</t>
  </si>
  <si>
    <t>Veronica Malhotra</t>
  </si>
  <si>
    <t>Sarah White</t>
  </si>
  <si>
    <t>Justin Coleman</t>
  </si>
  <si>
    <t>Ronald Garcia</t>
  </si>
  <si>
    <t>Barbara Kumar</t>
  </si>
  <si>
    <t>Kristopher Chandra</t>
  </si>
  <si>
    <t>Brittney West</t>
  </si>
  <si>
    <t>Brian Peterson</t>
  </si>
  <si>
    <t>Morgan Gonzalez</t>
  </si>
  <si>
    <t>Alisha Goel</t>
  </si>
  <si>
    <t>Franklin Ferrier</t>
  </si>
  <si>
    <t>Stephanie Henderson</t>
  </si>
  <si>
    <t>Amanda Sanders</t>
  </si>
  <si>
    <t>Barry Raman</t>
  </si>
  <si>
    <t>Seth Brown</t>
  </si>
  <si>
    <t>Hunter Lopez</t>
  </si>
  <si>
    <t>Joseph Wilson</t>
  </si>
  <si>
    <t>Angelica Coleman</t>
  </si>
  <si>
    <t>Chase Richardson</t>
  </si>
  <si>
    <t>Clinton Alonso</t>
  </si>
  <si>
    <t>Valerie Chen</t>
  </si>
  <si>
    <t>Arianna Ross</t>
  </si>
  <si>
    <t>Xavier Parker</t>
  </si>
  <si>
    <t>Riley Perry</t>
  </si>
  <si>
    <t>Kristy Blanco</t>
  </si>
  <si>
    <t>Kayla Diaz</t>
  </si>
  <si>
    <t>Lauren Brooks</t>
  </si>
  <si>
    <t>Dylan Williams</t>
  </si>
  <si>
    <t>Jackson Mitchell</t>
  </si>
  <si>
    <t>Jackson Nelson</t>
  </si>
  <si>
    <t>Anna Perry</t>
  </si>
  <si>
    <t>Clifford Malhotra</t>
  </si>
  <si>
    <t>Allison Mitchell</t>
  </si>
  <si>
    <t>Alexandria Ross</t>
  </si>
  <si>
    <t>Jon Chen</t>
  </si>
  <si>
    <t>Dawn Xu</t>
  </si>
  <si>
    <t>David Jones</t>
  </si>
  <si>
    <t>Katherine Hernandez</t>
  </si>
  <si>
    <t>Lee Gill</t>
  </si>
  <si>
    <t>Roger Zhu</t>
  </si>
  <si>
    <t>Bryant Martinez</t>
  </si>
  <si>
    <t>Barbara Zheng</t>
  </si>
  <si>
    <t>Bridget Raje</t>
  </si>
  <si>
    <t>Deanna Patel</t>
  </si>
  <si>
    <t>Kari Sanz</t>
  </si>
  <si>
    <t>Stephanie Bell</t>
  </si>
  <si>
    <t>Kathleen Jimenez</t>
  </si>
  <si>
    <t>Alexandria Stewart</t>
  </si>
  <si>
    <t>Katherine Butler</t>
  </si>
  <si>
    <t>Jeffery He</t>
  </si>
  <si>
    <t>Randall Blanco</t>
  </si>
  <si>
    <t>Regina Martinez</t>
  </si>
  <si>
    <t>Lucas Ward</t>
  </si>
  <si>
    <t>Krystal Guo</t>
  </si>
  <si>
    <t>Bob Alan</t>
  </si>
  <si>
    <t>Kelly Price</t>
  </si>
  <si>
    <t>Noah Gonzales</t>
  </si>
  <si>
    <t>Anna Russell</t>
  </si>
  <si>
    <t>Timothy Collins</t>
  </si>
  <si>
    <t>Brandon Wagner</t>
  </si>
  <si>
    <t>Preston Lopez</t>
  </si>
  <si>
    <t>Erin James</t>
  </si>
  <si>
    <t>Richard Blue</t>
  </si>
  <si>
    <t>Byron Sanz</t>
  </si>
  <si>
    <t>Jorge Chen</t>
  </si>
  <si>
    <t>Stacey Cai</t>
  </si>
  <si>
    <t>April Tang</t>
  </si>
  <si>
    <t>Cynthia Weber</t>
  </si>
  <si>
    <t>Damien Zhang</t>
  </si>
  <si>
    <t>Patricia Patel</t>
  </si>
  <si>
    <t>Russell Shan</t>
  </si>
  <si>
    <t>Darren Gutierrez</t>
  </si>
  <si>
    <t>Valerie Liang</t>
  </si>
  <si>
    <t>Roberto Townsend</t>
  </si>
  <si>
    <t>Rebekah Navarro</t>
  </si>
  <si>
    <t>Clarence Huang</t>
  </si>
  <si>
    <t>Thomas Flores</t>
  </si>
  <si>
    <t>Ashley Bennett</t>
  </si>
  <si>
    <t>Gerald Rubio</t>
  </si>
  <si>
    <t>Shawn Sharma</t>
  </si>
  <si>
    <t>Rebecca Lopez</t>
  </si>
  <si>
    <t>Robert Powell</t>
  </si>
  <si>
    <t>Noah Simmons</t>
  </si>
  <si>
    <t>Riley Gonzales</t>
  </si>
  <si>
    <t>Seth Smith</t>
  </si>
  <si>
    <t>Sean Kelly</t>
  </si>
  <si>
    <t>Thomas Ross</t>
  </si>
  <si>
    <t>Robert Henderson</t>
  </si>
  <si>
    <t>Shannon Guo</t>
  </si>
  <si>
    <t>Shawn Pal</t>
  </si>
  <si>
    <t>Victoria Peterson</t>
  </si>
  <si>
    <t>Rachel Thompson</t>
  </si>
  <si>
    <t>Tristan Patterson</t>
  </si>
  <si>
    <t>Taylor Flores</t>
  </si>
  <si>
    <t>Nathan Campbell</t>
  </si>
  <si>
    <t>Rachel Perry</t>
  </si>
  <si>
    <t>Rachael Sanchez</t>
  </si>
  <si>
    <t>Natalie Lewis</t>
  </si>
  <si>
    <t>Sophia Roberts</t>
  </si>
  <si>
    <t>Rebekah Sara</t>
  </si>
  <si>
    <t>Marcus Mitchell</t>
  </si>
  <si>
    <t>Mackenzie James</t>
  </si>
  <si>
    <t>Marissa Hayes</t>
  </si>
  <si>
    <t>Jordyn West</t>
  </si>
  <si>
    <t>Miguel Martin</t>
  </si>
  <si>
    <t>Justin Clark</t>
  </si>
  <si>
    <t>Kevin Hill</t>
  </si>
  <si>
    <t>Luke Young</t>
  </si>
  <si>
    <t>Marc Romero</t>
  </si>
  <si>
    <t>David Simpson</t>
  </si>
  <si>
    <t>Danielle Rivera</t>
  </si>
  <si>
    <t>Gabriel Jenkins</t>
  </si>
  <si>
    <t>James Edwards</t>
  </si>
  <si>
    <t>Grace White</t>
  </si>
  <si>
    <t>Emma Wilson</t>
  </si>
  <si>
    <t>Jackson Shan</t>
  </si>
  <si>
    <t>Isaiah Roberts</t>
  </si>
  <si>
    <t>Emily Bryant</t>
  </si>
  <si>
    <t>Jacob Clark</t>
  </si>
  <si>
    <t>Hunter Johnson</t>
  </si>
  <si>
    <t>Jan Green</t>
  </si>
  <si>
    <t>Isaac Adams</t>
  </si>
  <si>
    <t>Jeremy Wood</t>
  </si>
  <si>
    <t>Chloe Scott</t>
  </si>
  <si>
    <t>Abigail Bailey</t>
  </si>
  <si>
    <t>Barbara Chande</t>
  </si>
  <si>
    <t>Anna Reed</t>
  </si>
  <si>
    <t>Dakota Butler</t>
  </si>
  <si>
    <t>Caroline Gonzales</t>
  </si>
  <si>
    <t>Christian Flores</t>
  </si>
  <si>
    <t>Chloe Turner</t>
  </si>
  <si>
    <t>Anna Long</t>
  </si>
  <si>
    <t>Alexandria Reed</t>
  </si>
  <si>
    <t>Allen Arthur</t>
  </si>
  <si>
    <t>Amanda Young</t>
  </si>
  <si>
    <t>Caleb Lopez</t>
  </si>
  <si>
    <t>Dakota Russell</t>
  </si>
  <si>
    <t>Candace Chapman</t>
  </si>
  <si>
    <t>Willie Tang</t>
  </si>
  <si>
    <t>Tabitha Fernandez</t>
  </si>
  <si>
    <t>Jillian Gonzalez</t>
  </si>
  <si>
    <t>Ryan Taylor</t>
  </si>
  <si>
    <t>Shannon Romero</t>
  </si>
  <si>
    <t>Kelvin Sharma</t>
  </si>
  <si>
    <t>Blake Hayes</t>
  </si>
  <si>
    <t>Kendra Sanz</t>
  </si>
  <si>
    <t>Mackenzie Nelson</t>
  </si>
  <si>
    <t>Jamie Ye</t>
  </si>
  <si>
    <t>Destiny Lewis</t>
  </si>
  <si>
    <t>Caitlin Morris</t>
  </si>
  <si>
    <t>Trevor Long</t>
  </si>
  <si>
    <t>Cody Sanchez</t>
  </si>
  <si>
    <t>Rafael Sun</t>
  </si>
  <si>
    <t>Chloe Evans</t>
  </si>
  <si>
    <t>Julia Flores</t>
  </si>
  <si>
    <t>Eduardo Lopez</t>
  </si>
  <si>
    <t>Lance Rubio</t>
  </si>
  <si>
    <t>Samantha Thompson</t>
  </si>
  <si>
    <t>Stephanie Howard</t>
  </si>
  <si>
    <t>Wyatt Clark</t>
  </si>
  <si>
    <t>Kaitlin Raman</t>
  </si>
  <si>
    <t>Alyssa Moore</t>
  </si>
  <si>
    <t>Arif Rizaldy</t>
  </si>
  <si>
    <t>James Harris</t>
  </si>
  <si>
    <t>Bailey Hill</t>
  </si>
  <si>
    <t>Sean Ward</t>
  </si>
  <si>
    <t>Jennifer Nelson</t>
  </si>
  <si>
    <t>Nicolas Anand</t>
  </si>
  <si>
    <t>Alicia Sharma</t>
  </si>
  <si>
    <t>David Jackson</t>
  </si>
  <si>
    <t>Kelsey Rai</t>
  </si>
  <si>
    <t>Ram Thirunavukkarasu</t>
  </si>
  <si>
    <t>Terry Chander</t>
  </si>
  <si>
    <t>Robert Li</t>
  </si>
  <si>
    <t>Xavier Rivera</t>
  </si>
  <si>
    <t>Steven Morris</t>
  </si>
  <si>
    <t>Nathan Butler</t>
  </si>
  <si>
    <t>Spencer Flores</t>
  </si>
  <si>
    <t>Tyrone Ramos</t>
  </si>
  <si>
    <t>Omar Chande</t>
  </si>
  <si>
    <t>Victoria Lee</t>
  </si>
  <si>
    <t>Theodore Jimenez</t>
  </si>
  <si>
    <t>Yolanda Rai</t>
  </si>
  <si>
    <t>Wyatt Washington</t>
  </si>
  <si>
    <t>Sydney Edwards</t>
  </si>
  <si>
    <t>Julia Sanders</t>
  </si>
  <si>
    <t>Luis Mitchell</t>
  </si>
  <si>
    <t>Julia Evans</t>
  </si>
  <si>
    <t>Lauren Howard</t>
  </si>
  <si>
    <t>Mya Bryant</t>
  </si>
  <si>
    <t>Mindy Chander</t>
  </si>
  <si>
    <t>Kevin Perry</t>
  </si>
  <si>
    <t>Kayla Martin</t>
  </si>
  <si>
    <t>Latasha Serrano</t>
  </si>
  <si>
    <t>Morgan Powell</t>
  </si>
  <si>
    <t>Jessica Flores</t>
  </si>
  <si>
    <t>Erin Cox</t>
  </si>
  <si>
    <t>Gabriella Perez</t>
  </si>
  <si>
    <t>Daniel Miller</t>
  </si>
  <si>
    <t>Jason Ross</t>
  </si>
  <si>
    <t>Erin Murphy</t>
  </si>
  <si>
    <t>Jackson Coleman</t>
  </si>
  <si>
    <t>Jeremiah Morris</t>
  </si>
  <si>
    <t>Isabella Alexander</t>
  </si>
  <si>
    <t>Emily Rodriguez</t>
  </si>
  <si>
    <t>Faith Alexander</t>
  </si>
  <si>
    <t>Ian Cook</t>
  </si>
  <si>
    <t>Janelle Garcia</t>
  </si>
  <si>
    <t>Jade Kelly</t>
  </si>
  <si>
    <t>Jennifer Rodriguez</t>
  </si>
  <si>
    <t>Elizabeth Brown</t>
  </si>
  <si>
    <t>Jackson Ross</t>
  </si>
  <si>
    <t>Denise Suri</t>
  </si>
  <si>
    <t>Elijah Chen</t>
  </si>
  <si>
    <t>Ethan Clark</t>
  </si>
  <si>
    <t>Ethan Jenkins</t>
  </si>
  <si>
    <t>Christian Wang</t>
  </si>
  <si>
    <t>Carol Long</t>
  </si>
  <si>
    <t>Alexis Smith</t>
  </si>
  <si>
    <t>Dalton Cooper</t>
  </si>
  <si>
    <t>Alex Hernandez</t>
  </si>
  <si>
    <t>Courtney Hill</t>
  </si>
  <si>
    <t>Charles Brown</t>
  </si>
  <si>
    <t>Aaron Kumar</t>
  </si>
  <si>
    <t>Angel Brooks</t>
  </si>
  <si>
    <t>Caleb Kumar</t>
  </si>
  <si>
    <t>Candice Ma</t>
  </si>
  <si>
    <t>Amanda Cox</t>
  </si>
  <si>
    <t>Antonio Long</t>
  </si>
  <si>
    <t>Aidan Powell</t>
  </si>
  <si>
    <t>Gerald Subram</t>
  </si>
  <si>
    <t>Kristen Zhang</t>
  </si>
  <si>
    <t>Jackson Diaz</t>
  </si>
  <si>
    <t>Trisha Lu</t>
  </si>
  <si>
    <t>Suzanne Li</t>
  </si>
  <si>
    <t>Micheal Gutierrez</t>
  </si>
  <si>
    <t>Warren Nara</t>
  </si>
  <si>
    <t>Shawn Black</t>
  </si>
  <si>
    <t>Brittany Powell</t>
  </si>
  <si>
    <t>Deborah McDonald</t>
  </si>
  <si>
    <t>Jennifer Bell</t>
  </si>
  <si>
    <t>Natasha Ramos</t>
  </si>
  <si>
    <t>Victoria Clark</t>
  </si>
  <si>
    <t>Peter Tang</t>
  </si>
  <si>
    <t>Olivia Martinez</t>
  </si>
  <si>
    <t>Trinity Ramirez</t>
  </si>
  <si>
    <t>Natalie Watson</t>
  </si>
  <si>
    <t>Melvin Kumar</t>
  </si>
  <si>
    <t>Haley Perry</t>
  </si>
  <si>
    <t>Dalton Reed</t>
  </si>
  <si>
    <t>Cedric Guo</t>
  </si>
  <si>
    <t>Edward Coleman</t>
  </si>
  <si>
    <t>Xavier Ramirez</t>
  </si>
  <si>
    <t>Julian Perry</t>
  </si>
  <si>
    <t>Marshall Cai</t>
  </si>
  <si>
    <t>Valerie Wu</t>
  </si>
  <si>
    <t>Evelyn Fernandez</t>
  </si>
  <si>
    <t>Charles Lee</t>
  </si>
  <si>
    <t>Eduardo Coleman</t>
  </si>
  <si>
    <t>Cassie Luo</t>
  </si>
  <si>
    <t>Jasmine Davis</t>
  </si>
  <si>
    <t>Maria Oliver</t>
  </si>
  <si>
    <t>Heather Ma</t>
  </si>
  <si>
    <t>Lacey Gao</t>
  </si>
  <si>
    <t>Mary Hill</t>
  </si>
  <si>
    <t>Andrea Ramirez</t>
  </si>
  <si>
    <t>Angela Washington</t>
  </si>
  <si>
    <t>Dylan Bryant</t>
  </si>
  <si>
    <t>Jason Patterson</t>
  </si>
  <si>
    <t>Sheila Munoz</t>
  </si>
  <si>
    <t>Xavier Cook</t>
  </si>
  <si>
    <t>Zachary Shan</t>
  </si>
  <si>
    <t>Megan Robinson</t>
  </si>
  <si>
    <t>Gabriella Hernandez</t>
  </si>
  <si>
    <t>Charles Rogers</t>
  </si>
  <si>
    <t>Ernest Guo</t>
  </si>
  <si>
    <t>Veronica Sai</t>
  </si>
  <si>
    <t>Isaac Wright</t>
  </si>
  <si>
    <t>Stefanie Garcia</t>
  </si>
  <si>
    <t>Candice Zhao</t>
  </si>
  <si>
    <t>Colin Shan</t>
  </si>
  <si>
    <t>Dominic Sai</t>
  </si>
  <si>
    <t>Cody Morris</t>
  </si>
  <si>
    <t>Nicole Morris</t>
  </si>
  <si>
    <t>Austin Garcia</t>
  </si>
  <si>
    <t>Terrance Smith</t>
  </si>
  <si>
    <t>Haley Hernandez</t>
  </si>
  <si>
    <t>Natalie Ramirez</t>
  </si>
  <si>
    <t>Marissa Wood</t>
  </si>
  <si>
    <t>Chloe Hall</t>
  </si>
  <si>
    <t>Riley Cox</t>
  </si>
  <si>
    <t>Trinity Cook</t>
  </si>
  <si>
    <t>Zachary Diaz</t>
  </si>
  <si>
    <t>Noah Williams</t>
  </si>
  <si>
    <t>Jennifer Hernandez</t>
  </si>
  <si>
    <t>Juan Romero</t>
  </si>
  <si>
    <t>Dylan Miller</t>
  </si>
  <si>
    <t>Alisha Liu</t>
  </si>
  <si>
    <t>Cathy Sloan</t>
  </si>
  <si>
    <t>Timothy Allen</t>
  </si>
  <si>
    <t>Patrick Brooks</t>
  </si>
  <si>
    <t>Jordan Butler</t>
  </si>
  <si>
    <t>Harold Arun</t>
  </si>
  <si>
    <t>Edward Garcia</t>
  </si>
  <si>
    <t>Joshua Smith</t>
  </si>
  <si>
    <t>Xavier Baker</t>
  </si>
  <si>
    <t>Carolyn Raman</t>
  </si>
  <si>
    <t>Lawrence Moreno</t>
  </si>
  <si>
    <t>Kristine Munoz</t>
  </si>
  <si>
    <t>Trevor Powell</t>
  </si>
  <si>
    <t>Erika Carlson</t>
  </si>
  <si>
    <t>Nelson Hernandez</t>
  </si>
  <si>
    <t>Timothy Phillips</t>
  </si>
  <si>
    <t>Natalie Hill</t>
  </si>
  <si>
    <t>Vanessa Simmons</t>
  </si>
  <si>
    <t>Joe Alonso</t>
  </si>
  <si>
    <t>Lauren Cook</t>
  </si>
  <si>
    <t>Marcus Coleman</t>
  </si>
  <si>
    <t>Emma Morgan</t>
  </si>
  <si>
    <t>Charles Anderson</t>
  </si>
  <si>
    <t>Allison Nelson</t>
  </si>
  <si>
    <t>Ariana Bell</t>
  </si>
  <si>
    <t>Karla Shan</t>
  </si>
  <si>
    <t>Tina Madan</t>
  </si>
  <si>
    <t>Theresa Alonso</t>
  </si>
  <si>
    <t>Tara Rai</t>
  </si>
  <si>
    <t>Tristan Foster</t>
  </si>
  <si>
    <t>Morgan Lee</t>
  </si>
  <si>
    <t>Julian Coleman</t>
  </si>
  <si>
    <t>Jada Adams</t>
  </si>
  <si>
    <t>Evelyn Lopez</t>
  </si>
  <si>
    <t>Darryl Chen</t>
  </si>
  <si>
    <t>Chad Lal</t>
  </si>
  <si>
    <t>Brooke Reed</t>
  </si>
  <si>
    <t>Alyssa Hall</t>
  </si>
  <si>
    <t>Karen Xu</t>
  </si>
  <si>
    <t>Eric Perez</t>
  </si>
  <si>
    <t>Stacey Sun</t>
  </si>
  <si>
    <t>Tony Anand</t>
  </si>
  <si>
    <t>Jacquelyn Ruiz</t>
  </si>
  <si>
    <t>Jessica Simmons</t>
  </si>
  <si>
    <t>Melinda Serrano</t>
  </si>
  <si>
    <t>Adam Edwards</t>
  </si>
  <si>
    <t>Amanda Powell</t>
  </si>
  <si>
    <t>Albert Hernandez</t>
  </si>
  <si>
    <t>Krista Alvarez</t>
  </si>
  <si>
    <t>Tabitha Sara</t>
  </si>
  <si>
    <t>Nathan Lewis</t>
  </si>
  <si>
    <t>Ruth Sullivan</t>
  </si>
  <si>
    <t>Edwin Yang</t>
  </si>
  <si>
    <t>Jimmy Serrano</t>
  </si>
  <si>
    <t>Ana Simmons</t>
  </si>
  <si>
    <t>Brianna Robinson</t>
  </si>
  <si>
    <t>Cedric Liang</t>
  </si>
  <si>
    <t>Grace Barnes</t>
  </si>
  <si>
    <t>Marcus Gonzales</t>
  </si>
  <si>
    <t>Carlos Bell</t>
  </si>
  <si>
    <t>Wesley Wang</t>
  </si>
  <si>
    <t>Carrie Schmidt</t>
  </si>
  <si>
    <t>Aaron Scott</t>
  </si>
  <si>
    <t>Samantha Jackson</t>
  </si>
  <si>
    <t>Victoria Barnes</t>
  </si>
  <si>
    <t>Samuel Johnston</t>
  </si>
  <si>
    <t>Dylan Flores</t>
  </si>
  <si>
    <t>Gabriel Young</t>
  </si>
  <si>
    <t>Dana Gill</t>
  </si>
  <si>
    <t>Jack Perez</t>
  </si>
  <si>
    <t>Louis Raje</t>
  </si>
  <si>
    <t>Tyrone Navarro</t>
  </si>
  <si>
    <t>Seth Kelly</t>
  </si>
  <si>
    <t>Benjamin Thompson</t>
  </si>
  <si>
    <t>Curtis Guo</t>
  </si>
  <si>
    <t>Clinton Hernandez</t>
  </si>
  <si>
    <t>Kara Goel</t>
  </si>
  <si>
    <t>Robin Ortega</t>
  </si>
  <si>
    <t>Bridget Andersen</t>
  </si>
  <si>
    <t>Terrance Jordan</t>
  </si>
  <si>
    <t>Suzanne Wu</t>
  </si>
  <si>
    <t>Pamela Patel</t>
  </si>
  <si>
    <t>Casey Suarez</t>
  </si>
  <si>
    <t>Tony Deng</t>
  </si>
  <si>
    <t>Kaylee Campbell</t>
  </si>
  <si>
    <t>Dalton Hall</t>
  </si>
  <si>
    <t>Isabella Flores</t>
  </si>
  <si>
    <t>Diane Rubio</t>
  </si>
  <si>
    <t>Bryce Murphy</t>
  </si>
  <si>
    <t>Willie Liu</t>
  </si>
  <si>
    <t>Lucas Clark</t>
  </si>
  <si>
    <t>Marie Gomez</t>
  </si>
  <si>
    <t>Jillian Martinez</t>
  </si>
  <si>
    <t>Omar Zeng</t>
  </si>
  <si>
    <t>Jorge Leitão</t>
  </si>
  <si>
    <t>Marcus Price</t>
  </si>
  <si>
    <t>Natalie Cox</t>
  </si>
  <si>
    <t>Dalton James</t>
  </si>
  <si>
    <t>Chloe Clark</t>
  </si>
  <si>
    <t>Charles Johnston</t>
  </si>
  <si>
    <t>Armando Diaz</t>
  </si>
  <si>
    <t>Brent Guo</t>
  </si>
  <si>
    <t>Blake Taylor</t>
  </si>
  <si>
    <t>Xavier Hall</t>
  </si>
  <si>
    <t>Jessie Gao</t>
  </si>
  <si>
    <t>Rachel Patterson</t>
  </si>
  <si>
    <t>Sydney Harris</t>
  </si>
  <si>
    <t>Stephanie Powell</t>
  </si>
  <si>
    <t>Jada Roberts</t>
  </si>
  <si>
    <t>Brent Lu</t>
  </si>
  <si>
    <t>Cristina Yuan</t>
  </si>
  <si>
    <t>Emily Ross</t>
  </si>
  <si>
    <t>Caitlin Ward</t>
  </si>
  <si>
    <t>Renee Carlson</t>
  </si>
  <si>
    <t>Angel Ward</t>
  </si>
  <si>
    <t>Krystal Ye</t>
  </si>
  <si>
    <t>Marie Torres</t>
  </si>
  <si>
    <t>Zachary Powell</t>
  </si>
  <si>
    <t>Candice Ye</t>
  </si>
  <si>
    <t>Sophia Allen</t>
  </si>
  <si>
    <t>Tasha Andersen</t>
  </si>
  <si>
    <t>Candice Lin</t>
  </si>
  <si>
    <t>Shannon Alonso</t>
  </si>
  <si>
    <t>Jack Shan</t>
  </si>
  <si>
    <t>Gabriel Wright</t>
  </si>
  <si>
    <t>Ashley Long</t>
  </si>
  <si>
    <t>Brandon Yang</t>
  </si>
  <si>
    <t>Ricardo Sharma</t>
  </si>
  <si>
    <t>Jordan Mitchell</t>
  </si>
  <si>
    <t>Renee Torres</t>
  </si>
  <si>
    <t>Alexandria Bell</t>
  </si>
  <si>
    <t>Kari Subram</t>
  </si>
  <si>
    <t>Ronnie Ma</t>
  </si>
  <si>
    <t>Cody Richardson</t>
  </si>
  <si>
    <t>Larry Serrano</t>
  </si>
  <si>
    <t>Vincent Zhou</t>
  </si>
  <si>
    <t>Jordan Kumar</t>
  </si>
  <si>
    <t>Megan Kelly</t>
  </si>
  <si>
    <t>Candace Rana</t>
  </si>
  <si>
    <t>Charles Martin</t>
  </si>
  <si>
    <t>Andrea Watson</t>
  </si>
  <si>
    <t>Melissa Hughes</t>
  </si>
  <si>
    <t>Mackenzie King</t>
  </si>
  <si>
    <t>Kate Becker</t>
  </si>
  <si>
    <t>Dennis Chen</t>
  </si>
  <si>
    <t>Tonya Raji</t>
  </si>
  <si>
    <t>Nathan Chen</t>
  </si>
  <si>
    <t>Tamara Xu</t>
  </si>
  <si>
    <t>Theodore Gutierrez</t>
  </si>
  <si>
    <t>Sarah Powell</t>
  </si>
  <si>
    <t>Kaitlyn Ward</t>
  </si>
  <si>
    <t>Dylan Kumar</t>
  </si>
  <si>
    <t>Jennifer Price</t>
  </si>
  <si>
    <t>Angel Peterson</t>
  </si>
  <si>
    <t>Alvin Zheng</t>
  </si>
  <si>
    <t>Courtney Hall</t>
  </si>
  <si>
    <t>Bryan Morris</t>
  </si>
  <si>
    <t>Bryant Chapman</t>
  </si>
  <si>
    <t>Karl Raje</t>
  </si>
  <si>
    <t>Stephanie Wood</t>
  </si>
  <si>
    <t>Mario Rai</t>
  </si>
  <si>
    <t>Chloe Anderson</t>
  </si>
  <si>
    <t>Jerry Shan</t>
  </si>
  <si>
    <t>Deanna Schmidt</t>
  </si>
  <si>
    <t>Patricia Prasad</t>
  </si>
  <si>
    <t>Carly Anand</t>
  </si>
  <si>
    <t>Richard Sanchez</t>
  </si>
  <si>
    <t>Zachary Wilson</t>
  </si>
  <si>
    <t>Kathleen Alvarez</t>
  </si>
  <si>
    <t>Natalie Flores</t>
  </si>
  <si>
    <t>Valerie Zhou</t>
  </si>
  <si>
    <t>Brent He</t>
  </si>
  <si>
    <t>Stephanie Evans</t>
  </si>
  <si>
    <t>Isabella Robinson</t>
  </si>
  <si>
    <t>Taylor Lee</t>
  </si>
  <si>
    <t>Christy Wu</t>
  </si>
  <si>
    <t>Ronnie Xu</t>
  </si>
  <si>
    <t>Katie Yuan</t>
  </si>
  <si>
    <t>Wesley Guo</t>
  </si>
  <si>
    <t>Darryl Lu</t>
  </si>
  <si>
    <t>Evan Morgan</t>
  </si>
  <si>
    <t>Kristine Navarro</t>
  </si>
  <si>
    <t>Jeffery Li</t>
  </si>
  <si>
    <t>Levi Prasad</t>
  </si>
  <si>
    <t>Teresa Diaz</t>
  </si>
  <si>
    <t>Fernando Nelson</t>
  </si>
  <si>
    <t>Dennis Zhao</t>
  </si>
  <si>
    <t>Casey Shan</t>
  </si>
  <si>
    <t>Jessica Gray</t>
  </si>
  <si>
    <t>Sabrina Alvarez</t>
  </si>
  <si>
    <t>Savannah Roberts</t>
  </si>
  <si>
    <t>Sebastian Morris</t>
  </si>
  <si>
    <t>Taylor Price</t>
  </si>
  <si>
    <t>Martha Hee</t>
  </si>
  <si>
    <t>Jose Allen</t>
  </si>
  <si>
    <t>Lydia Weber</t>
  </si>
  <si>
    <t>Makayla Kelly</t>
  </si>
  <si>
    <t>Gina Diaz</t>
  </si>
  <si>
    <t>Jennifer Harris</t>
  </si>
  <si>
    <t>Jarrod Malhotra</t>
  </si>
  <si>
    <t>Bob Kapoor</t>
  </si>
  <si>
    <t>Brian Reed</t>
  </si>
  <si>
    <t>Catherine Brooks</t>
  </si>
  <si>
    <t>Dalton Lewis</t>
  </si>
  <si>
    <t>Dale Xu</t>
  </si>
  <si>
    <t>Alan Ma</t>
  </si>
  <si>
    <t>Cole Morris</t>
  </si>
  <si>
    <t>Diane Vazquez</t>
  </si>
  <si>
    <t>Michele Lopez</t>
  </si>
  <si>
    <t>Sydney James</t>
  </si>
  <si>
    <t>Misty Sharma</t>
  </si>
  <si>
    <t>Omar Pal</t>
  </si>
  <si>
    <t>Rebekah Dominguez</t>
  </si>
  <si>
    <t>Jorge Liu</t>
  </si>
  <si>
    <t>Heather Liang</t>
  </si>
  <si>
    <t>Sheila Romero</t>
  </si>
  <si>
    <t>Joel Arthur</t>
  </si>
  <si>
    <t>Cynthia Srini</t>
  </si>
  <si>
    <t>Rafael Lin</t>
  </si>
  <si>
    <t>Brianna Kelly</t>
  </si>
  <si>
    <t>Lisa Lin</t>
  </si>
  <si>
    <t>Rosa Wu</t>
  </si>
  <si>
    <t>Adriana Sai</t>
  </si>
  <si>
    <t>Terrance Martinez</t>
  </si>
  <si>
    <t>Lacey Zhao</t>
  </si>
  <si>
    <t>Ramon She</t>
  </si>
  <si>
    <t>Audrey Gutierrez</t>
  </si>
  <si>
    <t>James Davis</t>
  </si>
  <si>
    <t>Kellie Gutierrez</t>
  </si>
  <si>
    <t>Theodore Ruiz</t>
  </si>
  <si>
    <t>Xavier Turner</t>
  </si>
  <si>
    <t>Amanda Torres</t>
  </si>
  <si>
    <t>Dominic Lopez</t>
  </si>
  <si>
    <t>Wesley He</t>
  </si>
  <si>
    <t>Dana Ramos</t>
  </si>
  <si>
    <t>Carl Beck</t>
  </si>
  <si>
    <t>Isabella Bell</t>
  </si>
  <si>
    <t>Pamela Sanchez</t>
  </si>
  <si>
    <t>Ryan Ross</t>
  </si>
  <si>
    <t>Troy Sanchez</t>
  </si>
  <si>
    <t>Virginia Prasad</t>
  </si>
  <si>
    <t>Colin Huang</t>
  </si>
  <si>
    <t>Casey Chander</t>
  </si>
  <si>
    <t>Rafael Pal</t>
  </si>
  <si>
    <t>Julio Dominguez</t>
  </si>
  <si>
    <t>Brianna Stewart</t>
  </si>
  <si>
    <t>Armando Navarro</t>
  </si>
  <si>
    <t>Mariah Simmons</t>
  </si>
  <si>
    <t>Kellie Moreno</t>
  </si>
  <si>
    <t>Jay Nicholls</t>
  </si>
  <si>
    <t>Aaron Patterson</t>
  </si>
  <si>
    <t>Cheryl Vazquez</t>
  </si>
  <si>
    <t>Colleen Zhao</t>
  </si>
  <si>
    <t>Raul Deng</t>
  </si>
  <si>
    <t>Monique Gutierrez</t>
  </si>
  <si>
    <t>Jeremiah Miller</t>
  </si>
  <si>
    <t>Hannah Moore</t>
  </si>
  <si>
    <t>Alfredo Blanco</t>
  </si>
  <si>
    <t>Steven Sanders</t>
  </si>
  <si>
    <t>Victoria Rodriguez</t>
  </si>
  <si>
    <t>Nathaniel Bailey</t>
  </si>
  <si>
    <t>Justin Butler</t>
  </si>
  <si>
    <t>Joseph Rodriguez</t>
  </si>
  <si>
    <t>Emma Hall</t>
  </si>
  <si>
    <t>Eduardo Bennett</t>
  </si>
  <si>
    <t>Grace Bennett</t>
  </si>
  <si>
    <t>Dwayne Hernandez</t>
  </si>
  <si>
    <t>Adam Allen</t>
  </si>
  <si>
    <t>Joan Martin</t>
  </si>
  <si>
    <t>Renee Gutierrez</t>
  </si>
  <si>
    <t>Seth Murphy</t>
  </si>
  <si>
    <t>Warren Chander</t>
  </si>
  <si>
    <t>Emily Gonzales</t>
  </si>
  <si>
    <t>Brian Sanchez</t>
  </si>
  <si>
    <t>Jordan Griffin</t>
  </si>
  <si>
    <t>Ian King</t>
  </si>
  <si>
    <t>Gary Rubio</t>
  </si>
  <si>
    <t>Kaitlyn Hall</t>
  </si>
  <si>
    <t>Micah Hu</t>
  </si>
  <si>
    <t>Ruben Gutierrez</t>
  </si>
  <si>
    <t>Edwin Deng</t>
  </si>
  <si>
    <t>Kendra Alonso</t>
  </si>
  <si>
    <t>Heidi Kapoor</t>
  </si>
  <si>
    <t>Kurt Deng</t>
  </si>
  <si>
    <t>Erica Xu</t>
  </si>
  <si>
    <t>Jim Rodman</t>
  </si>
  <si>
    <t>Jose Butler</t>
  </si>
  <si>
    <t>Adam Jenkins</t>
  </si>
  <si>
    <t>Francisco Madan</t>
  </si>
  <si>
    <t>Alisha He</t>
  </si>
  <si>
    <t>Andres Raje</t>
  </si>
  <si>
    <t>Gregory Xie</t>
  </si>
  <si>
    <t>Darryl Ye</t>
  </si>
  <si>
    <t>Richard Foster</t>
  </si>
  <si>
    <t>Kaitlyn Gray</t>
  </si>
  <si>
    <t>Valerie Zeng</t>
  </si>
  <si>
    <t>Kurt Yuan</t>
  </si>
  <si>
    <t>Rebecca Turner</t>
  </si>
  <si>
    <t>Marshall Sutton</t>
  </si>
  <si>
    <t>Ebony Sanz</t>
  </si>
  <si>
    <t>Jack Ross</t>
  </si>
  <si>
    <t>Diana Gill</t>
  </si>
  <si>
    <t>Colleen Zhang</t>
  </si>
  <si>
    <t>Christy Luo</t>
  </si>
  <si>
    <t>Willie Deng</t>
  </si>
  <si>
    <t>Kristine Gomez</t>
  </si>
  <si>
    <t>Shelby Watson</t>
  </si>
  <si>
    <t>Randall Navarro</t>
  </si>
  <si>
    <t>Patrick Murphy</t>
  </si>
  <si>
    <t>Gabriella Roberts</t>
  </si>
  <si>
    <t>Ernest Lu</t>
  </si>
  <si>
    <t>Caitlin James</t>
  </si>
  <si>
    <t>Roberto Gill</t>
  </si>
  <si>
    <t>Calvin Shan</t>
  </si>
  <si>
    <t>Priscilla Chander</t>
  </si>
  <si>
    <t>Ruben Dominguez</t>
  </si>
  <si>
    <t>Madison Johnson</t>
  </si>
  <si>
    <t>Marie Rodriguez</t>
  </si>
  <si>
    <t>Chloe Rodriguez</t>
  </si>
  <si>
    <t>Frederick Madan</t>
  </si>
  <si>
    <t>Zoe Cox</t>
  </si>
  <si>
    <t>Rebecca Adams</t>
  </si>
  <si>
    <t>Kevin Perez</t>
  </si>
  <si>
    <t>Beth Ruiz</t>
  </si>
  <si>
    <t>Kate Raje</t>
  </si>
  <si>
    <t>Miranda Gonzales</t>
  </si>
  <si>
    <t>Joe Romero</t>
  </si>
  <si>
    <t>Cody Rivera</t>
  </si>
  <si>
    <t>Dennis Zheng</t>
  </si>
  <si>
    <t>Jaime Diaz</t>
  </si>
  <si>
    <t>Lydia Sara</t>
  </si>
  <si>
    <t>Kelly Griffin</t>
  </si>
  <si>
    <t>Ariana Watson</t>
  </si>
  <si>
    <t>Jessie Zheng</t>
  </si>
  <si>
    <t>Robert Zhang</t>
  </si>
  <si>
    <t>Madeline Young</t>
  </si>
  <si>
    <t>James Gonzalez</t>
  </si>
  <si>
    <t>Natasha Serrano</t>
  </si>
  <si>
    <t>Jerome Martin</t>
  </si>
  <si>
    <t>James Perry</t>
  </si>
  <si>
    <t>Pedro Martin</t>
  </si>
  <si>
    <t>Kristi Torres</t>
  </si>
  <si>
    <t>Riley Washington</t>
  </si>
  <si>
    <t>Maurice Rai</t>
  </si>
  <si>
    <t>Ricardo Lal</t>
  </si>
  <si>
    <t>Chelsea Ray</t>
  </si>
  <si>
    <t>Katherine Parker</t>
  </si>
  <si>
    <t>Franklin Xie</t>
  </si>
  <si>
    <t>Theodore Rowe</t>
  </si>
  <si>
    <t>Bonnie Sharma</t>
  </si>
  <si>
    <t>Alyssa Howard</t>
  </si>
  <si>
    <t>Derrick Jiménez</t>
  </si>
  <si>
    <t>Isabel Coleman</t>
  </si>
  <si>
    <t>Cassandra Prasad</t>
  </si>
  <si>
    <t>Pamela Kapoor</t>
  </si>
  <si>
    <t>Bailey King</t>
  </si>
  <si>
    <t>Gabriel Baker</t>
  </si>
  <si>
    <t>Joel Raman</t>
  </si>
  <si>
    <t>Eddie Alonso</t>
  </si>
  <si>
    <t>Alan Liang</t>
  </si>
  <si>
    <t>Evan Ward</t>
  </si>
  <si>
    <t>Allison Cox</t>
  </si>
  <si>
    <t>Chloe Wilson</t>
  </si>
  <si>
    <t>Noah Bryant</t>
  </si>
  <si>
    <t>Brad Deng</t>
  </si>
  <si>
    <t>Ashlee Raji</t>
  </si>
  <si>
    <t>Paige Griffin</t>
  </si>
  <si>
    <t>Tyrone Moreno</t>
  </si>
  <si>
    <t>Henry Sara</t>
  </si>
  <si>
    <t>Maria Rogers</t>
  </si>
  <si>
    <t>Heidi Sara</t>
  </si>
  <si>
    <t>Eric Griffin</t>
  </si>
  <si>
    <t>Brittany Hughes</t>
  </si>
  <si>
    <t>Lucas Ramirez</t>
  </si>
  <si>
    <t>Cameron Lal</t>
  </si>
  <si>
    <t>Fernando Mitchell</t>
  </si>
  <si>
    <t>Jacqueline Brooks</t>
  </si>
  <si>
    <t>Ian Rogers</t>
  </si>
  <si>
    <t>Richard Walker</t>
  </si>
  <si>
    <t>Ricky Ruiz</t>
  </si>
  <si>
    <t>Russell Carson</t>
  </si>
  <si>
    <t>Julia Alexander</t>
  </si>
  <si>
    <t>Marissa Butler</t>
  </si>
  <si>
    <t>Drew Xu</t>
  </si>
  <si>
    <t>Derek Yuan</t>
  </si>
  <si>
    <t>Melinda Carlson</t>
  </si>
  <si>
    <t>Willie Shan</t>
  </si>
  <si>
    <t>Mackenzie Phillips</t>
  </si>
  <si>
    <t>Kyle Young</t>
  </si>
  <si>
    <t>Lawrence Alvarez</t>
  </si>
  <si>
    <t>Alisha Ma</t>
  </si>
  <si>
    <t>Richard Watson</t>
  </si>
  <si>
    <t>Ruben Rana</t>
  </si>
  <si>
    <t>Tonya Tang</t>
  </si>
  <si>
    <t>Olivia Coleman</t>
  </si>
  <si>
    <t>Victoria Hughes</t>
  </si>
  <si>
    <t>Kevin Adams</t>
  </si>
  <si>
    <t>Stanley Chandra</t>
  </si>
  <si>
    <t>Michele Kapoor</t>
  </si>
  <si>
    <t>Jackson Alexander</t>
  </si>
  <si>
    <t>Roger Cai</t>
  </si>
  <si>
    <t>Hailey Collins</t>
  </si>
  <si>
    <t>Elizabeth Hall</t>
  </si>
  <si>
    <t>Emily Griffin</t>
  </si>
  <si>
    <t>Morgan Turner</t>
  </si>
  <si>
    <t>Gabriella Sanchez</t>
  </si>
  <si>
    <t>Rachel Wilson</t>
  </si>
  <si>
    <t>Brandy Madan</t>
  </si>
  <si>
    <t>Mary Green</t>
  </si>
  <si>
    <t>Hector Torres</t>
  </si>
  <si>
    <t>Nathan Diaz</t>
  </si>
  <si>
    <t>Courtney Green</t>
  </si>
  <si>
    <t>Taylor Hughes</t>
  </si>
  <si>
    <t>James Anderson</t>
  </si>
  <si>
    <t>Gerald Gomez</t>
  </si>
  <si>
    <t>Matthew Miller</t>
  </si>
  <si>
    <t>Isabella Brown</t>
  </si>
  <si>
    <t>Luke Hall</t>
  </si>
  <si>
    <t>Colin Zhou</t>
  </si>
  <si>
    <t>Alexandra Garcia</t>
  </si>
  <si>
    <t>Dominic Raman</t>
  </si>
  <si>
    <t>Ebony Srini</t>
  </si>
  <si>
    <t>Ariana Morgan</t>
  </si>
  <si>
    <t>Beth Romero</t>
  </si>
  <si>
    <t>Carlos Lopez</t>
  </si>
  <si>
    <t>Jonathan Yang</t>
  </si>
  <si>
    <t>Allison Lopez</t>
  </si>
  <si>
    <t>Seth Simmons</t>
  </si>
  <si>
    <t>Jesse Carter</t>
  </si>
  <si>
    <t>Cory Mehta</t>
  </si>
  <si>
    <t>Marie Diaz</t>
  </si>
  <si>
    <t>Destiny Peterson</t>
  </si>
  <si>
    <t>Alexandria Gonzales</t>
  </si>
  <si>
    <t>Virginia Srini</t>
  </si>
  <si>
    <t>Blake Green</t>
  </si>
  <si>
    <t>Kathryn Nara</t>
  </si>
  <si>
    <t>Clayton Wagner</t>
  </si>
  <si>
    <t>Eric Simmons</t>
  </si>
  <si>
    <t>Cameron Johnson</t>
  </si>
  <si>
    <t>Samantha Smith</t>
  </si>
  <si>
    <t>Heidi Arun</t>
  </si>
  <si>
    <t>Kyle Shan</t>
  </si>
  <si>
    <t>Amber Green</t>
  </si>
  <si>
    <t>Christy Zimmerman</t>
  </si>
  <si>
    <t>Rachel Gonzales</t>
  </si>
  <si>
    <t>Katelyn Phillips</t>
  </si>
  <si>
    <t>Megan Rivera</t>
  </si>
  <si>
    <t>Dylan Wilson</t>
  </si>
  <si>
    <t>Christy Lal</t>
  </si>
  <si>
    <t>Calvin Raji</t>
  </si>
  <si>
    <t>Grace Howard</t>
  </si>
  <si>
    <t>Colin Rai</t>
  </si>
  <si>
    <t>Jordan Foster</t>
  </si>
  <si>
    <t>Judith White</t>
  </si>
  <si>
    <t>Mya Ross</t>
  </si>
  <si>
    <t>Aaron Gonzales</t>
  </si>
  <si>
    <t>Randy Chen</t>
  </si>
  <si>
    <t>Kristina Mehta</t>
  </si>
  <si>
    <t>Raymond Prasad</t>
  </si>
  <si>
    <t>Ashley Washington</t>
  </si>
  <si>
    <t>Aaron Flores</t>
  </si>
  <si>
    <t>Jay Prasad</t>
  </si>
  <si>
    <t>Kayla Jackson</t>
  </si>
  <si>
    <t>Cara Li</t>
  </si>
  <si>
    <t>Luis Griffin</t>
  </si>
  <si>
    <t>Luke Hughes</t>
  </si>
  <si>
    <t>Edward Thompson</t>
  </si>
  <si>
    <t>Trisha She</t>
  </si>
  <si>
    <t>Teresa Munoz</t>
  </si>
  <si>
    <t>Morgan King</t>
  </si>
  <si>
    <t>Kaitlyn Thompson</t>
  </si>
  <si>
    <t>Gabriella Campbell</t>
  </si>
  <si>
    <t>Anna Bryant</t>
  </si>
  <si>
    <t>Manuel Prasad</t>
  </si>
  <si>
    <t>Jared Stewart</t>
  </si>
  <si>
    <t>Darryl Li</t>
  </si>
  <si>
    <t>Derrick Moreno</t>
  </si>
  <si>
    <t>Kristi Martin</t>
  </si>
  <si>
    <t>Dawn Yuan</t>
  </si>
  <si>
    <t>Isaac Kelly</t>
  </si>
  <si>
    <t>Amber Baker</t>
  </si>
  <si>
    <t>Arianna Diaz</t>
  </si>
  <si>
    <t>Adam Perry</t>
  </si>
  <si>
    <t>Grace Cox</t>
  </si>
  <si>
    <t>Zachary Patterson</t>
  </si>
  <si>
    <t>Mariah Morgan</t>
  </si>
  <si>
    <t>Joe Serrano</t>
  </si>
  <si>
    <t>Mallory Gill</t>
  </si>
  <si>
    <t>Carol Ann Rockne</t>
  </si>
  <si>
    <t>Alyssa Foster</t>
  </si>
  <si>
    <t>Dalton Bryant</t>
  </si>
  <si>
    <t>Russell Luo</t>
  </si>
  <si>
    <t>James Ross</t>
  </si>
  <si>
    <t>Maria Hall</t>
  </si>
  <si>
    <t>Isaiah Watson</t>
  </si>
  <si>
    <t>Madison Taylor</t>
  </si>
  <si>
    <t>Edgar Subram</t>
  </si>
  <si>
    <t>Andy Ortega</t>
  </si>
  <si>
    <t>Chloe Gonzales</t>
  </si>
  <si>
    <t>Hailey Campbell</t>
  </si>
  <si>
    <t>Marshall Jai</t>
  </si>
  <si>
    <t>Adam Scott</t>
  </si>
  <si>
    <t>Colleen Chavez</t>
  </si>
  <si>
    <t>Kelli Gao</t>
  </si>
  <si>
    <t>Jackson Zhang</t>
  </si>
  <si>
    <t>Kristi Carlson</t>
  </si>
  <si>
    <t>Melody Moreno</t>
  </si>
  <si>
    <t>Alvin Kumar</t>
  </si>
  <si>
    <t>Diane Jimenez</t>
  </si>
  <si>
    <t>Jasmine Russell</t>
  </si>
  <si>
    <t>Latasha Martin</t>
  </si>
  <si>
    <t>Jessie Blanco</t>
  </si>
  <si>
    <t>Rachel Lewis</t>
  </si>
  <si>
    <t>Jonathan Brown</t>
  </si>
  <si>
    <t>Jamie Zhu</t>
  </si>
  <si>
    <t>Jenny She</t>
  </si>
  <si>
    <t>Miguel Parker</t>
  </si>
  <si>
    <t>Dylan Garcia</t>
  </si>
  <si>
    <t>Gilbert Zeng</t>
  </si>
  <si>
    <t>Sydney Young</t>
  </si>
  <si>
    <t>Jésus Alonso</t>
  </si>
  <si>
    <t>Jaclyn Shan</t>
  </si>
  <si>
    <t>Kelsey Nath</t>
  </si>
  <si>
    <t>Kari Suarez</t>
  </si>
  <si>
    <t>Walter Munoz</t>
  </si>
  <si>
    <t>Robert Alexander</t>
  </si>
  <si>
    <t>Courtney Nelson</t>
  </si>
  <si>
    <t>Charles Reed</t>
  </si>
  <si>
    <t>Cassandra Sai</t>
  </si>
  <si>
    <t>Ethan Garcia</t>
  </si>
  <si>
    <t>Bonnie Xu</t>
  </si>
  <si>
    <t>Angel Gray</t>
  </si>
  <si>
    <t>Wyatt Anderson</t>
  </si>
  <si>
    <t>William Davis</t>
  </si>
  <si>
    <t>Cameron Diaz</t>
  </si>
  <si>
    <t>Edwin Lal</t>
  </si>
  <si>
    <t>Adam Henderson</t>
  </si>
  <si>
    <t>Clifford Arun</t>
  </si>
  <si>
    <t>Noah Taylor</t>
  </si>
  <si>
    <t>Geoffrey Martinez</t>
  </si>
  <si>
    <t>Leslie Blanco</t>
  </si>
  <si>
    <t>Keith Lal</t>
  </si>
  <si>
    <t>Katherine Harris</t>
  </si>
  <si>
    <t>Diane Hernandez</t>
  </si>
  <si>
    <t>Taylor Cook</t>
  </si>
  <si>
    <t>Kaitlyn Scott</t>
  </si>
  <si>
    <t>Andy Diaz</t>
  </si>
  <si>
    <t>Aidan Bennett</t>
  </si>
  <si>
    <t>Willie Zhang</t>
  </si>
  <si>
    <t>Jose Turner</t>
  </si>
  <si>
    <t>Caleb Shan</t>
  </si>
  <si>
    <t>Gabrielle Henderson</t>
  </si>
  <si>
    <t>Melvin Nath</t>
  </si>
  <si>
    <t>Isabella Bennett</t>
  </si>
  <si>
    <t>Lauren Richardson</t>
  </si>
  <si>
    <t>Richard Howard</t>
  </si>
  <si>
    <t>Charles Gonzalez</t>
  </si>
  <si>
    <t>Sean Howard</t>
  </si>
  <si>
    <t>Gabrielle Howard</t>
  </si>
  <si>
    <t>Whitney Martinez</t>
  </si>
  <si>
    <t>Alejandro Zhang</t>
  </si>
  <si>
    <t>Bethany Jai</t>
  </si>
  <si>
    <t>Noah Zhang</t>
  </si>
  <si>
    <t>Destiny White</t>
  </si>
  <si>
    <t>Evan Collins</t>
  </si>
  <si>
    <t>Cassidy Wood</t>
  </si>
  <si>
    <t>Krista Gomez</t>
  </si>
  <si>
    <t>Stacey Zhao</t>
  </si>
  <si>
    <t>Seth Turner</t>
  </si>
  <si>
    <t>Alexandra Hill</t>
  </si>
  <si>
    <t>Isaiah Richardson</t>
  </si>
  <si>
    <t>Wyatt Roberts</t>
  </si>
  <si>
    <t>Pamela Madan</t>
  </si>
  <si>
    <t>Isabel Perry</t>
  </si>
  <si>
    <t>Nathan Alexander</t>
  </si>
  <si>
    <t>Daniel Clark</t>
  </si>
  <si>
    <t>Troy Fernandez</t>
  </si>
  <si>
    <t>Emily Thompson</t>
  </si>
  <si>
    <t>Alvin Yuan</t>
  </si>
  <si>
    <t>Robert Thompson</t>
  </si>
  <si>
    <t>Roy Sanchez</t>
  </si>
  <si>
    <t>Melody Carlson</t>
  </si>
  <si>
    <t>Kenneth Raje</t>
  </si>
  <si>
    <t>Danny Moreno</t>
  </si>
  <si>
    <t>Rachel Martinez</t>
  </si>
  <si>
    <t>Ricky Dominguez</t>
  </si>
  <si>
    <t>Samantha White</t>
  </si>
  <si>
    <t>Tyler Jackson</t>
  </si>
  <si>
    <t>Sebastian Sanders</t>
  </si>
  <si>
    <t>Maria Young</t>
  </si>
  <si>
    <t>Kristy Martin</t>
  </si>
  <si>
    <t>Jack Baker</t>
  </si>
  <si>
    <t>Jack Parker</t>
  </si>
  <si>
    <t>Jennifer Bailey</t>
  </si>
  <si>
    <t>Alex Adams</t>
  </si>
  <si>
    <t>Caroline Ross</t>
  </si>
  <si>
    <t>Armando Dominguez</t>
  </si>
  <si>
    <t>Wesley Liu</t>
  </si>
  <si>
    <t>Roger Tang</t>
  </si>
  <si>
    <t>Arianna Stewart</t>
  </si>
  <si>
    <t>Shawna Pal</t>
  </si>
  <si>
    <t>Marc Carlson</t>
  </si>
  <si>
    <t>Leonard Tang</t>
  </si>
  <si>
    <t>Marvin Gomez</t>
  </si>
  <si>
    <t>Julie Jai</t>
  </si>
  <si>
    <t>Kara Raji</t>
  </si>
  <si>
    <t>Jeremiah Howard</t>
  </si>
  <si>
    <t>Elijah Hayes</t>
  </si>
  <si>
    <t>Timothy Reed</t>
  </si>
  <si>
    <t>Kelvin Huang</t>
  </si>
  <si>
    <t>Elizabeth Garcia</t>
  </si>
  <si>
    <t>Natalie Hernandez</t>
  </si>
  <si>
    <t>Roy Gill</t>
  </si>
  <si>
    <t>Eric Turner</t>
  </si>
  <si>
    <t>Natalie Ross</t>
  </si>
  <si>
    <t>Jeremiah Scott</t>
  </si>
  <si>
    <t>Cassie Anand</t>
  </si>
  <si>
    <t>Masaki Umeda</t>
  </si>
  <si>
    <t>Andrea Richardson</t>
  </si>
  <si>
    <t>Chloe Roberts</t>
  </si>
  <si>
    <t>Stephanie Baker</t>
  </si>
  <si>
    <t>Arianna Gray</t>
  </si>
  <si>
    <t>Arthur Wilson</t>
  </si>
  <si>
    <t>Theodore Moreno</t>
  </si>
  <si>
    <t>Arthur Sai</t>
  </si>
  <si>
    <t>Barry Malhotra</t>
  </si>
  <si>
    <t>Gabriel Adams</t>
  </si>
  <si>
    <t>Kevin Edwards</t>
  </si>
  <si>
    <t>Jared Kelly</t>
  </si>
  <si>
    <t>Clarence Raji</t>
  </si>
  <si>
    <t>Logan Perry</t>
  </si>
  <si>
    <t>Katelyn Gray</t>
  </si>
  <si>
    <t>Chloe Jones</t>
  </si>
  <si>
    <t>Sierra Collins</t>
  </si>
  <si>
    <t>Emma Cooper</t>
  </si>
  <si>
    <t>Mario Shen</t>
  </si>
  <si>
    <t>Carla Chapman</t>
  </si>
  <si>
    <t>Devin Butler</t>
  </si>
  <si>
    <t>Robin Gutierrez</t>
  </si>
  <si>
    <t>Paige Richardson</t>
  </si>
  <si>
    <t>Gabrielle Barnes</t>
  </si>
  <si>
    <t>Elizabeth Henderson</t>
  </si>
  <si>
    <t>Ryan Yang</t>
  </si>
  <si>
    <t>Henry Mehta</t>
  </si>
  <si>
    <t>Jaime Rai</t>
  </si>
  <si>
    <t>Ashlee Lal</t>
  </si>
  <si>
    <t>Eugene Li</t>
  </si>
  <si>
    <t>Kaitlyn Torres</t>
  </si>
  <si>
    <t>Alyssa Cook</t>
  </si>
  <si>
    <t>Natalie Rogers</t>
  </si>
  <si>
    <t>Logan Alexander</t>
  </si>
  <si>
    <t>Roger Black</t>
  </si>
  <si>
    <t>Mariah Cooper</t>
  </si>
  <si>
    <t>Nathan Lal</t>
  </si>
  <si>
    <t>Robert Carter</t>
  </si>
  <si>
    <t>Seth Stewart</t>
  </si>
  <si>
    <t>Seth White</t>
  </si>
  <si>
    <t>Steven Richardson</t>
  </si>
  <si>
    <t>John Davis</t>
  </si>
  <si>
    <t>Melanie Murphy</t>
  </si>
  <si>
    <t>Julio Blanco</t>
  </si>
  <si>
    <t>Jennifer Lopez</t>
  </si>
  <si>
    <t>David Shan</t>
  </si>
  <si>
    <t>David Wright</t>
  </si>
  <si>
    <t>Grace Cook</t>
  </si>
  <si>
    <t>Eric Russell</t>
  </si>
  <si>
    <t>Dalton Wilson</t>
  </si>
  <si>
    <t>Cassidy Bennett</t>
  </si>
  <si>
    <t>Chloe Kelly</t>
  </si>
  <si>
    <t>Mary Wright</t>
  </si>
  <si>
    <t>Dominic Srini</t>
  </si>
  <si>
    <t>Kaitlyn Brooks</t>
  </si>
  <si>
    <t>Tonya Nath</t>
  </si>
  <si>
    <t>Pedro Sara</t>
  </si>
  <si>
    <t>Robert Davis</t>
  </si>
  <si>
    <t>Dakota Simmons</t>
  </si>
  <si>
    <t>Krystal Zhang</t>
  </si>
  <si>
    <t>Jose Shan</t>
  </si>
  <si>
    <t>Douglas Sai</t>
  </si>
  <si>
    <t>Allison Sanders</t>
  </si>
  <si>
    <t>Olivia Washington</t>
  </si>
  <si>
    <t>Julia Martin</t>
  </si>
  <si>
    <t>Steven Brooks</t>
  </si>
  <si>
    <t>Miranda Diaz</t>
  </si>
  <si>
    <t>Levi Weber</t>
  </si>
  <si>
    <t>Jenna Scott</t>
  </si>
  <si>
    <t>Aidan Wood</t>
  </si>
  <si>
    <t>Angela Cooper</t>
  </si>
  <si>
    <t>Edward Adams</t>
  </si>
  <si>
    <t>Terry Xie</t>
  </si>
  <si>
    <t>Thomas Lopez</t>
  </si>
  <si>
    <t>Jimmy Rubio</t>
  </si>
  <si>
    <t>Gavin Hayes</t>
  </si>
  <si>
    <t>Olivia Lee</t>
  </si>
  <si>
    <t>Grant Pal</t>
  </si>
  <si>
    <t>Frank Sanz</t>
  </si>
  <si>
    <t>Julia Price</t>
  </si>
  <si>
    <t>Gabriella Peterson</t>
  </si>
  <si>
    <t>Julia Washington</t>
  </si>
  <si>
    <t>Makayla Gray</t>
  </si>
  <si>
    <t>Thomas Yang</t>
  </si>
  <si>
    <t>Tyler Anderson</t>
  </si>
  <si>
    <t>Eduardo Torres</t>
  </si>
  <si>
    <t>Natalie Taylor</t>
  </si>
  <si>
    <t>Sandra Xu</t>
  </si>
  <si>
    <t>Sarah Griffin</t>
  </si>
  <si>
    <t>Charles Davis</t>
  </si>
  <si>
    <t>Charles Harris</t>
  </si>
  <si>
    <t>Deanna Alonso</t>
  </si>
  <si>
    <t>Michele Martin</t>
  </si>
  <si>
    <t>Matthew Thomas</t>
  </si>
  <si>
    <t>Devin Anderson</t>
  </si>
  <si>
    <t>Glenn Huang</t>
  </si>
  <si>
    <t>Dalton Ramirez</t>
  </si>
  <si>
    <t>Abigail Barnes</t>
  </si>
  <si>
    <t>Paula Gutierrez</t>
  </si>
  <si>
    <t>Jessica Ross</t>
  </si>
  <si>
    <t>Allison Edwards</t>
  </si>
  <si>
    <t>Louis Xu</t>
  </si>
  <si>
    <t>Derek Xu</t>
  </si>
  <si>
    <t>Sydney Williams</t>
  </si>
  <si>
    <t>Hailey Murphy</t>
  </si>
  <si>
    <t>Mason Peterson</t>
  </si>
  <si>
    <t>Elijah Yang</t>
  </si>
  <si>
    <t>Emma Anderson</t>
  </si>
  <si>
    <t>Angel Ramirez</t>
  </si>
  <si>
    <t>Spencer Patterson</t>
  </si>
  <si>
    <t>Tara Simpson</t>
  </si>
  <si>
    <t>Roy Romero</t>
  </si>
  <si>
    <t>Isaac Watson</t>
  </si>
  <si>
    <t>Miguel White</t>
  </si>
  <si>
    <t>Jordan Hill</t>
  </si>
  <si>
    <t>Isabelle Flores</t>
  </si>
  <si>
    <t>Aidan Flores</t>
  </si>
  <si>
    <t>Alexia Flores</t>
  </si>
  <si>
    <t>Melissa Rogers</t>
  </si>
  <si>
    <t>Holly Malhotra</t>
  </si>
  <si>
    <t>Lacey Deng</t>
  </si>
  <si>
    <t>Brandon Thompson</t>
  </si>
  <si>
    <t>Adam Sharma</t>
  </si>
  <si>
    <t>Elijah Perez</t>
  </si>
  <si>
    <t>Victoria Thomas</t>
  </si>
  <si>
    <t>Jacquelyn Castro</t>
  </si>
  <si>
    <t>Savannah Hernandez</t>
  </si>
  <si>
    <t>Jaclyn Sharma</t>
  </si>
  <si>
    <t>Alexis Thompson</t>
  </si>
  <si>
    <t>Nina Raji</t>
  </si>
  <si>
    <t>Andrea Allen</t>
  </si>
  <si>
    <t>Walter Ortega</t>
  </si>
  <si>
    <t>Jonathan Carter</t>
  </si>
  <si>
    <t>Marshall Liu</t>
  </si>
  <si>
    <t>Jackson Gonzalez</t>
  </si>
  <si>
    <t>Destiny Anderson</t>
  </si>
  <si>
    <t>Ryan Alexander</t>
  </si>
  <si>
    <t>Jacqueline Morris</t>
  </si>
  <si>
    <t>Patrick Sanchez</t>
  </si>
  <si>
    <t>Danny Romero</t>
  </si>
  <si>
    <t>Leonard Deng</t>
  </si>
  <si>
    <t>Abigail Butler</t>
  </si>
  <si>
    <t>Benjamin Hughes</t>
  </si>
  <si>
    <t>Nicole Sanchez</t>
  </si>
  <si>
    <t>Nathan Collins</t>
  </si>
  <si>
    <t>Dalton Sanchez</t>
  </si>
  <si>
    <t>Garrett Sanchez</t>
  </si>
  <si>
    <t>Jodi Pal</t>
  </si>
  <si>
    <t>Natalie Richardson</t>
  </si>
  <si>
    <t>Marcus Brown</t>
  </si>
  <si>
    <t>Maria Torres</t>
  </si>
  <si>
    <t>Lucas Edwards</t>
  </si>
  <si>
    <t>Michele Raje</t>
  </si>
  <si>
    <t>Kellie Ruiz</t>
  </si>
  <si>
    <t>Destiny Griffin</t>
  </si>
  <si>
    <t>Fernando Alexander</t>
  </si>
  <si>
    <t>Fernando Baker</t>
  </si>
  <si>
    <t>Gabrielle Powell</t>
  </si>
  <si>
    <t>Emma Ross</t>
  </si>
  <si>
    <t>Amanda Mitchell</t>
  </si>
  <si>
    <t>Cameron Russell</t>
  </si>
  <si>
    <t>Ashley Flores</t>
  </si>
  <si>
    <t>Colin Gao</t>
  </si>
  <si>
    <t>Alexa Richardson</t>
  </si>
  <si>
    <t>Charles Parker</t>
  </si>
  <si>
    <t>Blake Adams</t>
  </si>
  <si>
    <t>Virginia Suri</t>
  </si>
  <si>
    <t>Victoria Morgan</t>
  </si>
  <si>
    <t>Jessica Diaz</t>
  </si>
  <si>
    <t>Richard Stone</t>
  </si>
  <si>
    <t>Chloe Butler</t>
  </si>
  <si>
    <t>Zachary Yang</t>
  </si>
  <si>
    <t>Morgan Hughes</t>
  </si>
  <si>
    <t>Carly Yuan</t>
  </si>
  <si>
    <t>Emma Taylor</t>
  </si>
  <si>
    <t>Jay Dominguez</t>
  </si>
  <si>
    <t>Brandy Malhotra</t>
  </si>
  <si>
    <t>Jermaine Subram</t>
  </si>
  <si>
    <t>Ajay Solanki</t>
  </si>
  <si>
    <t>Charles James</t>
  </si>
  <si>
    <t>Laura Li</t>
  </si>
  <si>
    <t>Katherine Howard</t>
  </si>
  <si>
    <t>Kelly Powell</t>
  </si>
  <si>
    <t>Emma Sandberg</t>
  </si>
  <si>
    <t>Adrian Cooper</t>
  </si>
  <si>
    <t>Edward Taylor</t>
  </si>
  <si>
    <t>Luis Lal</t>
  </si>
  <si>
    <t>Brenda Kapoor</t>
  </si>
  <si>
    <t>Harold Raman</t>
  </si>
  <si>
    <t>Jay Gutierrez</t>
  </si>
  <si>
    <t>Anna Stewart</t>
  </si>
  <si>
    <t>Rachael Gonzalez</t>
  </si>
  <si>
    <t>Lydia Subram</t>
  </si>
  <si>
    <t>Alyssa Thompson</t>
  </si>
  <si>
    <t>Mya Bennett</t>
  </si>
  <si>
    <t>Chad Luo</t>
  </si>
  <si>
    <t>Heather Sun</t>
  </si>
  <si>
    <t>Mackenzie Bailey</t>
  </si>
  <si>
    <t>Courtney Lopez</t>
  </si>
  <si>
    <t>Destiny Stewart</t>
  </si>
  <si>
    <t>Andrea Rogers</t>
  </si>
  <si>
    <t>Colin Liang</t>
  </si>
  <si>
    <t>Natalie Jackson</t>
  </si>
  <si>
    <t>Kristine Moreno</t>
  </si>
  <si>
    <t>Janelle Perez</t>
  </si>
  <si>
    <t>Andy Torres</t>
  </si>
  <si>
    <t>Nicholas Moore</t>
  </si>
  <si>
    <t>Kyle Baker</t>
  </si>
  <si>
    <t>Terrance Malhotra</t>
  </si>
  <si>
    <t>Marcel Truempy</t>
  </si>
  <si>
    <t>Isabella Washington</t>
  </si>
  <si>
    <t>Timothy Brooks</t>
  </si>
  <si>
    <t>Joe Ashe</t>
  </si>
  <si>
    <t>April Xie</t>
  </si>
  <si>
    <t>Darryl Hu</t>
  </si>
  <si>
    <t>Elijah Alexander</t>
  </si>
  <si>
    <t>Olivia Henderson</t>
  </si>
  <si>
    <t>Thomas Wang</t>
  </si>
  <si>
    <t>Seth Flores</t>
  </si>
  <si>
    <t>Morgan Evans</t>
  </si>
  <si>
    <t>Adam Zhang</t>
  </si>
  <si>
    <t>Gabrielle Griffin</t>
  </si>
  <si>
    <t>Henry Nelson</t>
  </si>
  <si>
    <t>Yolanda Raje</t>
  </si>
  <si>
    <t>Spencer Butler</t>
  </si>
  <si>
    <t>Bailey Lopez</t>
  </si>
  <si>
    <t>Bob Gonzalez</t>
  </si>
  <si>
    <t>Hailey Morgan</t>
  </si>
  <si>
    <t>Gabriella Cooper</t>
  </si>
  <si>
    <t>Carmen Subram</t>
  </si>
  <si>
    <t>Morgan Taylor</t>
  </si>
  <si>
    <t>Ashley Griffin</t>
  </si>
  <si>
    <t>Natasha Hernandez</t>
  </si>
  <si>
    <t>Jason Allen</t>
  </si>
  <si>
    <t>Alexis Ashe</t>
  </si>
  <si>
    <t>Brandi Gomez</t>
  </si>
  <si>
    <t>Wyatt Wright</t>
  </si>
  <si>
    <t>Jennifer Torres</t>
  </si>
  <si>
    <t>Isaac Carter</t>
  </si>
  <si>
    <t>Lucas Gonzalez</t>
  </si>
  <si>
    <t>Felicia Ruiz</t>
  </si>
  <si>
    <t>Elizabeth Lewis</t>
  </si>
  <si>
    <t>Raquel Moreno</t>
  </si>
  <si>
    <t>Luis Flores</t>
  </si>
  <si>
    <t>Connor Simmons</t>
  </si>
  <si>
    <t>Oscar Price</t>
  </si>
  <si>
    <t>Casey Alvarez</t>
  </si>
  <si>
    <t>David Martinez</t>
  </si>
  <si>
    <t>Cynthia Rana</t>
  </si>
  <si>
    <t>Shane Kapoor</t>
  </si>
  <si>
    <t>Patrick Watson</t>
  </si>
  <si>
    <t>Robert Diaz</t>
  </si>
  <si>
    <t>Melody Gomez</t>
  </si>
  <si>
    <t>Wyatt Gonzalez</t>
  </si>
  <si>
    <t>Ronald Sanchez</t>
  </si>
  <si>
    <t>Thomas Jenkins</t>
  </si>
  <si>
    <t>Thomas Green</t>
  </si>
  <si>
    <t>Julia West</t>
  </si>
  <si>
    <t>Lucas Adams</t>
  </si>
  <si>
    <t>Devin Young</t>
  </si>
  <si>
    <t>Blake Clark</t>
  </si>
  <si>
    <t>Ariana Kelly</t>
  </si>
  <si>
    <t>Alexandra Scott</t>
  </si>
  <si>
    <t>Andrew Davis</t>
  </si>
  <si>
    <t>Bailey Gonzalez</t>
  </si>
  <si>
    <t>Devin Diaz</t>
  </si>
  <si>
    <t>Glenn Zeng</t>
  </si>
  <si>
    <t>Eduardo Cooper</t>
  </si>
  <si>
    <t>Eduardo Wilson</t>
  </si>
  <si>
    <t>Noah Diaz</t>
  </si>
  <si>
    <t>Savannah Brooks</t>
  </si>
  <si>
    <t>Xavier Thompson</t>
  </si>
  <si>
    <t>Fernando Allen</t>
  </si>
  <si>
    <t>Luke Nelson</t>
  </si>
  <si>
    <t>Alisha Luo</t>
  </si>
  <si>
    <t>Bianca Yang</t>
  </si>
  <si>
    <t>Stephanie Barnes</t>
  </si>
  <si>
    <t>Anna Price</t>
  </si>
  <si>
    <t>Jaclyn Tang</t>
  </si>
  <si>
    <t>Neil Ruiz</t>
  </si>
  <si>
    <t>Jose Washington</t>
  </si>
  <si>
    <t>Natalie Allen</t>
  </si>
  <si>
    <t>Sydney Patterson</t>
  </si>
  <si>
    <t>Jade Murphy</t>
  </si>
  <si>
    <t>Arthur Jiménez</t>
  </si>
  <si>
    <t>Sheila Serrano</t>
  </si>
  <si>
    <t>Rodney Moreno</t>
  </si>
  <si>
    <t>Caleb Turner</t>
  </si>
  <si>
    <t>Natalie Perez</t>
  </si>
  <si>
    <t>Stefanie Gonzalez</t>
  </si>
  <si>
    <t>Pamela Srini</t>
  </si>
  <si>
    <t>Haley Gonzalez</t>
  </si>
  <si>
    <t>Evan Carter</t>
  </si>
  <si>
    <t>Douglas Garcia</t>
  </si>
  <si>
    <t>Neil Torres</t>
  </si>
  <si>
    <t>Angel Campbell</t>
  </si>
  <si>
    <t>Ebony Suri</t>
  </si>
  <si>
    <t>Jessica Bailey</t>
  </si>
  <si>
    <t>Beth Carlson</t>
  </si>
  <si>
    <t>James Baker</t>
  </si>
  <si>
    <t>Connor Hernandez</t>
  </si>
  <si>
    <t>Omar Ye</t>
  </si>
  <si>
    <t>Julia Jenkins</t>
  </si>
  <si>
    <t>Alexandria Richardson</t>
  </si>
  <si>
    <t>Gregory Goel</t>
  </si>
  <si>
    <t>Susan Li</t>
  </si>
  <si>
    <t>Edward Lee</t>
  </si>
  <si>
    <t>Hunter Turner</t>
  </si>
  <si>
    <t>Jennifer Phillips</t>
  </si>
  <si>
    <t>Dylan Washington</t>
  </si>
  <si>
    <t>Billy Dominguez</t>
  </si>
  <si>
    <t>Alexandria Russell</t>
  </si>
  <si>
    <t>Bruce Raman</t>
  </si>
  <si>
    <t>Jade Brooks</t>
  </si>
  <si>
    <t>Sabrina Dominguez</t>
  </si>
  <si>
    <t>Patricia Garcia</t>
  </si>
  <si>
    <t>Samuel Evans</t>
  </si>
  <si>
    <t>Kyle Hayes</t>
  </si>
  <si>
    <t>Marie Vance</t>
  </si>
  <si>
    <t>Jaclyn Zeng</t>
  </si>
  <si>
    <t>Evan Reed</t>
  </si>
  <si>
    <t>Miguel Adams</t>
  </si>
  <si>
    <t>Devin Phillips</t>
  </si>
  <si>
    <t>Stacey Huang</t>
  </si>
  <si>
    <t>Oscar Ross</t>
  </si>
  <si>
    <t>Terrence Black</t>
  </si>
  <si>
    <t>Sophia Hernandez</t>
  </si>
  <si>
    <t>Taylor Perry</t>
  </si>
  <si>
    <t>Nelson Serrano</t>
  </si>
  <si>
    <t>Joan Collins</t>
  </si>
  <si>
    <t>Evan Sanchez</t>
  </si>
  <si>
    <t>Emily Martinez</t>
  </si>
  <si>
    <t>Fernando Ross</t>
  </si>
  <si>
    <t>Albert Vazquez</t>
  </si>
  <si>
    <t>Cody Ramirez</t>
  </si>
  <si>
    <t>Alexandra Price</t>
  </si>
  <si>
    <t>Cedric Zheng</t>
  </si>
  <si>
    <t>Emma Washington</t>
  </si>
  <si>
    <t>James Chen</t>
  </si>
  <si>
    <t>Kimberly Morgan</t>
  </si>
  <si>
    <t>Jamie Vazquez</t>
  </si>
  <si>
    <t>Tyler Lewis</t>
  </si>
  <si>
    <t>Jerry Andersen</t>
  </si>
  <si>
    <t>Curtis Lin</t>
  </si>
  <si>
    <t>Kelvin Jai</t>
  </si>
  <si>
    <t>Marie Gonzalez</t>
  </si>
  <si>
    <t>Lance Diaz</t>
  </si>
  <si>
    <t>Melanie Bryant</t>
  </si>
  <si>
    <t>Cory Sara</t>
  </si>
  <si>
    <t>Natalie Jones</t>
  </si>
  <si>
    <t>Christy Nath</t>
  </si>
  <si>
    <t>Jeremy Rodriguez</t>
  </si>
  <si>
    <t>Haley Price</t>
  </si>
  <si>
    <t>Ian Clark</t>
  </si>
  <si>
    <t>Ivan Rodriguez</t>
  </si>
  <si>
    <t>Samuel Russell</t>
  </si>
  <si>
    <t>Meredith Perez</t>
  </si>
  <si>
    <t>Karen Morgan</t>
  </si>
  <si>
    <t>Brittany Long</t>
  </si>
  <si>
    <t>Tamara Wu</t>
  </si>
  <si>
    <t>Danielle Ward</t>
  </si>
  <si>
    <t>Cameron Kumar</t>
  </si>
  <si>
    <t>Aimee Wang</t>
  </si>
  <si>
    <t>Ross Perez</t>
  </si>
  <si>
    <t>Seth Young</t>
  </si>
  <si>
    <t>Lacey Rai</t>
  </si>
  <si>
    <t>Damien Zhou</t>
  </si>
  <si>
    <t>Kristina Sai</t>
  </si>
  <si>
    <t>Gina Alvarez</t>
  </si>
  <si>
    <t>Cynthia Saunders</t>
  </si>
  <si>
    <t>Warren Wang</t>
  </si>
  <si>
    <t>Cynthia Fernandez</t>
  </si>
  <si>
    <t>Cameron Garcia</t>
  </si>
  <si>
    <t>Vincent Liu</t>
  </si>
  <si>
    <t>Blake Harris</t>
  </si>
  <si>
    <t>Noah Adams</t>
  </si>
  <si>
    <t>Adriana Vance</t>
  </si>
  <si>
    <t>Ashley Hayes</t>
  </si>
  <si>
    <t>Jeremiah Turner</t>
  </si>
  <si>
    <t>Amanda Rogers</t>
  </si>
  <si>
    <t>Kayla Russell</t>
  </si>
  <si>
    <t>Jada Murphy</t>
  </si>
  <si>
    <t>Evan Sanders</t>
  </si>
  <si>
    <t>Andres Kumar</t>
  </si>
  <si>
    <t>Abigail Jenkins</t>
  </si>
  <si>
    <t>Carson Barnes</t>
  </si>
  <si>
    <t>Randy Ye</t>
  </si>
  <si>
    <t>Jacqueline Diaz</t>
  </si>
  <si>
    <t>Daisy Hernandez</t>
  </si>
  <si>
    <t>Grace Richardson</t>
  </si>
  <si>
    <t>Jermaine Sara</t>
  </si>
  <si>
    <t>Abigail Walker</t>
  </si>
  <si>
    <t>Ashley Garcia</t>
  </si>
  <si>
    <t>Erika Ruiz</t>
  </si>
  <si>
    <t>Jason Carter</t>
  </si>
  <si>
    <t>Erick Vance</t>
  </si>
  <si>
    <t>Bryant Rodriguez</t>
  </si>
  <si>
    <t>Briana Moreno</t>
  </si>
  <si>
    <t>Larry Jimenez</t>
  </si>
  <si>
    <t>Dale Holt</t>
  </si>
  <si>
    <t>Paige Rivera</t>
  </si>
  <si>
    <t>Lindsey Pal</t>
  </si>
  <si>
    <t>Raymond Gonzalez</t>
  </si>
  <si>
    <t>Mackenzie Watson</t>
  </si>
  <si>
    <t>Justin Jones</t>
  </si>
  <si>
    <t>Kristin Shen</t>
  </si>
  <si>
    <t>Lucas Hernandez</t>
  </si>
  <si>
    <t>Jordan Powell</t>
  </si>
  <si>
    <t>Marie Munoz</t>
  </si>
  <si>
    <t>Jessica Morgan</t>
  </si>
  <si>
    <t>Cody Bailey</t>
  </si>
  <si>
    <t>Pamela Rodriguez</t>
  </si>
  <si>
    <t>Katie Sharma</t>
  </si>
  <si>
    <t>Dominic Fernandez</t>
  </si>
  <si>
    <t>Gavin Long</t>
  </si>
  <si>
    <t>Madison Bryant</t>
  </si>
  <si>
    <t>Thomas Perry</t>
  </si>
  <si>
    <t>Sierra Wright</t>
  </si>
  <si>
    <t>Rebekah Hernandez</t>
  </si>
  <si>
    <t>Kaitlyn Coleman</t>
  </si>
  <si>
    <t>Marcus Simmons</t>
  </si>
  <si>
    <t>Katherine Taylor</t>
  </si>
  <si>
    <t>Eric Rothenberg</t>
  </si>
  <si>
    <t>Garrett Howard</t>
  </si>
  <si>
    <t>Angel Reed</t>
  </si>
  <si>
    <t>Alexandre Lobao</t>
  </si>
  <si>
    <t>Roy Chandra</t>
  </si>
  <si>
    <t>Joel Patel</t>
  </si>
  <si>
    <t>Sydney Bell</t>
  </si>
  <si>
    <t>Brianna Price</t>
  </si>
  <si>
    <t>Tiffany Hu</t>
  </si>
  <si>
    <t>Ian Thomas</t>
  </si>
  <si>
    <t>Arthur Gonzalez</t>
  </si>
  <si>
    <t>Savannah Stewart</t>
  </si>
  <si>
    <t>Rachel Morris</t>
  </si>
  <si>
    <t>Steven Torres</t>
  </si>
  <si>
    <t>Lawrence Hernandez</t>
  </si>
  <si>
    <t>Lucas Bryant</t>
  </si>
  <si>
    <t>Eric Diaz</t>
  </si>
  <si>
    <t>Kelvin Tang</t>
  </si>
  <si>
    <t>Gilbert Lal</t>
  </si>
  <si>
    <t>Harold Fernandez</t>
  </si>
  <si>
    <t>Jacqueline Kelly</t>
  </si>
  <si>
    <t>Aidan Alexander</t>
  </si>
  <si>
    <t>Franklin Zheng</t>
  </si>
  <si>
    <t>Jill Ramos</t>
  </si>
  <si>
    <t>Ashley Bryant</t>
  </si>
  <si>
    <t>Darren Carlson</t>
  </si>
  <si>
    <t>Olivia Rogers</t>
  </si>
  <si>
    <t>Nicole Kelly</t>
  </si>
  <si>
    <t>Donald Prasad</t>
  </si>
  <si>
    <t>Savannah Bell</t>
  </si>
  <si>
    <t>Sarah Diaz</t>
  </si>
  <si>
    <t>Mayra Subram</t>
  </si>
  <si>
    <t>Maria Collins</t>
  </si>
  <si>
    <t>Lauren Torres</t>
  </si>
  <si>
    <t>James Li</t>
  </si>
  <si>
    <t>Kaylee Gray</t>
  </si>
  <si>
    <t>Brooke Cooper</t>
  </si>
  <si>
    <t>Ricardo Shan</t>
  </si>
  <si>
    <t>Daniel Rodriguez</t>
  </si>
  <si>
    <t>Caleb Sharma</t>
  </si>
  <si>
    <t>Claudia He</t>
  </si>
  <si>
    <t>Robin Navarro</t>
  </si>
  <si>
    <t>Curtis Hu</t>
  </si>
  <si>
    <t>Savannah Sanders</t>
  </si>
  <si>
    <t>Sharon Carson</t>
  </si>
  <si>
    <t>Mackenzie Cook</t>
  </si>
  <si>
    <t>Lauren Jenkins</t>
  </si>
  <si>
    <t>Kyle Diaz</t>
  </si>
  <si>
    <t>Adam Gonzalez</t>
  </si>
  <si>
    <t>Austin Foster</t>
  </si>
  <si>
    <t>Joel Rodriguez</t>
  </si>
  <si>
    <t>Kevin Russell</t>
  </si>
  <si>
    <t>James Russell</t>
  </si>
  <si>
    <t>Stephanie Roberts</t>
  </si>
  <si>
    <t>Larry Suarez</t>
  </si>
  <si>
    <t>Erick Prasad</t>
  </si>
  <si>
    <t>Paula Gill</t>
  </si>
  <si>
    <t>Suzanne Xu</t>
  </si>
  <si>
    <t>Mandy He</t>
  </si>
  <si>
    <t>Marcus Peterson</t>
  </si>
  <si>
    <t>Joseph Walker</t>
  </si>
  <si>
    <t>Isabella Martin</t>
  </si>
  <si>
    <t>Mackenzie Adams</t>
  </si>
  <si>
    <t>Mason Blue</t>
  </si>
  <si>
    <t>Billy Ortega</t>
  </si>
  <si>
    <t>Dylan Perry</t>
  </si>
  <si>
    <t>Alfredo Gill</t>
  </si>
  <si>
    <t>Hunter Jenkins</t>
  </si>
  <si>
    <t>Ian Phillips</t>
  </si>
  <si>
    <t>Felicia Suarez</t>
  </si>
  <si>
    <t>Adam Long</t>
  </si>
  <si>
    <t>Wayne She</t>
  </si>
  <si>
    <t>Francisco Suri</t>
  </si>
  <si>
    <t>Rachael Suri</t>
  </si>
  <si>
    <t>Warren Zhao</t>
  </si>
  <si>
    <t>Katherine Foster</t>
  </si>
  <si>
    <t>Meagan Martinez</t>
  </si>
  <si>
    <t>Makayla Watson</t>
  </si>
  <si>
    <t>Cameron Hayes</t>
  </si>
  <si>
    <t>Arianna Hughes</t>
  </si>
  <si>
    <t>Mario Raji</t>
  </si>
  <si>
    <t>Mary Hernandez</t>
  </si>
  <si>
    <t>Wyatt Green</t>
  </si>
  <si>
    <t>Sara Cooper</t>
  </si>
  <si>
    <t>Sara Hill</t>
  </si>
  <si>
    <t>Kaitlyn Stewart</t>
  </si>
  <si>
    <t>Eric Li</t>
  </si>
  <si>
    <t>Danielle Stewart</t>
  </si>
  <si>
    <t>Destiny Jenkins</t>
  </si>
  <si>
    <t>Aaron Baker</t>
  </si>
  <si>
    <t>Adrienne Vazquez</t>
  </si>
  <si>
    <t>Alexandra Powell</t>
  </si>
  <si>
    <t>Alexandra Murphy</t>
  </si>
  <si>
    <t>Alvin Luo</t>
  </si>
  <si>
    <t>Jose Carter</t>
  </si>
  <si>
    <t>Charles Walker</t>
  </si>
  <si>
    <t>Dominique Saunders</t>
  </si>
  <si>
    <t>Jessica Rodriguez</t>
  </si>
  <si>
    <t>Karla Deng</t>
  </si>
  <si>
    <t>Rafael Andersen</t>
  </si>
  <si>
    <t>John Moore</t>
  </si>
  <si>
    <t>Carla Martinez</t>
  </si>
  <si>
    <t>Xavier Young</t>
  </si>
  <si>
    <t>Mackenzie Ward</t>
  </si>
  <si>
    <t>Caitlin Murphy</t>
  </si>
  <si>
    <t>Isabel Price</t>
  </si>
  <si>
    <t>Sheila Sanz</t>
  </si>
  <si>
    <t>Natalie Smith</t>
  </si>
  <si>
    <t>Adam Parker</t>
  </si>
  <si>
    <t>Lucas Jackson</t>
  </si>
  <si>
    <t>Marie Sai</t>
  </si>
  <si>
    <t>Andrea Morgan</t>
  </si>
  <si>
    <t>Jodi Tang</t>
  </si>
  <si>
    <t>Frank Jimenez</t>
  </si>
  <si>
    <t>Eduardo Murphy</t>
  </si>
  <si>
    <t>Kaylee Young</t>
  </si>
  <si>
    <t>Nathaniel Cook</t>
  </si>
  <si>
    <t>Joe Gutierrez</t>
  </si>
  <si>
    <t>Barry Madan</t>
  </si>
  <si>
    <t>Cara Zhang</t>
  </si>
  <si>
    <t>Sydney Hill</t>
  </si>
  <si>
    <t>Punya Palit</t>
  </si>
  <si>
    <t>David Powell</t>
  </si>
  <si>
    <t>Allison Scott</t>
  </si>
  <si>
    <t>Arturo He</t>
  </si>
  <si>
    <t>Taylor Morgan</t>
  </si>
  <si>
    <t>Cindy Stewart</t>
  </si>
  <si>
    <t>Ruben Perez</t>
  </si>
  <si>
    <t>Victoria Martin</t>
  </si>
  <si>
    <t>Sara Carter</t>
  </si>
  <si>
    <t>Norimichi Yonekura</t>
  </si>
  <si>
    <t>Tristan Flores</t>
  </si>
  <si>
    <t>Stephanie Gonzales</t>
  </si>
  <si>
    <t>Nicole Reed</t>
  </si>
  <si>
    <t>Seth Wood</t>
  </si>
  <si>
    <t>Logan Washington</t>
  </si>
  <si>
    <t>Miranda Coleman</t>
  </si>
  <si>
    <t>Kaylee Adams</t>
  </si>
  <si>
    <t>Maria Scott</t>
  </si>
  <si>
    <t>Madison Barnes</t>
  </si>
  <si>
    <t>Mason Cook</t>
  </si>
  <si>
    <t>Marcus Torres</t>
  </si>
  <si>
    <t>Jordan Bryant</t>
  </si>
  <si>
    <t>Miguel Scott</t>
  </si>
  <si>
    <t>Melissa Price</t>
  </si>
  <si>
    <t>Miranda Griffin</t>
  </si>
  <si>
    <t>Logan Martinez</t>
  </si>
  <si>
    <t>Luis Zhang</t>
  </si>
  <si>
    <t>Eduardo Stewart</t>
  </si>
  <si>
    <t>Haley Stewart</t>
  </si>
  <si>
    <t>Gabriella Ward</t>
  </si>
  <si>
    <t>Emily Russell</t>
  </si>
  <si>
    <t>Jenna Gonzalez</t>
  </si>
  <si>
    <t>Eduardo Thompson</t>
  </si>
  <si>
    <t>Austin Flores</t>
  </si>
  <si>
    <t>Carlos Cooper</t>
  </si>
  <si>
    <t>Angela Coleman</t>
  </si>
  <si>
    <t>Alex Roberts</t>
  </si>
  <si>
    <t>Carolyn Perez</t>
  </si>
  <si>
    <t>Connor Perry</t>
  </si>
  <si>
    <t>Angel Young</t>
  </si>
  <si>
    <t>Jessica Russell</t>
  </si>
  <si>
    <t>Cassidy Griffin</t>
  </si>
  <si>
    <t>Gabrielle Diaz</t>
  </si>
  <si>
    <t>Fernando Moore</t>
  </si>
  <si>
    <t>David Wilson</t>
  </si>
  <si>
    <t>Samantha Powell</t>
  </si>
  <si>
    <t>Matthew Harris</t>
  </si>
  <si>
    <t>Kurt She</t>
  </si>
  <si>
    <t>Robyn Ramos</t>
  </si>
  <si>
    <t>Jasmine Cox</t>
  </si>
  <si>
    <t>Jeremiah Townsend</t>
  </si>
  <si>
    <t>Brad Goel</t>
  </si>
  <si>
    <t>Xavier Collins</t>
  </si>
  <si>
    <t>Brandon Long</t>
  </si>
  <si>
    <t>Jermaine Kapoor</t>
  </si>
  <si>
    <t>Cassidy Ross</t>
  </si>
  <si>
    <t>Christina Cooper</t>
  </si>
  <si>
    <t>Yolanda Xu</t>
  </si>
  <si>
    <t>Alexia Ross</t>
  </si>
  <si>
    <t>Corey Pal</t>
  </si>
  <si>
    <t>Alan Ye</t>
  </si>
  <si>
    <t>Kaitlyn Adams</t>
  </si>
  <si>
    <t>Richard Brown</t>
  </si>
  <si>
    <t>Logan Flores</t>
  </si>
  <si>
    <t>Marco Malhotra</t>
  </si>
  <si>
    <t>Jennifer Robinson</t>
  </si>
  <si>
    <t>Mindy She</t>
  </si>
  <si>
    <t>Morgan Russell</t>
  </si>
  <si>
    <t>Raquel Gutierrez</t>
  </si>
  <si>
    <t>Christina James</t>
  </si>
  <si>
    <t>Maria Evans</t>
  </si>
  <si>
    <t>Timothy Hill</t>
  </si>
  <si>
    <t>Dominic Patel</t>
  </si>
  <si>
    <t>Noah Hall</t>
  </si>
  <si>
    <t>Wyatt Thomas</t>
  </si>
  <si>
    <t>Shawna Goel</t>
  </si>
  <si>
    <t>Tara Raje</t>
  </si>
  <si>
    <t>Alexis Hayes</t>
  </si>
  <si>
    <t>Blake Baker</t>
  </si>
  <si>
    <t>Brett Perez</t>
  </si>
  <si>
    <t>Audrey Sanz</t>
  </si>
  <si>
    <t>Logan Hughes</t>
  </si>
  <si>
    <t>Marie Chandra</t>
  </si>
  <si>
    <t>Barbara Zhang</t>
  </si>
  <si>
    <t>Lacey Ye</t>
  </si>
  <si>
    <t>Samuel Martin</t>
  </si>
  <si>
    <t>Cynthia Kapoor</t>
  </si>
  <si>
    <t>Kara Chavez</t>
  </si>
  <si>
    <t>Lucas Brooks</t>
  </si>
  <si>
    <t>Hailey Morris</t>
  </si>
  <si>
    <t>Warren Rai</t>
  </si>
  <si>
    <t>Monica Sai</t>
  </si>
  <si>
    <t>Jasmine Clark</t>
  </si>
  <si>
    <t>Richard Hughes</t>
  </si>
  <si>
    <t>Arianna Russell</t>
  </si>
  <si>
    <t>Stephanie Hughes</t>
  </si>
  <si>
    <t>Matthew Brown</t>
  </si>
  <si>
    <t>Jordan Li</t>
  </si>
  <si>
    <t>Eugene Gao</t>
  </si>
  <si>
    <t>Cory Subram</t>
  </si>
  <si>
    <t>Jordan Gonzalez</t>
  </si>
  <si>
    <t>Marcus Green</t>
  </si>
  <si>
    <t>Roy Ruiz</t>
  </si>
  <si>
    <t>Philip Suarez</t>
  </si>
  <si>
    <t>Diana Ramos</t>
  </si>
  <si>
    <t>Anna Ross</t>
  </si>
  <si>
    <t>Kaitlyn James</t>
  </si>
  <si>
    <t>Maurice Xie</t>
  </si>
  <si>
    <t>Sharon Andersen</t>
  </si>
  <si>
    <t>Christian Coleman</t>
  </si>
  <si>
    <t>Priscilla Chande</t>
  </si>
  <si>
    <t>Ivan Lopez</t>
  </si>
  <si>
    <t>Mathew Serrano</t>
  </si>
  <si>
    <t>Natalie Long</t>
  </si>
  <si>
    <t>Julio Moreno</t>
  </si>
  <si>
    <t>Tamara Andersen</t>
  </si>
  <si>
    <t>Jose Hall</t>
  </si>
  <si>
    <t>Kaitlyn Ross</t>
  </si>
  <si>
    <t>Katelyn Lopez</t>
  </si>
  <si>
    <t>Olivia Blue</t>
  </si>
  <si>
    <t>Maria Foster</t>
  </si>
  <si>
    <t>Kaitlyn Harris</t>
  </si>
  <si>
    <t>Janice Bennett</t>
  </si>
  <si>
    <t>Gilbert Pal</t>
  </si>
  <si>
    <t>Eduardo Henderson</t>
  </si>
  <si>
    <t>Olivia Peterson</t>
  </si>
  <si>
    <t>Frank Diaz</t>
  </si>
  <si>
    <t>Julio Alvarez</t>
  </si>
  <si>
    <t>Jose Nelson</t>
  </si>
  <si>
    <t>Steve Ye</t>
  </si>
  <si>
    <t>Zoe Bailey</t>
  </si>
  <si>
    <t>Gabriella Gonzalez</t>
  </si>
  <si>
    <t>Hailey Barnes</t>
  </si>
  <si>
    <t>Katherine Powell</t>
  </si>
  <si>
    <t>Rodney Vazquez</t>
  </si>
  <si>
    <t>Rebekah Chandra</t>
  </si>
  <si>
    <t>Larry Gomez</t>
  </si>
  <si>
    <t>Jocelyn Gonzales</t>
  </si>
  <si>
    <t>Dale Raje</t>
  </si>
  <si>
    <t>Sean Nelson</t>
  </si>
  <si>
    <t>Darren Jiménez</t>
  </si>
  <si>
    <t>Katherine Carter</t>
  </si>
  <si>
    <t>Spencer Powell</t>
  </si>
  <si>
    <t>Yolanda Nara</t>
  </si>
  <si>
    <t>Kelly Barnes</t>
  </si>
  <si>
    <t>Kellie Gomez</t>
  </si>
  <si>
    <t>Hunter King</t>
  </si>
  <si>
    <t>Jaclyn He</t>
  </si>
  <si>
    <t>Jaime Jimenez</t>
  </si>
  <si>
    <t>Christian Martin</t>
  </si>
  <si>
    <t>Lucas Gonzales</t>
  </si>
  <si>
    <t>Jaime Navarro</t>
  </si>
  <si>
    <t>Danny Martin</t>
  </si>
  <si>
    <t>Adrian Sanchez</t>
  </si>
  <si>
    <t>Jaime She</t>
  </si>
  <si>
    <t>Taylor Bryant</t>
  </si>
  <si>
    <t>Jennifer Rogers</t>
  </si>
  <si>
    <t>Abby Kapoor</t>
  </si>
  <si>
    <t>Nathan King</t>
  </si>
  <si>
    <t>Priscilla Shen</t>
  </si>
  <si>
    <t>Morgan Brooks</t>
  </si>
  <si>
    <t>Nina Pal</t>
  </si>
  <si>
    <t>Trinity Gray</t>
  </si>
  <si>
    <t>Megan Clark</t>
  </si>
  <si>
    <t>Gerald Gill</t>
  </si>
  <si>
    <t>Mallory Hernandez</t>
  </si>
  <si>
    <t>Grace Lee</t>
  </si>
  <si>
    <t>Kevin Flores</t>
  </si>
  <si>
    <t>Noah Walker</t>
  </si>
  <si>
    <t>Rachel Sanders</t>
  </si>
  <si>
    <t>Carlos Hill</t>
  </si>
  <si>
    <t>Cedric Ma</t>
  </si>
  <si>
    <t>Casey Xu</t>
  </si>
  <si>
    <t>Arianna Wood</t>
  </si>
  <si>
    <t>Jesse Gray</t>
  </si>
  <si>
    <t>Kelvin Zeng</t>
  </si>
  <si>
    <t>Tyler White</t>
  </si>
  <si>
    <t>Jessica Peterson</t>
  </si>
  <si>
    <t>Vincent Ye</t>
  </si>
  <si>
    <t>Lawrence Ortega</t>
  </si>
  <si>
    <t>Alexandria Rogers</t>
  </si>
  <si>
    <t>Madison Flores</t>
  </si>
  <si>
    <t>Autumn Li</t>
  </si>
  <si>
    <t>Karen Huang</t>
  </si>
  <si>
    <t>Eduardo Hughes</t>
  </si>
  <si>
    <t>Logan Long</t>
  </si>
  <si>
    <t>Kayla Thompson</t>
  </si>
  <si>
    <t>Roberto Romero</t>
  </si>
  <si>
    <t>Erika Dominguez</t>
  </si>
  <si>
    <t>Roger Yang</t>
  </si>
  <si>
    <t>Brittney Zhu</t>
  </si>
  <si>
    <t>Curtis Ma</t>
  </si>
  <si>
    <t>Destiny Ross</t>
  </si>
  <si>
    <t>Logan Jai</t>
  </si>
  <si>
    <t>Nicole Sandberg</t>
  </si>
  <si>
    <t>Paige Cook</t>
  </si>
  <si>
    <t>Adam Young</t>
  </si>
  <si>
    <t>Hannah Jenkins</t>
  </si>
  <si>
    <t>Ryan Chen</t>
  </si>
  <si>
    <t>Melanie Howard</t>
  </si>
  <si>
    <t>Ian Ward</t>
  </si>
  <si>
    <t>Tina Vance</t>
  </si>
  <si>
    <t>Kyle Griffin</t>
  </si>
  <si>
    <t>Karla Pal</t>
  </si>
  <si>
    <t>Jeremy Allen</t>
  </si>
  <si>
    <t>Krista Carlson</t>
  </si>
  <si>
    <t>Amber Carter</t>
  </si>
  <si>
    <t>Randall Diaz</t>
  </si>
  <si>
    <t>Nicole Long</t>
  </si>
  <si>
    <t>Tabitha Romero</t>
  </si>
  <si>
    <t>Tyler Taylor</t>
  </si>
  <si>
    <t>Sergio Prasad</t>
  </si>
  <si>
    <t>Andres Chander</t>
  </si>
  <si>
    <t>Caleb Flores</t>
  </si>
  <si>
    <t>Chad Sharma</t>
  </si>
  <si>
    <t>Hunter Moore</t>
  </si>
  <si>
    <t>Clarence Lin</t>
  </si>
  <si>
    <t>Jessie He</t>
  </si>
  <si>
    <t>Rebecca Green</t>
  </si>
  <si>
    <t>Joe Moreno</t>
  </si>
  <si>
    <t>Sean Allen</t>
  </si>
  <si>
    <t>Karl Xie</t>
  </si>
  <si>
    <t>Logan Collins</t>
  </si>
  <si>
    <t>Wendy Sanz</t>
  </si>
  <si>
    <t>Tamara Anand</t>
  </si>
  <si>
    <t>Micheal Blanco</t>
  </si>
  <si>
    <t>Aimee Wu</t>
  </si>
  <si>
    <t>Marcus King</t>
  </si>
  <si>
    <t>Renee Moreno</t>
  </si>
  <si>
    <t>Christina Howard</t>
  </si>
  <si>
    <t>Alyssa Henderson</t>
  </si>
  <si>
    <t>Lindsay She</t>
  </si>
  <si>
    <t>Brandon Perry</t>
  </si>
  <si>
    <t>Seth Roberts</t>
  </si>
  <si>
    <t>Casey Raje</t>
  </si>
  <si>
    <t>Michele Schmidt</t>
  </si>
  <si>
    <t>Amanda Ramirez</t>
  </si>
  <si>
    <t>Jeremy Watson</t>
  </si>
  <si>
    <t>Dawn Zeng</t>
  </si>
  <si>
    <t>Bianca Wu</t>
  </si>
  <si>
    <t>Wendy Blanco</t>
  </si>
  <si>
    <t>Devin Ward</t>
  </si>
  <si>
    <t>Bryant Patel</t>
  </si>
  <si>
    <t>Eduardo Bailey</t>
  </si>
  <si>
    <t>Natalie Patterson</t>
  </si>
  <si>
    <t>Lucas Perez</t>
  </si>
  <si>
    <t>Alexandra Washington</t>
  </si>
  <si>
    <t>Katrina Shan</t>
  </si>
  <si>
    <t>Jaclyn Lal</t>
  </si>
  <si>
    <t>William Walker</t>
  </si>
  <si>
    <t>Taylor Gonzales</t>
  </si>
  <si>
    <t>Trinity Bailey</t>
  </si>
  <si>
    <t>Bailey Richardson</t>
  </si>
  <si>
    <t>Abby Garcia</t>
  </si>
  <si>
    <t>Carolyn Mehta</t>
  </si>
  <si>
    <t>Madison Harris</t>
  </si>
  <si>
    <t>Michelle Bailey</t>
  </si>
  <si>
    <t>Jada Nelson</t>
  </si>
  <si>
    <t>Jasmine Richardson</t>
  </si>
  <si>
    <t>Alex Lopez</t>
  </si>
  <si>
    <t>Tyrone Diaz</t>
  </si>
  <si>
    <t>Greg Russell</t>
  </si>
  <si>
    <t>Evan Richardson</t>
  </si>
  <si>
    <t>Arthur Vazquez</t>
  </si>
  <si>
    <t>Autumn Zhang</t>
  </si>
  <si>
    <t>Kevin Gonzales</t>
  </si>
  <si>
    <t>Wyatt Young</t>
  </si>
  <si>
    <t>Joseph Moore</t>
  </si>
  <si>
    <t>Maria Hughes</t>
  </si>
  <si>
    <t>Maria Cooper</t>
  </si>
  <si>
    <t>Melanie Hayes</t>
  </si>
  <si>
    <t>Michelle Ramirez</t>
  </si>
  <si>
    <t>Megan Hall</t>
  </si>
  <si>
    <t>Reginald Gill</t>
  </si>
  <si>
    <t>Spencer Coleman</t>
  </si>
  <si>
    <t>Cassandra Madan</t>
  </si>
  <si>
    <t>Joan Gao</t>
  </si>
  <si>
    <t>Erin Bailey</t>
  </si>
  <si>
    <t>Isaiah Lopez</t>
  </si>
  <si>
    <t>Reginald Travers</t>
  </si>
  <si>
    <t>Dennis Liu</t>
  </si>
  <si>
    <t>Mackenzie Morgan</t>
  </si>
  <si>
    <t>Hailey Gray</t>
  </si>
  <si>
    <t>Levi Sanchez</t>
  </si>
  <si>
    <t>Chloe Russell</t>
  </si>
  <si>
    <t>Luis Jai</t>
  </si>
  <si>
    <t>Katherine King</t>
  </si>
  <si>
    <t>Victoria Bradley</t>
  </si>
  <si>
    <t>Zachary Perry</t>
  </si>
  <si>
    <t>Sarah Perry</t>
  </si>
  <si>
    <t>Sarah Rodriguez</t>
  </si>
  <si>
    <t>Tonya Xie</t>
  </si>
  <si>
    <t>Roy Lopez</t>
  </si>
  <si>
    <t>Luke Wright</t>
  </si>
  <si>
    <t>Kelvin Gao</t>
  </si>
  <si>
    <t>Kelly Russell</t>
  </si>
  <si>
    <t>Katelyn Stewart</t>
  </si>
  <si>
    <t>Melissa Brooks</t>
  </si>
  <si>
    <t>Gabriella Hall</t>
  </si>
  <si>
    <t>Dylan Alexander</t>
  </si>
  <si>
    <t>Gabriella Howard</t>
  </si>
  <si>
    <t>Jared Bailey</t>
  </si>
  <si>
    <t>Isabel Gonzales</t>
  </si>
  <si>
    <t>Destiny Thompson</t>
  </si>
  <si>
    <t>Erick Malhotra</t>
  </si>
  <si>
    <t>Brooke Sanchez</t>
  </si>
  <si>
    <t>Allison Campbell</t>
  </si>
  <si>
    <t>Ashley Williams</t>
  </si>
  <si>
    <t>Aaron Campbell</t>
  </si>
  <si>
    <t>Connor Hall</t>
  </si>
  <si>
    <t>Amanda Green</t>
  </si>
  <si>
    <t>Destiny Bennett</t>
  </si>
  <si>
    <t>Gabriella Young</t>
  </si>
  <si>
    <t>Daniel Anderson</t>
  </si>
  <si>
    <t>Casey Torres</t>
  </si>
  <si>
    <t>Logan Thomas</t>
  </si>
  <si>
    <t>Arturo Zhou</t>
  </si>
  <si>
    <t>Dennis Cai</t>
  </si>
  <si>
    <t>Emma Butler</t>
  </si>
  <si>
    <t>Sabrina Ramos</t>
  </si>
  <si>
    <t>Jerome Ramos</t>
  </si>
  <si>
    <t>Timothy Turner</t>
  </si>
  <si>
    <t>Pedro Torres</t>
  </si>
  <si>
    <t>Luke Coleman</t>
  </si>
  <si>
    <t>Mathew Alvarez</t>
  </si>
  <si>
    <t>Rosa Ma</t>
  </si>
  <si>
    <t>Elizabeth Griffin</t>
  </si>
  <si>
    <t>Wyatt Lopez</t>
  </si>
  <si>
    <t>Angel Rogers</t>
  </si>
  <si>
    <t>Hector Serrano</t>
  </si>
  <si>
    <t>Bailey Parker</t>
  </si>
  <si>
    <t>Ryan Walker</t>
  </si>
  <si>
    <t>Brian Cooper</t>
  </si>
  <si>
    <t>Cameron Brown</t>
  </si>
  <si>
    <t>Beth Hernandez</t>
  </si>
  <si>
    <t>Albert Romero</t>
  </si>
  <si>
    <t>Morgan Murphy</t>
  </si>
  <si>
    <t>Darren Romero</t>
  </si>
  <si>
    <t>Bailey Green</t>
  </si>
  <si>
    <t>Clinton Carlson</t>
  </si>
  <si>
    <t>Victoria Bennett</t>
  </si>
  <si>
    <t>Destiny James</t>
  </si>
  <si>
    <t>Victor Vazquez</t>
  </si>
  <si>
    <t>Briana Ortega</t>
  </si>
  <si>
    <t>Jillian Garcia</t>
  </si>
  <si>
    <t>Jose Gonzalez</t>
  </si>
  <si>
    <t>Brandon Sharma</t>
  </si>
  <si>
    <t>Marshall Goel</t>
  </si>
  <si>
    <t>Stephanie Brooks</t>
  </si>
  <si>
    <t>Seth Gonzales</t>
  </si>
  <si>
    <t>Destiny Torres</t>
  </si>
  <si>
    <t>Ann Suri</t>
  </si>
  <si>
    <t>Abigail Powell</t>
  </si>
  <si>
    <t>Mayra Gonzalez</t>
  </si>
  <si>
    <t>Savannah Perez</t>
  </si>
  <si>
    <t>Carol Wright</t>
  </si>
  <si>
    <t>Jack Chen</t>
  </si>
  <si>
    <t>Claudia Lin</t>
  </si>
  <si>
    <t>Sandra Zhang</t>
  </si>
  <si>
    <t>Brittany Barnes</t>
  </si>
  <si>
    <t>Meredith Romero</t>
  </si>
  <si>
    <t>Brandi Serrano</t>
  </si>
  <si>
    <t>Miguel Perez</t>
  </si>
  <si>
    <t>Carl Nath</t>
  </si>
  <si>
    <t>Seth Scott</t>
  </si>
  <si>
    <t>Stefanie Subram</t>
  </si>
  <si>
    <t>Dwayne Gill</t>
  </si>
  <si>
    <t>Lauren Taylor</t>
  </si>
  <si>
    <t>Thomas Walker</t>
  </si>
  <si>
    <t>Leonard Kumar</t>
  </si>
  <si>
    <t>Ethan Rodriguez</t>
  </si>
  <si>
    <t>Alvin Xie</t>
  </si>
  <si>
    <t>Nathan Gonzales</t>
  </si>
  <si>
    <t>Ethan Sharma</t>
  </si>
  <si>
    <t>Isaac Lopez</t>
  </si>
  <si>
    <t>Dalton Russell</t>
  </si>
  <si>
    <t>Arturo Wu</t>
  </si>
  <si>
    <t>Katherine Rogers</t>
  </si>
  <si>
    <t>Alexandria Ramirez</t>
  </si>
  <si>
    <t>Fernando Gonzales</t>
  </si>
  <si>
    <t>Warren Li</t>
  </si>
  <si>
    <t>Nicholas Walker</t>
  </si>
  <si>
    <t>Tammy Prasad</t>
  </si>
  <si>
    <t>Marshall She</t>
  </si>
  <si>
    <t>Maria Lopez</t>
  </si>
  <si>
    <t>Kyle Phillips</t>
  </si>
  <si>
    <t>Natalie Martin</t>
  </si>
  <si>
    <t>Trevor Perry</t>
  </si>
  <si>
    <t>Theresa Jimenez</t>
  </si>
  <si>
    <t>Natalie Sanders</t>
  </si>
  <si>
    <t>Richard Campbell</t>
  </si>
  <si>
    <t>Kelly Foster</t>
  </si>
  <si>
    <t>Kaylee Scott</t>
  </si>
  <si>
    <t>Kaitlyn Martinez</t>
  </si>
  <si>
    <t>Laura Liu</t>
  </si>
  <si>
    <t>Jon Liang</t>
  </si>
  <si>
    <t>Marcus Roberts</t>
  </si>
  <si>
    <t>Gabrielle Torres</t>
  </si>
  <si>
    <t>Devin James</t>
  </si>
  <si>
    <t>Craig Gomez</t>
  </si>
  <si>
    <t>Adrian Bailey</t>
  </si>
  <si>
    <t>Emma White</t>
  </si>
  <si>
    <t>Timothy Morgan</t>
  </si>
  <si>
    <t>Philip Moreno</t>
  </si>
  <si>
    <t>Clarence Kumar</t>
  </si>
  <si>
    <t>Diane Munoz</t>
  </si>
  <si>
    <t>Drew Lal</t>
  </si>
  <si>
    <t>Emily Jackson</t>
  </si>
  <si>
    <t>Noah Smith</t>
  </si>
  <si>
    <t>Jordan Adams</t>
  </si>
  <si>
    <t>Ariana Cooper</t>
  </si>
  <si>
    <t>Lucas Nelson</t>
  </si>
  <si>
    <t>Connor Edwards</t>
  </si>
  <si>
    <t>Alexis Walker</t>
  </si>
  <si>
    <t>Darren Lopez</t>
  </si>
  <si>
    <t>Alexis Russell</t>
  </si>
  <si>
    <t>Cassidy Alexander</t>
  </si>
  <si>
    <t>Joy Jimenez</t>
  </si>
  <si>
    <t>Mya Diaz</t>
  </si>
  <si>
    <t>Bryce Cox</t>
  </si>
  <si>
    <t>Carolyn Chandra</t>
  </si>
  <si>
    <t>Jennifer Campbell</t>
  </si>
  <si>
    <t>Haley Kelly</t>
  </si>
  <si>
    <t>Brad Xie</t>
  </si>
  <si>
    <t>Barbara Tang</t>
  </si>
  <si>
    <t>Andrew Moore</t>
  </si>
  <si>
    <t>Holly Suri</t>
  </si>
  <si>
    <t>Maurice Shen</t>
  </si>
  <si>
    <t>Sean Sanders</t>
  </si>
  <si>
    <t>Andrea Green</t>
  </si>
  <si>
    <t>Franklin Tang</t>
  </si>
  <si>
    <t>Miguel Hill</t>
  </si>
  <si>
    <t>Jarrod Martinez</t>
  </si>
  <si>
    <t>Jamie Huang</t>
  </si>
  <si>
    <t>Samuel Nelson</t>
  </si>
  <si>
    <t>Xavier Thomas</t>
  </si>
  <si>
    <t>Taylor Alexander</t>
  </si>
  <si>
    <t>Calvin Luo</t>
  </si>
  <si>
    <t>Angel Kelly</t>
  </si>
  <si>
    <t>Sabrina Romero</t>
  </si>
  <si>
    <t>Melody Hernandez</t>
  </si>
  <si>
    <t>Cindy Rodriguez</t>
  </si>
  <si>
    <t>Jeremiah James</t>
  </si>
  <si>
    <t>Jade Ward</t>
  </si>
  <si>
    <t>Isabella Taylor</t>
  </si>
  <si>
    <t>Angela Reed</t>
  </si>
  <si>
    <t>Sara Howard</t>
  </si>
  <si>
    <t>Brian Morgan</t>
  </si>
  <si>
    <t>Paige James</t>
  </si>
  <si>
    <t>Brianna Moore</t>
  </si>
  <si>
    <t>Joe Diaz</t>
  </si>
  <si>
    <t>Meredith Arun</t>
  </si>
  <si>
    <t>Jon Liu</t>
  </si>
  <si>
    <t>Gerald Malhotra</t>
  </si>
  <si>
    <t>Jonathon Alonso</t>
  </si>
  <si>
    <t>Nathan Walker</t>
  </si>
  <si>
    <t>Jamie Jimenez</t>
  </si>
  <si>
    <t>Darren Alonso</t>
  </si>
  <si>
    <t>Leah Zhou</t>
  </si>
  <si>
    <t>Luis Gonzales</t>
  </si>
  <si>
    <t>Rodney Ortega</t>
  </si>
  <si>
    <t>Drew Raje</t>
  </si>
  <si>
    <t>Jamie Liu</t>
  </si>
  <si>
    <t>Katie Becker</t>
  </si>
  <si>
    <t>Luis Campbell</t>
  </si>
  <si>
    <t>Melinda Hernandez</t>
  </si>
  <si>
    <t>Christina Cox</t>
  </si>
  <si>
    <t>Victoria Reed</t>
  </si>
  <si>
    <t>Ryan Simmons</t>
  </si>
  <si>
    <t>Marcus Lewis</t>
  </si>
  <si>
    <t>Ernest Hu</t>
  </si>
  <si>
    <t>Anthony Garcia</t>
  </si>
  <si>
    <t>Alexis Perry</t>
  </si>
  <si>
    <t>Craig Vazquez</t>
  </si>
  <si>
    <t>Morgan Collins</t>
  </si>
  <si>
    <t>Margaret Ye</t>
  </si>
  <si>
    <t>Edward Johnson</t>
  </si>
  <si>
    <t>Lauren Price</t>
  </si>
  <si>
    <t>Bradley Tang</t>
  </si>
  <si>
    <t>Valerie Zheng</t>
  </si>
  <si>
    <t>Victoria Brooks</t>
  </si>
  <si>
    <t>Kellie Martin</t>
  </si>
  <si>
    <t>Allison Rivera</t>
  </si>
  <si>
    <t>Willie Huang</t>
  </si>
  <si>
    <t>Jésus Diaz</t>
  </si>
  <si>
    <t>Dylan Li</t>
  </si>
  <si>
    <t>Marcus Scott</t>
  </si>
  <si>
    <t>Alexia Hayes</t>
  </si>
  <si>
    <t>Garrett Bell</t>
  </si>
  <si>
    <t>Jacob Walker</t>
  </si>
  <si>
    <t>Russell Shen</t>
  </si>
  <si>
    <t>Seth Thomas</t>
  </si>
  <si>
    <t>Melanie Henderson</t>
  </si>
  <si>
    <t>John Robinson</t>
  </si>
  <si>
    <t>Darren Prasad</t>
  </si>
  <si>
    <t>Alexandria Washington</t>
  </si>
  <si>
    <t>Jake Gao</t>
  </si>
  <si>
    <t>Zoe Rivera</t>
  </si>
  <si>
    <t>Lucas Rogers</t>
  </si>
  <si>
    <t>Jodi Becker</t>
  </si>
  <si>
    <t>Kendra Romero</t>
  </si>
  <si>
    <t>Alvin Nath</t>
  </si>
  <si>
    <t>Samuel Green</t>
  </si>
  <si>
    <t>Richard Lewis</t>
  </si>
  <si>
    <t>Ryan Butler</t>
  </si>
  <si>
    <t>Mariah Powell</t>
  </si>
  <si>
    <t>Martha Lin</t>
  </si>
  <si>
    <t>Katherine Torres</t>
  </si>
  <si>
    <t>Mindy Nath</t>
  </si>
  <si>
    <t>Grace Morris</t>
  </si>
  <si>
    <t>James Kumar</t>
  </si>
  <si>
    <t>Erick Rana</t>
  </si>
  <si>
    <t>Jada Brooks</t>
  </si>
  <si>
    <t>Eric Kumar</t>
  </si>
  <si>
    <t>Colleen Chen</t>
  </si>
  <si>
    <t>Chloe Torres</t>
  </si>
  <si>
    <t>Amanda Simmons</t>
  </si>
  <si>
    <t>Carrie Browning</t>
  </si>
  <si>
    <t>Grace Martinez</t>
  </si>
  <si>
    <t>Charles Martinez</t>
  </si>
  <si>
    <t>Brandon Clark</t>
  </si>
  <si>
    <t>Jackson Yang</t>
  </si>
  <si>
    <t>Christine Sutton</t>
  </si>
  <si>
    <t>Carly Chander</t>
  </si>
  <si>
    <t>Amanda Rivera</t>
  </si>
  <si>
    <t>Wyatt Campbell</t>
  </si>
  <si>
    <t>James Turner</t>
  </si>
  <si>
    <t>Barbara Nara</t>
  </si>
  <si>
    <t>Ross Rubio</t>
  </si>
  <si>
    <t>Andy Dominguez</t>
  </si>
  <si>
    <t>Latoya Sharma</t>
  </si>
  <si>
    <t>Blake Russell</t>
  </si>
  <si>
    <t>Marie Carlson</t>
  </si>
  <si>
    <t>Willie Sun</t>
  </si>
  <si>
    <t>Megan Jenkins</t>
  </si>
  <si>
    <t>Marissa Perry</t>
  </si>
  <si>
    <t>Emma Lee</t>
  </si>
  <si>
    <t>Jonathan Chen</t>
  </si>
  <si>
    <t>Holly Arun</t>
  </si>
  <si>
    <t>Isaiah Baker</t>
  </si>
  <si>
    <t>Bob Garcia</t>
  </si>
  <si>
    <t>Eduardo Morris</t>
  </si>
  <si>
    <t>Joy Serrano</t>
  </si>
  <si>
    <t>Alexia Washington</t>
  </si>
  <si>
    <t>Robert King</t>
  </si>
  <si>
    <t>Alyssa James</t>
  </si>
  <si>
    <t>Bruce Dominguez</t>
  </si>
  <si>
    <t>Omar Xu</t>
  </si>
  <si>
    <t>Richard Thomas</t>
  </si>
  <si>
    <t>Jessie Sanz</t>
  </si>
  <si>
    <t>Caroline Wood</t>
  </si>
  <si>
    <t>Shelby Rogers</t>
  </si>
  <si>
    <t>Paige Flores</t>
  </si>
  <si>
    <t>Billy Schmidt</t>
  </si>
  <si>
    <t>Edward White</t>
  </si>
  <si>
    <t>Kayla Washington</t>
  </si>
  <si>
    <t>Sean Bailey</t>
  </si>
  <si>
    <t>Meghan Dominguez</t>
  </si>
  <si>
    <t>Stephanie Ward</t>
  </si>
  <si>
    <t>Victoria Wilson</t>
  </si>
  <si>
    <t>Lucas Garcia</t>
  </si>
  <si>
    <t>Michael Williams</t>
  </si>
  <si>
    <t>Isabella Coleman</t>
  </si>
  <si>
    <t>Nichole Black</t>
  </si>
  <si>
    <t>Jeremy Bennett</t>
  </si>
  <si>
    <t>Hunter Wang</t>
  </si>
  <si>
    <t>Zachary Williams</t>
  </si>
  <si>
    <t>Marcus Blue</t>
  </si>
  <si>
    <t>Eduardo Bell</t>
  </si>
  <si>
    <t>Christian Wilson</t>
  </si>
  <si>
    <t>Grace Patterson</t>
  </si>
  <si>
    <t>Tiffany Huang</t>
  </si>
  <si>
    <t>Rebekah Gomez</t>
  </si>
  <si>
    <t>Jackson Wright</t>
  </si>
  <si>
    <t>Katherine Miller</t>
  </si>
  <si>
    <t>Lucas Richardson</t>
  </si>
  <si>
    <t>Noah Foster</t>
  </si>
  <si>
    <t>Gerald Torres</t>
  </si>
  <si>
    <t>Adrian Rivera</t>
  </si>
  <si>
    <t>Carson Gonzales</t>
  </si>
  <si>
    <t>Xavier Henderson</t>
  </si>
  <si>
    <t>Briana Jiménez</t>
  </si>
  <si>
    <t>Cynthia Rodriguez</t>
  </si>
  <si>
    <t>Henry Suri</t>
  </si>
  <si>
    <t>Wyatt Perry</t>
  </si>
  <si>
    <t>Sarah Barnes</t>
  </si>
  <si>
    <t>Lauren Patterson</t>
  </si>
  <si>
    <t>Cassandra Lopez</t>
  </si>
  <si>
    <t>Riley Flores</t>
  </si>
  <si>
    <t>Olivia Thomas</t>
  </si>
  <si>
    <t>Michael Smith</t>
  </si>
  <si>
    <t>Hailey Young</t>
  </si>
  <si>
    <t>Andre Madan</t>
  </si>
  <si>
    <t>Andrea Stewart</t>
  </si>
  <si>
    <t>Connor Jai</t>
  </si>
  <si>
    <t>Isabella Thomas</t>
  </si>
  <si>
    <t>Brooke Travers</t>
  </si>
  <si>
    <t>Clifford Lopez</t>
  </si>
  <si>
    <t>Jacqueline Morgan</t>
  </si>
  <si>
    <t>Roberto Ramos</t>
  </si>
  <si>
    <t>Dylan Davis</t>
  </si>
  <si>
    <t>Jordan Edwards</t>
  </si>
  <si>
    <t>Julie Shen</t>
  </si>
  <si>
    <t>Tina Malhotra</t>
  </si>
  <si>
    <t>Zachary Taylor</t>
  </si>
  <si>
    <t>Donald Rodriguez</t>
  </si>
  <si>
    <t>Deanna Jiménez</t>
  </si>
  <si>
    <t>Bryce Brooks</t>
  </si>
  <si>
    <t>Neil Alvarez</t>
  </si>
  <si>
    <t>Hunter Diaz</t>
  </si>
  <si>
    <t>James Thompson</t>
  </si>
  <si>
    <t>Erin Reed</t>
  </si>
  <si>
    <t>Wyatt Henderson</t>
  </si>
  <si>
    <t>Bruce Sara</t>
  </si>
  <si>
    <t>Sheena Black</t>
  </si>
  <si>
    <t>Alvin Zeng</t>
  </si>
  <si>
    <t>Maria Mitchell</t>
  </si>
  <si>
    <t>Ashley Coleman</t>
  </si>
  <si>
    <t>Nathan Russell</t>
  </si>
  <si>
    <t>Patrick James</t>
  </si>
  <si>
    <t>Nathan Wilson</t>
  </si>
  <si>
    <t>Marcus Parker</t>
  </si>
  <si>
    <t>Logan Sharma</t>
  </si>
  <si>
    <t>Marcus Foster</t>
  </si>
  <si>
    <t>Angela Diaz</t>
  </si>
  <si>
    <t>Jennifer Coleman</t>
  </si>
  <si>
    <t>Monique Dominguez</t>
  </si>
  <si>
    <t>Maurice Andersen</t>
  </si>
  <si>
    <t>Ivan Mehta</t>
  </si>
  <si>
    <t>Xavier Kelly</t>
  </si>
  <si>
    <t>Sydney Howard</t>
  </si>
  <si>
    <t>Maria Butler</t>
  </si>
  <si>
    <t>Jacob Smith</t>
  </si>
  <si>
    <t>Karla Jai</t>
  </si>
  <si>
    <t>Zachary Jones</t>
  </si>
  <si>
    <t>Emma Watson</t>
  </si>
  <si>
    <t>James Gonzales</t>
  </si>
  <si>
    <t>Victoria Watson</t>
  </si>
  <si>
    <t>Wyatt Simmons</t>
  </si>
  <si>
    <t>Cassie Sutton</t>
  </si>
  <si>
    <t>John Lee</t>
  </si>
  <si>
    <t>Carl Jai</t>
  </si>
  <si>
    <t>Cara Zheng</t>
  </si>
  <si>
    <t>Connor Collins</t>
  </si>
  <si>
    <t>Maurice Kumar</t>
  </si>
  <si>
    <t>Fernando Russell</t>
  </si>
  <si>
    <t>Devin Allen</t>
  </si>
  <si>
    <t>Rebekah Munoz</t>
  </si>
  <si>
    <t>Sebastian Peterson</t>
  </si>
  <si>
    <t>Omar Li</t>
  </si>
  <si>
    <t>Victoria Williams</t>
  </si>
  <si>
    <t>Riley Watson</t>
  </si>
  <si>
    <t>Michelle Brooks</t>
  </si>
  <si>
    <t>Mason Nelson</t>
  </si>
  <si>
    <t>Monica Madan</t>
  </si>
  <si>
    <t>Eric Zhang</t>
  </si>
  <si>
    <t>Darren Vazquez</t>
  </si>
  <si>
    <t>Jenna Roberts</t>
  </si>
  <si>
    <t>Jessica White</t>
  </si>
  <si>
    <t>Felicia Gill</t>
  </si>
  <si>
    <t>Fernando Miller</t>
  </si>
  <si>
    <t>Carlos Cox</t>
  </si>
  <si>
    <t>Amber Campbell</t>
  </si>
  <si>
    <t>Andre Subram</t>
  </si>
  <si>
    <t>Benjamin Kumar</t>
  </si>
  <si>
    <t>Brittney Guo</t>
  </si>
  <si>
    <t>Kaitlyn Howard</t>
  </si>
  <si>
    <t>Jennifer White</t>
  </si>
  <si>
    <t>Abigail Cox</t>
  </si>
  <si>
    <t>Natalie Howard</t>
  </si>
  <si>
    <t>Kaitlyn Edwards</t>
  </si>
  <si>
    <t>Karen Wood</t>
  </si>
  <si>
    <t>Samuel Butler</t>
  </si>
  <si>
    <t>Kristine Ramos</t>
  </si>
  <si>
    <t>Emily Davis</t>
  </si>
  <si>
    <t>Holly Rana</t>
  </si>
  <si>
    <t>Kelli Lal</t>
  </si>
  <si>
    <t>Jennifer Bennett</t>
  </si>
  <si>
    <t>Robert Foster</t>
  </si>
  <si>
    <t>Anthony Clark</t>
  </si>
  <si>
    <t>Lucas Coleman</t>
  </si>
  <si>
    <t>Adriana Sara</t>
  </si>
  <si>
    <t>Benjamin Rodriguez</t>
  </si>
  <si>
    <t>Edward Harris</t>
  </si>
  <si>
    <t>Francisco Prasad</t>
  </si>
  <si>
    <t>Gabriella Morgan</t>
  </si>
  <si>
    <t>Jimmy Gill</t>
  </si>
  <si>
    <t>Timothy Ramirez</t>
  </si>
  <si>
    <t>Jonathan Patterson</t>
  </si>
  <si>
    <t>Carlos Rogers</t>
  </si>
  <si>
    <t>Ian Watson</t>
  </si>
  <si>
    <t>Erik Gutierrez</t>
  </si>
  <si>
    <t>Allison Watson</t>
  </si>
  <si>
    <t>Corey Sharma</t>
  </si>
  <si>
    <t>Bonnie Luo</t>
  </si>
  <si>
    <t>Nicole Hall</t>
  </si>
  <si>
    <t>Steven Cook</t>
  </si>
  <si>
    <t>Rebekah Perez</t>
  </si>
  <si>
    <t>Tamara Ma</t>
  </si>
  <si>
    <t>Theodore Martin</t>
  </si>
  <si>
    <t>Melanie Torres</t>
  </si>
  <si>
    <t>Eric Powell</t>
  </si>
  <si>
    <t>Destiny Jackson</t>
  </si>
  <si>
    <t>Amanda Scott</t>
  </si>
  <si>
    <t>Brianna Clark</t>
  </si>
  <si>
    <t>Angela Flores</t>
  </si>
  <si>
    <t>Danielle Brooks</t>
  </si>
  <si>
    <t>Edward Hill</t>
  </si>
  <si>
    <t>Evan Lopez</t>
  </si>
  <si>
    <t>Dalton Murphy</t>
  </si>
  <si>
    <t>Brittney Ye</t>
  </si>
  <si>
    <t>Walter Hernandez</t>
  </si>
  <si>
    <t>Angela Howard</t>
  </si>
  <si>
    <t>Brianna Taylor</t>
  </si>
  <si>
    <t>Toni Perez</t>
  </si>
  <si>
    <t>Jordan Patterson</t>
  </si>
  <si>
    <t>Clayton Guo</t>
  </si>
  <si>
    <t>Jill Martin</t>
  </si>
  <si>
    <t>Danny Gill</t>
  </si>
  <si>
    <t>Melody Ruiz</t>
  </si>
  <si>
    <t>Mitchell Carson</t>
  </si>
  <si>
    <t>Sara Lopez</t>
  </si>
  <si>
    <t>Megan Martinez</t>
  </si>
  <si>
    <t>Kyle Hernandez</t>
  </si>
  <si>
    <t>Jacqueline Henderson</t>
  </si>
  <si>
    <t>Arianna Bryant</t>
  </si>
  <si>
    <t>Brittany Alexander</t>
  </si>
  <si>
    <t>Derek Shen</t>
  </si>
  <si>
    <t>Destiny Smith</t>
  </si>
  <si>
    <t>Omar Lal</t>
  </si>
  <si>
    <t>Ernest Zeng</t>
  </si>
  <si>
    <t>Gerald Romero</t>
  </si>
  <si>
    <t>Victoria Brown</t>
  </si>
  <si>
    <t>Craig Ramos</t>
  </si>
  <si>
    <t>Trisha Zheng</t>
  </si>
  <si>
    <t>Isabella Harris</t>
  </si>
  <si>
    <t>Chad Deng</t>
  </si>
  <si>
    <t>Richard Davis</t>
  </si>
  <si>
    <t>Lucas Rodriguez</t>
  </si>
  <si>
    <t>Meredith Browning</t>
  </si>
  <si>
    <t>Miguel Diaz</t>
  </si>
  <si>
    <t>Hector Martin</t>
  </si>
  <si>
    <t>Andres Nath</t>
  </si>
  <si>
    <t>Devin Moore</t>
  </si>
  <si>
    <t>Elizabeth Gonzales</t>
  </si>
  <si>
    <t>Bryan Reed</t>
  </si>
  <si>
    <t>Olivia Cook</t>
  </si>
  <si>
    <t>Rachel Williams</t>
  </si>
  <si>
    <t>Jared Cox</t>
  </si>
  <si>
    <t>Sydney Bailey</t>
  </si>
  <si>
    <t>Angel Bailey</t>
  </si>
  <si>
    <t>Jacquelyn Rowe</t>
  </si>
  <si>
    <t>Tamara Cai</t>
  </si>
  <si>
    <t>Emily Flores</t>
  </si>
  <si>
    <t>Spencer Alexander</t>
  </si>
  <si>
    <t>Sara Morris</t>
  </si>
  <si>
    <t>Alisha Cai</t>
  </si>
  <si>
    <t>Stephanie Hernandez</t>
  </si>
  <si>
    <t>Maria Brooks</t>
  </si>
  <si>
    <t>Whitney Sara</t>
  </si>
  <si>
    <t>Jon Raje</t>
  </si>
  <si>
    <t>Colleen Xu</t>
  </si>
  <si>
    <t>Brianna Rogers</t>
  </si>
  <si>
    <t>Nicole Thompson</t>
  </si>
  <si>
    <t>Kari Lopez</t>
  </si>
  <si>
    <t>Sara Perez</t>
  </si>
  <si>
    <t>Savannah Allen</t>
  </si>
  <si>
    <t>Jonathan Perry</t>
  </si>
  <si>
    <t>Monica Chandra</t>
  </si>
  <si>
    <t>Jenny Zhu</t>
  </si>
  <si>
    <t>Casey Rai</t>
  </si>
  <si>
    <t>Kevin Zhang</t>
  </si>
  <si>
    <t>Eugene Chen</t>
  </si>
  <si>
    <t>James Griffin</t>
  </si>
  <si>
    <t>Terrance Rana</t>
  </si>
  <si>
    <t>Arianna Sanchez</t>
  </si>
  <si>
    <t>Christopher Jackson</t>
  </si>
  <si>
    <t>Miguel Wright</t>
  </si>
  <si>
    <t>Nicole Lee</t>
  </si>
  <si>
    <t>Garrett Watson</t>
  </si>
  <si>
    <t>Adrian Torres</t>
  </si>
  <si>
    <t>Tamara Johnston</t>
  </si>
  <si>
    <t>Melvin Shen</t>
  </si>
  <si>
    <t>Jeremiah Hayes</t>
  </si>
  <si>
    <t>Stephanie Reed</t>
  </si>
  <si>
    <t>Xavier Hernandez</t>
  </si>
  <si>
    <t>Joseph Lewis</t>
  </si>
  <si>
    <t>Jonathan Foster</t>
  </si>
  <si>
    <t>Juan Ramirez</t>
  </si>
  <si>
    <t>Gabriella Evans</t>
  </si>
  <si>
    <t>Gabriella King</t>
  </si>
  <si>
    <t>Gail Moore</t>
  </si>
  <si>
    <t>Jennifer Morgan</t>
  </si>
  <si>
    <t>Bryan Gray</t>
  </si>
  <si>
    <t>Blake Wilson</t>
  </si>
  <si>
    <t>Carolyn Alonso</t>
  </si>
  <si>
    <t>Angela Watson</t>
  </si>
  <si>
    <t>Christopher Brown</t>
  </si>
  <si>
    <t>Alisha Deng</t>
  </si>
  <si>
    <t>Sydney Carter</t>
  </si>
  <si>
    <t>Xavier Sanders</t>
  </si>
  <si>
    <t>Emily Robinson</t>
  </si>
  <si>
    <t>Chad Rai</t>
  </si>
  <si>
    <t>Chloe Sanchez</t>
  </si>
  <si>
    <t>Dalton Young</t>
  </si>
  <si>
    <t>Xavier Stewart</t>
  </si>
  <si>
    <t>Laura Guo</t>
  </si>
  <si>
    <t>Morgan Ross</t>
  </si>
  <si>
    <t>Angel Allen</t>
  </si>
  <si>
    <t>Nathan Sharma</t>
  </si>
  <si>
    <t>Summer Garcia</t>
  </si>
  <si>
    <t>Marshall Nara</t>
  </si>
  <si>
    <t>Marcus White</t>
  </si>
  <si>
    <t>Alex Mitchell</t>
  </si>
  <si>
    <t>Alyssa Ramirez</t>
  </si>
  <si>
    <t>Stacy Alonso</t>
  </si>
  <si>
    <t>Cesar Perez</t>
  </si>
  <si>
    <t>Geoffrey Garcia</t>
  </si>
  <si>
    <t>Thomas Diaz</t>
  </si>
  <si>
    <t>Bryan Townsend</t>
  </si>
  <si>
    <t>Jacqueline Alexander</t>
  </si>
  <si>
    <t>Daisy Rubio</t>
  </si>
  <si>
    <t>Destiny Garcia</t>
  </si>
  <si>
    <t>Haley Flores</t>
  </si>
  <si>
    <t>Stacy Gill</t>
  </si>
  <si>
    <t>Tabitha Rodriguez</t>
  </si>
  <si>
    <t>Suzanne Gao</t>
  </si>
  <si>
    <t>Vanessa Long</t>
  </si>
  <si>
    <t>Victoria Rivera</t>
  </si>
  <si>
    <t>Sheena Andersen</t>
  </si>
  <si>
    <t>Robert Taylor</t>
  </si>
  <si>
    <t>Maria Barnes</t>
  </si>
  <si>
    <t>Liz Anderson</t>
  </si>
  <si>
    <t>Juan Sanchez</t>
  </si>
  <si>
    <t>Morgan Cook</t>
  </si>
  <si>
    <t>Logan Martin</t>
  </si>
  <si>
    <t>Jeremiah Flores</t>
  </si>
  <si>
    <t>Gavin Bryant</t>
  </si>
  <si>
    <t>Grace Torres</t>
  </si>
  <si>
    <t>Glenn Gao</t>
  </si>
  <si>
    <t>Hailey Butler</t>
  </si>
  <si>
    <t>Bryce Morris</t>
  </si>
  <si>
    <t>Connor Roberts</t>
  </si>
  <si>
    <t>Abigail Reed</t>
  </si>
  <si>
    <t>Alexandra Coleman</t>
  </si>
  <si>
    <t>Alexander Harris</t>
  </si>
  <si>
    <t>Alex Murphy</t>
  </si>
  <si>
    <t>Beth Diaz</t>
  </si>
  <si>
    <t>Christian Bryant</t>
  </si>
  <si>
    <t>Austin Zhang</t>
  </si>
  <si>
    <t>Jesse Reed</t>
  </si>
  <si>
    <t>Jacqueline Simmons</t>
  </si>
  <si>
    <t>Douglas Mehta</t>
  </si>
  <si>
    <t>Madeline Baker</t>
  </si>
  <si>
    <t>Jasmine Bryant</t>
  </si>
  <si>
    <t>James Clark</t>
  </si>
  <si>
    <t>Gary Ramos</t>
  </si>
  <si>
    <t>Devin Lopez</t>
  </si>
  <si>
    <t>Xavier Torres</t>
  </si>
  <si>
    <t>Xavier Ross</t>
  </si>
  <si>
    <t>Monique Serrano</t>
  </si>
  <si>
    <t>Allison Stewart</t>
  </si>
  <si>
    <t>Rosa Yang</t>
  </si>
  <si>
    <t>Mindy Tang</t>
  </si>
  <si>
    <t>Amanda Hill</t>
  </si>
  <si>
    <t>Maria Kelly</t>
  </si>
  <si>
    <t>Jorge Wu</t>
  </si>
  <si>
    <t>Sara Stewart</t>
  </si>
  <si>
    <t>Arthur Sara</t>
  </si>
  <si>
    <t>Mindy Raje</t>
  </si>
  <si>
    <t>Kelli Zhao</t>
  </si>
  <si>
    <t>Kevin Sharma</t>
  </si>
  <si>
    <t>Karen Perry</t>
  </si>
  <si>
    <t>Isabella Smith</t>
  </si>
  <si>
    <t>Arthur Munoz</t>
  </si>
  <si>
    <t>Jeremiah Gonzalez</t>
  </si>
  <si>
    <t>Rebekah Patel</t>
  </si>
  <si>
    <t>Jake Zhang</t>
  </si>
  <si>
    <t>Jose Carlson</t>
  </si>
  <si>
    <t>Clarence Chen</t>
  </si>
  <si>
    <t>Seth Lewis</t>
  </si>
  <si>
    <t>Dalton Perry</t>
  </si>
  <si>
    <t>Miguel Anderson</t>
  </si>
  <si>
    <t>Bridget Pal</t>
  </si>
  <si>
    <t>Julia Ward</t>
  </si>
  <si>
    <t>Jon Huang</t>
  </si>
  <si>
    <t>Alexis Rodriguez</t>
  </si>
  <si>
    <t>Levi Arun</t>
  </si>
  <si>
    <t>Jerome Alonso</t>
  </si>
  <si>
    <t>Kristi Hernandez</t>
  </si>
  <si>
    <t>Christian Moore</t>
  </si>
  <si>
    <t>Carol Martinez</t>
  </si>
  <si>
    <t>Isabella Green</t>
  </si>
  <si>
    <t>Micah Liang</t>
  </si>
  <si>
    <t>Austin Smith</t>
  </si>
  <si>
    <t>Drew Yuan</t>
  </si>
  <si>
    <t>Gavin Russell</t>
  </si>
  <si>
    <t>Olivia Johnson</t>
  </si>
  <si>
    <t>Wyatt Brown</t>
  </si>
  <si>
    <t>Morgan Diaz</t>
  </si>
  <si>
    <t>Jenny Goel</t>
  </si>
  <si>
    <t>Daisy Alonso</t>
  </si>
  <si>
    <t>Brandy Srini</t>
  </si>
  <si>
    <t>Ashlee She</t>
  </si>
  <si>
    <t>Nicholas Rodriguez</t>
  </si>
  <si>
    <t>David Williams</t>
  </si>
  <si>
    <t>Lori Gill</t>
  </si>
  <si>
    <t>Julia Anderson</t>
  </si>
  <si>
    <t>Ana Coleman</t>
  </si>
  <si>
    <t>Ana Alexander</t>
  </si>
  <si>
    <t>Carolyn Ruiz</t>
  </si>
  <si>
    <t>Chase Morris</t>
  </si>
  <si>
    <t>Gabrielle Ross</t>
  </si>
  <si>
    <t>Jaclyn Yang</t>
  </si>
  <si>
    <t>Morgan Gray</t>
  </si>
  <si>
    <t>Olivia Morgan</t>
  </si>
  <si>
    <t>Tanya Rubio</t>
  </si>
  <si>
    <t>Terrence Lal</t>
  </si>
  <si>
    <t>Melinda Suarez</t>
  </si>
  <si>
    <t>Carolyn Suri</t>
  </si>
  <si>
    <t>Ramon Xu</t>
  </si>
  <si>
    <t>Sierra Evans</t>
  </si>
  <si>
    <t>Taylor Diaz</t>
  </si>
  <si>
    <t>Mackenzie Allen</t>
  </si>
  <si>
    <t>Megan Johnson</t>
  </si>
  <si>
    <t>Kayla Simmons</t>
  </si>
  <si>
    <t>Jade Sanders</t>
  </si>
  <si>
    <t>Isabella Sandberg</t>
  </si>
  <si>
    <t>Jared Rivera</t>
  </si>
  <si>
    <t>Grace Bryant</t>
  </si>
  <si>
    <t>Allison Hernandez</t>
  </si>
  <si>
    <t>Connor Campbell</t>
  </si>
  <si>
    <t>Brandon Bryant</t>
  </si>
  <si>
    <t>Sandra Zhao</t>
  </si>
  <si>
    <t>Deborah Andersen</t>
  </si>
  <si>
    <t>Olivia Harris</t>
  </si>
  <si>
    <t>Taylor Murphy</t>
  </si>
  <si>
    <t>Wyatt Diaz</t>
  </si>
  <si>
    <t>Karl Luo</t>
  </si>
  <si>
    <t>Melissa Cooper</t>
  </si>
  <si>
    <t>Michael Davis</t>
  </si>
  <si>
    <t>Jan King</t>
  </si>
  <si>
    <t>Jesse Edwards</t>
  </si>
  <si>
    <t>Emily Alexander</t>
  </si>
  <si>
    <t>Jacqueline Cox</t>
  </si>
  <si>
    <t>Emma Lewis</t>
  </si>
  <si>
    <t>Abigail Smith</t>
  </si>
  <si>
    <t>Brianna Lee</t>
  </si>
  <si>
    <t>Connor Alexander</t>
  </si>
  <si>
    <t>Colin Zeng</t>
  </si>
  <si>
    <t>Ross Torres</t>
  </si>
  <si>
    <t>Benjamin Miller</t>
  </si>
  <si>
    <t>Taylor Richardson</t>
  </si>
  <si>
    <t>Andrea Hill</t>
  </si>
  <si>
    <t>Jamie Moreno</t>
  </si>
  <si>
    <t>Trisha Wu</t>
  </si>
  <si>
    <t>Margaret Stewart</t>
  </si>
  <si>
    <t>Julio Torres</t>
  </si>
  <si>
    <t>Charles Collins</t>
  </si>
  <si>
    <t>Jesse Kelly</t>
  </si>
  <si>
    <t>Dana Diaz</t>
  </si>
  <si>
    <t>Leslie Sanz</t>
  </si>
  <si>
    <t>Marco Sara</t>
  </si>
  <si>
    <t>Jake Wu</t>
  </si>
  <si>
    <t>Samantha Simmons</t>
  </si>
  <si>
    <t>Rodney Torres</t>
  </si>
  <si>
    <t>Anna Barnes</t>
  </si>
  <si>
    <t>Dwayne Romero</t>
  </si>
  <si>
    <t>Rachael Prasad</t>
  </si>
  <si>
    <t>Blake Turner</t>
  </si>
  <si>
    <t>Melanie Reed</t>
  </si>
  <si>
    <t>Ricardo Black</t>
  </si>
  <si>
    <t>Vanessa Powell</t>
  </si>
  <si>
    <t>Latoya Nath</t>
  </si>
  <si>
    <t>Giraldo Sandoval</t>
  </si>
  <si>
    <t>Roger Harui</t>
  </si>
  <si>
    <t>Meredith Malhotra</t>
  </si>
  <si>
    <t>Arturo Luo</t>
  </si>
  <si>
    <t>Jeremiah Russell</t>
  </si>
  <si>
    <t>Julie Chander</t>
  </si>
  <si>
    <t>Jay Romero</t>
  </si>
  <si>
    <t>Marcus Reed</t>
  </si>
  <si>
    <t>Colleen Raji</t>
  </si>
  <si>
    <t>Troy Mehta</t>
  </si>
  <si>
    <t>Melvin Jai</t>
  </si>
  <si>
    <t>Miranda Price</t>
  </si>
  <si>
    <t>Carly Tang</t>
  </si>
  <si>
    <t>Destiny Williams</t>
  </si>
  <si>
    <t>Jan Evans</t>
  </si>
  <si>
    <t>Nicole White</t>
  </si>
  <si>
    <t>Austin Jenkins</t>
  </si>
  <si>
    <t>Jeremiah Johnson</t>
  </si>
  <si>
    <t>Terrence Tang</t>
  </si>
  <si>
    <t>Hunter Baker</t>
  </si>
  <si>
    <t>Kaitlyn Blue</t>
  </si>
  <si>
    <t>Austin Wang</t>
  </si>
  <si>
    <t>Isabel Butler</t>
  </si>
  <si>
    <t>Faith Reed</t>
  </si>
  <si>
    <t>Charles Miller</t>
  </si>
  <si>
    <t>Brianna Flores</t>
  </si>
  <si>
    <t>Jacqueline Cooper</t>
  </si>
  <si>
    <t>Morgan Flores</t>
  </si>
  <si>
    <t>Jaime Rubio</t>
  </si>
  <si>
    <t>Candice Gao</t>
  </si>
  <si>
    <t>Ethan Martin</t>
  </si>
  <si>
    <t>Savannah Hill</t>
  </si>
  <si>
    <t>Craig Sanz</t>
  </si>
  <si>
    <t>Eduardo Hernandez</t>
  </si>
  <si>
    <t>Jason Diaz</t>
  </si>
  <si>
    <t>Emily Barnes</t>
  </si>
  <si>
    <t>Jillian Sai</t>
  </si>
  <si>
    <t>Gabriella James</t>
  </si>
  <si>
    <t>Jessie Travers</t>
  </si>
  <si>
    <t>Rebekah Ramos</t>
  </si>
  <si>
    <t>Candace Subram</t>
  </si>
  <si>
    <t>Grace Miller</t>
  </si>
  <si>
    <t>Arturo Rai</t>
  </si>
  <si>
    <t>Carly Deng</t>
  </si>
  <si>
    <t>Reginald Martin</t>
  </si>
  <si>
    <t>Kelli Andersen</t>
  </si>
  <si>
    <t>Eduardo Miller</t>
  </si>
  <si>
    <t>Meghan Alan</t>
  </si>
  <si>
    <t>Nina Shen</t>
  </si>
  <si>
    <t>Stephanie Foster</t>
  </si>
  <si>
    <t>Robert Jackson</t>
  </si>
  <si>
    <t>Sabrina Alonso</t>
  </si>
  <si>
    <t>Sydney Henderson</t>
  </si>
  <si>
    <t>Sheena Xu</t>
  </si>
  <si>
    <t>Spencer Barnes</t>
  </si>
  <si>
    <t>Richard Gonzalez</t>
  </si>
  <si>
    <t>Rachel Thomas</t>
  </si>
  <si>
    <t>Martin Rodriguez</t>
  </si>
  <si>
    <t>Michael Martinez</t>
  </si>
  <si>
    <t>Makayla Sanchez</t>
  </si>
  <si>
    <t>Misty Black</t>
  </si>
  <si>
    <t>Lisa Liang</t>
  </si>
  <si>
    <t>Justin Williams</t>
  </si>
  <si>
    <t>Latoya Raji</t>
  </si>
  <si>
    <t>Marcus Walker</t>
  </si>
  <si>
    <t>Mariah Hayes</t>
  </si>
  <si>
    <t>Julia Smith</t>
  </si>
  <si>
    <t>Marcus Wood</t>
  </si>
  <si>
    <t>Melissa Howard</t>
  </si>
  <si>
    <t>Melvin Deng</t>
  </si>
  <si>
    <t>Kaylee Morgan</t>
  </si>
  <si>
    <t>Kaylee Perez</t>
  </si>
  <si>
    <t>Fernando Adams</t>
  </si>
  <si>
    <t>Eduardo Cook</t>
  </si>
  <si>
    <t>Isabella Clark</t>
  </si>
  <si>
    <t>Cameron Flores</t>
  </si>
  <si>
    <t>Chloe Perez</t>
  </si>
  <si>
    <t>Alyssa Gray</t>
  </si>
  <si>
    <t>Caitlin Morgan</t>
  </si>
  <si>
    <t>Alexandria Peterson</t>
  </si>
  <si>
    <t>Brittany Griffin</t>
  </si>
  <si>
    <t>Bailey Ward</t>
  </si>
  <si>
    <t>Austin Perry</t>
  </si>
  <si>
    <t>Connor Washington</t>
  </si>
  <si>
    <t>Caleb Butler</t>
  </si>
  <si>
    <t>Charles Brooks</t>
  </si>
  <si>
    <t>Cameron Perry</t>
  </si>
  <si>
    <t>Chloe Adams</t>
  </si>
  <si>
    <t>Caitlin Cooper</t>
  </si>
  <si>
    <t>Amanda Campbell</t>
  </si>
  <si>
    <t>Bryce Torres</t>
  </si>
  <si>
    <t>Anna Lee</t>
  </si>
  <si>
    <t>Kaitlin Rodriguez</t>
  </si>
  <si>
    <t>Arturo Liu</t>
  </si>
  <si>
    <t>Devin Price</t>
  </si>
  <si>
    <t>Yolanda Kumar</t>
  </si>
  <si>
    <t>Wayne Anand</t>
  </si>
  <si>
    <t>Ian Bryant</t>
  </si>
  <si>
    <t>Devin Flores</t>
  </si>
  <si>
    <t>Ricardo Tang</t>
  </si>
  <si>
    <t>Kristen Zhou</t>
  </si>
  <si>
    <t>Wyatt Jenkins</t>
  </si>
  <si>
    <t>Julia Brown</t>
  </si>
  <si>
    <t>Terry Nara</t>
  </si>
  <si>
    <t>Jennifer Griffin</t>
  </si>
  <si>
    <t>Kristi Subram</t>
  </si>
  <si>
    <t>Olivia Howard</t>
  </si>
  <si>
    <t>Derrick Schmidt</t>
  </si>
  <si>
    <t>Billy Carlson</t>
  </si>
  <si>
    <t>Juan Rubio</t>
  </si>
  <si>
    <t>Alan Zeng</t>
  </si>
  <si>
    <t>Antonio Gonzales</t>
  </si>
  <si>
    <t>Jillian Vance</t>
  </si>
  <si>
    <t>Casey Ortega</t>
  </si>
  <si>
    <t>Lindsey Anand</t>
  </si>
  <si>
    <t>Sergio Rodriguez</t>
  </si>
  <si>
    <t>Ricardo Shen</t>
  </si>
  <si>
    <t>Alex Ramirez</t>
  </si>
  <si>
    <t>Bethany Kumar</t>
  </si>
  <si>
    <t>Rosa Cai</t>
  </si>
  <si>
    <t>Stanley Sai</t>
  </si>
  <si>
    <t>Preston Gonzalez</t>
  </si>
  <si>
    <t>Morgan Washington</t>
  </si>
  <si>
    <t>Lucas Peterson</t>
  </si>
  <si>
    <t>Tony Shen</t>
  </si>
  <si>
    <t>Dustin Shen</t>
  </si>
  <si>
    <t>Molly Fernandez</t>
  </si>
  <si>
    <t>Cody James</t>
  </si>
  <si>
    <t>Mackenzie Gray</t>
  </si>
  <si>
    <t>Aidan Coleman</t>
  </si>
  <si>
    <t>Tracy Raji</t>
  </si>
  <si>
    <t>Arthur Sanz</t>
  </si>
  <si>
    <t>Trisha Sun</t>
  </si>
  <si>
    <t>Jonathan Russell</t>
  </si>
  <si>
    <t>Amy Ye</t>
  </si>
  <si>
    <t>Haley Scott</t>
  </si>
  <si>
    <t>Rachael Madan</t>
  </si>
  <si>
    <t>Philip Gill</t>
  </si>
  <si>
    <t>Christian Smith</t>
  </si>
  <si>
    <t>Damien Pal</t>
  </si>
  <si>
    <t>Kaylee Peterson</t>
  </si>
  <si>
    <t>Barbara Rai</t>
  </si>
  <si>
    <t>Jordan Perry</t>
  </si>
  <si>
    <t>Clinton Romero</t>
  </si>
  <si>
    <t>Kaitlyn Parker</t>
  </si>
  <si>
    <t>Nicole Lewis</t>
  </si>
  <si>
    <t>Allison Cooper</t>
  </si>
  <si>
    <t>Jeffery Zhu</t>
  </si>
  <si>
    <t>Terrance Sanchez</t>
  </si>
  <si>
    <t>Willie Sharma</t>
  </si>
  <si>
    <t>Ruben Gonzalez</t>
  </si>
  <si>
    <t>Brianna Thompson</t>
  </si>
  <si>
    <t>Tara Shan</t>
  </si>
  <si>
    <t>Christine She</t>
  </si>
  <si>
    <t>Bethany Raheem</t>
  </si>
  <si>
    <t>Cassandra Kapoor</t>
  </si>
  <si>
    <t>Rachael Perez</t>
  </si>
  <si>
    <t>Eduardo Adams</t>
  </si>
  <si>
    <t>Margaret Huang</t>
  </si>
  <si>
    <t>Warren Chande</t>
  </si>
  <si>
    <t>Amy Huang</t>
  </si>
  <si>
    <t>Marco Gonzalez</t>
  </si>
  <si>
    <t>Nancy Subram</t>
  </si>
  <si>
    <t>Colin Xie</t>
  </si>
  <si>
    <t>Toni Prasad</t>
  </si>
  <si>
    <t>Kaitlyn Cooper</t>
  </si>
  <si>
    <t>Danny Carlson</t>
  </si>
  <si>
    <t>Carolyn Moreno</t>
  </si>
  <si>
    <t>Ashley Powell</t>
  </si>
  <si>
    <t>Cedric Anand</t>
  </si>
  <si>
    <t>Sarah Ross</t>
  </si>
  <si>
    <t>Todd Rowe</t>
  </si>
  <si>
    <t>Evan Bradley</t>
  </si>
  <si>
    <t>Adam Adams</t>
  </si>
  <si>
    <t>Adam Turner</t>
  </si>
  <si>
    <t>Alberto Muñoz</t>
  </si>
  <si>
    <t>Diana Moreno</t>
  </si>
  <si>
    <t>Stacey Zhu</t>
  </si>
  <si>
    <t>Tabitha Sanz</t>
  </si>
  <si>
    <t>Sydney Johnson</t>
  </si>
  <si>
    <t>Bonnie Shen</t>
  </si>
  <si>
    <t>Krista Ramos</t>
  </si>
  <si>
    <t>Emma Rogers</t>
  </si>
  <si>
    <t>Wesley Zhao</t>
  </si>
  <si>
    <t>Reginald Vazquez</t>
  </si>
  <si>
    <t>Audrey Alvarez</t>
  </si>
  <si>
    <t>Fernando Hernandez</t>
  </si>
  <si>
    <t>Colleen She</t>
  </si>
  <si>
    <t>Andrea Sanchez</t>
  </si>
  <si>
    <t>Joanna Moreno</t>
  </si>
  <si>
    <t>Alexandra Ramirez</t>
  </si>
  <si>
    <t>Morgan Wilson</t>
  </si>
  <si>
    <t>Calvin Xu</t>
  </si>
  <si>
    <t>Meghan Sanz</t>
  </si>
  <si>
    <t>Henry Vance</t>
  </si>
  <si>
    <t>Brad Oliver</t>
  </si>
  <si>
    <t>Stephanie Sanchez</t>
  </si>
  <si>
    <t>Desiree Gutierrez</t>
  </si>
  <si>
    <t>Ian Lee</t>
  </si>
  <si>
    <t>Marissa Price</t>
  </si>
  <si>
    <t>Eduardo Parker</t>
  </si>
  <si>
    <t>Brittney Liu</t>
  </si>
  <si>
    <t>Kaylee Evans</t>
  </si>
  <si>
    <t>Robin Hernandez</t>
  </si>
  <si>
    <t>Meagan Arun</t>
  </si>
  <si>
    <t>Destiny Ward</t>
  </si>
  <si>
    <t>Kaitlin Perez</t>
  </si>
  <si>
    <t>Franklin Hu</t>
  </si>
  <si>
    <t>Kenneth She</t>
  </si>
  <si>
    <t>Cedric Shen</t>
  </si>
  <si>
    <t>Kaitlin Schmidt</t>
  </si>
  <si>
    <t>Randall Suarez</t>
  </si>
  <si>
    <t>Brittney Lin</t>
  </si>
  <si>
    <t>Jill Serrano</t>
  </si>
  <si>
    <t>Trevor Gonzales</t>
  </si>
  <si>
    <t>Jésus Martin</t>
  </si>
  <si>
    <t>Theresa Carlson</t>
  </si>
  <si>
    <t>Natasha Rubio</t>
  </si>
  <si>
    <t>Kevin Nelson</t>
  </si>
  <si>
    <t>Shelby Sanchez</t>
  </si>
  <si>
    <t>Dylan Robinson</t>
  </si>
  <si>
    <t>Joel Vance</t>
  </si>
  <si>
    <t>Cristina Tang</t>
  </si>
  <si>
    <t>Cara Ma</t>
  </si>
  <si>
    <t>Gilbert Ye</t>
  </si>
  <si>
    <t>Xavier Davis</t>
  </si>
  <si>
    <t>Rachel Kelly</t>
  </si>
  <si>
    <t>Mandy Ma</t>
  </si>
  <si>
    <t>Krystal Zheng</t>
  </si>
  <si>
    <t>Elijah Kumar</t>
  </si>
  <si>
    <t>Bianca Zimmerman</t>
  </si>
  <si>
    <t>Carlos Edwards</t>
  </si>
  <si>
    <t>Lucas Perry</t>
  </si>
  <si>
    <t>Alexandra Morgan</t>
  </si>
  <si>
    <t>Maurice Raji</t>
  </si>
  <si>
    <t>Isaac Sandberg</t>
  </si>
  <si>
    <t>Gerald Suri</t>
  </si>
  <si>
    <t>Erick Suri</t>
  </si>
  <si>
    <t>Chloe Smith</t>
  </si>
  <si>
    <t>Willie Goel</t>
  </si>
  <si>
    <t>Lacey Nara</t>
  </si>
  <si>
    <t>Marco Vance</t>
  </si>
  <si>
    <t>Morgan Lewis</t>
  </si>
  <si>
    <t>Brenda Madan</t>
  </si>
  <si>
    <t>Charles Cox</t>
  </si>
  <si>
    <t>Mary Sandidge</t>
  </si>
  <si>
    <t>Derrick Ramos</t>
  </si>
  <si>
    <t>Alexis Miller</t>
  </si>
  <si>
    <t>Anthony Brown</t>
  </si>
  <si>
    <t>Kyle Hall</t>
  </si>
  <si>
    <t>Jackson Hall</t>
  </si>
  <si>
    <t>Bethany Goel</t>
  </si>
  <si>
    <t>Wyatt Smith</t>
  </si>
  <si>
    <t>Michele Xu</t>
  </si>
  <si>
    <t>Eddie Ramos</t>
  </si>
  <si>
    <t>Rebecca Scott</t>
  </si>
  <si>
    <t>Kristine Martin</t>
  </si>
  <si>
    <t>Karen Roberts</t>
  </si>
  <si>
    <t>Willie Zheng</t>
  </si>
  <si>
    <t>Jimmy Blanco</t>
  </si>
  <si>
    <t>Tamara Liang</t>
  </si>
  <si>
    <t>Logan Coleman</t>
  </si>
  <si>
    <t>Devin Bryant</t>
  </si>
  <si>
    <t>Colin Kumar</t>
  </si>
  <si>
    <t>Glenn Wu</t>
  </si>
  <si>
    <t>Connie Liang</t>
  </si>
  <si>
    <t>Sydney Morgan</t>
  </si>
  <si>
    <t>Kristy Gill</t>
  </si>
  <si>
    <t>Jackson Sharma</t>
  </si>
  <si>
    <t>Bailey Kelly</t>
  </si>
  <si>
    <t>Luke Foster</t>
  </si>
  <si>
    <t>Gail Alexander</t>
  </si>
  <si>
    <t>Edgar Prasad</t>
  </si>
  <si>
    <t>Colin Zhu</t>
  </si>
  <si>
    <t>Jared Rogers</t>
  </si>
  <si>
    <t>Thomas King</t>
  </si>
  <si>
    <t>Latasha Jimenez</t>
  </si>
  <si>
    <t>Thomas Sharma</t>
  </si>
  <si>
    <t>Matthew Walker</t>
  </si>
  <si>
    <t>Melanie Morris</t>
  </si>
  <si>
    <t>Deanna Suri</t>
  </si>
  <si>
    <t>Emmanuel Chandra</t>
  </si>
  <si>
    <t>Jermaine Gonzalez</t>
  </si>
  <si>
    <t>Dominique Jordan</t>
  </si>
  <si>
    <t>Cristina Jai</t>
  </si>
  <si>
    <t>Joanna Alonso</t>
  </si>
  <si>
    <t>Carla Madan</t>
  </si>
  <si>
    <t>Amanda King</t>
  </si>
  <si>
    <t>Cristina Kumar</t>
  </si>
  <si>
    <t>Armando Carlson</t>
  </si>
  <si>
    <t>Anne Munoz</t>
  </si>
  <si>
    <t>Tyrone Alvarez</t>
  </si>
  <si>
    <t>Lauren Long</t>
  </si>
  <si>
    <t>Priscilla Black</t>
  </si>
  <si>
    <t>Summer Kapoor</t>
  </si>
  <si>
    <t>Roger Wu</t>
  </si>
  <si>
    <t>Ryan Diaz</t>
  </si>
  <si>
    <t>Alvin Yang</t>
  </si>
  <si>
    <t>Marie Gutierrez</t>
  </si>
  <si>
    <t>Molly Sai</t>
  </si>
  <si>
    <t>Leslie Jimenez</t>
  </si>
  <si>
    <t>Anna Garcia</t>
  </si>
  <si>
    <t>Jaime Martin</t>
  </si>
  <si>
    <t>Amy Hu</t>
  </si>
  <si>
    <t>Edward Williams</t>
  </si>
  <si>
    <t>Janet Navarro</t>
  </si>
  <si>
    <t>Isabelle Ross</t>
  </si>
  <si>
    <t>Jan Hernandez</t>
  </si>
  <si>
    <t>Ivan Weber</t>
  </si>
  <si>
    <t>Caleb Green</t>
  </si>
  <si>
    <t>Isabella Garcia</t>
  </si>
  <si>
    <t>William Lee</t>
  </si>
  <si>
    <t>April Goel</t>
  </si>
  <si>
    <t>Gregory Jai</t>
  </si>
  <si>
    <t>Jeremiah Lewis</t>
  </si>
  <si>
    <t>Jacqueline Gonzales</t>
  </si>
  <si>
    <t>Bonnie Beck</t>
  </si>
  <si>
    <t>Victoria Hall</t>
  </si>
  <si>
    <t>Louis Zhu</t>
  </si>
  <si>
    <t>Olivia Cooper</t>
  </si>
  <si>
    <t>Edward Thomas</t>
  </si>
  <si>
    <t>Darrell Raje</t>
  </si>
  <si>
    <t>Seth Walker</t>
  </si>
  <si>
    <t>Jenny Wu</t>
  </si>
  <si>
    <t>Jésus Sanz</t>
  </si>
  <si>
    <t>Crystal Zhang</t>
  </si>
  <si>
    <t>Mackenzie Torres</t>
  </si>
  <si>
    <t>Henry Martinez</t>
  </si>
  <si>
    <t>Ricky Martin</t>
  </si>
  <si>
    <t>Gabrielle Roberts</t>
  </si>
  <si>
    <t>Dalton Bailey</t>
  </si>
  <si>
    <t>Mya Patterson</t>
  </si>
  <si>
    <t>Kelli Becker</t>
  </si>
  <si>
    <t>Michele Shen</t>
  </si>
  <si>
    <t>Bethany Nath</t>
  </si>
  <si>
    <t>Barbara Xie</t>
  </si>
  <si>
    <t>Lucas Rivera</t>
  </si>
  <si>
    <t>Ruben Saunders</t>
  </si>
  <si>
    <t>Tanya Serrano</t>
  </si>
  <si>
    <t>Randall Serrano</t>
  </si>
  <si>
    <t>Xavier Mohamed</t>
  </si>
  <si>
    <t>Lacey Yang</t>
  </si>
  <si>
    <t>Blake Brown</t>
  </si>
  <si>
    <t>Damien Deng</t>
  </si>
  <si>
    <t>Isabella Thompson</t>
  </si>
  <si>
    <t>Sydney Lee</t>
  </si>
  <si>
    <t>Emma Garcia</t>
  </si>
  <si>
    <t>Taylor Jenkins</t>
  </si>
  <si>
    <t>Nathan Jones</t>
  </si>
  <si>
    <t>William Lewis</t>
  </si>
  <si>
    <t>Olivia Stewart</t>
  </si>
  <si>
    <t>Keith Becker</t>
  </si>
  <si>
    <t>Joe Lopez</t>
  </si>
  <si>
    <t>Pedro Alvarez</t>
  </si>
  <si>
    <t>Mason Morris</t>
  </si>
  <si>
    <t>Elizabeth White</t>
  </si>
  <si>
    <t>Alyssa Morris</t>
  </si>
  <si>
    <t>Marissa Henderson</t>
  </si>
  <si>
    <t>Luis Hayes</t>
  </si>
  <si>
    <t>Grace Brooks</t>
  </si>
  <si>
    <t>Garrett Stewart</t>
  </si>
  <si>
    <t>Adam Patterson</t>
  </si>
  <si>
    <t>Ashley Taylor</t>
  </si>
  <si>
    <t>Nathan West</t>
  </si>
  <si>
    <t>Thomas Griffin</t>
  </si>
  <si>
    <t>Devin Russell</t>
  </si>
  <si>
    <t>Jaime Chander</t>
  </si>
  <si>
    <t>Hunter Evans</t>
  </si>
  <si>
    <t>Harold Martinez</t>
  </si>
  <si>
    <t>Wesley Xu</t>
  </si>
  <si>
    <t>Casey Diaz</t>
  </si>
  <si>
    <t>Gabriella Nelson</t>
  </si>
  <si>
    <t>Jacob Thomas</t>
  </si>
  <si>
    <t>Richard Rodriguez</t>
  </si>
  <si>
    <t>Reginald Sanz</t>
  </si>
  <si>
    <t>Reginald Harrison</t>
  </si>
  <si>
    <t>Megan Russell</t>
  </si>
  <si>
    <t>Philip Alvarez</t>
  </si>
  <si>
    <t>Phillip Kapoor</t>
  </si>
  <si>
    <t>Jessie Xu</t>
  </si>
  <si>
    <t>Mariah Kelly</t>
  </si>
  <si>
    <t>Alfredo Carlson</t>
  </si>
  <si>
    <t>Janet Torres</t>
  </si>
  <si>
    <t>Mya Foster</t>
  </si>
  <si>
    <t>Karen He</t>
  </si>
  <si>
    <t>Devin Torres</t>
  </si>
  <si>
    <t>Bobby Saunders</t>
  </si>
  <si>
    <t>Gerald Perez</t>
  </si>
  <si>
    <t>Adriana Sanchez</t>
  </si>
  <si>
    <t>Tonya Xu</t>
  </si>
  <si>
    <t>Mandy Sun</t>
  </si>
  <si>
    <t>Molly Suri</t>
  </si>
  <si>
    <t>Casey Anand</t>
  </si>
  <si>
    <t>Madison Jackson</t>
  </si>
  <si>
    <t>Abigail White</t>
  </si>
  <si>
    <t>Ethan Wilson</t>
  </si>
  <si>
    <t>Cheryl Carlson</t>
  </si>
  <si>
    <t>Ricky Suarez</t>
  </si>
  <si>
    <t>Shawna Deng</t>
  </si>
  <si>
    <t>Kelsey Kennedy</t>
  </si>
  <si>
    <t>Shelby Ramirez</t>
  </si>
  <si>
    <t>Fernando Thomas</t>
  </si>
  <si>
    <t>Phillip Malhotra</t>
  </si>
  <si>
    <t>Bruce Ruiz</t>
  </si>
  <si>
    <t>Colleen Zeng</t>
  </si>
  <si>
    <t>Wyatt King</t>
  </si>
  <si>
    <t>Alexander Lee</t>
  </si>
  <si>
    <t>Edward Alexander</t>
  </si>
  <si>
    <t>Cameron Yang</t>
  </si>
  <si>
    <t>Dominique Suri</t>
  </si>
  <si>
    <t>Carson Simmons</t>
  </si>
  <si>
    <t>Justin Russell</t>
  </si>
  <si>
    <t>Latasha Vazquez</t>
  </si>
  <si>
    <t>Dawn Lin</t>
  </si>
  <si>
    <t>Daisy Navarro</t>
  </si>
  <si>
    <t>Gabriel Parker</t>
  </si>
  <si>
    <t>Dylan Simmons</t>
  </si>
  <si>
    <t>Sean Richardson</t>
  </si>
  <si>
    <t>Javier Ramos</t>
  </si>
  <si>
    <t>Jeremiah Hughes</t>
  </si>
  <si>
    <t>Lori Munoz</t>
  </si>
  <si>
    <t>Amanda Phillips</t>
  </si>
  <si>
    <t>Russell Chander</t>
  </si>
  <si>
    <t>Roy Subram</t>
  </si>
  <si>
    <t>Sydney Phillips</t>
  </si>
  <si>
    <t>Corey Andersen</t>
  </si>
  <si>
    <t>Marcus Jones</t>
  </si>
  <si>
    <t>Felicia Munoz</t>
  </si>
  <si>
    <t>Sebastian Reed</t>
  </si>
  <si>
    <t>Ebony Dominguez</t>
  </si>
  <si>
    <t>Taylor Torres</t>
  </si>
  <si>
    <t>Pedro Ruiz</t>
  </si>
  <si>
    <t>Amber Perez</t>
  </si>
  <si>
    <t>Terry She</t>
  </si>
  <si>
    <t>Kevin Butler</t>
  </si>
  <si>
    <t>Christina Ward</t>
  </si>
  <si>
    <t>Nicole Miller</t>
  </si>
  <si>
    <t>Angel Sanders</t>
  </si>
  <si>
    <t>Miguel Butler</t>
  </si>
  <si>
    <t>Connor Coleman</t>
  </si>
  <si>
    <t>Jared Ramirez</t>
  </si>
  <si>
    <t>Jason Phillips</t>
  </si>
  <si>
    <t>Brooke Rogers</t>
  </si>
  <si>
    <t>Grant Deng</t>
  </si>
  <si>
    <t>Heidi Patel</t>
  </si>
  <si>
    <t>Louis Chen</t>
  </si>
  <si>
    <t>Reginald Ashe</t>
  </si>
  <si>
    <t>Monique Hernandez</t>
  </si>
  <si>
    <t>Adrian Watson</t>
  </si>
  <si>
    <t>Terrence Raji</t>
  </si>
  <si>
    <t>Derrick Dominguez</t>
  </si>
  <si>
    <t>Gabrielle Hughes</t>
  </si>
  <si>
    <t>Isabel Ross</t>
  </si>
  <si>
    <t>Jonathon Serrano</t>
  </si>
  <si>
    <t>Fernando Edwards</t>
  </si>
  <si>
    <t>Antonio Foster</t>
  </si>
  <si>
    <t>Christy Huang</t>
  </si>
  <si>
    <t>Eddie Sanz</t>
  </si>
  <si>
    <t>Gabriella Cox</t>
  </si>
  <si>
    <t>Erick Sanchez</t>
  </si>
  <si>
    <t>Kristy Navarro</t>
  </si>
  <si>
    <t>Hector Suarez</t>
  </si>
  <si>
    <t>Eduardo Davis</t>
  </si>
  <si>
    <t>Kelli Liang</t>
  </si>
  <si>
    <t>Ruben Ramos</t>
  </si>
  <si>
    <t>Spencer Price</t>
  </si>
  <si>
    <t>Kevin Hall</t>
  </si>
  <si>
    <t>Chelsea Perez</t>
  </si>
  <si>
    <t>Bryce Cooper</t>
  </si>
  <si>
    <t>Amber Collins</t>
  </si>
  <si>
    <t>Luke Powell</t>
  </si>
  <si>
    <t>Thomas Turner</t>
  </si>
  <si>
    <t>Marshall Liang</t>
  </si>
  <si>
    <t>Miguel Hernandez</t>
  </si>
  <si>
    <t>Desiree Torres</t>
  </si>
  <si>
    <t>Darren Moreno</t>
  </si>
  <si>
    <t>Noah Alexander</t>
  </si>
  <si>
    <t>Sheena Jai</t>
  </si>
  <si>
    <t>Gavin Wood</t>
  </si>
  <si>
    <t>Margaret Liang</t>
  </si>
  <si>
    <t>Isaiah Morgan</t>
  </si>
  <si>
    <t>Thomas Baker</t>
  </si>
  <si>
    <t>Darryl Ma</t>
  </si>
  <si>
    <t>Tommy Shan</t>
  </si>
  <si>
    <t>Amanda Baker</t>
  </si>
  <si>
    <t>Hailey King</t>
  </si>
  <si>
    <t>Cedric Shan</t>
  </si>
  <si>
    <t>Wyatt Harris</t>
  </si>
  <si>
    <t>Margaret Lin</t>
  </si>
  <si>
    <t>Timothy Stewart</t>
  </si>
  <si>
    <t>Jose Anderson</t>
  </si>
  <si>
    <t>Regina Prasad</t>
  </si>
  <si>
    <t>Jordyn Long</t>
  </si>
  <si>
    <t>Michele Nara</t>
  </si>
  <si>
    <t>Dawn Sharma</t>
  </si>
  <si>
    <t>Theodore Serrano</t>
  </si>
  <si>
    <t>Marcus Taylor</t>
  </si>
  <si>
    <t>Derek Jai</t>
  </si>
  <si>
    <t>Mariah Diaz</t>
  </si>
  <si>
    <t>Ann Mehta</t>
  </si>
  <si>
    <t>Cindy Gray</t>
  </si>
  <si>
    <t>Miguel Simmons</t>
  </si>
  <si>
    <t>Natalie Morgan</t>
  </si>
  <si>
    <t>Sebastian Sanchez</t>
  </si>
  <si>
    <t>Logan Miller</t>
  </si>
  <si>
    <t>Jennifer Reed</t>
  </si>
  <si>
    <t>Robert Washington</t>
  </si>
  <si>
    <t>Stefanie Martinez</t>
  </si>
  <si>
    <t>Antonio Ross</t>
  </si>
  <si>
    <t>Roberto Ortega</t>
  </si>
  <si>
    <t>Dalton Rogers</t>
  </si>
  <si>
    <t>Calvin Andersen</t>
  </si>
  <si>
    <t>Makayla Sanders</t>
  </si>
  <si>
    <t>Eduardo Jenkins</t>
  </si>
  <si>
    <t>Javier Jiménez</t>
  </si>
  <si>
    <t>Wendy Hernandez</t>
  </si>
  <si>
    <t>Cesar Lopez</t>
  </si>
  <si>
    <t>Richard Lopez</t>
  </si>
  <si>
    <t>Tanya Torres</t>
  </si>
  <si>
    <t>Lauren Morgan</t>
  </si>
  <si>
    <t>Oscar Patterson</t>
  </si>
  <si>
    <t>Victoria Miller</t>
  </si>
  <si>
    <t>Terrance Lopez</t>
  </si>
  <si>
    <t>Kevin Jai</t>
  </si>
  <si>
    <t>Danielle Morgan</t>
  </si>
  <si>
    <t>Melinda Romero</t>
  </si>
  <si>
    <t>Jacob Johnson</t>
  </si>
  <si>
    <t>Frank Gutierrez</t>
  </si>
  <si>
    <t>Caleb Lal</t>
  </si>
  <si>
    <t>Angel Howard</t>
  </si>
  <si>
    <t>Clarence Nath</t>
  </si>
  <si>
    <t>Angel Stewart</t>
  </si>
  <si>
    <t>Theodore Romero</t>
  </si>
  <si>
    <t>Taylor Reed</t>
  </si>
  <si>
    <t>Bianca Ma</t>
  </si>
  <si>
    <t>Joy Carlson</t>
  </si>
  <si>
    <t>Robert Lal</t>
  </si>
  <si>
    <t>Donald Sanchez</t>
  </si>
  <si>
    <t>Angela Morgan</t>
  </si>
  <si>
    <t>Jenna Hall</t>
  </si>
  <si>
    <t>Kelsey Yuan</t>
  </si>
  <si>
    <t>Amber Edwards</t>
  </si>
  <si>
    <t>Devin Robinson</t>
  </si>
  <si>
    <t>Alvin Lal</t>
  </si>
  <si>
    <t>Eugene Zheng</t>
  </si>
  <si>
    <t>Keith Raje</t>
  </si>
  <si>
    <t>Melissa Russell</t>
  </si>
  <si>
    <t>Edwin He</t>
  </si>
  <si>
    <t>Leah Yang</t>
  </si>
  <si>
    <t>James Rodriguez</t>
  </si>
  <si>
    <t>Jésus Gomez</t>
  </si>
  <si>
    <t>Candice Zhang</t>
  </si>
  <si>
    <t>Colin She</t>
  </si>
  <si>
    <t>Troy Madan</t>
  </si>
  <si>
    <t>Nicole Rogers</t>
  </si>
  <si>
    <t>Jonathan Collins</t>
  </si>
  <si>
    <t>Ian Walker</t>
  </si>
  <si>
    <t>Evelyn Rana</t>
  </si>
  <si>
    <t>Sydney Green</t>
  </si>
  <si>
    <t>Edgar Garcia</t>
  </si>
  <si>
    <t>Lydia Srini</t>
  </si>
  <si>
    <t>Cara Lin</t>
  </si>
  <si>
    <t>Mackenzie Reed</t>
  </si>
  <si>
    <t>Miranda Patterson</t>
  </si>
  <si>
    <t>Charles Carter</t>
  </si>
  <si>
    <t>Dale Luo</t>
  </si>
  <si>
    <t>Wyatt Lewis</t>
  </si>
  <si>
    <t>Christian Jenkins</t>
  </si>
  <si>
    <t>Alexandria Jenkins</t>
  </si>
  <si>
    <t>Carolyn Dominguez</t>
  </si>
  <si>
    <t>Stefanie Perez</t>
  </si>
  <si>
    <t>Sandra Liang</t>
  </si>
  <si>
    <t>Nicole Jones</t>
  </si>
  <si>
    <t>Veronica Prasad</t>
  </si>
  <si>
    <t>Shawn Jai</t>
  </si>
  <si>
    <t>Julian Long</t>
  </si>
  <si>
    <t>Seth Rogers</t>
  </si>
  <si>
    <t>Madison Henderson</t>
  </si>
  <si>
    <t>Noah Green</t>
  </si>
  <si>
    <t>Amanda Edwards</t>
  </si>
  <si>
    <t>Rosa Li</t>
  </si>
  <si>
    <t>Bryce Howard</t>
  </si>
  <si>
    <t>Franklin Chande</t>
  </si>
  <si>
    <t>Isaiah Hernandez</t>
  </si>
  <si>
    <t>Eric Hayes</t>
  </si>
  <si>
    <t>Jonathan Williams</t>
  </si>
  <si>
    <t>Emily Washington</t>
  </si>
  <si>
    <t>Alexia Butler</t>
  </si>
  <si>
    <t>Colleen Yuan</t>
  </si>
  <si>
    <t>Paige Cooper</t>
  </si>
  <si>
    <t>Colin Chavez</t>
  </si>
  <si>
    <t>Cameron Jackson</t>
  </si>
  <si>
    <t>Heather Zeng</t>
  </si>
  <si>
    <t>Andrea King</t>
  </si>
  <si>
    <t>Grant Tang</t>
  </si>
  <si>
    <t>Matthew Moore</t>
  </si>
  <si>
    <t>Samuel Ross</t>
  </si>
  <si>
    <t>Devin Hernandez</t>
  </si>
  <si>
    <t>Kaylee Stewart</t>
  </si>
  <si>
    <t>Jarred Martin</t>
  </si>
  <si>
    <t>Noah Davis</t>
  </si>
  <si>
    <t>Teresa Alonso</t>
  </si>
  <si>
    <t>Sydney Powell</t>
  </si>
  <si>
    <t>Gabrielle Collins</t>
  </si>
  <si>
    <t>Megan Sanders</t>
  </si>
  <si>
    <t>Bradley Sharma</t>
  </si>
  <si>
    <t>Rebecca Parker</t>
  </si>
  <si>
    <t>Matthew Martinez</t>
  </si>
  <si>
    <t>Chloe Bailey</t>
  </si>
  <si>
    <t>Angela Ramirez</t>
  </si>
  <si>
    <t>Miranda Russell</t>
  </si>
  <si>
    <t>Lucas Robinson</t>
  </si>
  <si>
    <t>Dawn Guo</t>
  </si>
  <si>
    <t>Brooke Watson</t>
  </si>
  <si>
    <t>Alexandra Anderson</t>
  </si>
  <si>
    <t>Mariah Sanchez</t>
  </si>
  <si>
    <t>Bridget Anand</t>
  </si>
  <si>
    <t>Wesley Zhu</t>
  </si>
  <si>
    <t>Cara She</t>
  </si>
  <si>
    <t>Elijah Wright</t>
  </si>
  <si>
    <t>Johnathan Vance</t>
  </si>
  <si>
    <t>Jesse Roberts</t>
  </si>
  <si>
    <t>Benjamin Diaz</t>
  </si>
  <si>
    <t>Brandy Arun</t>
  </si>
  <si>
    <t>Kaitlyn Barnes</t>
  </si>
  <si>
    <t>Kendra Ruiz</t>
  </si>
  <si>
    <t>Melanie Cox</t>
  </si>
  <si>
    <t>Mayra Srini</t>
  </si>
  <si>
    <t>Christian Thompson</t>
  </si>
  <si>
    <t>Marc Hernandez</t>
  </si>
  <si>
    <t>Katherine Alexander</t>
  </si>
  <si>
    <t>Jordan Young</t>
  </si>
  <si>
    <t>Zachary Lewis</t>
  </si>
  <si>
    <t>Jodi Raje</t>
  </si>
  <si>
    <t>Austin Lal</t>
  </si>
  <si>
    <t>Ross Johnsen</t>
  </si>
  <si>
    <t>Leonard Luo</t>
  </si>
  <si>
    <t>Sergio Malhotra</t>
  </si>
  <si>
    <t>Nina Sharma</t>
  </si>
  <si>
    <t>Julia Kelly</t>
  </si>
  <si>
    <t>Deanna Dominguez</t>
  </si>
  <si>
    <t>Makayla Torres</t>
  </si>
  <si>
    <t>Sean Mitchell</t>
  </si>
  <si>
    <t>Abigail Long</t>
  </si>
  <si>
    <t>Daisy Serrano</t>
  </si>
  <si>
    <t>Monica Gonzalez</t>
  </si>
  <si>
    <t>Thomas Lee</t>
  </si>
  <si>
    <t>Ashlee Andersen</t>
  </si>
  <si>
    <t>Gabrielle Perry</t>
  </si>
  <si>
    <t>Chloe Carter</t>
  </si>
  <si>
    <t>Colleen Yang</t>
  </si>
  <si>
    <t>Melanie Rogers</t>
  </si>
  <si>
    <t>Grace Morgan</t>
  </si>
  <si>
    <t>Gabrielle James</t>
  </si>
  <si>
    <t>Logan Hayes</t>
  </si>
  <si>
    <t>Brandy Gonzalez</t>
  </si>
  <si>
    <t>Olivia Rivera</t>
  </si>
  <si>
    <t>Thomas Lal</t>
  </si>
  <si>
    <t>Keith Anand</t>
  </si>
  <si>
    <t>Mayra Malhotra</t>
  </si>
  <si>
    <t>Geoffrey Patel</t>
  </si>
  <si>
    <t>Gabriel Powell</t>
  </si>
  <si>
    <t>Amanda Gonzales</t>
  </si>
  <si>
    <t>Jessica Thomas</t>
  </si>
  <si>
    <t>Frank Moreno</t>
  </si>
  <si>
    <t>Theodore Alonso</t>
  </si>
  <si>
    <t>Jenny He</t>
  </si>
  <si>
    <t>David Alexander</t>
  </si>
  <si>
    <t>Zoe Reed</t>
  </si>
  <si>
    <t>Richard Wright</t>
  </si>
  <si>
    <t>Taylor Griffin</t>
  </si>
  <si>
    <t>Melanie Perry</t>
  </si>
  <si>
    <t>Julia Simmons</t>
  </si>
  <si>
    <t>Kevin Diaz</t>
  </si>
  <si>
    <t>Katherine Reed</t>
  </si>
  <si>
    <t>Luke Phillips</t>
  </si>
  <si>
    <t>Brittney Zhao</t>
  </si>
  <si>
    <t>Adam Chen</t>
  </si>
  <si>
    <t>Byron Gomez</t>
  </si>
  <si>
    <t>Robin Munoz</t>
  </si>
  <si>
    <t>Kristy Gutierrez</t>
  </si>
  <si>
    <t>Fernando Robinson</t>
  </si>
  <si>
    <t>Paige Rogers</t>
  </si>
  <si>
    <t>Jasmine Long</t>
  </si>
  <si>
    <t>Dale Nath</t>
  </si>
  <si>
    <t>Haley Washington</t>
  </si>
  <si>
    <t>Toni Randall</t>
  </si>
  <si>
    <t>Nelson Sanz</t>
  </si>
  <si>
    <t>Tammy Suri</t>
  </si>
  <si>
    <t>Maurice Deng</t>
  </si>
  <si>
    <t>Kristina Madan</t>
  </si>
  <si>
    <t>Louis Chande</t>
  </si>
  <si>
    <t>Katie Goel</t>
  </si>
  <si>
    <t>Gerald Hernandez</t>
  </si>
  <si>
    <t>Lacey Lal</t>
  </si>
  <si>
    <t>Carol Brooks</t>
  </si>
  <si>
    <t>Audrey Carlson</t>
  </si>
  <si>
    <t>Jessie Chen</t>
  </si>
  <si>
    <t>Grant Kumar</t>
  </si>
  <si>
    <t>Arianna Richardson</t>
  </si>
  <si>
    <t>Isabel Foster</t>
  </si>
  <si>
    <t>Susan Cai</t>
  </si>
  <si>
    <t>Ronald Subram</t>
  </si>
  <si>
    <t>Blake Parker</t>
  </si>
  <si>
    <t>Madison Ross</t>
  </si>
  <si>
    <t>Kathryn Ashe</t>
  </si>
  <si>
    <t>Sabrina Martin</t>
  </si>
  <si>
    <t>Olivia Watson</t>
  </si>
  <si>
    <t>Blake Washington</t>
  </si>
  <si>
    <t>Brooke Kelly</t>
  </si>
  <si>
    <t>Darren Martin</t>
  </si>
  <si>
    <t>Rafael Rai</t>
  </si>
  <si>
    <t>Faith Kelly</t>
  </si>
  <si>
    <t>Arianna Powell</t>
  </si>
  <si>
    <t>Cameron Simmons</t>
  </si>
  <si>
    <t>Maria Patterson</t>
  </si>
  <si>
    <t>Adrienne Hernandez</t>
  </si>
  <si>
    <t>Autumn Zhao</t>
  </si>
  <si>
    <t>Kaitlyn Anderson</t>
  </si>
  <si>
    <t>Katherine Smith</t>
  </si>
  <si>
    <t>Jade Rogers</t>
  </si>
  <si>
    <t>Kristi Saunders</t>
  </si>
  <si>
    <t>Leah Lu</t>
  </si>
  <si>
    <t>Audrey Diaz</t>
  </si>
  <si>
    <t>Anna Howard</t>
  </si>
  <si>
    <t>Alejandro Andersen</t>
  </si>
  <si>
    <t>Victoria Torres</t>
  </si>
  <si>
    <t>Elizabeth Simmons</t>
  </si>
  <si>
    <t>Katherine Hall</t>
  </si>
  <si>
    <t>Louis Goel</t>
  </si>
  <si>
    <t>Elizabeth Jackson</t>
  </si>
  <si>
    <t>Daniel Shimshoni</t>
  </si>
  <si>
    <t>Jonathan Scott</t>
  </si>
  <si>
    <t>Kristin She</t>
  </si>
  <si>
    <t>Elijah Henderson</t>
  </si>
  <si>
    <t>Carrie Ruiz</t>
  </si>
  <si>
    <t>Melissa Washington</t>
  </si>
  <si>
    <t>Christopher Lewis</t>
  </si>
  <si>
    <t>Raquel Alvarez</t>
  </si>
  <si>
    <t>Aimee Sun</t>
  </si>
  <si>
    <t>Alisha Lin</t>
  </si>
  <si>
    <t>Tammy Sanchez</t>
  </si>
  <si>
    <t>Benjamin Sharma</t>
  </si>
  <si>
    <t>Gary Carlson</t>
  </si>
  <si>
    <t>Ronald Raman</t>
  </si>
  <si>
    <t>Martin Rana</t>
  </si>
  <si>
    <t>Alexandra Jackson</t>
  </si>
  <si>
    <t>Sarah Harris</t>
  </si>
  <si>
    <t>Michele Ramos</t>
  </si>
  <si>
    <t>Amanda Henderson</t>
  </si>
  <si>
    <t>Lee Suarez</t>
  </si>
  <si>
    <t>Jose Walker</t>
  </si>
  <si>
    <t>Caleb Li</t>
  </si>
  <si>
    <t>Max Martin</t>
  </si>
  <si>
    <t>Joy Romero</t>
  </si>
  <si>
    <t>Linda Serrano</t>
  </si>
  <si>
    <t>Tristan Bennett</t>
  </si>
  <si>
    <t>Kayla Brown</t>
  </si>
  <si>
    <t>Franklin Luo</t>
  </si>
  <si>
    <t>Alyssa Perry</t>
  </si>
  <si>
    <t>Gabriel Alexander</t>
  </si>
  <si>
    <t>Krystal Chen</t>
  </si>
  <si>
    <t>Marc Munoz</t>
  </si>
  <si>
    <t>Garrett Rivera</t>
  </si>
  <si>
    <t>Jacqueline Bell</t>
  </si>
  <si>
    <t>Rafael Zhu</t>
  </si>
  <si>
    <t>Natalie Perry</t>
  </si>
  <si>
    <t>Trisha Cai</t>
  </si>
  <si>
    <t>Jill Alonso</t>
  </si>
  <si>
    <t>Seth Gray</t>
  </si>
  <si>
    <t>Luis Washington</t>
  </si>
  <si>
    <t>James Zhang</t>
  </si>
  <si>
    <t>Orlando Diaz</t>
  </si>
  <si>
    <t>Stephanie Hill</t>
  </si>
  <si>
    <t>Catherine Murphy</t>
  </si>
  <si>
    <t>Isaac Rogers</t>
  </si>
  <si>
    <t>Kristina Garcia</t>
  </si>
  <si>
    <t>Whitney Perez</t>
  </si>
  <si>
    <t>Cynthia Patel</t>
  </si>
  <si>
    <t>Katelyn Wright</t>
  </si>
  <si>
    <t>Eduardo Hall</t>
  </si>
  <si>
    <t>Brianna White</t>
  </si>
  <si>
    <t>Brianna Hall</t>
  </si>
  <si>
    <t>Diane Alonso</t>
  </si>
  <si>
    <t>Roy Malhotra</t>
  </si>
  <si>
    <t>Marissa Barnes</t>
  </si>
  <si>
    <t>Allen Gonzalez</t>
  </si>
  <si>
    <t>Sydney Clark</t>
  </si>
  <si>
    <t>Alexandra Mitchell</t>
  </si>
  <si>
    <t>Trevor Harrison</t>
  </si>
  <si>
    <t>Louis Becker</t>
  </si>
  <si>
    <t>Leslie Moreno</t>
  </si>
  <si>
    <t>Sydney Baker</t>
  </si>
  <si>
    <t>Rachael Patel</t>
  </si>
  <si>
    <t>Roy Rana</t>
  </si>
  <si>
    <t>Clarence Yuan</t>
  </si>
  <si>
    <t>Gregory Tang</t>
  </si>
  <si>
    <t>Connor Evans</t>
  </si>
  <si>
    <t>Arturo Kumar</t>
  </si>
  <si>
    <t>Brianna Griffin</t>
  </si>
  <si>
    <t>Alexia Barnes</t>
  </si>
  <si>
    <t>Miguel Flores</t>
  </si>
  <si>
    <t>Colleen Nath</t>
  </si>
  <si>
    <t>Bryce Watson</t>
  </si>
  <si>
    <t>Samuel Harris</t>
  </si>
  <si>
    <t>Rebekah Kovár</t>
  </si>
  <si>
    <t>Megan Torres</t>
  </si>
  <si>
    <t>Naomi Martin</t>
  </si>
  <si>
    <t>Fernando Brown</t>
  </si>
  <si>
    <t>Susan Lu</t>
  </si>
  <si>
    <t>John Clark</t>
  </si>
  <si>
    <t>Kristen Li</t>
  </si>
  <si>
    <t>Mary Foster</t>
  </si>
  <si>
    <t>Jordyn Gonzales</t>
  </si>
  <si>
    <t>Anna Anderson</t>
  </si>
  <si>
    <t>Joan Vazquez</t>
  </si>
  <si>
    <t>Cesar Sánchez</t>
  </si>
  <si>
    <t>Katherine Phillips</t>
  </si>
  <si>
    <t>Jonathan Rodriguez</t>
  </si>
  <si>
    <t>Seth Parker</t>
  </si>
  <si>
    <t>Kate Yuan</t>
  </si>
  <si>
    <t>Christian Long</t>
  </si>
  <si>
    <t>Stacey Hu</t>
  </si>
  <si>
    <t>Kyle Lal</t>
  </si>
  <si>
    <t>Ruben Sara</t>
  </si>
  <si>
    <t>Ana Patterson</t>
  </si>
  <si>
    <t>Katherine Garcia</t>
  </si>
  <si>
    <t>Glenn Xu</t>
  </si>
  <si>
    <t>Erin Ramirez</t>
  </si>
  <si>
    <t>Stacey Zeng</t>
  </si>
  <si>
    <t>Lauren Hall</t>
  </si>
  <si>
    <t>Erik Hernandez</t>
  </si>
  <si>
    <t>Aimee Huang</t>
  </si>
  <si>
    <t>Anna Taylor</t>
  </si>
  <si>
    <t>Linda Suarez</t>
  </si>
  <si>
    <t>Bryce James</t>
  </si>
  <si>
    <t>Diane Bradley</t>
  </si>
  <si>
    <t>Nicole Ramirez</t>
  </si>
  <si>
    <t>Adrienne Alvarez</t>
  </si>
  <si>
    <t>Richard Martin</t>
  </si>
  <si>
    <t>Kellie Ramos</t>
  </si>
  <si>
    <t>Judith Reed</t>
  </si>
  <si>
    <t>Blake Thompson</t>
  </si>
  <si>
    <t>Robyn Ortega</t>
  </si>
  <si>
    <t>Misty Chander</t>
  </si>
  <si>
    <t>Wyatt Robinson</t>
  </si>
  <si>
    <t>Emmanuel Perez</t>
  </si>
  <si>
    <t>James Martin</t>
  </si>
  <si>
    <t>Emma Torres</t>
  </si>
  <si>
    <t>Mackenzie Lopez</t>
  </si>
  <si>
    <t>Faith Gray</t>
  </si>
  <si>
    <t>Sandra Ye</t>
  </si>
  <si>
    <t>Hunter Campbell</t>
  </si>
  <si>
    <t>Brandy Kapoor</t>
  </si>
  <si>
    <t>Amber Wright</t>
  </si>
  <si>
    <t>Morgan Thompson</t>
  </si>
  <si>
    <t>Kaitlyn Johnson</t>
  </si>
  <si>
    <t>Tyler Wilson</t>
  </si>
  <si>
    <t>Roger Zheng</t>
  </si>
  <si>
    <t>Isabella Morgan</t>
  </si>
  <si>
    <t>Oscar Russell</t>
  </si>
  <si>
    <t>Theodore Sanz</t>
  </si>
  <si>
    <t>Jose Phillips</t>
  </si>
  <si>
    <t>Jasmine Garcia</t>
  </si>
  <si>
    <t>Aaron Zhang</t>
  </si>
  <si>
    <t>Ruben Srini</t>
  </si>
  <si>
    <t>Kellie Torres</t>
  </si>
  <si>
    <t>Charles Mitchell</t>
  </si>
  <si>
    <t>Michele Xie</t>
  </si>
  <si>
    <t>Jennifer Wright</t>
  </si>
  <si>
    <t>Lindsay Raji</t>
  </si>
  <si>
    <t>Cesar Rodriguez</t>
  </si>
  <si>
    <t>Erik Ramos</t>
  </si>
  <si>
    <t>Andrea Torres</t>
  </si>
  <si>
    <t>Edward Ross</t>
  </si>
  <si>
    <t>Aaron Russell</t>
  </si>
  <si>
    <t>Jose Jai</t>
  </si>
  <si>
    <t>Brad Tang</t>
  </si>
  <si>
    <t>Ross Martinez</t>
  </si>
  <si>
    <t>Krista Ortega</t>
  </si>
  <si>
    <t>Alejandro Sun</t>
  </si>
  <si>
    <t>Kari Ramos</t>
  </si>
  <si>
    <t>Joe Hernandez</t>
  </si>
  <si>
    <t>Makayla Bailey</t>
  </si>
  <si>
    <t>Ariana Ward</t>
  </si>
  <si>
    <t>Brian Lauer</t>
  </si>
  <si>
    <t>Melanie Russell</t>
  </si>
  <si>
    <t>Melvin Nara</t>
  </si>
  <si>
    <t>Deb Wagner</t>
  </si>
  <si>
    <t>Kristin Yuan</t>
  </si>
  <si>
    <t>Corey Shen</t>
  </si>
  <si>
    <t>Hector Navarro</t>
  </si>
  <si>
    <t>Tiffany Liang</t>
  </si>
  <si>
    <t>Kimberly Reed</t>
  </si>
  <si>
    <t>Frank Serrano</t>
  </si>
  <si>
    <t>Grace Wilson</t>
  </si>
  <si>
    <t>Ebony Patel</t>
  </si>
  <si>
    <t>Jordan Lal</t>
  </si>
  <si>
    <t>Sheila Rowe</t>
  </si>
  <si>
    <t>Jared Reed</t>
  </si>
  <si>
    <t>Cody Morgan</t>
  </si>
  <si>
    <t>Joan Morgan</t>
  </si>
  <si>
    <t>Brianna Lewis</t>
  </si>
  <si>
    <t>Robert Allen</t>
  </si>
  <si>
    <t>Jessica Henderson</t>
  </si>
  <si>
    <t>Lucas Powell</t>
  </si>
  <si>
    <t>Alfredo Romero</t>
  </si>
  <si>
    <t>Cynthia Perez</t>
  </si>
  <si>
    <t>Kyle Zhang</t>
  </si>
  <si>
    <t>Erick Sara</t>
  </si>
  <si>
    <t>Patricia Rodriguez</t>
  </si>
  <si>
    <t>Xavier Bryant</t>
  </si>
  <si>
    <t>Nicole Watson</t>
  </si>
  <si>
    <t>Nichole Xie</t>
  </si>
  <si>
    <t>Sean Hill</t>
  </si>
  <si>
    <t>Troy Prasad</t>
  </si>
  <si>
    <t>Luis Green</t>
  </si>
  <si>
    <t>Jenna Campbell</t>
  </si>
  <si>
    <t>Jessica Cooper</t>
  </si>
  <si>
    <t>David Griffin</t>
  </si>
  <si>
    <t>Jeremiah Hernandez</t>
  </si>
  <si>
    <t>Geoffrey Subram</t>
  </si>
  <si>
    <t>Blake Carter</t>
  </si>
  <si>
    <t>Alexandra Nelson</t>
  </si>
  <si>
    <t>Catherine Howard</t>
  </si>
  <si>
    <t>Sophia King</t>
  </si>
  <si>
    <t>Vincent Zhu</t>
  </si>
  <si>
    <t>Bradley She</t>
  </si>
  <si>
    <t>Rachel Brown</t>
  </si>
  <si>
    <t>Abigail Ramirez</t>
  </si>
  <si>
    <t>Natalie Barnes</t>
  </si>
  <si>
    <t>Brandon Powell</t>
  </si>
  <si>
    <t>Roy Gonzalez</t>
  </si>
  <si>
    <t>Derek Beck</t>
  </si>
  <si>
    <t>Brenda Suri</t>
  </si>
  <si>
    <t>Kaitlin Patel</t>
  </si>
  <si>
    <t>Joseph Robinson</t>
  </si>
  <si>
    <t>Kristy Sanz</t>
  </si>
  <si>
    <t>Tasha Chande</t>
  </si>
  <si>
    <t>Jacquelyn Alonso</t>
  </si>
  <si>
    <t>Lori Gutierrez</t>
  </si>
  <si>
    <t>Brent Sun</t>
  </si>
  <si>
    <t>Alison Luo</t>
  </si>
  <si>
    <t>Marvin Dominguez</t>
  </si>
  <si>
    <t>Tony Rai</t>
  </si>
  <si>
    <t>Evan Evans</t>
  </si>
  <si>
    <t>Heidi Srini</t>
  </si>
  <si>
    <t>Carmen Mehta</t>
  </si>
  <si>
    <t>Chelsea Raman</t>
  </si>
  <si>
    <t>Brianna Jones</t>
  </si>
  <si>
    <t>Megan Smith</t>
  </si>
  <si>
    <t>Carlos Turner</t>
  </si>
  <si>
    <t>Robert White</t>
  </si>
  <si>
    <t>Shane Sai</t>
  </si>
  <si>
    <t>Lacey Zhou</t>
  </si>
  <si>
    <t>Donald Perez</t>
  </si>
  <si>
    <t>Jerry Tang</t>
  </si>
  <si>
    <t>Regina Suri</t>
  </si>
  <si>
    <t>Whitney Mehta</t>
  </si>
  <si>
    <t>Colleen Zheng</t>
  </si>
  <si>
    <t>Krista Jimenez</t>
  </si>
  <si>
    <t>Ross Fernandez</t>
  </si>
  <si>
    <t>Mandy Huang</t>
  </si>
  <si>
    <t>Orlando Gill</t>
  </si>
  <si>
    <t>Riley Blue</t>
  </si>
  <si>
    <t>Alex Peterson</t>
  </si>
  <si>
    <t>Harold Madan</t>
  </si>
  <si>
    <t>Samuel Coleman</t>
  </si>
  <si>
    <t>Michelle Rivera</t>
  </si>
  <si>
    <t>Jade Morgan</t>
  </si>
  <si>
    <t>Nicholas Davis</t>
  </si>
  <si>
    <t>Pedro Vance</t>
  </si>
  <si>
    <t>Carolyn Torres</t>
  </si>
  <si>
    <t>Samuel Rodriguez</t>
  </si>
  <si>
    <t>Tommy Raji</t>
  </si>
  <si>
    <t>Arturo Tang</t>
  </si>
  <si>
    <t>Barbara Raji</t>
  </si>
  <si>
    <t>Rachael Chandra</t>
  </si>
  <si>
    <t>Wayne Chande</t>
  </si>
  <si>
    <t>Natalie Sanchez</t>
  </si>
  <si>
    <t>Julie Sharma</t>
  </si>
  <si>
    <t>Pedro Patel</t>
  </si>
  <si>
    <t>Dominic Perez</t>
  </si>
  <si>
    <t>Jamie Zhao</t>
  </si>
  <si>
    <t>Kaitlyn Morris</t>
  </si>
  <si>
    <t>Jessica Robinson</t>
  </si>
  <si>
    <t>Emma Johnson</t>
  </si>
  <si>
    <t>Marcus Alexander</t>
  </si>
  <si>
    <t>Amanda Stewart</t>
  </si>
  <si>
    <t>Nathan Rodriguez</t>
  </si>
  <si>
    <t>Maria Campbell</t>
  </si>
  <si>
    <t>Drew Xie</t>
  </si>
  <si>
    <t>Carmen Kim</t>
  </si>
  <si>
    <t>Devon Nara</t>
  </si>
  <si>
    <t>Rosa Zhou</t>
  </si>
  <si>
    <t>Jennifer Anderson</t>
  </si>
  <si>
    <t>Chelsea Arun</t>
  </si>
  <si>
    <t>Drew She</t>
  </si>
  <si>
    <t>Mary Ramos</t>
  </si>
  <si>
    <t>Sarah Clark</t>
  </si>
  <si>
    <t>Sarah Taylor</t>
  </si>
  <si>
    <t>Madeline Scott</t>
  </si>
  <si>
    <t>Marc Ortega</t>
  </si>
  <si>
    <t>Katherine Long</t>
  </si>
  <si>
    <t>Lance Serrano</t>
  </si>
  <si>
    <t>Ethan Ross</t>
  </si>
  <si>
    <t>Eugene Yang</t>
  </si>
  <si>
    <t>Bonnie Deng</t>
  </si>
  <si>
    <t>Kelvin Goel</t>
  </si>
  <si>
    <t>Theodore Navarro</t>
  </si>
  <si>
    <t>Alexa Sanchez</t>
  </si>
  <si>
    <t>Manuel Rodriguez</t>
  </si>
  <si>
    <t>Dakota Wood</t>
  </si>
  <si>
    <t>Richard James</t>
  </si>
  <si>
    <t>Cristina Raji</t>
  </si>
  <si>
    <t>Monica Schmidt</t>
  </si>
  <si>
    <t>Olivia Sanchez</t>
  </si>
  <si>
    <t>Jenny Raje</t>
  </si>
  <si>
    <t>Samuel Jai</t>
  </si>
  <si>
    <t>Zachary Simmons</t>
  </si>
  <si>
    <t>Julia Williams</t>
  </si>
  <si>
    <t>Jeremy Baker</t>
  </si>
  <si>
    <t>Barbara Ma</t>
  </si>
  <si>
    <t>Jose Lee</t>
  </si>
  <si>
    <t>Edgar Raman</t>
  </si>
  <si>
    <t>Jesse Brooks</t>
  </si>
  <si>
    <t>Barbara Hu</t>
  </si>
  <si>
    <t>Lucas Young</t>
  </si>
  <si>
    <t>Emma Stewart</t>
  </si>
  <si>
    <t>Virginia Kapoor</t>
  </si>
  <si>
    <t>Jay Fernandez</t>
  </si>
  <si>
    <t>Shawn She</t>
  </si>
  <si>
    <t>Tony Raje</t>
  </si>
  <si>
    <t>Nelson Blanco</t>
  </si>
  <si>
    <t>Katie Holt</t>
  </si>
  <si>
    <t>Kellie Rubio</t>
  </si>
  <si>
    <t>Jessica Moore</t>
  </si>
  <si>
    <t>Omar Zheng</t>
  </si>
  <si>
    <t>Austin Butler</t>
  </si>
  <si>
    <t>Philip Jimenez</t>
  </si>
  <si>
    <t>Samuel Martinez</t>
  </si>
  <si>
    <t>Dalton Gonzalez</t>
  </si>
  <si>
    <t>Heather Lin</t>
  </si>
  <si>
    <t>Jenny Liu</t>
  </si>
  <si>
    <t>Renee Sanz</t>
  </si>
  <si>
    <t>Christopher Moore</t>
  </si>
  <si>
    <t>Ross Vazquez</t>
  </si>
  <si>
    <t>Bianca Liu</t>
  </si>
  <si>
    <t>Casey Chande</t>
  </si>
  <si>
    <t>Jordan Jenkins</t>
  </si>
  <si>
    <t>Juan Kelly</t>
  </si>
  <si>
    <t>Clarence Cai</t>
  </si>
  <si>
    <t>Zachary Hughes</t>
  </si>
  <si>
    <t>Alison Shen</t>
  </si>
  <si>
    <t>Mallory Vazquez</t>
  </si>
  <si>
    <t>Clifford Patel</t>
  </si>
  <si>
    <t>Xavier Barnes</t>
  </si>
  <si>
    <t>Mason Richardson</t>
  </si>
  <si>
    <t>Katherine Cooper</t>
  </si>
  <si>
    <t>Sharon Shan</t>
  </si>
  <si>
    <t>Destiny Morris</t>
  </si>
  <si>
    <t>Alison Rai</t>
  </si>
  <si>
    <t>Jenny Hu</t>
  </si>
  <si>
    <t>Richard Mitchell</t>
  </si>
  <si>
    <t>Kevin Yang</t>
  </si>
  <si>
    <t>Andrea Phillips</t>
  </si>
  <si>
    <t>Caleb Allen</t>
  </si>
  <si>
    <t>Alexandria Patterson</t>
  </si>
  <si>
    <t>Natalie Brown</t>
  </si>
  <si>
    <t>Emma Flores</t>
  </si>
  <si>
    <t>Joanna Johnston</t>
  </si>
  <si>
    <t>Marcus Johnson</t>
  </si>
  <si>
    <t>Craig Blanco</t>
  </si>
  <si>
    <t>Dalton Washington</t>
  </si>
  <si>
    <t>Angel Morgan</t>
  </si>
  <si>
    <t>Raul Black</t>
  </si>
  <si>
    <t>Sean Cooper</t>
  </si>
  <si>
    <t>Virginia Martinez</t>
  </si>
  <si>
    <t>Isaiah Phillips</t>
  </si>
  <si>
    <t>Dakota Jenkins</t>
  </si>
  <si>
    <t>Deborah She</t>
  </si>
  <si>
    <t>Martin Vance</t>
  </si>
  <si>
    <t>Amanda Foster</t>
  </si>
  <si>
    <t>Sarah Smith</t>
  </si>
  <si>
    <t>Gerald Sanz</t>
  </si>
  <si>
    <t>Gina Suarez</t>
  </si>
  <si>
    <t>Charles Sanders</t>
  </si>
  <si>
    <t>Andre Suri</t>
  </si>
  <si>
    <t>Leonard Nara</t>
  </si>
  <si>
    <t>Cynthia Gonzalez</t>
  </si>
  <si>
    <t>Timothy King</t>
  </si>
  <si>
    <t>Rachael Rana</t>
  </si>
  <si>
    <t>Ethan Lewis</t>
  </si>
  <si>
    <t>Jay Patel</t>
  </si>
  <si>
    <t>Dominic Kapoor</t>
  </si>
  <si>
    <t>Jamie Wu</t>
  </si>
  <si>
    <t>Janelle Lopez</t>
  </si>
  <si>
    <t>Marco Patel</t>
  </si>
  <si>
    <t>Nancy Kapoor</t>
  </si>
  <si>
    <t>Lori Blanco</t>
  </si>
  <si>
    <t>Jennifer Cook</t>
  </si>
  <si>
    <t>Hailey Flores</t>
  </si>
  <si>
    <t>Harold Prasad</t>
  </si>
  <si>
    <t>Paige Gonzales</t>
  </si>
  <si>
    <t>Naomi Gill</t>
  </si>
  <si>
    <t>Taylor Butler</t>
  </si>
  <si>
    <t>Marie Sanchez</t>
  </si>
  <si>
    <t>Charles Green</t>
  </si>
  <si>
    <t>William Anderson</t>
  </si>
  <si>
    <t>Xavier Sanchez</t>
  </si>
  <si>
    <t>Jocelyn Jenkins</t>
  </si>
  <si>
    <t>Jay Vazquez</t>
  </si>
  <si>
    <t>Jimmy Munoz</t>
  </si>
  <si>
    <t>Lindsey Tang</t>
  </si>
  <si>
    <t>Bailey Collins</t>
  </si>
  <si>
    <t>Darren Gonzalez</t>
  </si>
  <si>
    <t>Emily Harris</t>
  </si>
  <si>
    <t>Lori Serrano</t>
  </si>
  <si>
    <t>Toni Sai</t>
  </si>
  <si>
    <t>Andrew Smith</t>
  </si>
  <si>
    <t>Tristan Wood</t>
  </si>
  <si>
    <t>Hannah Diaz</t>
  </si>
  <si>
    <t>Connor Mitchell</t>
  </si>
  <si>
    <t>Kayla Garcia</t>
  </si>
  <si>
    <t>Jaime Ramos</t>
  </si>
  <si>
    <t>Jordan Yang</t>
  </si>
  <si>
    <t>Richard Powell</t>
  </si>
  <si>
    <t>Isaac Rivera</t>
  </si>
  <si>
    <t>Alexandra Cox</t>
  </si>
  <si>
    <t>Russell Raji</t>
  </si>
  <si>
    <t>Xavier Russell</t>
  </si>
  <si>
    <t>Joy Suarez</t>
  </si>
  <si>
    <t>Ricardo Yuan</t>
  </si>
  <si>
    <t>Nathaniel Morgan</t>
  </si>
  <si>
    <t>Keith Nath</t>
  </si>
  <si>
    <t>Gabriella Gray</t>
  </si>
  <si>
    <t>Jeremy Wilson</t>
  </si>
  <si>
    <t>Tabitha Navarro</t>
  </si>
  <si>
    <t>Corey Deng</t>
  </si>
  <si>
    <t>Jose Jones</t>
  </si>
  <si>
    <t>Megan Moore</t>
  </si>
  <si>
    <t>James Butler</t>
  </si>
  <si>
    <t>Isabel Patterson</t>
  </si>
  <si>
    <t>Jasmine Johnson</t>
  </si>
  <si>
    <t>Edgar Martinez</t>
  </si>
  <si>
    <t>Luis Chen</t>
  </si>
  <si>
    <t>Amanda Peterson</t>
  </si>
  <si>
    <t>Jerry Shen</t>
  </si>
  <si>
    <t>Makayla Ramirez</t>
  </si>
  <si>
    <t>Olivia Russell</t>
  </si>
  <si>
    <t>Amber Hernandez</t>
  </si>
  <si>
    <t>Carly Kumar</t>
  </si>
  <si>
    <t>Alvin Nara</t>
  </si>
  <si>
    <t>Brett Srini</t>
  </si>
  <si>
    <t>Jessie Cai</t>
  </si>
  <si>
    <t>Grant Jai</t>
  </si>
  <si>
    <t>Kaitlyn Moore</t>
  </si>
  <si>
    <t>Destiny Hughes</t>
  </si>
  <si>
    <t>Gilbert Cai</t>
  </si>
  <si>
    <t>Marcus Williams</t>
  </si>
  <si>
    <t>Dianne Slattengren</t>
  </si>
  <si>
    <t>Dawn Ye</t>
  </si>
  <si>
    <t>Richard Price</t>
  </si>
  <si>
    <t>Rachel Henderson</t>
  </si>
  <si>
    <t>Lucas Barnes</t>
  </si>
  <si>
    <t>Krista Munoz</t>
  </si>
  <si>
    <t>Jose Zhang</t>
  </si>
  <si>
    <t>Julia Hernandez</t>
  </si>
  <si>
    <t>Jermaine Mehta</t>
  </si>
  <si>
    <t>Grace Peterson</t>
  </si>
  <si>
    <t>Jermaine Arthur</t>
  </si>
  <si>
    <t>Austin Shan</t>
  </si>
  <si>
    <t>Alexa James</t>
  </si>
  <si>
    <t>Noah Allen</t>
  </si>
  <si>
    <t>Trinity Cox</t>
  </si>
  <si>
    <t>Rebekah Diaz</t>
  </si>
  <si>
    <t>Stanley Martinez</t>
  </si>
  <si>
    <t>Sara Sanders</t>
  </si>
  <si>
    <t>Dominic Madan</t>
  </si>
  <si>
    <t>Mason Hall</t>
  </si>
  <si>
    <t>Gabrielle Adams</t>
  </si>
  <si>
    <t>Connor Sharma</t>
  </si>
  <si>
    <t>Allison Collins</t>
  </si>
  <si>
    <t>Aaron McDonald</t>
  </si>
  <si>
    <t>Samuel Campbell</t>
  </si>
  <si>
    <t>Stefanie Suri</t>
  </si>
  <si>
    <t>Alfredo Hernandez</t>
  </si>
  <si>
    <t>Marshall Chander</t>
  </si>
  <si>
    <t>Jerome Carlson</t>
  </si>
  <si>
    <t>Amber Hall</t>
  </si>
  <si>
    <t>Adrienne Ruiz</t>
  </si>
  <si>
    <t>Nicole Price</t>
  </si>
  <si>
    <t>Miguel Thomas</t>
  </si>
  <si>
    <t>Jacqueline Cook</t>
  </si>
  <si>
    <t>Aidan Barnes</t>
  </si>
  <si>
    <t>Alex Turner</t>
  </si>
  <si>
    <t>Timothy Gonzalez</t>
  </si>
  <si>
    <t>Deanna Raman</t>
  </si>
  <si>
    <t>Joanna Sanz</t>
  </si>
  <si>
    <t>Caroline Barnes</t>
  </si>
  <si>
    <t>Tamara Black</t>
  </si>
  <si>
    <t>Kellie Vazquez</t>
  </si>
  <si>
    <t>Jacqueline Russell</t>
  </si>
  <si>
    <t>Brad Chander</t>
  </si>
  <si>
    <t>Faith Powell</t>
  </si>
  <si>
    <t>Willie Andersen</t>
  </si>
  <si>
    <t>Peter Raji</t>
  </si>
  <si>
    <t>Michele Mehta</t>
  </si>
  <si>
    <t>Michael Brown</t>
  </si>
  <si>
    <t>Ariana Sanders</t>
  </si>
  <si>
    <t>Walter Sanz</t>
  </si>
  <si>
    <t>Seth Morgan</t>
  </si>
  <si>
    <t>Luis Bryant</t>
  </si>
  <si>
    <t>Rosa Zhao</t>
  </si>
  <si>
    <t>Brendan Deng</t>
  </si>
  <si>
    <t>Max Hernandez</t>
  </si>
  <si>
    <t>Tabitha Vazquez</t>
  </si>
  <si>
    <t>Jordyn Russell</t>
  </si>
  <si>
    <t>David Butler</t>
  </si>
  <si>
    <t>Jenna King</t>
  </si>
  <si>
    <t>George Srini</t>
  </si>
  <si>
    <t>Claudia Zhao</t>
  </si>
  <si>
    <t>Connor Kumar</t>
  </si>
  <si>
    <t>April Luo</t>
  </si>
  <si>
    <t>Jerry Nath</t>
  </si>
  <si>
    <t>Ethan Moore</t>
  </si>
  <si>
    <t>Bobby Van</t>
  </si>
  <si>
    <t>Jonathon Ortega</t>
  </si>
  <si>
    <t>Bridget Xie</t>
  </si>
  <si>
    <t>Julia Nelson</t>
  </si>
  <si>
    <t>Julie Becker</t>
  </si>
  <si>
    <t>Wyatt Thompson</t>
  </si>
  <si>
    <t>Arthur Gill</t>
  </si>
  <si>
    <t>Gabriella Turner</t>
  </si>
  <si>
    <t>Jamie Zheng</t>
  </si>
  <si>
    <t>Karl Nara</t>
  </si>
  <si>
    <t>Carson Foster</t>
  </si>
  <si>
    <t>Sydney Bennett</t>
  </si>
  <si>
    <t>Lindsey Shan</t>
  </si>
  <si>
    <t>Felicia Martin</t>
  </si>
  <si>
    <t>Jack Griffin</t>
  </si>
  <si>
    <t>Karen Liu</t>
  </si>
  <si>
    <t>Damien Liang</t>
  </si>
  <si>
    <t>Clifford Prasad</t>
  </si>
  <si>
    <t>Stephanie Simmons</t>
  </si>
  <si>
    <t>Lisa Wu</t>
  </si>
  <si>
    <t>Sabrina Carlson</t>
  </si>
  <si>
    <t>Joel Schmidt</t>
  </si>
  <si>
    <t>Brandy Lopez</t>
  </si>
  <si>
    <t>Emma Thomas</t>
  </si>
  <si>
    <t>Arthur Subram</t>
  </si>
  <si>
    <t>Ian Johnson</t>
  </si>
  <si>
    <t>Maria Griffin</t>
  </si>
  <si>
    <t>Haley Griffin</t>
  </si>
  <si>
    <t>Cameron Chen</t>
  </si>
  <si>
    <t>Melissa Morgan</t>
  </si>
  <si>
    <t>Philip Dominguez</t>
  </si>
  <si>
    <t>Terrence Pal</t>
  </si>
  <si>
    <t>Orlando Jiménez</t>
  </si>
  <si>
    <t>Alexis Williams</t>
  </si>
  <si>
    <t>Isabella Long</t>
  </si>
  <si>
    <t>Grace Ward</t>
  </si>
  <si>
    <t>Jake Li</t>
  </si>
  <si>
    <t>Haley Hughes</t>
  </si>
  <si>
    <t>Isaac Perez</t>
  </si>
  <si>
    <t>Savannah Sanchez</t>
  </si>
  <si>
    <t>Carson Hughes</t>
  </si>
  <si>
    <t>Chloe Wood</t>
  </si>
  <si>
    <t>Kaitlyn Reed</t>
  </si>
  <si>
    <t>Robert Lopez</t>
  </si>
  <si>
    <t>Courtney Allen</t>
  </si>
  <si>
    <t>Whitney Lopez</t>
  </si>
  <si>
    <t>James Phillips</t>
  </si>
  <si>
    <t>Trinity Rogers</t>
  </si>
  <si>
    <t>Nicole Peterson</t>
  </si>
  <si>
    <t>Jésus Vazquez</t>
  </si>
  <si>
    <t>Jonathan Garcia</t>
  </si>
  <si>
    <t>Marie Perez</t>
  </si>
  <si>
    <t>Jesse Nelson</t>
  </si>
  <si>
    <t>Ricardo Nara</t>
  </si>
  <si>
    <t>Sebastian Ward</t>
  </si>
  <si>
    <t>Jeremy Cox</t>
  </si>
  <si>
    <t>Arianna Ramirez</t>
  </si>
  <si>
    <t>Alyssa Alexander</t>
  </si>
  <si>
    <t>William Robinson</t>
  </si>
  <si>
    <t>Kaylee Turner</t>
  </si>
  <si>
    <t>Nina Xie</t>
  </si>
  <si>
    <t>Mariah Richardson</t>
  </si>
  <si>
    <t>Kathleen Martin</t>
  </si>
  <si>
    <t>Caleb Russell</t>
  </si>
  <si>
    <t>Timothy Mitchell</t>
  </si>
  <si>
    <t>Pamela Sai</t>
  </si>
  <si>
    <t>Patrick Morgan</t>
  </si>
  <si>
    <t>Natalie Garcia</t>
  </si>
  <si>
    <t>Alexis Simmons</t>
  </si>
  <si>
    <t>Brenda Prasad</t>
  </si>
  <si>
    <t>Emma Gray</t>
  </si>
  <si>
    <t>Jamie Blanco</t>
  </si>
  <si>
    <t>Colleen Zhu</t>
  </si>
  <si>
    <t>Luke Edwards</t>
  </si>
  <si>
    <t>Madeline Turner</t>
  </si>
  <si>
    <t>Kelvin Zhou</t>
  </si>
  <si>
    <t>Monique Navarro</t>
  </si>
  <si>
    <t>Shane Fernandez</t>
  </si>
  <si>
    <t>Tabitha Hernandez</t>
  </si>
  <si>
    <t>Katelyn Morris</t>
  </si>
  <si>
    <t>Lauren Cooper</t>
  </si>
  <si>
    <t>Kevin Young</t>
  </si>
  <si>
    <t>Darren Saunders</t>
  </si>
  <si>
    <t>Ethan Long</t>
  </si>
  <si>
    <t>Katherine Anderson</t>
  </si>
  <si>
    <t>Jenny Becker</t>
  </si>
  <si>
    <t>Angela Peterson</t>
  </si>
  <si>
    <t>Jimmy Sanz</t>
  </si>
  <si>
    <t>Ian Powell</t>
  </si>
  <si>
    <t>Morgan Cox</t>
  </si>
  <si>
    <t>Preston Perez</t>
  </si>
  <si>
    <t>Tammy Malhotra</t>
  </si>
  <si>
    <t>Janet Wright</t>
  </si>
  <si>
    <t>Alex Rogers</t>
  </si>
  <si>
    <t>Peter Rai</t>
  </si>
  <si>
    <t>Alisha Li</t>
  </si>
  <si>
    <t>Angela Price</t>
  </si>
  <si>
    <t>Roger Raji</t>
  </si>
  <si>
    <t>Samantha Bryant</t>
  </si>
  <si>
    <t>Mitchell Stone</t>
  </si>
  <si>
    <t>Carl Lal</t>
  </si>
  <si>
    <t>Christine Beck</t>
  </si>
  <si>
    <t>Wesley Zhang</t>
  </si>
  <si>
    <t>Ian Bailey</t>
  </si>
  <si>
    <t>Alejandro Li</t>
  </si>
  <si>
    <t>Cynthia Mehta</t>
  </si>
  <si>
    <t>Alyssa Martin</t>
  </si>
  <si>
    <t>Kaitlin Kapoor</t>
  </si>
  <si>
    <t>Peter Pal</t>
  </si>
  <si>
    <t>Oscar Hughes</t>
  </si>
  <si>
    <t>Lacey Huang</t>
  </si>
  <si>
    <t>Whitney Gonzalez</t>
  </si>
  <si>
    <t>Meredith Gill</t>
  </si>
  <si>
    <t>Caleb Carter</t>
  </si>
  <si>
    <t>Hailey Price</t>
  </si>
  <si>
    <t>Richard White</t>
  </si>
  <si>
    <t>Riley Bailey</t>
  </si>
  <si>
    <t>Rebecca Perez</t>
  </si>
  <si>
    <t>Jocelyn Hughes</t>
  </si>
  <si>
    <t>Madeline King</t>
  </si>
  <si>
    <t>Eduardo Sanders</t>
  </si>
  <si>
    <t>Dylan Russell</t>
  </si>
  <si>
    <t>Isabella Wood</t>
  </si>
  <si>
    <t>Catherine Sanders</t>
  </si>
  <si>
    <t>Miranda Flores</t>
  </si>
  <si>
    <t>Carson Patterson</t>
  </si>
  <si>
    <t>Erik Alvarez</t>
  </si>
  <si>
    <t>Sheena Anand</t>
  </si>
  <si>
    <t>Warren Wu</t>
  </si>
  <si>
    <t>Kurt Chavez</t>
  </si>
  <si>
    <t>Brad Xu</t>
  </si>
  <si>
    <t>Francisco Sanchez</t>
  </si>
  <si>
    <t>Philip Ruiz</t>
  </si>
  <si>
    <t>Larry Hernandez</t>
  </si>
  <si>
    <t>Preston Madan</t>
  </si>
  <si>
    <t>Madeline Evans</t>
  </si>
  <si>
    <t>Devon Lal</t>
  </si>
  <si>
    <t>Katherine Jackson</t>
  </si>
  <si>
    <t>Jocelyn Hayes</t>
  </si>
  <si>
    <t>Jimmy Ruiz</t>
  </si>
  <si>
    <t>Austin Yang</t>
  </si>
  <si>
    <t>Chloe Green</t>
  </si>
  <si>
    <t>Calvin Shen</t>
  </si>
  <si>
    <t>Carlos Gray</t>
  </si>
  <si>
    <t>Candace Prasad</t>
  </si>
  <si>
    <t>Mallory Diaz</t>
  </si>
  <si>
    <t>Lisa Guo</t>
  </si>
  <si>
    <t>Virginia Rana</t>
  </si>
  <si>
    <t>Edwin Zhu</t>
  </si>
  <si>
    <t>Jose Wright</t>
  </si>
  <si>
    <t>Trevor Diaz</t>
  </si>
  <si>
    <t>Evelyn Srini</t>
  </si>
  <si>
    <t>Katie Ashe</t>
  </si>
  <si>
    <t>Jonathan Hall</t>
  </si>
  <si>
    <t>Angela Patterson</t>
  </si>
  <si>
    <t>Roger Yuan</t>
  </si>
  <si>
    <t>Jordan Phillips</t>
  </si>
  <si>
    <t>Ruben Rubio</t>
  </si>
  <si>
    <t>Michelle Morgan</t>
  </si>
  <si>
    <t>Jada Phillips</t>
  </si>
  <si>
    <t>Connor Phillips</t>
  </si>
  <si>
    <t>Nicholas Jackson</t>
  </si>
  <si>
    <t>Julie Kumar</t>
  </si>
  <si>
    <t>Marcus Howard</t>
  </si>
  <si>
    <t>Jenna Nelson</t>
  </si>
  <si>
    <t>Luke Butler</t>
  </si>
  <si>
    <t>Michele Romero</t>
  </si>
  <si>
    <t>Carolyn Arthur</t>
  </si>
  <si>
    <t>Ann Fernandez</t>
  </si>
  <si>
    <t>Randy Sun</t>
  </si>
  <si>
    <t>Ann Prasad</t>
  </si>
  <si>
    <t>Colleen Gao</t>
  </si>
  <si>
    <t>Marshall Lu</t>
  </si>
  <si>
    <t>Eugene Zeng</t>
  </si>
  <si>
    <t>Chloe Perry</t>
  </si>
  <si>
    <t>Larry Rubio</t>
  </si>
  <si>
    <t>Marvin Serrano</t>
  </si>
  <si>
    <t>Jeffery Ma</t>
  </si>
  <si>
    <t>Alfredo Torres</t>
  </si>
  <si>
    <t>Craig Martin</t>
  </si>
  <si>
    <t>Cristina She</t>
  </si>
  <si>
    <t>Austin Walker</t>
  </si>
  <si>
    <t>Arthur Patel</t>
  </si>
  <si>
    <t>Nathan Johnson</t>
  </si>
  <si>
    <t>Jeremy Campbell</t>
  </si>
  <si>
    <t>Caleb Campbell</t>
  </si>
  <si>
    <t>Rebekah Sandberg</t>
  </si>
  <si>
    <t>Bailey Cox</t>
  </si>
  <si>
    <t>Elijah Coleman</t>
  </si>
  <si>
    <t>Dawn Zheng</t>
  </si>
  <si>
    <t>Jada Collins</t>
  </si>
  <si>
    <t>Eric Hill</t>
  </si>
  <si>
    <t>Jonathan Nelson</t>
  </si>
  <si>
    <t>Natasha Gomez</t>
  </si>
  <si>
    <t>Jason Perry</t>
  </si>
  <si>
    <t>Alfredo Ruiz</t>
  </si>
  <si>
    <t>Calvin Sutton</t>
  </si>
  <si>
    <t>Jeremy Anderson</t>
  </si>
  <si>
    <t>Destiny Sanders</t>
  </si>
  <si>
    <t>Stephanie Peterson</t>
  </si>
  <si>
    <t>Jonathan Li</t>
  </si>
  <si>
    <t>Jonathan Hughes</t>
  </si>
  <si>
    <t>Molly Kapoor</t>
  </si>
  <si>
    <t>Julia Roberts</t>
  </si>
  <si>
    <t>Jake Cai</t>
  </si>
  <si>
    <t>Eugene Wu</t>
  </si>
  <si>
    <t>Jessica Smith</t>
  </si>
  <si>
    <t>Jason Evans</t>
  </si>
  <si>
    <t>Aaron Jai</t>
  </si>
  <si>
    <t>Brent Chen</t>
  </si>
  <si>
    <t>Carlos Morris</t>
  </si>
  <si>
    <t>Dana Alonso</t>
  </si>
  <si>
    <t>Stanley Suri</t>
  </si>
  <si>
    <t>Chad Xie</t>
  </si>
  <si>
    <t>Alejandro Rai</t>
  </si>
  <si>
    <t>Carlos Watson</t>
  </si>
  <si>
    <t>Troy Chandra</t>
  </si>
  <si>
    <t>Caroline Hughes</t>
  </si>
  <si>
    <t>Alexandra Gonzales</t>
  </si>
  <si>
    <t>Molly Gonzalez</t>
  </si>
  <si>
    <t>Meredith Ramos</t>
  </si>
  <si>
    <t>Brandi Alonso</t>
  </si>
  <si>
    <t>Isaiah Mitchell</t>
  </si>
  <si>
    <t>Luke Patterson</t>
  </si>
  <si>
    <t>Summer Perez</t>
  </si>
  <si>
    <t>Megan Martin</t>
  </si>
  <si>
    <t>Logan Allen</t>
  </si>
  <si>
    <t>Rafael Nara</t>
  </si>
  <si>
    <t>Dalton Phillips</t>
  </si>
  <si>
    <t>Jorge Guo</t>
  </si>
  <si>
    <t>Barry Suri</t>
  </si>
  <si>
    <t>Ian Murphy</t>
  </si>
  <si>
    <t>Allen Raman</t>
  </si>
  <si>
    <t>Julia Adams</t>
  </si>
  <si>
    <t>Hailey Cooper</t>
  </si>
  <si>
    <t>Natalie Johnson</t>
  </si>
  <si>
    <t>Juan Rivera</t>
  </si>
  <si>
    <t>Darrell Shan</t>
  </si>
  <si>
    <t>Dana Navarro</t>
  </si>
  <si>
    <t>Morgan Parker</t>
  </si>
  <si>
    <t>Don Roessler</t>
  </si>
  <si>
    <t>Jennifer Brooks</t>
  </si>
  <si>
    <t>Colin Yuan</t>
  </si>
  <si>
    <t>Abigail Garcia</t>
  </si>
  <si>
    <t>Heidi Malhotra</t>
  </si>
  <si>
    <t>Hailey Hernandez</t>
  </si>
  <si>
    <t>Karl Chander</t>
  </si>
  <si>
    <t>Larry Rowe</t>
  </si>
  <si>
    <t>Alisha Andersen</t>
  </si>
  <si>
    <t>Cassidy Gonzales</t>
  </si>
  <si>
    <t>Luis Adams</t>
  </si>
  <si>
    <t>Andrea Parker</t>
  </si>
  <si>
    <t>Michele Black</t>
  </si>
  <si>
    <t>Melissa Bailey</t>
  </si>
  <si>
    <t>Wyatt Scott</t>
  </si>
  <si>
    <t>Victoria Powell</t>
  </si>
  <si>
    <t>Keith Pal</t>
  </si>
  <si>
    <t>Isaac Allen</t>
  </si>
  <si>
    <t>Blake Jones</t>
  </si>
  <si>
    <t>Brandon Anderson</t>
  </si>
  <si>
    <t>Jessica Watson</t>
  </si>
  <si>
    <t>Alexandra Cooper</t>
  </si>
  <si>
    <t>Leonard Xie</t>
  </si>
  <si>
    <t>Todd Ma</t>
  </si>
  <si>
    <t>Kaitlyn Brown</t>
  </si>
  <si>
    <t>Carol Howard</t>
  </si>
  <si>
    <t>Shawna Rai</t>
  </si>
  <si>
    <t>Michele Rubio</t>
  </si>
  <si>
    <t>Marie Malhotra</t>
  </si>
  <si>
    <t>Jackson Patterson</t>
  </si>
  <si>
    <t>Jessica Murphy</t>
  </si>
  <si>
    <t>Jessica Rogers</t>
  </si>
  <si>
    <t>Abigail Cooper</t>
  </si>
  <si>
    <t>Karen Zhou</t>
  </si>
  <si>
    <t>Aimee Hu</t>
  </si>
  <si>
    <t>Shawna Sharma</t>
  </si>
  <si>
    <t>Jorge Zheng</t>
  </si>
  <si>
    <t>Hailey Gonzalez</t>
  </si>
  <si>
    <t>Alexandria Butler</t>
  </si>
  <si>
    <t>Justin Lewis</t>
  </si>
  <si>
    <t>Colin Liu</t>
  </si>
  <si>
    <t>Natalie Phillips</t>
  </si>
  <si>
    <t>Alejandro Sharma</t>
  </si>
  <si>
    <t>Christy Raji</t>
  </si>
  <si>
    <t>Neil Jimenez</t>
  </si>
  <si>
    <t>Mariah Torres</t>
  </si>
  <si>
    <t>Vincent Li</t>
  </si>
  <si>
    <t>Jon Becker</t>
  </si>
  <si>
    <t>Alejandro Yang</t>
  </si>
  <si>
    <t>Angelica Alexander</t>
  </si>
  <si>
    <t>Roger Zhang</t>
  </si>
  <si>
    <t>Ian Barnes</t>
  </si>
  <si>
    <t>Natalie Kelly</t>
  </si>
  <si>
    <t>Marcus Jackson</t>
  </si>
  <si>
    <t>David Hughes</t>
  </si>
  <si>
    <t>Jenny Pal</t>
  </si>
  <si>
    <t>Kelvin He</t>
  </si>
  <si>
    <t>Gilbert Shan</t>
  </si>
  <si>
    <t>Andrew Garcia</t>
  </si>
  <si>
    <t>Carolyn Browning</t>
  </si>
  <si>
    <t>Tina Fernandez</t>
  </si>
  <si>
    <t>Nancy Fernandez</t>
  </si>
  <si>
    <t>Dennis Liang</t>
  </si>
  <si>
    <t>Curtis Zeng</t>
  </si>
  <si>
    <t>Marcus Davis</t>
  </si>
  <si>
    <t>Ryan Martinez</t>
  </si>
  <si>
    <t>Riley Ward</t>
  </si>
  <si>
    <t>Justin Garcia</t>
  </si>
  <si>
    <t>Keith Nara</t>
  </si>
  <si>
    <t>Jack Diaz</t>
  </si>
  <si>
    <t>Franklin Shen</t>
  </si>
  <si>
    <t>Makayla Stewart</t>
  </si>
  <si>
    <t>Ashley Miller</t>
  </si>
  <si>
    <t>Mathew Sanz</t>
  </si>
  <si>
    <t>Nichole Pal</t>
  </si>
  <si>
    <t>Cara Wu</t>
  </si>
  <si>
    <t>Arianna Morgan</t>
  </si>
  <si>
    <t>Xavier Adams</t>
  </si>
  <si>
    <t>Samantha Barnes</t>
  </si>
  <si>
    <t>Gabrielle Green</t>
  </si>
  <si>
    <t>Emma Martinez</t>
  </si>
  <si>
    <t>Alejandro Hu</t>
  </si>
  <si>
    <t>Anthony Taylor</t>
  </si>
  <si>
    <t>Ramon Hu</t>
  </si>
  <si>
    <t>Anna Brown</t>
  </si>
  <si>
    <t>Elizabeth Davis</t>
  </si>
  <si>
    <t>Gerald Prasad</t>
  </si>
  <si>
    <t>Jake Zeng</t>
  </si>
  <si>
    <t>Caleb Perez</t>
  </si>
  <si>
    <t>Shannon Zeng</t>
  </si>
  <si>
    <t>Sara Wright</t>
  </si>
  <si>
    <t>Ashlee Tang</t>
  </si>
  <si>
    <t>Caleb Yang</t>
  </si>
  <si>
    <t>Xavier Evans</t>
  </si>
  <si>
    <t>Maria James</t>
  </si>
  <si>
    <t>Pedro Romero</t>
  </si>
  <si>
    <t>Ian Morgan</t>
  </si>
  <si>
    <t>Bradley Jai</t>
  </si>
  <si>
    <t>Stacy Gomez</t>
  </si>
  <si>
    <t>Kaylee James</t>
  </si>
  <si>
    <t>Karen Lin</t>
  </si>
  <si>
    <t>Jonathan Jenkins</t>
  </si>
  <si>
    <t>Darrell Xie</t>
  </si>
  <si>
    <t>Franklin Yang</t>
  </si>
  <si>
    <t>Jacob Martinez</t>
  </si>
  <si>
    <t>Haley Brooks</t>
  </si>
  <si>
    <t>Omar Tang</t>
  </si>
  <si>
    <t>Ryan Brown</t>
  </si>
  <si>
    <t>Alexandra Rivera</t>
  </si>
  <si>
    <t>Aidan Simmons</t>
  </si>
  <si>
    <t>Seth Griffin</t>
  </si>
  <si>
    <t>Clifford Sanchez</t>
  </si>
  <si>
    <t>Carlos Collins</t>
  </si>
  <si>
    <t>Ruth Vance</t>
  </si>
  <si>
    <t>Kurt Lal</t>
  </si>
  <si>
    <t>Sabrina Moreno</t>
  </si>
  <si>
    <t>Alexa Bell</t>
  </si>
  <si>
    <t>Stefanie Schmidt</t>
  </si>
  <si>
    <t>Maria Blue</t>
  </si>
  <si>
    <t>Emmanuel Madan</t>
  </si>
  <si>
    <t>Randy Wang</t>
  </si>
  <si>
    <t>Lucas Williams</t>
  </si>
  <si>
    <t>Connor Young</t>
  </si>
  <si>
    <t>Lee Oliver</t>
  </si>
  <si>
    <t>Paige Foster</t>
  </si>
  <si>
    <t>Rebekah Suri</t>
  </si>
  <si>
    <t>Devin Evans</t>
  </si>
  <si>
    <t>Jackson Hill</t>
  </si>
  <si>
    <t>Allison Carter</t>
  </si>
  <si>
    <t>Victoria Alexander</t>
  </si>
  <si>
    <t>Tonya Chander</t>
  </si>
  <si>
    <t>Johnny She</t>
  </si>
  <si>
    <t>Kaitlin Madan</t>
  </si>
  <si>
    <t>Jennifer Moore</t>
  </si>
  <si>
    <t>Toni Rodriguez</t>
  </si>
  <si>
    <t>Marcus Henderson</t>
  </si>
  <si>
    <t>Sarah Flores</t>
  </si>
  <si>
    <t>Sophia Lopez</t>
  </si>
  <si>
    <t>Mary Phillips</t>
  </si>
  <si>
    <t>Sydney Reed</t>
  </si>
  <si>
    <t>Hannah Bennett</t>
  </si>
  <si>
    <t>Charles Clark</t>
  </si>
  <si>
    <t>Caitlin Bell</t>
  </si>
  <si>
    <t>Emma Ramirez</t>
  </si>
  <si>
    <t>Virginia Fernandez</t>
  </si>
  <si>
    <t>Samantha Hayes</t>
  </si>
  <si>
    <t>Hailey Torres</t>
  </si>
  <si>
    <t>Edgar Lopez</t>
  </si>
  <si>
    <t>Edward Hall</t>
  </si>
  <si>
    <t>Cory Weber</t>
  </si>
  <si>
    <t>Alberto Alvarez</t>
  </si>
  <si>
    <t>Justin Miller</t>
  </si>
  <si>
    <t>Austin Jones</t>
  </si>
  <si>
    <t>Cedric Zhang</t>
  </si>
  <si>
    <t>Grant Xu</t>
  </si>
  <si>
    <t>Makayla Cox</t>
  </si>
  <si>
    <t>Neil Blanco</t>
  </si>
  <si>
    <t>Jaclyn Sun</t>
  </si>
  <si>
    <t>Kyle Adams</t>
  </si>
  <si>
    <t>Bryce Richardson</t>
  </si>
  <si>
    <t>Mason Gray</t>
  </si>
  <si>
    <t>Heidi Perez</t>
  </si>
  <si>
    <t>Melanie Flores</t>
  </si>
  <si>
    <t>Jordyn Griffin</t>
  </si>
  <si>
    <t>Nathaniel James</t>
  </si>
  <si>
    <t>Noah Lal</t>
  </si>
  <si>
    <t>Savannah James</t>
  </si>
  <si>
    <t>Kathryn Andersen</t>
  </si>
  <si>
    <t>Destiny Cooper</t>
  </si>
  <si>
    <t>Cristina Chander</t>
  </si>
  <si>
    <t>Adrienne Dominguez</t>
  </si>
  <si>
    <t>Amanda Adams</t>
  </si>
  <si>
    <t>Alison Pal</t>
  </si>
  <si>
    <t>Janet Vazquez</t>
  </si>
  <si>
    <t>Molly Rana</t>
  </si>
  <si>
    <t>Jasmine Sanders</t>
  </si>
  <si>
    <t>Natalie Bailey</t>
  </si>
  <si>
    <t>Juan Serrano</t>
  </si>
  <si>
    <t>Gabrielle Wright</t>
  </si>
  <si>
    <t>Hunter Chen</t>
  </si>
  <si>
    <t>Gina Alonso</t>
  </si>
  <si>
    <t>Blake Edwards</t>
  </si>
  <si>
    <t>Alyssa Kelly</t>
  </si>
  <si>
    <t>Benjamin Gonzales</t>
  </si>
  <si>
    <t>Alexandria Powell</t>
  </si>
  <si>
    <t>Adam Bryant</t>
  </si>
  <si>
    <t>Bobby Suri</t>
  </si>
  <si>
    <t>Julia Garcia</t>
  </si>
  <si>
    <t>Michele Alvarez</t>
  </si>
  <si>
    <t>Dalton Mitchell</t>
  </si>
  <si>
    <t>Krystal Zeng</t>
  </si>
  <si>
    <t>Samantha Hughes</t>
  </si>
  <si>
    <t>Zachary Thomas</t>
  </si>
  <si>
    <t>Nicolas Lal</t>
  </si>
  <si>
    <t>Summer Sai</t>
  </si>
  <si>
    <t>Thomas Long</t>
  </si>
  <si>
    <t>Lauren Garcia</t>
  </si>
  <si>
    <t>David Coleman</t>
  </si>
  <si>
    <t>Jessica Cook</t>
  </si>
  <si>
    <t>Gabrielle Murphy</t>
  </si>
  <si>
    <t>Paige Henderson</t>
  </si>
  <si>
    <t>Valerie Xu</t>
  </si>
  <si>
    <t>Richard Washington</t>
  </si>
  <si>
    <t>Gloria Gonzales</t>
  </si>
  <si>
    <t>Carrie Carlson</t>
  </si>
  <si>
    <t>Katie She</t>
  </si>
  <si>
    <t>Krista Alonso</t>
  </si>
  <si>
    <t>Jordyn Ross</t>
  </si>
  <si>
    <t>Rodney Ramos</t>
  </si>
  <si>
    <t>Rachael Kapoor</t>
  </si>
  <si>
    <t>Matthew Garcia</t>
  </si>
  <si>
    <t>Ryan Johnson</t>
  </si>
  <si>
    <t>Fernando Scott</t>
  </si>
  <si>
    <t>Brandon Wilson</t>
  </si>
  <si>
    <t>Cedric Zeng</t>
  </si>
  <si>
    <t>Leslie Serrano</t>
  </si>
  <si>
    <t>Raul Raje</t>
  </si>
  <si>
    <t>Juan Torres</t>
  </si>
  <si>
    <t>Nicole Thomas</t>
  </si>
  <si>
    <t>April Anand</t>
  </si>
  <si>
    <t>Denise Madan</t>
  </si>
  <si>
    <t>Seth Barnes</t>
  </si>
  <si>
    <t>Kari Garcia</t>
  </si>
  <si>
    <t>Susan Wu</t>
  </si>
  <si>
    <t>Jackson Russell</t>
  </si>
  <si>
    <t>Sean Stewart</t>
  </si>
  <si>
    <t>Todd Li</t>
  </si>
  <si>
    <t>Paige Diaz</t>
  </si>
  <si>
    <t>Isabella Kelly</t>
  </si>
  <si>
    <t>Brianna Jackson</t>
  </si>
  <si>
    <t>David White</t>
  </si>
  <si>
    <t>Whitney Garcia</t>
  </si>
  <si>
    <t>Tyler Garcia</t>
  </si>
  <si>
    <t>Kayla Hughes</t>
  </si>
  <si>
    <t>Shannon Zheng</t>
  </si>
  <si>
    <t>Maria Howard</t>
  </si>
  <si>
    <t>Ryan Wang</t>
  </si>
  <si>
    <t>Sara Blue</t>
  </si>
  <si>
    <t>Stephanie Jenkins</t>
  </si>
  <si>
    <t>Kristopher Suri</t>
  </si>
  <si>
    <t>Cedric Sharma</t>
  </si>
  <si>
    <t>Brett Van</t>
  </si>
  <si>
    <t>Ethan Chen</t>
  </si>
  <si>
    <t>Olivia Long</t>
  </si>
  <si>
    <t>Noah Patterson</t>
  </si>
  <si>
    <t>Justin Powell</t>
  </si>
  <si>
    <t>Jada Parker</t>
  </si>
  <si>
    <t>Jamie Suarez</t>
  </si>
  <si>
    <t>Amy Zhu</t>
  </si>
  <si>
    <t>Tony Shan</t>
  </si>
  <si>
    <t>Christian Yang</t>
  </si>
  <si>
    <t>Ian Gonzales</t>
  </si>
  <si>
    <t>Kristi Gill</t>
  </si>
  <si>
    <t>Suzanne Ma</t>
  </si>
  <si>
    <t>Nicole Walker</t>
  </si>
  <si>
    <t>Justin Hayes</t>
  </si>
  <si>
    <t>Marcus Allen</t>
  </si>
  <si>
    <t>Katelyn Cooper</t>
  </si>
  <si>
    <t>Dalton Bennett</t>
  </si>
  <si>
    <t>Julia Bryant</t>
  </si>
  <si>
    <t>Robert Russell</t>
  </si>
  <si>
    <t>Haley Wright</t>
  </si>
  <si>
    <t>Kimberly Murphy</t>
  </si>
  <si>
    <t>Nicole Rivera</t>
  </si>
  <si>
    <t>Katherine Gray</t>
  </si>
  <si>
    <t>Joshua Martinez</t>
  </si>
  <si>
    <t>Megan Davis</t>
  </si>
  <si>
    <t>Edgar Rodriguez</t>
  </si>
  <si>
    <t>Jade James</t>
  </si>
  <si>
    <t>Gabriel Scott</t>
  </si>
  <si>
    <t>Samantha Thomas</t>
  </si>
  <si>
    <t>Joanna Gill</t>
  </si>
  <si>
    <t>Nancy Lopez</t>
  </si>
  <si>
    <t>Jonathan Hernandez</t>
  </si>
  <si>
    <t>Beth Rubio</t>
  </si>
  <si>
    <t>Edwin Sun</t>
  </si>
  <si>
    <t>Kelli He</t>
  </si>
  <si>
    <t>Victoria Coleman</t>
  </si>
  <si>
    <t>Richard Taylor</t>
  </si>
  <si>
    <t>Terrence Andersen</t>
  </si>
  <si>
    <t>Samuel Scott</t>
  </si>
  <si>
    <t>Kristina Suri</t>
  </si>
  <si>
    <t>Julio Gutierrez</t>
  </si>
  <si>
    <t>Melissa Simmons</t>
  </si>
  <si>
    <t>Jessica Bennett</t>
  </si>
  <si>
    <t>Devin Alexander</t>
  </si>
  <si>
    <t>Amanda Gonzalez</t>
  </si>
  <si>
    <t>Andy Munoz</t>
  </si>
  <si>
    <t>Barbara Gao</t>
  </si>
  <si>
    <t>Holly Lopez</t>
  </si>
  <si>
    <t>Casey Martin</t>
  </si>
  <si>
    <t>Seth Jones</t>
  </si>
  <si>
    <t>Janet Watson</t>
  </si>
  <si>
    <t>Darrell Deng</t>
  </si>
  <si>
    <t>Morgan Cooper</t>
  </si>
  <si>
    <t>Jacqueline Flores</t>
  </si>
  <si>
    <t>Levi Malhotra</t>
  </si>
  <si>
    <t>Marshall Xu</t>
  </si>
  <si>
    <t>Morgan Brown</t>
  </si>
  <si>
    <t>Marcus Jenkins</t>
  </si>
  <si>
    <t>Daniel Martin</t>
  </si>
  <si>
    <t>Caleb Foster</t>
  </si>
  <si>
    <t>Beth Vazquez</t>
  </si>
  <si>
    <t>Caleb Nelson</t>
  </si>
  <si>
    <t>Eduardo Martinez</t>
  </si>
  <si>
    <t>Andrea Young</t>
  </si>
  <si>
    <t>Cody Ward</t>
  </si>
  <si>
    <t>Orlando Suarez</t>
  </si>
  <si>
    <t>Larry Sanz</t>
  </si>
  <si>
    <t>Molly Rodriguez</t>
  </si>
  <si>
    <t>Maria Reed</t>
  </si>
  <si>
    <t>Jeffery She</t>
  </si>
  <si>
    <t>Jordan Diaz</t>
  </si>
  <si>
    <t>Walter Torres</t>
  </si>
  <si>
    <t>Donna Lal</t>
  </si>
  <si>
    <t>Sophia Carter</t>
  </si>
  <si>
    <t>Katrina Jai</t>
  </si>
  <si>
    <t>Bradley Rai</t>
  </si>
  <si>
    <t>Molly Mehta</t>
  </si>
  <si>
    <t>Katherine Mitchell</t>
  </si>
  <si>
    <t>Clifford Sai</t>
  </si>
  <si>
    <t>Marvin Munoz</t>
  </si>
  <si>
    <t>Theresa Hernandez</t>
  </si>
  <si>
    <t>Jessica Kelly</t>
  </si>
  <si>
    <t>Amanda Flores</t>
  </si>
  <si>
    <t>Jacqueline Bennett</t>
  </si>
  <si>
    <t>Ronald Martinez</t>
  </si>
  <si>
    <t>Ana Wood</t>
  </si>
  <si>
    <t>Savannah Bailey</t>
  </si>
  <si>
    <t>Sean Morgan</t>
  </si>
  <si>
    <t>Mya Alexander</t>
  </si>
  <si>
    <t>Grace Perry</t>
  </si>
  <si>
    <t>Joseph White</t>
  </si>
  <si>
    <t>Lucas Jenkins</t>
  </si>
  <si>
    <t>Omar Anand</t>
  </si>
  <si>
    <t>Tracy Deng</t>
  </si>
  <si>
    <t>Jocelyn Russell</t>
  </si>
  <si>
    <t>Blake Hill</t>
  </si>
  <si>
    <t>Kate Kumar</t>
  </si>
  <si>
    <t>Jodi Luo</t>
  </si>
  <si>
    <t>Samantha Lee</t>
  </si>
  <si>
    <t>Cassie Rai</t>
  </si>
  <si>
    <t>Adrienne Gill</t>
  </si>
  <si>
    <t>Richard Adams</t>
  </si>
  <si>
    <t>Angelica Ross</t>
  </si>
  <si>
    <t>Rachael Mehta</t>
  </si>
  <si>
    <t>Cindy Prasad</t>
  </si>
  <si>
    <t>Katelyn Carter</t>
  </si>
  <si>
    <t>Brittney Zeng</t>
  </si>
  <si>
    <t>Corey Chavez</t>
  </si>
  <si>
    <t>Allison Ward</t>
  </si>
  <si>
    <t>Jordan Russell</t>
  </si>
  <si>
    <t>Omar Chen</t>
  </si>
  <si>
    <t>Edwin Lu</t>
  </si>
  <si>
    <t>Ronald Vance</t>
  </si>
  <si>
    <t>Dylan Clark</t>
  </si>
  <si>
    <t>Eduardo Peterson</t>
  </si>
  <si>
    <t>Anna Jenkins</t>
  </si>
  <si>
    <t>Brett Rodriguez</t>
  </si>
  <si>
    <t>Joshua Harris</t>
  </si>
  <si>
    <t>Erin Torres</t>
  </si>
  <si>
    <t>Thomas Taylor</t>
  </si>
  <si>
    <t>Kaitlyn Price</t>
  </si>
  <si>
    <t>Mason Carter</t>
  </si>
  <si>
    <t>James Washington</t>
  </si>
  <si>
    <t>Jacqueline Ramirez</t>
  </si>
  <si>
    <t>Amanda Barnes</t>
  </si>
  <si>
    <t>Carolyn Carlson</t>
  </si>
  <si>
    <t>Ashley Harris</t>
  </si>
  <si>
    <t>Wayne Raje</t>
  </si>
  <si>
    <t>Jeffery Yang</t>
  </si>
  <si>
    <t>April Andersen</t>
  </si>
  <si>
    <t>Eric Patterson</t>
  </si>
  <si>
    <t>Mariah Long</t>
  </si>
  <si>
    <t>Caleb Evans</t>
  </si>
  <si>
    <t>Phillip Chapman</t>
  </si>
  <si>
    <t>Marcus Watson</t>
  </si>
  <si>
    <t>Wesley Lin</t>
  </si>
  <si>
    <t>Ethan Griffin</t>
  </si>
  <si>
    <t>Christian Kumar</t>
  </si>
  <si>
    <t>Lindsay Chander</t>
  </si>
  <si>
    <t>Karla Chavez</t>
  </si>
  <si>
    <t>Gabrielle Lopez</t>
  </si>
  <si>
    <t>Jon Sun</t>
  </si>
  <si>
    <t>Cameron Gonzales</t>
  </si>
  <si>
    <t>Alexia Bennett</t>
  </si>
  <si>
    <t>Rachel Blue</t>
  </si>
  <si>
    <t>Stefanie Mehta</t>
  </si>
  <si>
    <t>Katherine Roberts</t>
  </si>
  <si>
    <t>Erik Ortega</t>
  </si>
  <si>
    <t>Jessica Hughes</t>
  </si>
  <si>
    <t>Christian Zhang</t>
  </si>
  <si>
    <t>Veronica Raman</t>
  </si>
  <si>
    <t>Todd Zheng</t>
  </si>
  <si>
    <t>Hunter Gonzalez</t>
  </si>
  <si>
    <t>Timothy Gray</t>
  </si>
  <si>
    <t>Lydia Chandra</t>
  </si>
  <si>
    <t>Mackenzie Collins</t>
  </si>
  <si>
    <t>Darren Ramos</t>
  </si>
  <si>
    <t>Destiny Lee</t>
  </si>
  <si>
    <t>Felicia Moyer</t>
  </si>
  <si>
    <t>William Martin</t>
  </si>
  <si>
    <t>Emma Williams</t>
  </si>
  <si>
    <t>Tammy Gonzalez</t>
  </si>
  <si>
    <t>Jared Morgan</t>
  </si>
  <si>
    <t>Tabitha Blanco</t>
  </si>
  <si>
    <t>Wyatt Nelson</t>
  </si>
  <si>
    <t>Logan Taylor</t>
  </si>
  <si>
    <t>Jordan Evans</t>
  </si>
  <si>
    <t>James Brown</t>
  </si>
  <si>
    <t>James Lee</t>
  </si>
  <si>
    <t>Vincent Cai</t>
  </si>
  <si>
    <t>Sara Cox</t>
  </si>
  <si>
    <t>Joel Malhotra</t>
  </si>
  <si>
    <t>Tiffany Ye</t>
  </si>
  <si>
    <t>Kelvin Chen</t>
  </si>
  <si>
    <t>Kyle Flores</t>
  </si>
  <si>
    <t>Edward Price</t>
  </si>
  <si>
    <t>Adrian Howard</t>
  </si>
  <si>
    <t>Gabriel Campbell</t>
  </si>
  <si>
    <t>Lauren Thompson</t>
  </si>
  <si>
    <t>Warren Ma</t>
  </si>
  <si>
    <t>Johnny Deng</t>
  </si>
  <si>
    <t>Marcus Adams</t>
  </si>
  <si>
    <t>Hannah Hayes</t>
  </si>
  <si>
    <t>Madison Coleman</t>
  </si>
  <si>
    <t>Jerome Johnsen</t>
  </si>
  <si>
    <t>Haley Parker</t>
  </si>
  <si>
    <t>Clarence Chande</t>
  </si>
  <si>
    <t>Cassidy Butler</t>
  </si>
  <si>
    <t>Jenna Phillips</t>
  </si>
  <si>
    <t>Stacy Ramos</t>
  </si>
  <si>
    <t>Micheal Alonso</t>
  </si>
  <si>
    <t>Kayla Foster</t>
  </si>
  <si>
    <t>Jenny Liang</t>
  </si>
  <si>
    <t>Bridget Deng</t>
  </si>
  <si>
    <t>Isabella Foster</t>
  </si>
  <si>
    <t>Gabriella Green</t>
  </si>
  <si>
    <t>Fernando Walker</t>
  </si>
  <si>
    <t>Kathryn Sharma</t>
  </si>
  <si>
    <t>Casey Moreno</t>
  </si>
  <si>
    <t>Abigail Miller</t>
  </si>
  <si>
    <t>Stephanie Cox</t>
  </si>
  <si>
    <t>Miguel Coleman</t>
  </si>
  <si>
    <t>Natalie Mitchell</t>
  </si>
  <si>
    <t>Kristi Gutierrez</t>
  </si>
  <si>
    <t>Kayla Griffin</t>
  </si>
  <si>
    <t>Manuel Malhotra</t>
  </si>
  <si>
    <t>Linda Hernandez</t>
  </si>
  <si>
    <t>Jose Smith</t>
  </si>
  <si>
    <t>Justin Foster</t>
  </si>
  <si>
    <t>Ethan Powell</t>
  </si>
  <si>
    <t>Grace Anderson</t>
  </si>
  <si>
    <t>Carson Powell</t>
  </si>
  <si>
    <t>Caleb Henderson</t>
  </si>
  <si>
    <t>Jocelyn Flores</t>
  </si>
  <si>
    <t>Megan Cook</t>
  </si>
  <si>
    <t>Dawn Liu</t>
  </si>
  <si>
    <t>Brandon Lewis</t>
  </si>
  <si>
    <t>Cristina Shan</t>
  </si>
  <si>
    <t>Tyler Smith</t>
  </si>
  <si>
    <t>Latoya Anand</t>
  </si>
  <si>
    <t>Emily Wood</t>
  </si>
  <si>
    <t>Ivan Gonzalez</t>
  </si>
  <si>
    <t>Eddie Gutierrez</t>
  </si>
  <si>
    <t>Gabriella Stewart</t>
  </si>
  <si>
    <t>Clayton Pal</t>
  </si>
  <si>
    <t>Allison Young</t>
  </si>
  <si>
    <t>Adriana Malhotra</t>
  </si>
  <si>
    <t>Casey Dominguez</t>
  </si>
  <si>
    <t>Pamela Mehta</t>
  </si>
  <si>
    <t>Madison Williams</t>
  </si>
  <si>
    <t>Tammy Rodriguez</t>
  </si>
  <si>
    <t>Gilbert Nara</t>
  </si>
  <si>
    <t>Nicole Hughes</t>
  </si>
  <si>
    <t>Latoya Shen</t>
  </si>
  <si>
    <t>Alyssa Bryant</t>
  </si>
  <si>
    <t>Jack Hall</t>
  </si>
  <si>
    <t>Alberto Sanz</t>
  </si>
  <si>
    <t>Kayla Jones</t>
  </si>
  <si>
    <t>Danny Travers</t>
  </si>
  <si>
    <t>Tonya Black</t>
  </si>
  <si>
    <t>Rebekah Mehta</t>
  </si>
  <si>
    <t>Alicia Xie</t>
  </si>
  <si>
    <t>Bryan Rogers</t>
  </si>
  <si>
    <t>Dalton Richardson</t>
  </si>
  <si>
    <t>Mackenzie Wright</t>
  </si>
  <si>
    <t>Marvin Torres</t>
  </si>
  <si>
    <t>Kelli Sharma</t>
  </si>
  <si>
    <t>Kristina Kovar</t>
  </si>
  <si>
    <t>Cara Guo</t>
  </si>
  <si>
    <t>Savannah Richardson</t>
  </si>
  <si>
    <t>Rebekah Lopez</t>
  </si>
  <si>
    <t>Gabriel Shan</t>
  </si>
  <si>
    <t>Darren Fernandez</t>
  </si>
  <si>
    <t>Caitlin Sanchez</t>
  </si>
  <si>
    <t>Roger Nara</t>
  </si>
  <si>
    <t>Richard Martinez</t>
  </si>
  <si>
    <t>Samantha Perry</t>
  </si>
  <si>
    <t>Shelby Cooper</t>
  </si>
  <si>
    <t>Larry Diaz</t>
  </si>
  <si>
    <t>Melanie Butler</t>
  </si>
  <si>
    <t>Gerald Martin</t>
  </si>
  <si>
    <t>Logan Moore</t>
  </si>
  <si>
    <t>Wendy Serrano</t>
  </si>
  <si>
    <t>Martin Rienstra</t>
  </si>
  <si>
    <t>Brendan Jai</t>
  </si>
  <si>
    <t>Ethan Yang</t>
  </si>
  <si>
    <t>Ian Jenkins</t>
  </si>
  <si>
    <t>Angela Stewart</t>
  </si>
  <si>
    <t>Madeline Carter</t>
  </si>
  <si>
    <t>Marcus Bailey</t>
  </si>
  <si>
    <t>Dwayne Moreno</t>
  </si>
  <si>
    <t>Connor Shan</t>
  </si>
  <si>
    <t>Blake Garcia</t>
  </si>
  <si>
    <t>Colin Luo</t>
  </si>
  <si>
    <t>Carl Chander</t>
  </si>
  <si>
    <t>Lauren Bryant</t>
  </si>
  <si>
    <t>Regina Kapoor</t>
  </si>
  <si>
    <t>Richard Wilson</t>
  </si>
  <si>
    <t>Preston Ray</t>
  </si>
  <si>
    <t>Megan Peterson</t>
  </si>
  <si>
    <t>Jesse Parker</t>
  </si>
  <si>
    <t>Jaime Pal</t>
  </si>
  <si>
    <t>Todd Sun</t>
  </si>
  <si>
    <t>Isabella Adams</t>
  </si>
  <si>
    <t>Franklin Ye</t>
  </si>
  <si>
    <t>Karla Shen</t>
  </si>
  <si>
    <t>K. Saravan</t>
  </si>
  <si>
    <t>Priscilla Goel</t>
  </si>
  <si>
    <t>Krista Suarez</t>
  </si>
  <si>
    <t>Michael Wilson</t>
  </si>
  <si>
    <t>Jessica Reed</t>
  </si>
  <si>
    <t>Devin Perry</t>
  </si>
  <si>
    <t>Evan Rogers</t>
  </si>
  <si>
    <t>Adam Diaz</t>
  </si>
  <si>
    <t>Ebony Alvarez</t>
  </si>
  <si>
    <t>Toni Martinez</t>
  </si>
  <si>
    <t>Martha Yang</t>
  </si>
  <si>
    <t>Alexis Robinson</t>
  </si>
  <si>
    <t>Brianna Murphy</t>
  </si>
  <si>
    <t>Tonya Nara</t>
  </si>
  <si>
    <t>Marco Prasad</t>
  </si>
  <si>
    <t>Virginia Arun</t>
  </si>
  <si>
    <t>Sabrina Ruiz</t>
  </si>
  <si>
    <t>Anthony Lee</t>
  </si>
  <si>
    <t>Anne Gomez</t>
  </si>
  <si>
    <t>Jorge Zhao</t>
  </si>
  <si>
    <t>Caleb Griffin</t>
  </si>
  <si>
    <t>Brandon Butler</t>
  </si>
  <si>
    <t>Lindsey Xu</t>
  </si>
  <si>
    <t>Zachary Alexander</t>
  </si>
  <si>
    <t>Jocelyn Barnes</t>
  </si>
  <si>
    <t>Drew Anand</t>
  </si>
  <si>
    <t>Caleb Edwards</t>
  </si>
  <si>
    <t>Jacqueline Jenkins</t>
  </si>
  <si>
    <t>Mackenzie Sanders</t>
  </si>
  <si>
    <t>Terrance Sai</t>
  </si>
  <si>
    <t>Richard Green</t>
  </si>
  <si>
    <t>Isaac Mitchell</t>
  </si>
  <si>
    <t>Kaylee Reed</t>
  </si>
  <si>
    <t>Erica Lu</t>
  </si>
  <si>
    <t>Anne Alvarez</t>
  </si>
  <si>
    <t>Andre Rana</t>
  </si>
  <si>
    <t>Jack Adams</t>
  </si>
  <si>
    <t>Amanda Collins</t>
  </si>
  <si>
    <t>Gabriel Bryant</t>
  </si>
  <si>
    <t>James West</t>
  </si>
  <si>
    <t>Maurice Pal</t>
  </si>
  <si>
    <t>Clarence Chander</t>
  </si>
  <si>
    <t>Byron Navarro</t>
  </si>
  <si>
    <t>Eddie Gill</t>
  </si>
  <si>
    <t>Anna Wood</t>
  </si>
  <si>
    <t>Lee Navarro</t>
  </si>
  <si>
    <t>Fernando Hall</t>
  </si>
  <si>
    <t>Isabelle Hughes</t>
  </si>
  <si>
    <t>Christy Rai</t>
  </si>
  <si>
    <t>Angel Hill</t>
  </si>
  <si>
    <t>Aaron Perez</t>
  </si>
  <si>
    <t>Bryant Subram</t>
  </si>
  <si>
    <t>Katelyn Hernandez</t>
  </si>
  <si>
    <t>Charles Jones</t>
  </si>
  <si>
    <t>Timothy Howard</t>
  </si>
  <si>
    <t>Shawn Raje</t>
  </si>
  <si>
    <t>Taylor Wilson</t>
  </si>
  <si>
    <t>Ronnie Sun</t>
  </si>
  <si>
    <t>Maria Stewart</t>
  </si>
  <si>
    <t>Grace Washington</t>
  </si>
  <si>
    <t>Eric Long</t>
  </si>
  <si>
    <t>Fernando Jenkins</t>
  </si>
  <si>
    <t>Gavin Powell</t>
  </si>
  <si>
    <t>Haley Phillips</t>
  </si>
  <si>
    <t>Lauren Bailey</t>
  </si>
  <si>
    <t>Brooke Sanders</t>
  </si>
  <si>
    <t>Emily Thomas</t>
  </si>
  <si>
    <t>Hunter Edwards</t>
  </si>
  <si>
    <t>Jordan Wright</t>
  </si>
  <si>
    <t>Alyssa Robinson</t>
  </si>
  <si>
    <t>Teresa Torres</t>
  </si>
  <si>
    <t>Haley Morris</t>
  </si>
  <si>
    <t>Jonathan Lopez</t>
  </si>
  <si>
    <t>Isabella Cook</t>
  </si>
  <si>
    <t>Kristi Vance</t>
  </si>
  <si>
    <t>Keith Xu</t>
  </si>
  <si>
    <t>Marissa Hughes</t>
  </si>
  <si>
    <t>Ann Sanchez</t>
  </si>
  <si>
    <t>Roger Nath</t>
  </si>
  <si>
    <t>Cassandra Suri</t>
  </si>
  <si>
    <t>Jamie Serrano</t>
  </si>
  <si>
    <t>Clayton Goel</t>
  </si>
  <si>
    <t>Alejandro Liang</t>
  </si>
  <si>
    <t>Lacey Andersen</t>
  </si>
  <si>
    <t>Seth Diaz</t>
  </si>
  <si>
    <t>Donald Martinez</t>
  </si>
  <si>
    <t>Stacy Munoz</t>
  </si>
  <si>
    <t>Clinton Rubio</t>
  </si>
  <si>
    <t>Dana Gutierrez</t>
  </si>
  <si>
    <t>Kenneth Deng</t>
  </si>
  <si>
    <t>Chad Tang</t>
  </si>
  <si>
    <t>Rafael Yang</t>
  </si>
  <si>
    <t>Sara Bailey</t>
  </si>
  <si>
    <t>Sydney Evans</t>
  </si>
  <si>
    <t>Vanessa Flores</t>
  </si>
  <si>
    <t>Tracy Raje</t>
  </si>
  <si>
    <t>Sydney Coleman</t>
  </si>
  <si>
    <t>Taylor Kelly</t>
  </si>
  <si>
    <t>Sheila Moreno</t>
  </si>
  <si>
    <t>Nathan Ross</t>
  </si>
  <si>
    <t>Paula Munoz</t>
  </si>
  <si>
    <t>Valerie Liu</t>
  </si>
  <si>
    <t>Nicole Powell</t>
  </si>
  <si>
    <t>Paige Stewart</t>
  </si>
  <si>
    <t>Wendy Gill</t>
  </si>
  <si>
    <t>Robert Williams</t>
  </si>
  <si>
    <t>Nicole Perry</t>
  </si>
  <si>
    <t>Zachary Walker</t>
  </si>
  <si>
    <t>Spencer Washington</t>
  </si>
  <si>
    <t>Warren Hu</t>
  </si>
  <si>
    <t>Thomas Clark</t>
  </si>
  <si>
    <t>Thomas Coleman</t>
  </si>
  <si>
    <t>Melissa Cook</t>
  </si>
  <si>
    <t>Marshall He</t>
  </si>
  <si>
    <t>Mya Hayes</t>
  </si>
  <si>
    <t>Mackenzie Gonzalez</t>
  </si>
  <si>
    <t>Kevin Chen</t>
  </si>
  <si>
    <t>Megan Griffin</t>
  </si>
  <si>
    <t>Kevin Mitchell</t>
  </si>
  <si>
    <t>Mason Ward</t>
  </si>
  <si>
    <t>Mackenzie Cooper</t>
  </si>
  <si>
    <t>Marcus Collins</t>
  </si>
  <si>
    <t>Matthew Davis</t>
  </si>
  <si>
    <t>Melanie Washington</t>
  </si>
  <si>
    <t>Johnny Xu</t>
  </si>
  <si>
    <t>Lydia Perez</t>
  </si>
  <si>
    <t>Mariah Rogers</t>
  </si>
  <si>
    <t>Misty Xu</t>
  </si>
  <si>
    <t>Melanie Cooper</t>
  </si>
  <si>
    <t>Julia Jackson</t>
  </si>
  <si>
    <t>Derrick Munoz</t>
  </si>
  <si>
    <t>Harold Subram</t>
  </si>
  <si>
    <t>Jesse Campbell</t>
  </si>
  <si>
    <t>Isaiah Young</t>
  </si>
  <si>
    <t>Jesse Baker</t>
  </si>
  <si>
    <t>Hunter Li</t>
  </si>
  <si>
    <t>Derrick Navarro</t>
  </si>
  <si>
    <t>Hailey Jenkins</t>
  </si>
  <si>
    <t>Elijah Mitchell</t>
  </si>
  <si>
    <t>Elijah Campbell</t>
  </si>
  <si>
    <t>Jesse Ward</t>
  </si>
  <si>
    <t>Eduardo Garcia</t>
  </si>
  <si>
    <t>Isabel Flores</t>
  </si>
  <si>
    <t>Gabrielle Alexander</t>
  </si>
  <si>
    <t>Darren Navarro</t>
  </si>
  <si>
    <t>Jenna Allen</t>
  </si>
  <si>
    <t>Jared Watson</t>
  </si>
  <si>
    <t>Dakota Flores</t>
  </si>
  <si>
    <t>Curtis Wu</t>
  </si>
  <si>
    <t>Chloe Morgan</t>
  </si>
  <si>
    <t>Bailey James</t>
  </si>
  <si>
    <t>Anna Hall</t>
  </si>
  <si>
    <t>Anna Bell</t>
  </si>
  <si>
    <t>Andrea Peterson</t>
  </si>
  <si>
    <t>Christian Griffin</t>
  </si>
  <si>
    <t>Angela Morris</t>
  </si>
  <si>
    <t>Abigail Bryant</t>
  </si>
  <si>
    <t>Damien Anand</t>
  </si>
  <si>
    <t>Carrie Romero</t>
  </si>
  <si>
    <t>Charles Stewart</t>
  </si>
  <si>
    <t>Ariana Ready</t>
  </si>
  <si>
    <t>Abigail Cook</t>
  </si>
  <si>
    <t>Abigail Rodriguez</t>
  </si>
  <si>
    <t>Abigail Wood</t>
  </si>
  <si>
    <t>Dalton Alexander</t>
  </si>
  <si>
    <t>Benjamin Hayes</t>
  </si>
  <si>
    <t>Chloe Allen</t>
  </si>
  <si>
    <t>Alexia Diaz</t>
  </si>
  <si>
    <t>Dalton Morris</t>
  </si>
  <si>
    <t>Anna Powell</t>
  </si>
  <si>
    <t>Alan She</t>
  </si>
  <si>
    <t>Cheryl Moreno</t>
  </si>
  <si>
    <t>Julian Hughes</t>
  </si>
  <si>
    <t>Ricky Gill</t>
  </si>
  <si>
    <t>Haley Nelson</t>
  </si>
  <si>
    <t>Andrea Cox</t>
  </si>
  <si>
    <t>Mason Adams</t>
  </si>
  <si>
    <t>Brooke James</t>
  </si>
  <si>
    <t>Natalie Alexander</t>
  </si>
  <si>
    <t>Erica Liu</t>
  </si>
  <si>
    <t>Madeline Lopez</t>
  </si>
  <si>
    <t>Jenny Shan</t>
  </si>
  <si>
    <t>Stephanie Coleman</t>
  </si>
  <si>
    <t>Sarah Walker</t>
  </si>
  <si>
    <t>Jamie Ramos</t>
  </si>
  <si>
    <t>Eric Perry</t>
  </si>
  <si>
    <t>Claudia Chen</t>
  </si>
  <si>
    <t>Levi Patel</t>
  </si>
  <si>
    <t>Anthony Martinez</t>
  </si>
  <si>
    <t>Devin Hayes</t>
  </si>
  <si>
    <t>Roberto Alonso</t>
  </si>
  <si>
    <t>Gregory Chander</t>
  </si>
  <si>
    <t>Jésus Carlson</t>
  </si>
  <si>
    <t>Kaitlin Sullivan</t>
  </si>
  <si>
    <t>Roy Alvarez</t>
  </si>
  <si>
    <t>Destiny Clark</t>
  </si>
  <si>
    <t>Chloe Morris</t>
  </si>
  <si>
    <t>Sandra Zheng</t>
  </si>
  <si>
    <t>Damien Zhu</t>
  </si>
  <si>
    <t>Kelvin Andersen</t>
  </si>
  <si>
    <t>Kathleen Carlson</t>
  </si>
  <si>
    <t>Erick Garcia</t>
  </si>
  <si>
    <t>Seth Watson</t>
  </si>
  <si>
    <t>Kristina Raman</t>
  </si>
  <si>
    <t>Devin Morgan</t>
  </si>
  <si>
    <t>Antonio Jenkins</t>
  </si>
  <si>
    <t>Alberto Dominguez</t>
  </si>
  <si>
    <t>Isabella Jackson</t>
  </si>
  <si>
    <t>Cynthia Raman</t>
  </si>
  <si>
    <t>Anna Rodriguez</t>
  </si>
  <si>
    <t>Javier Rubio</t>
  </si>
  <si>
    <t>Darrell Lal</t>
  </si>
  <si>
    <t>Katelyn Kelly</t>
  </si>
  <si>
    <t>George Raman</t>
  </si>
  <si>
    <t>Raquel Alonso</t>
  </si>
  <si>
    <t>Gavin Hughes</t>
  </si>
  <si>
    <t>Jeffery Wu</t>
  </si>
  <si>
    <t>Lacey Raji</t>
  </si>
  <si>
    <t>Julia Bennett</t>
  </si>
  <si>
    <t>Joan Coleman</t>
  </si>
  <si>
    <t>Edward Foster</t>
  </si>
  <si>
    <t>Samuel Perry</t>
  </si>
  <si>
    <t>Veronica Patel</t>
  </si>
  <si>
    <t>Michael Anderson</t>
  </si>
  <si>
    <t>Erin Richardson</t>
  </si>
  <si>
    <t>Tamara Wang</t>
  </si>
  <si>
    <t>Alicia Xu</t>
  </si>
  <si>
    <t>Isabel Simmons</t>
  </si>
  <si>
    <t>Zachary Wang</t>
  </si>
  <si>
    <t>Isabella Torres</t>
  </si>
  <si>
    <t>Wyatt Wilson</t>
  </si>
  <si>
    <t>Leslie Diaz</t>
  </si>
  <si>
    <t>Andre Smith</t>
  </si>
  <si>
    <t>Cassandra Subram</t>
  </si>
  <si>
    <t>Glenn Zhao</t>
  </si>
  <si>
    <t>Sergio Subram</t>
  </si>
  <si>
    <t>Isabelle Foster</t>
  </si>
  <si>
    <t>Madeline Allen</t>
  </si>
  <si>
    <t>Christina Torres</t>
  </si>
  <si>
    <t>Angel Murphy</t>
  </si>
  <si>
    <t>Alan Zhou</t>
  </si>
  <si>
    <t>Paula Martin</t>
  </si>
  <si>
    <t>Blake Hall</t>
  </si>
  <si>
    <t>Dawn Ma</t>
  </si>
  <si>
    <t>Taylor Rodriguez</t>
  </si>
  <si>
    <t>Alexis Bennett</t>
  </si>
  <si>
    <t>Sara Ramirez</t>
  </si>
  <si>
    <t>Melvin Yuan</t>
  </si>
  <si>
    <t>Tabitha Smith</t>
  </si>
  <si>
    <t>Cameron Wilson</t>
  </si>
  <si>
    <t>Derrick Carlson</t>
  </si>
  <si>
    <t>Ashley Jackson</t>
  </si>
  <si>
    <t>Oscar Foster</t>
  </si>
  <si>
    <t>Lawrence Vazquez</t>
  </si>
  <si>
    <t>Gabrielle Morris</t>
  </si>
  <si>
    <t>Kathryn Goel</t>
  </si>
  <si>
    <t>Theresa Blanco</t>
  </si>
  <si>
    <t>Megan Henderson</t>
  </si>
  <si>
    <t>Jennifer Edwards</t>
  </si>
  <si>
    <t>Alexis Taylor</t>
  </si>
  <si>
    <t>Jada Allen</t>
  </si>
  <si>
    <t>Julia Henderson</t>
  </si>
  <si>
    <t>Alexandra Evans</t>
  </si>
  <si>
    <t>Jacquelyn Serrano</t>
  </si>
  <si>
    <t>Kyle Russell</t>
  </si>
  <si>
    <t>Leonard Jai</t>
  </si>
  <si>
    <t>Eddie Munoz</t>
  </si>
  <si>
    <t>Christina Peterson</t>
  </si>
  <si>
    <t>Catherine Cooper</t>
  </si>
  <si>
    <t>Jacob Harris</t>
  </si>
  <si>
    <t>Melissa Ward</t>
  </si>
  <si>
    <t>Willie Pal</t>
  </si>
  <si>
    <t>Melissa Butler</t>
  </si>
  <si>
    <t>Adrian Stewart</t>
  </si>
  <si>
    <t>Jose Flores</t>
  </si>
  <si>
    <t>Danny Blanco</t>
  </si>
  <si>
    <t>Jake Zhu</t>
  </si>
  <si>
    <t>Ashley Gonzales</t>
  </si>
  <si>
    <t>Susan Ye</t>
  </si>
  <si>
    <t>Omar Yang</t>
  </si>
  <si>
    <t>Brooke Bell</t>
  </si>
  <si>
    <t>Kimberly Cox</t>
  </si>
  <si>
    <t>Joshua Jackson</t>
  </si>
  <si>
    <t>Chloe Taylor</t>
  </si>
  <si>
    <t>Kari Blanco</t>
  </si>
  <si>
    <t>Miguel Griffin</t>
  </si>
  <si>
    <t>Jessica Stewart</t>
  </si>
  <si>
    <t>Bailey Cooper</t>
  </si>
  <si>
    <t>Lindsay Simpson</t>
  </si>
  <si>
    <t>Byron Martin</t>
  </si>
  <si>
    <t>Louis Sun</t>
  </si>
  <si>
    <t>Lance Alonso</t>
  </si>
  <si>
    <t>Tabitha Sanchez</t>
  </si>
  <si>
    <t>Leah Ma</t>
  </si>
  <si>
    <t>Pedro Gutierrez</t>
  </si>
  <si>
    <t>Dylan Lal</t>
  </si>
  <si>
    <t>Crystal He</t>
  </si>
  <si>
    <t>Destiny Rivera</t>
  </si>
  <si>
    <t>Kristi Fernandez</t>
  </si>
  <si>
    <t>Marissa Coleman</t>
  </si>
  <si>
    <t>Kara Xu</t>
  </si>
  <si>
    <t>Noah Martin</t>
  </si>
  <si>
    <t>Haley Campbell</t>
  </si>
  <si>
    <t>Tammy Madan</t>
  </si>
  <si>
    <t>Kaitlin Sai</t>
  </si>
  <si>
    <t>Barbara Schultz</t>
  </si>
  <si>
    <t>Johnathan Raman</t>
  </si>
  <si>
    <t>Alex Phillips</t>
  </si>
  <si>
    <t>Tamara Li</t>
  </si>
  <si>
    <t>Sydney Gray</t>
  </si>
  <si>
    <t>Nathan Davis</t>
  </si>
  <si>
    <t>Carol Perry</t>
  </si>
  <si>
    <t>Jamie Liang</t>
  </si>
  <si>
    <t>Patricia Srini</t>
  </si>
  <si>
    <t>Bruce Madan</t>
  </si>
  <si>
    <t>Geoffrey Madan</t>
  </si>
  <si>
    <t>Francis Ortega</t>
  </si>
  <si>
    <t>Mathew Munoz</t>
  </si>
  <si>
    <t>Jesse James</t>
  </si>
  <si>
    <t>Joseph Martinez</t>
  </si>
  <si>
    <t>Erin Morris</t>
  </si>
  <si>
    <t>Heidi Gonzalez</t>
  </si>
  <si>
    <t>Ronald Lopez</t>
  </si>
  <si>
    <t>Eduardo Carter</t>
  </si>
  <si>
    <t>Candice Liang</t>
  </si>
  <si>
    <t>Terry Sharma</t>
  </si>
  <si>
    <t>Madison White</t>
  </si>
  <si>
    <t>Roger Holt</t>
  </si>
  <si>
    <t>Gloria Martin</t>
  </si>
  <si>
    <t>Benjamin Henderson</t>
  </si>
  <si>
    <t>Kristin Pal</t>
  </si>
  <si>
    <t>Shawna Raji</t>
  </si>
  <si>
    <t>Jaime Romero</t>
  </si>
  <si>
    <t>Sean Rogers</t>
  </si>
  <si>
    <t>Francisco Garcia</t>
  </si>
  <si>
    <t>Amanda Long</t>
  </si>
  <si>
    <t>Fernando Wilson</t>
  </si>
  <si>
    <t>Janet Moreno</t>
  </si>
  <si>
    <t>Darrell Luo</t>
  </si>
  <si>
    <t>Allen Sai</t>
  </si>
  <si>
    <t>Dale Andersen</t>
  </si>
  <si>
    <t>Haley Turner</t>
  </si>
  <si>
    <t>Bailey Phillips</t>
  </si>
  <si>
    <t>Christian Sharma</t>
  </si>
  <si>
    <t>Madeline Edwards</t>
  </si>
  <si>
    <t>Mandy Cai</t>
  </si>
  <si>
    <t>Kyle Scott</t>
  </si>
  <si>
    <t>Seth Edwards</t>
  </si>
  <si>
    <t>Micah Yang</t>
  </si>
  <si>
    <t>Daniel Johnson</t>
  </si>
  <si>
    <t>Alex Morris</t>
  </si>
  <si>
    <t>Preston Smith</t>
  </si>
  <si>
    <t>Heidi Sai</t>
  </si>
  <si>
    <t>Ruth Chandra</t>
  </si>
  <si>
    <t>Ryan Coleman</t>
  </si>
  <si>
    <t>Sean Morris</t>
  </si>
  <si>
    <t>Mary King</t>
  </si>
  <si>
    <t>Ashley Martinez</t>
  </si>
  <si>
    <t>Zachary Griffin</t>
  </si>
  <si>
    <t>Mary Smith</t>
  </si>
  <si>
    <t>Damien Rai</t>
  </si>
  <si>
    <t>Jackson Evans</t>
  </si>
  <si>
    <t>Julia Peterson</t>
  </si>
  <si>
    <t>Katelyn Perez</t>
  </si>
  <si>
    <t>Samantha Coleman</t>
  </si>
  <si>
    <t>Brad Andersen</t>
  </si>
  <si>
    <t>Bruce Chandra</t>
  </si>
  <si>
    <t>Victor Martin</t>
  </si>
  <si>
    <t>Caitlin Rogers</t>
  </si>
  <si>
    <t>Nathan Nelson</t>
  </si>
  <si>
    <t>Evan Cox</t>
  </si>
  <si>
    <t>Dominique Perez</t>
  </si>
  <si>
    <t>Roy Martinez</t>
  </si>
  <si>
    <t>Hannah Walker</t>
  </si>
  <si>
    <t>Hannah Powell</t>
  </si>
  <si>
    <t>Jeffery Sun</t>
  </si>
  <si>
    <t>Samantha Long</t>
  </si>
  <si>
    <t>Jose Thomas</t>
  </si>
  <si>
    <t>Paige Blue</t>
  </si>
  <si>
    <t>Jack Lopez</t>
  </si>
  <si>
    <t>Samantha Clark</t>
  </si>
  <si>
    <t>Destiny Foster</t>
  </si>
  <si>
    <t>Stephanie Russell</t>
  </si>
  <si>
    <t>Christy Ma</t>
  </si>
  <si>
    <t>Bradley Anand</t>
  </si>
  <si>
    <t>Theodore Gomez</t>
  </si>
  <si>
    <t>Danielle Torres</t>
  </si>
  <si>
    <t>Colin Raje</t>
  </si>
  <si>
    <t>Luke Henderson</t>
  </si>
  <si>
    <t>Marshall Xie</t>
  </si>
  <si>
    <t>Erick Mehta</t>
  </si>
  <si>
    <t>Marcus Anderson</t>
  </si>
  <si>
    <t>Jermaine Fernandez</t>
  </si>
  <si>
    <t>Molly Martinez</t>
  </si>
  <si>
    <t>Jaime Ruiz</t>
  </si>
  <si>
    <t>Paige Alexander</t>
  </si>
  <si>
    <t>Bridget Shen</t>
  </si>
  <si>
    <t>Alisha Zeng</t>
  </si>
  <si>
    <t>Gregory Yuan</t>
  </si>
  <si>
    <t>Ebony Rodriguez</t>
  </si>
  <si>
    <t>Kurt Xie</t>
  </si>
  <si>
    <t>Logan White</t>
  </si>
  <si>
    <t>Steven Murphy</t>
  </si>
  <si>
    <t>Noah Lee</t>
  </si>
  <si>
    <t>Eric Henderson</t>
  </si>
  <si>
    <t>Johnathan Sanchez</t>
  </si>
  <si>
    <t>Bridget Kennedy</t>
  </si>
  <si>
    <t>Tanya Alonso</t>
  </si>
  <si>
    <t>Samuel Foster</t>
  </si>
  <si>
    <t>Isabelle Bennett</t>
  </si>
  <si>
    <t>Damien Shan</t>
  </si>
  <si>
    <t>Diane Ramos</t>
  </si>
  <si>
    <t>Vincent Wang</t>
  </si>
  <si>
    <t>Summer Lopez</t>
  </si>
  <si>
    <t>Dominique Chandra</t>
  </si>
  <si>
    <t>Anna Foster</t>
  </si>
  <si>
    <t>Kari Fernandez</t>
  </si>
  <si>
    <t>Oscar Bennett</t>
  </si>
  <si>
    <t>Lauren Peterson</t>
  </si>
  <si>
    <t>Jeremiah Edwards</t>
  </si>
  <si>
    <t>Alexia Russell</t>
  </si>
  <si>
    <t>Angel Gonzalez</t>
  </si>
  <si>
    <t>Julia Morgan</t>
  </si>
  <si>
    <t>Kellie Gill</t>
  </si>
  <si>
    <t>Richard Roberts</t>
  </si>
  <si>
    <t>Deanna Gill</t>
  </si>
  <si>
    <t>Summer Suri</t>
  </si>
  <si>
    <t>Jimmy Alonso</t>
  </si>
  <si>
    <t>Ryan Miller</t>
  </si>
  <si>
    <t>Edgar Madan</t>
  </si>
  <si>
    <t>Alfredo Martin</t>
  </si>
  <si>
    <t>Carrie Gutierrez</t>
  </si>
  <si>
    <t>Juan Morgan</t>
  </si>
  <si>
    <t>Preston Kapoor</t>
  </si>
  <si>
    <t>Carlos Short</t>
  </si>
  <si>
    <t>Ethan Lal</t>
  </si>
  <si>
    <t>Thomas Lewis</t>
  </si>
  <si>
    <t>Jorge Zhu</t>
  </si>
  <si>
    <t>Manuel Sanchez</t>
  </si>
  <si>
    <t>Hailey Allen</t>
  </si>
  <si>
    <t>Maurice Chander</t>
  </si>
  <si>
    <t>Hailey Washington</t>
  </si>
  <si>
    <t>Candice Lu</t>
  </si>
  <si>
    <t>Ruben Vance</t>
  </si>
  <si>
    <t>Kaylee Cox</t>
  </si>
  <si>
    <t>Jackson Hernandez</t>
  </si>
  <si>
    <t>Alexandra Bennett</t>
  </si>
  <si>
    <t>Ana Powell</t>
  </si>
  <si>
    <t>Jaime Andersen</t>
  </si>
  <si>
    <t>Christy Jai</t>
  </si>
  <si>
    <t>Jerry Raje</t>
  </si>
  <si>
    <t>Kayla Coleman</t>
  </si>
  <si>
    <t>Katie Xu</t>
  </si>
  <si>
    <t>Mallory Jimenez</t>
  </si>
  <si>
    <t>Dwayne Vazquez</t>
  </si>
  <si>
    <t>Gabriel Simmons</t>
  </si>
  <si>
    <t>Natalie Gonzales</t>
  </si>
  <si>
    <t>Marco Perez</t>
  </si>
  <si>
    <t>Jade Stewart</t>
  </si>
  <si>
    <t>Riley James</t>
  </si>
  <si>
    <t>Caroline Coleman</t>
  </si>
  <si>
    <t>Martha Zhou</t>
  </si>
  <si>
    <t>Elizabeth Coleman</t>
  </si>
  <si>
    <t>Jacqueline Washington</t>
  </si>
  <si>
    <t>Lucas Baker</t>
  </si>
  <si>
    <t>Willie Black</t>
  </si>
  <si>
    <t>Austin Johnson</t>
  </si>
  <si>
    <t>Natasha Suarez</t>
  </si>
  <si>
    <t>Gregory Raji</t>
  </si>
  <si>
    <t>Ashley Diaz</t>
  </si>
  <si>
    <t>Nathan Thomas</t>
  </si>
  <si>
    <t>Alisha Beck</t>
  </si>
  <si>
    <t>Cassie Yuan</t>
  </si>
  <si>
    <t>Jack Hayes</t>
  </si>
  <si>
    <t>Karla Goel</t>
  </si>
  <si>
    <t>Jared Sanchez</t>
  </si>
  <si>
    <t>Dylan Rodriguez</t>
  </si>
  <si>
    <t>Laura Zhao</t>
  </si>
  <si>
    <t>Ian Ross</t>
  </si>
  <si>
    <t>Alexander Brown</t>
  </si>
  <si>
    <t>Lindsey Chander</t>
  </si>
  <si>
    <t>Julian Isla</t>
  </si>
  <si>
    <t>Hannah Thompson</t>
  </si>
  <si>
    <t>Natalie Martinez</t>
  </si>
  <si>
    <t>Jose Sharma</t>
  </si>
  <si>
    <t>Jeffery Lin</t>
  </si>
  <si>
    <t>Ramon Li</t>
  </si>
  <si>
    <t>Eric Adams</t>
  </si>
  <si>
    <t>Steve Sun</t>
  </si>
  <si>
    <t>Natalie Reed</t>
  </si>
  <si>
    <t>Lindsay Shan</t>
  </si>
  <si>
    <t>Dalton Long</t>
  </si>
  <si>
    <t>Shannon Gutierrez</t>
  </si>
  <si>
    <t>Justin Rodriguez</t>
  </si>
  <si>
    <t>Sara Young</t>
  </si>
  <si>
    <t>Caroline Henderson</t>
  </si>
  <si>
    <t>Stephanie Kelly</t>
  </si>
  <si>
    <t>Samuel Smith</t>
  </si>
  <si>
    <t>Lauren Davis</t>
  </si>
  <si>
    <t>Richard Morris</t>
  </si>
  <si>
    <t>Roger Liang</t>
  </si>
  <si>
    <t>Dawn Stone</t>
  </si>
  <si>
    <t>Meghan Martin</t>
  </si>
  <si>
    <t>Kayla White</t>
  </si>
  <si>
    <t>Brianna Garcia</t>
  </si>
  <si>
    <t>Crystal Zhu</t>
  </si>
  <si>
    <t>Thomas Carter</t>
  </si>
  <si>
    <t>Mindy Sharma</t>
  </si>
  <si>
    <t>Ian Patterson</t>
  </si>
  <si>
    <t>Nichole Luo</t>
  </si>
  <si>
    <t>Brooke Gray</t>
  </si>
  <si>
    <t>Sheila Blanco</t>
  </si>
  <si>
    <t>Deanna Rodriguez</t>
  </si>
  <si>
    <t>Charles Cooper</t>
  </si>
  <si>
    <t>Colin Lal</t>
  </si>
  <si>
    <t>Gabriella Carter</t>
  </si>
  <si>
    <t>Abigail James</t>
  </si>
  <si>
    <t>Bonnie Tang</t>
  </si>
  <si>
    <t>Roberto Alvarez</t>
  </si>
  <si>
    <t>Candice Chow</t>
  </si>
  <si>
    <t>Randy Guo</t>
  </si>
  <si>
    <t>Nicole Gray</t>
  </si>
  <si>
    <t>Samuel Garcia</t>
  </si>
  <si>
    <t>Elijah McDonald</t>
  </si>
  <si>
    <t>Steven Rogers</t>
  </si>
  <si>
    <t>Jay Martin</t>
  </si>
  <si>
    <t>Birgit Seidel</t>
  </si>
  <si>
    <t>Brandon Flores</t>
  </si>
  <si>
    <t>Jamie Cai</t>
  </si>
  <si>
    <t>Xavier Clark</t>
  </si>
  <si>
    <t>Shish Shridhar</t>
  </si>
  <si>
    <t>Samuel Anderson</t>
  </si>
  <si>
    <t>Alexandra Smith</t>
  </si>
  <si>
    <t>Summer Rana</t>
  </si>
  <si>
    <t>Neil Diaz</t>
  </si>
  <si>
    <t>Sandra Hu</t>
  </si>
  <si>
    <t>Holly Sai</t>
  </si>
  <si>
    <t>Lawrence Carlson</t>
  </si>
  <si>
    <t>Lauren Lewis</t>
  </si>
  <si>
    <t>Michael Garcia</t>
  </si>
  <si>
    <t>Dustin Xie</t>
  </si>
  <si>
    <t>Devin Bennett</t>
  </si>
  <si>
    <t>Timothy Rogers</t>
  </si>
  <si>
    <t>Jenny Li</t>
  </si>
  <si>
    <t>Nicole Patterson</t>
  </si>
  <si>
    <t>Seth Brooks</t>
  </si>
  <si>
    <t>Deanna Rubio</t>
  </si>
  <si>
    <t>Nuan Zheng</t>
  </si>
  <si>
    <t>Warren Shan</t>
  </si>
  <si>
    <t>Meredith Gomez</t>
  </si>
  <si>
    <t>Cynthia Arun</t>
  </si>
  <si>
    <t>Jay Sanz</t>
  </si>
  <si>
    <t>Edward Moore</t>
  </si>
  <si>
    <t>Harold Lopez</t>
  </si>
  <si>
    <t>Gilbert Zhu</t>
  </si>
  <si>
    <t>Alexander Jones</t>
  </si>
  <si>
    <t>Noah Gonzalez</t>
  </si>
  <si>
    <t>Angela James</t>
  </si>
  <si>
    <t>Kaitlyn Jackson</t>
  </si>
  <si>
    <t>Ashley Ross</t>
  </si>
  <si>
    <t>Miguel Price</t>
  </si>
  <si>
    <t>Kaitlyn Cook</t>
  </si>
  <si>
    <t>Jodi Andersen</t>
  </si>
  <si>
    <t>Tanya Gill</t>
  </si>
  <si>
    <t>Luke King</t>
  </si>
  <si>
    <t>Adam Evans</t>
  </si>
  <si>
    <t>Marshall Raje</t>
  </si>
  <si>
    <t>Morgan Morris</t>
  </si>
  <si>
    <t>Benjamin Johnson</t>
  </si>
  <si>
    <t>Sean Parker</t>
  </si>
  <si>
    <t>Jack Flores</t>
  </si>
  <si>
    <t>Jennifer King</t>
  </si>
  <si>
    <t>Jill Sandoval</t>
  </si>
  <si>
    <t>Heather Li</t>
  </si>
  <si>
    <t>Alexandria Howard</t>
  </si>
  <si>
    <t>Edward Martin</t>
  </si>
  <si>
    <t>Briana Alonso</t>
  </si>
  <si>
    <t>Jack Simmons</t>
  </si>
  <si>
    <t>Brianna Sandberg</t>
  </si>
  <si>
    <t>Rachel Murphy</t>
  </si>
  <si>
    <t>Franklin Li</t>
  </si>
  <si>
    <t>Nelson Romero</t>
  </si>
  <si>
    <t>Isabella Stewart</t>
  </si>
  <si>
    <t>Carl Chande</t>
  </si>
  <si>
    <t>Nathan Turner</t>
  </si>
  <si>
    <t>Christopher Taylor</t>
  </si>
  <si>
    <t>Jacqueline Price</t>
  </si>
  <si>
    <t>Gregory Raje</t>
  </si>
  <si>
    <t>Brenda Lopez</t>
  </si>
  <si>
    <t>Julia Cooper</t>
  </si>
  <si>
    <t>Alex Edwards</t>
  </si>
  <si>
    <t>Cindy Lopez</t>
  </si>
  <si>
    <t>Gerald Dominguez</t>
  </si>
  <si>
    <t>Lacey Lin</t>
  </si>
  <si>
    <t>Olivia Ward</t>
  </si>
  <si>
    <t>Nichole Yuan</t>
  </si>
  <si>
    <t>Ricardo She</t>
  </si>
  <si>
    <t>Russell Deng</t>
  </si>
  <si>
    <t>Jessica Lee</t>
  </si>
  <si>
    <t>Cindy Suri</t>
  </si>
  <si>
    <t>Alisha Rai</t>
  </si>
  <si>
    <t>Xavier Butler</t>
  </si>
  <si>
    <t>Marvin Vazquez</t>
  </si>
  <si>
    <t>Sophia Campbell</t>
  </si>
  <si>
    <t>Grant Raji</t>
  </si>
  <si>
    <t>Ashley Davis</t>
  </si>
  <si>
    <t>Terrence Nara</t>
  </si>
  <si>
    <t>Natalie Stewart</t>
  </si>
  <si>
    <t>Alison Raje</t>
  </si>
  <si>
    <t>Vincent Hu</t>
  </si>
  <si>
    <t>Kimberly Ramirez</t>
  </si>
  <si>
    <t>Jenny Zhou</t>
  </si>
  <si>
    <t>Roy Sai</t>
  </si>
  <si>
    <t>Valerie Yang</t>
  </si>
  <si>
    <t>Destiny Hall</t>
  </si>
  <si>
    <t>Nathan Jai</t>
  </si>
  <si>
    <t>Lee Alvarez</t>
  </si>
  <si>
    <t>Gregory Ferrier</t>
  </si>
  <si>
    <t>Dustin Chande</t>
  </si>
  <si>
    <t>Brianna Rivera</t>
  </si>
  <si>
    <t>Jasmine Taylor</t>
  </si>
  <si>
    <t>Karl Shan</t>
  </si>
  <si>
    <t>Priscilla Xu</t>
  </si>
  <si>
    <t>Grace Price</t>
  </si>
  <si>
    <t>Regina Chandra</t>
  </si>
  <si>
    <t>Danielle Gray</t>
  </si>
  <si>
    <t>Erin Morgan</t>
  </si>
  <si>
    <t>Melanie Rivera</t>
  </si>
  <si>
    <t>Catherine Morris</t>
  </si>
  <si>
    <t>Brittany Bryant</t>
  </si>
  <si>
    <t>Peter Chander</t>
  </si>
  <si>
    <t>Evelyn Martinez</t>
  </si>
  <si>
    <t>Cedric Beck</t>
  </si>
  <si>
    <t>Jason Russell</t>
  </si>
  <si>
    <t>Michelle Stone</t>
  </si>
  <si>
    <t>Madison Lee</t>
  </si>
  <si>
    <t>Charles Garcia</t>
  </si>
  <si>
    <t>Roger Pal</t>
  </si>
  <si>
    <t>Arturo Chande</t>
  </si>
  <si>
    <t>Brent Yang</t>
  </si>
  <si>
    <t>Alexandria Hayes</t>
  </si>
  <si>
    <t>Brandon Alexander</t>
  </si>
  <si>
    <t>Dominic Rodriguez</t>
  </si>
  <si>
    <t>Michael Taylor</t>
  </si>
  <si>
    <t>Bridget Yuan</t>
  </si>
  <si>
    <t>Cody Bell</t>
  </si>
  <si>
    <t>Karl Goel</t>
  </si>
  <si>
    <t>Cindy Ramos</t>
  </si>
  <si>
    <t>George Vance</t>
  </si>
  <si>
    <t>Carmen Sara</t>
  </si>
  <si>
    <t>Paula Sanz</t>
  </si>
  <si>
    <t>Alexander Johnson</t>
  </si>
  <si>
    <t>Abby Kovár</t>
  </si>
  <si>
    <t>Lucas King</t>
  </si>
  <si>
    <t>Peter Black</t>
  </si>
  <si>
    <t>Cameron Coleman</t>
  </si>
  <si>
    <t>Harold Chandra</t>
  </si>
  <si>
    <t>Makayla Blue</t>
  </si>
  <si>
    <t>Tamara Ye</t>
  </si>
  <si>
    <t>Kaitlyn Wilson</t>
  </si>
  <si>
    <t>Sara Brooks</t>
  </si>
  <si>
    <t>Dwayne Rubio</t>
  </si>
  <si>
    <t>Clinton Gill</t>
  </si>
  <si>
    <t>Devin Brooks</t>
  </si>
  <si>
    <t>Alexia Price</t>
  </si>
  <si>
    <t>Jermaine Garcia</t>
  </si>
  <si>
    <t>Faith Henderson</t>
  </si>
  <si>
    <t>Christy Chande</t>
  </si>
  <si>
    <t>Joshua Clark</t>
  </si>
  <si>
    <t>Seth Johnson</t>
  </si>
  <si>
    <t>Eduardo Gray</t>
  </si>
  <si>
    <t>Ana Griffin</t>
  </si>
  <si>
    <t>John Harris</t>
  </si>
  <si>
    <t>David Flores</t>
  </si>
  <si>
    <t>Arturo Goel</t>
  </si>
  <si>
    <t>Bradley Goel</t>
  </si>
  <si>
    <t>Robert Jones</t>
  </si>
  <si>
    <t>Jenny Shen</t>
  </si>
  <si>
    <t>Drew Nara</t>
  </si>
  <si>
    <t>Linda Ferrier</t>
  </si>
  <si>
    <t>Sharon She</t>
  </si>
  <si>
    <t>Jerry Johnsen</t>
  </si>
  <si>
    <t>Cedric Zhu</t>
  </si>
  <si>
    <t>Xavier Garcia</t>
  </si>
  <si>
    <t>Mallory Romero</t>
  </si>
  <si>
    <t>Audrey Navarro</t>
  </si>
  <si>
    <t>Mya Simmons</t>
  </si>
  <si>
    <t>Kathleen Alonso</t>
  </si>
  <si>
    <t>James Diaz</t>
  </si>
  <si>
    <t>Henry Madan</t>
  </si>
  <si>
    <t>Allison Bailey</t>
  </si>
  <si>
    <t>Randy Zheng</t>
  </si>
  <si>
    <t>Stefanie Patel</t>
  </si>
  <si>
    <t>Julia James</t>
  </si>
  <si>
    <t>Trisha Xu</t>
  </si>
  <si>
    <t>Judith Murphy</t>
  </si>
  <si>
    <t>Bryce Bell</t>
  </si>
  <si>
    <t>Savannah Morgan</t>
  </si>
  <si>
    <t>Jay Diaz</t>
  </si>
  <si>
    <t>Carolyn Martin</t>
  </si>
  <si>
    <t>Douglas Srini</t>
  </si>
  <si>
    <t>Alexia Bryant</t>
  </si>
  <si>
    <t>April Pal</t>
  </si>
  <si>
    <t>Susan Zheng</t>
  </si>
  <si>
    <t>Katherine Martin</t>
  </si>
  <si>
    <t>Hunter Bryant</t>
  </si>
  <si>
    <t>Jada Peterson</t>
  </si>
  <si>
    <t>Virginia Raman</t>
  </si>
  <si>
    <t>Christian Shan</t>
  </si>
  <si>
    <t>Carol Rai</t>
  </si>
  <si>
    <t>Tabitha Sai</t>
  </si>
  <si>
    <t>Ian Coleman</t>
  </si>
  <si>
    <t>Austin Lee</t>
  </si>
  <si>
    <t>Frederick Garcia</t>
  </si>
  <si>
    <t>Alvin Cai</t>
  </si>
  <si>
    <t>Kenneth Rai</t>
  </si>
  <si>
    <t>James Carter</t>
  </si>
  <si>
    <t>Isaac Bailey</t>
  </si>
  <si>
    <t>Dalton Rivera</t>
  </si>
  <si>
    <t>Jonathan Long</t>
  </si>
  <si>
    <t>Joy Martin</t>
  </si>
  <si>
    <t>Eric Gonzalez</t>
  </si>
  <si>
    <t>Shannon Cai</t>
  </si>
  <si>
    <t>Chase Peterson</t>
  </si>
  <si>
    <t>Ricardo Anand</t>
  </si>
  <si>
    <t>Meghan Munoz</t>
  </si>
  <si>
    <t>Ryan Jackson</t>
  </si>
  <si>
    <t>Austin Rodriguez</t>
  </si>
  <si>
    <t>Seth McDonald</t>
  </si>
  <si>
    <t>Miguel Sanz</t>
  </si>
  <si>
    <t>Jarrod Arthur</t>
  </si>
  <si>
    <t>Brianna Richardson</t>
  </si>
  <si>
    <t>Sophia Parker</t>
  </si>
  <si>
    <t>Melissa Rivera</t>
  </si>
  <si>
    <t>Edward Green</t>
  </si>
  <si>
    <t>Sara Parker</t>
  </si>
  <si>
    <t>Keith Sharma</t>
  </si>
  <si>
    <t>Lucas Anderson</t>
  </si>
  <si>
    <t>Taylor Smith</t>
  </si>
  <si>
    <t>Tabitha Suarez</t>
  </si>
  <si>
    <t>Damien Jai</t>
  </si>
  <si>
    <t>Eduardo Gonzalez</t>
  </si>
  <si>
    <t>Jessie Guo</t>
  </si>
  <si>
    <t>Tamara Sun</t>
  </si>
  <si>
    <t>Zachary Hayes</t>
  </si>
  <si>
    <t>Trinity Brooks</t>
  </si>
  <si>
    <t>Mario Chande</t>
  </si>
  <si>
    <t>Isabella Young</t>
  </si>
  <si>
    <t>Sydney Peterson</t>
  </si>
  <si>
    <t>Michele Vance</t>
  </si>
  <si>
    <t>Megan Stone</t>
  </si>
  <si>
    <t>Jesse King</t>
  </si>
  <si>
    <t>Angelica Butler</t>
  </si>
  <si>
    <t>Jaclyn Wang</t>
  </si>
  <si>
    <t>Cody Rogers</t>
  </si>
  <si>
    <t>Jodi Lal</t>
  </si>
  <si>
    <t>Kathryn Shan</t>
  </si>
  <si>
    <t>Heidi Martinez</t>
  </si>
  <si>
    <t>Robert Roberts</t>
  </si>
  <si>
    <t>Ruben Romero</t>
  </si>
  <si>
    <t>Fernando Campbell</t>
  </si>
  <si>
    <t>Marshall Sun</t>
  </si>
  <si>
    <t>Monica Smith</t>
  </si>
  <si>
    <t>April Nara</t>
  </si>
  <si>
    <t>Connor Scott</t>
  </si>
  <si>
    <t>Krista Vazquez</t>
  </si>
  <si>
    <t>Vincent Lin</t>
  </si>
  <si>
    <t>Kelli Rai</t>
  </si>
  <si>
    <t>Caleb Hall</t>
  </si>
  <si>
    <t>Dakota Alexander</t>
  </si>
  <si>
    <t>Anna Griffin</t>
  </si>
  <si>
    <t>Shelby Ward</t>
  </si>
  <si>
    <t>Sharon Yuan</t>
  </si>
  <si>
    <t>Erica Gao</t>
  </si>
  <si>
    <t>Levi Perez</t>
  </si>
  <si>
    <t>Shawn Deng</t>
  </si>
  <si>
    <t>Tara Jai</t>
  </si>
  <si>
    <t>Jose Griffin</t>
  </si>
  <si>
    <t>Benjamin Thomas</t>
  </si>
  <si>
    <t>Candice Hu</t>
  </si>
  <si>
    <t>Kathleen Moreno</t>
  </si>
  <si>
    <t>Ivan Sara</t>
  </si>
  <si>
    <t>Albert Dominguez</t>
  </si>
  <si>
    <t>Tonya Anand</t>
  </si>
  <si>
    <t>Jonathan Lal</t>
  </si>
  <si>
    <t>James Green</t>
  </si>
  <si>
    <t>Alison Xu</t>
  </si>
  <si>
    <t>Antonio Price</t>
  </si>
  <si>
    <t>Audrey Gill</t>
  </si>
  <si>
    <t>Nathan Clark</t>
  </si>
  <si>
    <t>Hunter Butler</t>
  </si>
  <si>
    <t>Patrick Howard</t>
  </si>
  <si>
    <t>Jon Nath</t>
  </si>
  <si>
    <t>Natalie Anderson</t>
  </si>
  <si>
    <t>Edward Rodriguez</t>
  </si>
  <si>
    <t>Jada Ramirez</t>
  </si>
  <si>
    <t>Devin Foster</t>
  </si>
  <si>
    <t>Eddie Gomez</t>
  </si>
  <si>
    <t>Caleb Hayes</t>
  </si>
  <si>
    <t>Philip Torres</t>
  </si>
  <si>
    <t>Morgan Ramirez</t>
  </si>
  <si>
    <t>Devin Powell</t>
  </si>
  <si>
    <t>Jeremiah Moore</t>
  </si>
  <si>
    <t>Cameron Foster</t>
  </si>
  <si>
    <t>Anna James</t>
  </si>
  <si>
    <t>Alexandria Long</t>
  </si>
  <si>
    <t>Lauren Johnson</t>
  </si>
  <si>
    <t>Randall Gill</t>
  </si>
  <si>
    <t>Edgar Sai</t>
  </si>
  <si>
    <t>Dana Schmidt</t>
  </si>
  <si>
    <t>Melvin Ashe</t>
  </si>
  <si>
    <t>Samuel Lal</t>
  </si>
  <si>
    <t>Evelyn Suri</t>
  </si>
  <si>
    <t>Brittany Henderson</t>
  </si>
  <si>
    <t>James Perez</t>
  </si>
  <si>
    <t>Rachel Long</t>
  </si>
  <si>
    <t>Audrey Hernandez</t>
  </si>
  <si>
    <t>Louis Tang</t>
  </si>
  <si>
    <t>Roy Fernandez</t>
  </si>
  <si>
    <t>Victor Hernandez</t>
  </si>
  <si>
    <t>Catherine Torres</t>
  </si>
  <si>
    <t>Heidi Sanchez</t>
  </si>
  <si>
    <t>Andrea Morris</t>
  </si>
  <si>
    <t>Katherine Sanchez</t>
  </si>
  <si>
    <t>Olivia Griffin</t>
  </si>
  <si>
    <t>Megan Morris</t>
  </si>
  <si>
    <t>Eugene Liang</t>
  </si>
  <si>
    <t>Emily Simmons</t>
  </si>
  <si>
    <t>Nathaniel Rogers</t>
  </si>
  <si>
    <t>Arianna Cox</t>
  </si>
  <si>
    <t>Xavier Johnson</t>
  </si>
  <si>
    <t>Shawn Yuan</t>
  </si>
  <si>
    <t>Francis Blanco</t>
  </si>
  <si>
    <t>Jessica Gonzales</t>
  </si>
  <si>
    <t>Felicia Dominguez</t>
  </si>
  <si>
    <t>Colin Lin</t>
  </si>
  <si>
    <t>Noah Shan</t>
  </si>
  <si>
    <t>Nathan Kumar</t>
  </si>
  <si>
    <t>Megan Jones</t>
  </si>
  <si>
    <t>Melissa Gray</t>
  </si>
  <si>
    <t>Alyssa Flores</t>
  </si>
  <si>
    <t>Katherine Hill</t>
  </si>
  <si>
    <t>Abigail Martin</t>
  </si>
  <si>
    <t>Blake Hughes</t>
  </si>
  <si>
    <t>Derek Raji</t>
  </si>
  <si>
    <t>Mason Sanders</t>
  </si>
  <si>
    <t>Nicole Williams</t>
  </si>
  <si>
    <t>Amanda Bailey</t>
  </si>
  <si>
    <t>Kaitlyn Hernandez</t>
  </si>
  <si>
    <t>Rachel Gray</t>
  </si>
  <si>
    <t>Dylan Foster</t>
  </si>
  <si>
    <t>Lauren Moore</t>
  </si>
  <si>
    <t>Ian Jones</t>
  </si>
  <si>
    <t>Jordan Allen</t>
  </si>
  <si>
    <t>Garrett Travers</t>
  </si>
  <si>
    <t>Sean Ramirez</t>
  </si>
  <si>
    <t>Manuel Rana</t>
  </si>
  <si>
    <t>Blake Gonzalez</t>
  </si>
  <si>
    <t>Robert Martinez</t>
  </si>
  <si>
    <t>Kelly Perry</t>
  </si>
  <si>
    <t>Nathan Williams</t>
  </si>
  <si>
    <t>Jon Jai</t>
  </si>
  <si>
    <t>Kelli Chander</t>
  </si>
  <si>
    <t>Leonard Raji</t>
  </si>
  <si>
    <t>Jon Rai</t>
  </si>
  <si>
    <t>Aimee Guo</t>
  </si>
  <si>
    <t>Jeffery Liang</t>
  </si>
  <si>
    <t>Jonathan Moore</t>
  </si>
  <si>
    <t>Lauren Bennett</t>
  </si>
  <si>
    <t>Justin Wilson</t>
  </si>
  <si>
    <t>Jeremy Bryant</t>
  </si>
  <si>
    <t>Jaime Nara</t>
  </si>
  <si>
    <t>Jared Howard</t>
  </si>
  <si>
    <t>Arturo Zheng</t>
  </si>
  <si>
    <t>Xavier Bennett</t>
  </si>
  <si>
    <t>Sharon Simpson</t>
  </si>
  <si>
    <t>Tommy Kumar</t>
  </si>
  <si>
    <t>Angelica Perry</t>
  </si>
  <si>
    <t>Sheila Alonso</t>
  </si>
  <si>
    <t>Jasmine Robinson</t>
  </si>
  <si>
    <t>Cory Martinez</t>
  </si>
  <si>
    <t>Kyle Evans</t>
  </si>
  <si>
    <t>Sharon Tang</t>
  </si>
  <si>
    <t>Cindy Edwards</t>
  </si>
  <si>
    <t>Holly Sanchez</t>
  </si>
  <si>
    <t>Savannah Gray</t>
  </si>
  <si>
    <t>Oscar Blue</t>
  </si>
  <si>
    <t>Erick Madan</t>
  </si>
  <si>
    <t>Christine Shan</t>
  </si>
  <si>
    <t>Peter Nara</t>
  </si>
  <si>
    <t>Morgan Alexander</t>
  </si>
  <si>
    <t>Robyn Romero</t>
  </si>
  <si>
    <t>Ronnie Zhao</t>
  </si>
  <si>
    <t>Jose Scott</t>
  </si>
  <si>
    <t>Joseph Jones</t>
  </si>
  <si>
    <t>Barbara Jai</t>
  </si>
  <si>
    <t>Colin Jai</t>
  </si>
  <si>
    <t>Kara Kumar</t>
  </si>
  <si>
    <t>Logan Henderson</t>
  </si>
  <si>
    <t>Terrence Jai</t>
  </si>
  <si>
    <t>Amanda Parker</t>
  </si>
  <si>
    <t>Christina Richardson</t>
  </si>
  <si>
    <t>Connor Gonzales</t>
  </si>
  <si>
    <t>Samuel Phillips</t>
  </si>
  <si>
    <t>Sydney Davis</t>
  </si>
  <si>
    <t>Jan Hill</t>
  </si>
  <si>
    <t>Jared Bell</t>
  </si>
  <si>
    <t>Isabel Bradley</t>
  </si>
  <si>
    <t>Katelyn Nelson</t>
  </si>
  <si>
    <t>Sydney Kelly</t>
  </si>
  <si>
    <t>Kari Rodriguez</t>
  </si>
  <si>
    <t>Logan Campbell</t>
  </si>
  <si>
    <t>Sheena Raje</t>
  </si>
  <si>
    <t>Anne Sims</t>
  </si>
  <si>
    <t>Richard Jones</t>
  </si>
  <si>
    <t>Alexandria Price</t>
  </si>
  <si>
    <t>Kelvin Wu</t>
  </si>
  <si>
    <t>Lucas Smith</t>
  </si>
  <si>
    <t>Rachel Butler</t>
  </si>
  <si>
    <t>Isabella Lewis</t>
  </si>
  <si>
    <t>Jill Ruiz</t>
  </si>
  <si>
    <t>Seth Perry</t>
  </si>
  <si>
    <t>Marco Madan</t>
  </si>
  <si>
    <t>Zoe Watson</t>
  </si>
  <si>
    <t>Katherine Evans</t>
  </si>
  <si>
    <t>Justin Long</t>
  </si>
  <si>
    <t>Drew Rai</t>
  </si>
  <si>
    <t>Nicole Cooper</t>
  </si>
  <si>
    <t>Rafael Black</t>
  </si>
  <si>
    <t>Ramon Yang</t>
  </si>
  <si>
    <t>Adrian Bell</t>
  </si>
  <si>
    <t>Kelli Xu</t>
  </si>
  <si>
    <t>Rodney Romero</t>
  </si>
  <si>
    <t>James Hall</t>
  </si>
  <si>
    <t>Kaylee Parker</t>
  </si>
  <si>
    <t>Nichole Sharma</t>
  </si>
  <si>
    <t>Jose Ross</t>
  </si>
  <si>
    <t>Sara King</t>
  </si>
  <si>
    <t>Terrence Goel</t>
  </si>
  <si>
    <t>Richard Alexander</t>
  </si>
  <si>
    <t>Rafael Huang</t>
  </si>
  <si>
    <t>Nathan Edwards</t>
  </si>
  <si>
    <t>Sean Watson</t>
  </si>
  <si>
    <t>Louis Lu</t>
  </si>
  <si>
    <t>Frederick Srini</t>
  </si>
  <si>
    <t>Brandon Smith</t>
  </si>
  <si>
    <t>Blake Miller</t>
  </si>
  <si>
    <t>Gabriel Evans</t>
  </si>
  <si>
    <t>Stephanie Murphy</t>
  </si>
  <si>
    <t>Jill Gomez</t>
  </si>
  <si>
    <t>Jared Torres</t>
  </si>
  <si>
    <t>Alberto Suarez</t>
  </si>
  <si>
    <t>Roger Lin</t>
  </si>
  <si>
    <t>Mandy Lu</t>
  </si>
  <si>
    <t>Mason Kelly</t>
  </si>
  <si>
    <t>Nathan Zhang</t>
  </si>
  <si>
    <t>Henry Kapoor</t>
  </si>
  <si>
    <t>Hailey Hughes</t>
  </si>
  <si>
    <t>Kaylee Rogers</t>
  </si>
  <si>
    <t>Jay Rodriguez</t>
  </si>
  <si>
    <t>Samuel Lopez</t>
  </si>
  <si>
    <t>April Raje</t>
  </si>
  <si>
    <t>Jay Srini</t>
  </si>
  <si>
    <t>Cory Rana</t>
  </si>
  <si>
    <t>Jacquelyn Romero</t>
  </si>
  <si>
    <t>Gary Diaz</t>
  </si>
  <si>
    <t>Hannah Coleman</t>
  </si>
  <si>
    <t>Brittany Diaz</t>
  </si>
  <si>
    <t>Emma Reed</t>
  </si>
  <si>
    <t>Tristan Jenkins</t>
  </si>
  <si>
    <t>Angela Hayes</t>
  </si>
  <si>
    <t>Carolyn Madan</t>
  </si>
  <si>
    <t>Madison Brown</t>
  </si>
  <si>
    <t>Naomi Torres</t>
  </si>
  <si>
    <t>Todd Liang</t>
  </si>
  <si>
    <t>Richard Hernandez</t>
  </si>
  <si>
    <t>Joel Garcia</t>
  </si>
  <si>
    <t>Isabella Simmons</t>
  </si>
  <si>
    <t>Brianna Johnson</t>
  </si>
  <si>
    <t>Colleen Tang</t>
  </si>
  <si>
    <t>Allison Sanchez</t>
  </si>
  <si>
    <t>Dale Deng</t>
  </si>
  <si>
    <t>Dylan Walker</t>
  </si>
  <si>
    <t>Cara Cai</t>
  </si>
  <si>
    <t>Ross Hernandez</t>
  </si>
  <si>
    <t>Rachel White</t>
  </si>
  <si>
    <t>Marcus Murphy</t>
  </si>
  <si>
    <t>Eric Edwards</t>
  </si>
  <si>
    <t>Brianna Davis</t>
  </si>
  <si>
    <t>Hunter Hill</t>
  </si>
  <si>
    <t>Leonard Smith</t>
  </si>
  <si>
    <t>Larry Alonso</t>
  </si>
  <si>
    <t>Eduardo Jackson</t>
  </si>
  <si>
    <t>Adrian Cook</t>
  </si>
  <si>
    <t>Oscar Jenkins</t>
  </si>
  <si>
    <t>Armando Romero</t>
  </si>
  <si>
    <t>Meredith Moreno</t>
  </si>
  <si>
    <t>Carlos Howard</t>
  </si>
  <si>
    <t>Cassie Nara</t>
  </si>
  <si>
    <t>Diana Romero</t>
  </si>
  <si>
    <t>Jordan Green</t>
  </si>
  <si>
    <t>Carlos Cook</t>
  </si>
  <si>
    <t>Trevor Henderson</t>
  </si>
  <si>
    <t>Samuel Young</t>
  </si>
  <si>
    <t>Sydney Russell</t>
  </si>
  <si>
    <t>Troy Gonzalez</t>
  </si>
  <si>
    <t>Briana Gomez</t>
  </si>
  <si>
    <t>Donald Gonzalez</t>
  </si>
  <si>
    <t>Reginald Moreno</t>
  </si>
  <si>
    <t>Ross Lopez</t>
  </si>
  <si>
    <t>Alberto Ruiz</t>
  </si>
  <si>
    <t>Lawrence Gill</t>
  </si>
  <si>
    <t>Jose Hughes</t>
  </si>
  <si>
    <t>Isaac Edwards</t>
  </si>
  <si>
    <t>Adam Kumar</t>
  </si>
  <si>
    <t>Francis Moreno</t>
  </si>
  <si>
    <t>Madison Gonzales</t>
  </si>
  <si>
    <t>Devon Jai</t>
  </si>
  <si>
    <t>Edward Lopez</t>
  </si>
  <si>
    <t>Jarrod Gonzalez</t>
  </si>
  <si>
    <t>Kevin Alexander</t>
  </si>
  <si>
    <t>Katherine Nelson</t>
  </si>
  <si>
    <t>Kelli Huang</t>
  </si>
  <si>
    <t>Jeremy Ramirez</t>
  </si>
  <si>
    <t>Melanie Diaz</t>
  </si>
  <si>
    <t>Jasmine Griffin</t>
  </si>
  <si>
    <t>Alexandria Griffin</t>
  </si>
  <si>
    <t>Kathleen Diaz</t>
  </si>
  <si>
    <t>Desiree Sanz</t>
  </si>
  <si>
    <t>Brian Brooks</t>
  </si>
  <si>
    <t>Keith Luo</t>
  </si>
  <si>
    <t>Mackenzie Peterson</t>
  </si>
  <si>
    <t>Lucas Brown</t>
  </si>
  <si>
    <t>Dustin She</t>
  </si>
  <si>
    <t>Christopher Davis</t>
  </si>
  <si>
    <t>Bryant Malhotra</t>
  </si>
  <si>
    <t>Dwayne Serrano</t>
  </si>
  <si>
    <t>Laura Gao</t>
  </si>
  <si>
    <t>Kaylee Nelson</t>
  </si>
  <si>
    <t>Brandon Martin</t>
  </si>
  <si>
    <t>Robert Collins</t>
  </si>
  <si>
    <t>Donna Raji</t>
  </si>
  <si>
    <t>Jocelyn Alexander</t>
  </si>
  <si>
    <t>Lauren Ross</t>
  </si>
  <si>
    <t>Timothy Bell</t>
  </si>
  <si>
    <t>Jada Rivera</t>
  </si>
  <si>
    <t>Kelly Henderson</t>
  </si>
  <si>
    <t>Toni Vance</t>
  </si>
  <si>
    <t>Madison Anderson</t>
  </si>
  <si>
    <t>Bruce Suarez</t>
  </si>
  <si>
    <t>Jill Rubio</t>
  </si>
  <si>
    <t>Drew Pal</t>
  </si>
  <si>
    <t>Natasha Carlson</t>
  </si>
  <si>
    <t>Marie Garcia</t>
  </si>
  <si>
    <t>Oscar Gonzales</t>
  </si>
  <si>
    <t>Joseph Smith</t>
  </si>
  <si>
    <t>Destiny Ramirez</t>
  </si>
  <si>
    <t>Allison Peterson</t>
  </si>
  <si>
    <t>Sydney Moore</t>
  </si>
  <si>
    <t>Oscar Bryant</t>
  </si>
  <si>
    <t>Natalie Blue</t>
  </si>
  <si>
    <t>Luis Kumar</t>
  </si>
  <si>
    <t>Jeremiah Hill</t>
  </si>
  <si>
    <t>Isabella Rogers</t>
  </si>
  <si>
    <t>Hannah Bryant</t>
  </si>
  <si>
    <t>Ana Foster</t>
  </si>
  <si>
    <t>Chloe Phillips</t>
  </si>
  <si>
    <t>Emma Walker</t>
  </si>
  <si>
    <t>Tommy Lal</t>
  </si>
  <si>
    <t>Clarence Lal</t>
  </si>
  <si>
    <t>Sean Campbell</t>
  </si>
  <si>
    <t>Lauren Blue</t>
  </si>
  <si>
    <t>Danielle Murphy</t>
  </si>
  <si>
    <t>Gabriella Reed</t>
  </si>
  <si>
    <t>Luke Griffin</t>
  </si>
  <si>
    <t>Isaac Oliver</t>
  </si>
  <si>
    <t>Jaime Shan</t>
  </si>
  <si>
    <t>Margaret Gao</t>
  </si>
  <si>
    <t>Clayton She</t>
  </si>
  <si>
    <t>Kristina Martinez</t>
  </si>
  <si>
    <t>Jacquelyn Navarro</t>
  </si>
  <si>
    <t>Erin Kelly</t>
  </si>
  <si>
    <t>Jorge Ma</t>
  </si>
  <si>
    <t>Brent Gao</t>
  </si>
  <si>
    <t>Alejandro Chander</t>
  </si>
  <si>
    <t>Shawna Xu</t>
  </si>
  <si>
    <t>Lauren Powell</t>
  </si>
  <si>
    <t>Marie Browning</t>
  </si>
  <si>
    <t>Tyler Rodriguez</t>
  </si>
  <si>
    <t>Adrian Peterson</t>
  </si>
  <si>
    <t>Brittany Bennett</t>
  </si>
  <si>
    <t>Xavier Richardson</t>
  </si>
  <si>
    <t>Albert Martin</t>
  </si>
  <si>
    <t>Kenneth Tang</t>
  </si>
  <si>
    <t>Grace Cooper</t>
  </si>
  <si>
    <t>Mandy She</t>
  </si>
  <si>
    <t>Max Suarez</t>
  </si>
  <si>
    <t>Nicolas Goldberg</t>
  </si>
  <si>
    <t>Dustin Anand</t>
  </si>
  <si>
    <t>Angela Russell</t>
  </si>
  <si>
    <t>Tommy Nara</t>
  </si>
  <si>
    <t>Tony Lal</t>
  </si>
  <si>
    <t>Jose Li</t>
  </si>
  <si>
    <t>Naomi Munoz</t>
  </si>
  <si>
    <t>Summer Sullivan</t>
  </si>
  <si>
    <t>Molly Srini</t>
  </si>
  <si>
    <t>Stephanie Long</t>
  </si>
  <si>
    <t>Janelle Arthur</t>
  </si>
  <si>
    <t>Melody Alvarez</t>
  </si>
  <si>
    <t>Lauren Cox</t>
  </si>
  <si>
    <t>Melissa Bennett</t>
  </si>
  <si>
    <t>Cassidy Barnes</t>
  </si>
  <si>
    <t>Stephanie Ramirez</t>
  </si>
  <si>
    <t>Sara Mitchell</t>
  </si>
  <si>
    <t>Brad Yuan</t>
  </si>
  <si>
    <t>Samuel Edwards</t>
  </si>
  <si>
    <t>Logan Parker</t>
  </si>
  <si>
    <t>Ebony Vazquez</t>
  </si>
  <si>
    <t>Louis Deng</t>
  </si>
  <si>
    <t>Kara Tang</t>
  </si>
  <si>
    <t>Evan Scott</t>
  </si>
  <si>
    <t>Grace Clark</t>
  </si>
  <si>
    <t>Rebekah Kapoor</t>
  </si>
  <si>
    <t>Manuel Suri</t>
  </si>
  <si>
    <t>Emmanuel Suri</t>
  </si>
  <si>
    <t>Isaac Green</t>
  </si>
  <si>
    <t>Derek Nath</t>
  </si>
  <si>
    <t>Emily Anderson</t>
  </si>
  <si>
    <t>Tasha Pal</t>
  </si>
  <si>
    <t>Dylan Chen</t>
  </si>
  <si>
    <t>Kaitlyn Rodriguez</t>
  </si>
  <si>
    <t>Rebecca Roberts</t>
  </si>
  <si>
    <t>Calvin She</t>
  </si>
  <si>
    <t>Bailey Sanchez</t>
  </si>
  <si>
    <t>Tamara Chande</t>
  </si>
  <si>
    <t>Virginia Patel</t>
  </si>
  <si>
    <t>Hunter Jackson</t>
  </si>
  <si>
    <t>Janet Diaz</t>
  </si>
  <si>
    <t>John Walker</t>
  </si>
  <si>
    <t>Trinity Townsend</t>
  </si>
  <si>
    <t>Blake Powell</t>
  </si>
  <si>
    <t>Seth Hernandez</t>
  </si>
  <si>
    <t>Nina Rai</t>
  </si>
  <si>
    <t>Jill Gill</t>
  </si>
  <si>
    <t>Warren Lal</t>
  </si>
  <si>
    <t>Ronald Rana</t>
  </si>
  <si>
    <t>Destiny Moore</t>
  </si>
  <si>
    <t>Christian White</t>
  </si>
  <si>
    <t>Kayla Butler</t>
  </si>
  <si>
    <t>Joe Blanco</t>
  </si>
  <si>
    <t>Trevor Foster</t>
  </si>
  <si>
    <t>Trisha Guo</t>
  </si>
  <si>
    <t>Katherine Morris</t>
  </si>
  <si>
    <t>Cheryl Torres</t>
  </si>
  <si>
    <t>Cassie Sharma</t>
  </si>
  <si>
    <t>Osarumwense Agbonile</t>
  </si>
  <si>
    <t>Gabriel Coleman</t>
  </si>
  <si>
    <t>Caleb King</t>
  </si>
  <si>
    <t>Chase Rivera</t>
  </si>
  <si>
    <t>George Kapoor</t>
  </si>
  <si>
    <t>Cory Rodriguez</t>
  </si>
  <si>
    <t>Shannon Vazquez</t>
  </si>
  <si>
    <t>Brenda Sanchez</t>
  </si>
  <si>
    <t>Riley Bryant</t>
  </si>
  <si>
    <t>Kimberly Richardson</t>
  </si>
  <si>
    <t>Mariah James</t>
  </si>
  <si>
    <t>Paige Hayes</t>
  </si>
  <si>
    <t>Nicolas Raji</t>
  </si>
  <si>
    <t>Jake Guo</t>
  </si>
  <si>
    <t>Tyler Martin</t>
  </si>
  <si>
    <t>David Anderson</t>
  </si>
  <si>
    <t>Trevor Butler</t>
  </si>
  <si>
    <t>Felicia Alonso</t>
  </si>
  <si>
    <t>Kelli Pal</t>
  </si>
  <si>
    <t>Stacy Gutierrez</t>
  </si>
  <si>
    <t>Jackson Washington</t>
  </si>
  <si>
    <t>Sarah Wilson</t>
  </si>
  <si>
    <t>Tabitha Carlson</t>
  </si>
  <si>
    <t>Logan Adams</t>
  </si>
  <si>
    <t>Lauren Wilson</t>
  </si>
  <si>
    <t>Vincent Lu</t>
  </si>
  <si>
    <t>Shelby James</t>
  </si>
  <si>
    <t>Ruth Srini</t>
  </si>
  <si>
    <t>Tristan Diaz</t>
  </si>
  <si>
    <t>Hailey Hill</t>
  </si>
  <si>
    <t>Jesse Stewart</t>
  </si>
  <si>
    <t>Caroline Perry</t>
  </si>
  <si>
    <t>Armando Torres</t>
  </si>
  <si>
    <t>John Taylor</t>
  </si>
  <si>
    <t>Eric Roberts</t>
  </si>
  <si>
    <t>Ashley Price</t>
  </si>
  <si>
    <t>Kaitlin Prasad</t>
  </si>
  <si>
    <t>Allison Torres</t>
  </si>
  <si>
    <t>Warren Sharma</t>
  </si>
  <si>
    <t>Carlos Mitchell</t>
  </si>
  <si>
    <t>Monica Subram</t>
  </si>
  <si>
    <t>Marcus Carter</t>
  </si>
  <si>
    <t>Destiny Simmons</t>
  </si>
  <si>
    <t>Darrell Yuan</t>
  </si>
  <si>
    <t>Morgan Hill</t>
  </si>
  <si>
    <t>Cody Cox</t>
  </si>
  <si>
    <t>Jennifer Stewart</t>
  </si>
  <si>
    <t>Jonathan Harris</t>
  </si>
  <si>
    <t>Melanie Gray</t>
  </si>
  <si>
    <t>Danny Navarro</t>
  </si>
  <si>
    <t>Jackson Gonzales</t>
  </si>
  <si>
    <t>Sandra Zeng</t>
  </si>
  <si>
    <t>Hunter Martinez</t>
  </si>
  <si>
    <t>Max Blanco</t>
  </si>
  <si>
    <t>Rachel Rivera</t>
  </si>
  <si>
    <t>Michelle Reed</t>
  </si>
  <si>
    <t>Grace Butler</t>
  </si>
  <si>
    <t>Douglas Raman</t>
  </si>
  <si>
    <t>Ethan Kumar</t>
  </si>
  <si>
    <t>Maria Jenkins</t>
  </si>
  <si>
    <t>Johnathan Malhotra</t>
  </si>
  <si>
    <t>Julian Washington</t>
  </si>
  <si>
    <t>Chloe Richardson</t>
  </si>
  <si>
    <t>Timothy Edwards</t>
  </si>
  <si>
    <t>Zoe Kelly</t>
  </si>
  <si>
    <t>Randall Torres</t>
  </si>
  <si>
    <t>Amanda James</t>
  </si>
  <si>
    <t>Dennis Wu</t>
  </si>
  <si>
    <t>Devin Adams</t>
  </si>
  <si>
    <t>Pedro Gonzalez</t>
  </si>
  <si>
    <t>Martha Zeng</t>
  </si>
  <si>
    <t>Allen Perez</t>
  </si>
  <si>
    <t>Erika Blanco</t>
  </si>
  <si>
    <t>Brooke Ramirez</t>
  </si>
  <si>
    <t>Blake Flores</t>
  </si>
  <si>
    <t>Arthur Martin</t>
  </si>
  <si>
    <t>Meredith Patel</t>
  </si>
  <si>
    <t>Olivia Miller</t>
  </si>
  <si>
    <t>Ann Sara</t>
  </si>
  <si>
    <t>Nathan Perry</t>
  </si>
  <si>
    <t>Natalie Williams</t>
  </si>
  <si>
    <t>Terry Shen</t>
  </si>
  <si>
    <t>Savannah Watson</t>
  </si>
  <si>
    <t>Neil Romero</t>
  </si>
  <si>
    <t>Olivia Walker</t>
  </si>
  <si>
    <t>Kyle Simmons</t>
  </si>
  <si>
    <t>Morgan Baker</t>
  </si>
  <si>
    <t>Carson Griffin</t>
  </si>
  <si>
    <t>Anna Sanders</t>
  </si>
  <si>
    <t>Justin Li</t>
  </si>
  <si>
    <t>William Clark</t>
  </si>
  <si>
    <t>Dylan Coleman</t>
  </si>
  <si>
    <t>Regina Mehta</t>
  </si>
  <si>
    <t>Brenda Van</t>
  </si>
  <si>
    <t>Marshall Raji</t>
  </si>
  <si>
    <t>Jésus Rubio</t>
  </si>
  <si>
    <t>Mandy Li</t>
  </si>
  <si>
    <t>Felicia Ortega</t>
  </si>
  <si>
    <t>Timothy Sneath</t>
  </si>
  <si>
    <t>Meghan Moyer</t>
  </si>
  <si>
    <t>Brandon Harris</t>
  </si>
  <si>
    <t>Alberto Gutierrez</t>
  </si>
  <si>
    <t>Isaiah Gray</t>
  </si>
  <si>
    <t>Trinity Cooper</t>
  </si>
  <si>
    <t>Lydia Raman</t>
  </si>
  <si>
    <t>Jillian Lopez</t>
  </si>
  <si>
    <t>Theodore Diaz</t>
  </si>
  <si>
    <t>Cedric Lin</t>
  </si>
  <si>
    <t>Franklin Pal</t>
  </si>
  <si>
    <t>Alisha Nara</t>
  </si>
  <si>
    <t>Daisy Alvarez</t>
  </si>
  <si>
    <t>Arthur Hernandez</t>
  </si>
  <si>
    <t>Alexandra Hernandez</t>
  </si>
  <si>
    <t>Kristen Wang</t>
  </si>
  <si>
    <t>Misty Tang</t>
  </si>
  <si>
    <t>Joy Alvarez</t>
  </si>
  <si>
    <t>Jonathan Robinson</t>
  </si>
  <si>
    <t>Amy Yang</t>
  </si>
  <si>
    <t>Angelica Hayes</t>
  </si>
  <si>
    <t>Charles Allen</t>
  </si>
  <si>
    <t>Kate Andersen</t>
  </si>
  <si>
    <t>Jack Butler</t>
  </si>
  <si>
    <t>Margaret She</t>
  </si>
  <si>
    <t>Anna Gray</t>
  </si>
  <si>
    <t>Brittney Xu</t>
  </si>
  <si>
    <t>Andrea Hernandez</t>
  </si>
  <si>
    <t>Andrea Brooks</t>
  </si>
  <si>
    <t>Marcus Smith</t>
  </si>
  <si>
    <t>Richard Torres</t>
  </si>
  <si>
    <t>Gilbert Kumar</t>
  </si>
  <si>
    <t>Ian Collins</t>
  </si>
  <si>
    <t>Cara Wang</t>
  </si>
  <si>
    <t>Jake Huang</t>
  </si>
  <si>
    <t>Jack Green</t>
  </si>
  <si>
    <t>Bethany Luo</t>
  </si>
  <si>
    <t>Teresa Rubio</t>
  </si>
  <si>
    <t>Dalton Nicholls</t>
  </si>
  <si>
    <t>Danny Diaz</t>
  </si>
  <si>
    <t>Colleen Sharma</t>
  </si>
  <si>
    <t>Destiny Davis</t>
  </si>
  <si>
    <t>Bailey Scott</t>
  </si>
  <si>
    <t>Rafael Jai</t>
  </si>
  <si>
    <t>Seth James</t>
  </si>
  <si>
    <t>Dawn Shan</t>
  </si>
  <si>
    <t>George Sai</t>
  </si>
  <si>
    <t>Martin Madan</t>
  </si>
  <si>
    <t>Thomas Rodriguez</t>
  </si>
  <si>
    <t>Michael Clark</t>
  </si>
  <si>
    <t>Morgan Stewart</t>
  </si>
  <si>
    <t>Mya Wood</t>
  </si>
  <si>
    <t>Marcus Butler</t>
  </si>
  <si>
    <t>Francisco Rana</t>
  </si>
  <si>
    <t>Jacqueline Ross</t>
  </si>
  <si>
    <t>Alexandria Cook</t>
  </si>
  <si>
    <t>Anne Blanco</t>
  </si>
  <si>
    <t>Bailey Hall</t>
  </si>
  <si>
    <t>Cole Cooper</t>
  </si>
  <si>
    <t>Lance Gutierrez</t>
  </si>
  <si>
    <t>Billy Rubio</t>
  </si>
  <si>
    <t>Bailey Torres</t>
  </si>
  <si>
    <t>Jermaine Sai</t>
  </si>
  <si>
    <t>Alexander Garcia</t>
  </si>
  <si>
    <t>Nicole Davis</t>
  </si>
  <si>
    <t>Nina Nath</t>
  </si>
  <si>
    <t>Jacqueline Reed</t>
  </si>
  <si>
    <t>Tabitha Gutierrez</t>
  </si>
  <si>
    <t>Gilbert McDonald</t>
  </si>
  <si>
    <t>Taylor Miller</t>
  </si>
  <si>
    <t>Jaclyn Chen</t>
  </si>
  <si>
    <t>Morgan Rogers</t>
  </si>
  <si>
    <t>Mayra Randall</t>
  </si>
  <si>
    <t>Tabitha Garcia</t>
  </si>
  <si>
    <t>Sarah Jones</t>
  </si>
  <si>
    <t>Gerald Sai</t>
  </si>
  <si>
    <t>Monique Gill</t>
  </si>
  <si>
    <t>Marshall Ye</t>
  </si>
  <si>
    <t>Alexia Perry</t>
  </si>
  <si>
    <t>Arturo Hu</t>
  </si>
  <si>
    <t>Roger Andersen</t>
  </si>
  <si>
    <t>Megan Cox</t>
  </si>
  <si>
    <t>Michele Jimenez</t>
  </si>
  <si>
    <t>Brian Rogers</t>
  </si>
  <si>
    <t>Jackson Scott</t>
  </si>
  <si>
    <t>Jennifer Baker</t>
  </si>
  <si>
    <t>Johnathan Arthur</t>
  </si>
  <si>
    <t>Sebastian Ramirez</t>
  </si>
  <si>
    <t>Alexa Kelly</t>
  </si>
  <si>
    <t>Terry Pal</t>
  </si>
  <si>
    <t>Tiffany Zeng</t>
  </si>
  <si>
    <t>George Perez</t>
  </si>
  <si>
    <t>Anna Ramirez</t>
  </si>
  <si>
    <t>Autumn Zhu</t>
  </si>
  <si>
    <t>Jonathan Martinez</t>
  </si>
  <si>
    <t>Dennis Zhang</t>
  </si>
  <si>
    <t>Kristi Randall</t>
  </si>
  <si>
    <t>Steve Zheng</t>
  </si>
  <si>
    <t>Samantha Wood</t>
  </si>
  <si>
    <t>Sierra Hill</t>
  </si>
  <si>
    <t>Rachel Wood</t>
  </si>
  <si>
    <t>Thomas Jackson</t>
  </si>
  <si>
    <t>William Sotelo</t>
  </si>
  <si>
    <t>Natasha Vazquez</t>
  </si>
  <si>
    <t>Tyler Williams</t>
  </si>
  <si>
    <t>Lisa Zhao</t>
  </si>
  <si>
    <t>Luke Washington</t>
  </si>
  <si>
    <t>Logan Nelson</t>
  </si>
  <si>
    <t>Leslie Martin</t>
  </si>
  <si>
    <t>Luis Perez</t>
  </si>
  <si>
    <t>Kaitlyn Thomas</t>
  </si>
  <si>
    <t>Logan Brown</t>
  </si>
  <si>
    <t>Lauren Foster</t>
  </si>
  <si>
    <t>Isaiah Brooks</t>
  </si>
  <si>
    <t>Gilbert Ferrier</t>
  </si>
  <si>
    <t>Jasmine Jenkins</t>
  </si>
  <si>
    <t>Jack Foster</t>
  </si>
  <si>
    <t>Elijah Sharma</t>
  </si>
  <si>
    <t>Donald McDonald</t>
  </si>
  <si>
    <t>Jade Richardson</t>
  </si>
  <si>
    <t>Ian Green</t>
  </si>
  <si>
    <t>Emma Bennett</t>
  </si>
  <si>
    <t>Jada Richardson</t>
  </si>
  <si>
    <t>Gregory Nath</t>
  </si>
  <si>
    <t>Jeremiah Mitchell</t>
  </si>
  <si>
    <t>Evan Adams</t>
  </si>
  <si>
    <t>Devin Baker</t>
  </si>
  <si>
    <t>Gary Schare</t>
  </si>
  <si>
    <t>Jacqueline Gray</t>
  </si>
  <si>
    <t>Ian Reed</t>
  </si>
  <si>
    <t>Eric Sharma</t>
  </si>
  <si>
    <t>Caitlin Watson</t>
  </si>
  <si>
    <t>Cynthia Garcia</t>
  </si>
  <si>
    <t>Andrea Bell</t>
  </si>
  <si>
    <t>Benjamin Washington</t>
  </si>
  <si>
    <t>Carlos Hernandez</t>
  </si>
  <si>
    <t>Dalton Cook</t>
  </si>
  <si>
    <t>Christina Murphy</t>
  </si>
  <si>
    <t>Cristina Anand</t>
  </si>
  <si>
    <t>Ariana Richardson</t>
  </si>
  <si>
    <t>Chase Howard</t>
  </si>
  <si>
    <t>Adam Gonzales</t>
  </si>
  <si>
    <t>Connor Wright</t>
  </si>
  <si>
    <t>Carlos Sanders</t>
  </si>
  <si>
    <t>Alisha Oliver</t>
  </si>
  <si>
    <t>Charles Hernandez</t>
  </si>
  <si>
    <t>Shawna Simpson</t>
  </si>
  <si>
    <t>John Martinez</t>
  </si>
  <si>
    <t>Brian Morris</t>
  </si>
  <si>
    <t>Edward Roberts</t>
  </si>
  <si>
    <t>Eduardo Price</t>
  </si>
  <si>
    <t>Brian James</t>
  </si>
  <si>
    <t>Cody Kelly</t>
  </si>
  <si>
    <t>Larry Romero</t>
  </si>
  <si>
    <t>Devon Raji</t>
  </si>
  <si>
    <t>Amanda Price</t>
  </si>
  <si>
    <t>Hailey Griffin</t>
  </si>
  <si>
    <t>Adam Nelson</t>
  </si>
  <si>
    <t>Seth Ward</t>
  </si>
  <si>
    <t>Kayla Powell</t>
  </si>
  <si>
    <t>Jamie Rubio</t>
  </si>
  <si>
    <t>Emma Gonzales</t>
  </si>
  <si>
    <t>Nina Xu</t>
  </si>
  <si>
    <t>Gavin Washington</t>
  </si>
  <si>
    <t>Nichole Chande</t>
  </si>
  <si>
    <t>Kaylee Rivera</t>
  </si>
  <si>
    <t>Christian Walker</t>
  </si>
  <si>
    <t>Marc Alvarez</t>
  </si>
  <si>
    <t>Danielle Howard</t>
  </si>
  <si>
    <t>Megan Long</t>
  </si>
  <si>
    <t>Nelson Martin</t>
  </si>
  <si>
    <t>Caleb Young</t>
  </si>
  <si>
    <t>Eduardo Foster</t>
  </si>
  <si>
    <t>Adam Hernandez</t>
  </si>
  <si>
    <t>Adrienne Martin</t>
  </si>
  <si>
    <t>Don Guo</t>
  </si>
  <si>
    <t>Austin Thompson</t>
  </si>
  <si>
    <t>Isabel Long</t>
  </si>
  <si>
    <t>Jamie Zhou</t>
  </si>
  <si>
    <t>Thomas Smith</t>
  </si>
  <si>
    <t>Stanley Weber</t>
  </si>
  <si>
    <t>Jamie Alan</t>
  </si>
  <si>
    <t>Arturo Lal</t>
  </si>
  <si>
    <t>Eduardo Phillips</t>
  </si>
  <si>
    <t>Dawn Zhang</t>
  </si>
  <si>
    <t>Caleb Collins</t>
  </si>
  <si>
    <t>Roger Kumar</t>
  </si>
  <si>
    <t>Jackson Bryant</t>
  </si>
  <si>
    <t>Ashley Lewis</t>
  </si>
  <si>
    <t>Karen She</t>
  </si>
  <si>
    <t>Yolanda Luo</t>
  </si>
  <si>
    <t>Madison Price</t>
  </si>
  <si>
    <t>Maurice Nath</t>
  </si>
  <si>
    <t>Cassandra Martinez</t>
  </si>
  <si>
    <t>Connor Hughes</t>
  </si>
  <si>
    <t>Sean Cook</t>
  </si>
  <si>
    <t>Mackenzie Stewart</t>
  </si>
  <si>
    <t>Fernando Lewis</t>
  </si>
  <si>
    <t>Jessie Carlson</t>
  </si>
  <si>
    <t>Pedro Vazquez</t>
  </si>
  <si>
    <t>Danielle Rogers</t>
  </si>
  <si>
    <t>Damien Hu</t>
  </si>
  <si>
    <t>Frederick Chandra</t>
  </si>
  <si>
    <t>Angela Wood</t>
  </si>
  <si>
    <t>Colleen Jai</t>
  </si>
  <si>
    <t>Krystal Zhu</t>
  </si>
  <si>
    <t>Alma Son</t>
  </si>
  <si>
    <t>Arturo Raje</t>
  </si>
  <si>
    <t>Larry Navarro</t>
  </si>
  <si>
    <t>Jeffery Liu</t>
  </si>
  <si>
    <t>Mario Xu</t>
  </si>
  <si>
    <t>Emma Thompson</t>
  </si>
  <si>
    <t>Paige Coleman</t>
  </si>
  <si>
    <t>Sheila Gill</t>
  </si>
  <si>
    <t>Devin Watson</t>
  </si>
  <si>
    <t>Hailey Ward</t>
  </si>
  <si>
    <t>Thomas Anderson</t>
  </si>
  <si>
    <t>Mandy Liang</t>
  </si>
  <si>
    <t>Gavin Butler</t>
  </si>
  <si>
    <t>Ryan Lee</t>
  </si>
  <si>
    <t>Victoria Lewis</t>
  </si>
  <si>
    <t>Hannah Flores</t>
  </si>
  <si>
    <t>Blake Henderson</t>
  </si>
  <si>
    <t>Cassie Kennedy</t>
  </si>
  <si>
    <t>Jeremy Butler</t>
  </si>
  <si>
    <t>Arianna Barnes</t>
  </si>
  <si>
    <t>Katherine Bryant</t>
  </si>
  <si>
    <t>Ashley Wood</t>
  </si>
  <si>
    <t>Carl Kumar</t>
  </si>
  <si>
    <t>Jack Russell</t>
  </si>
  <si>
    <t>Richard Harris</t>
  </si>
  <si>
    <t>Grace Jones</t>
  </si>
  <si>
    <t>Tammy Randall</t>
  </si>
  <si>
    <t>Thomas Thompson</t>
  </si>
  <si>
    <t>Angela Gonzales</t>
  </si>
  <si>
    <t>Randall Hernandez</t>
  </si>
  <si>
    <t>Mason Brooks</t>
  </si>
  <si>
    <t>Aaron Gonzalez</t>
  </si>
  <si>
    <t>Alicia She</t>
  </si>
  <si>
    <t>Yolanda Yuan</t>
  </si>
  <si>
    <t>Erika Gutierrez</t>
  </si>
  <si>
    <t>Austin Griffin</t>
  </si>
  <si>
    <t>Joan Long</t>
  </si>
  <si>
    <t>Kristi Rowe</t>
  </si>
  <si>
    <t>Raul Chande</t>
  </si>
  <si>
    <t>Chase Sandberg</t>
  </si>
  <si>
    <t>Mathew Navarro</t>
  </si>
  <si>
    <t>Kimberly Blue</t>
  </si>
  <si>
    <t>Denise Prasad</t>
  </si>
  <si>
    <t>Eric Parker</t>
  </si>
  <si>
    <t>Randall Vazquez</t>
  </si>
  <si>
    <t>Walter Rubio</t>
  </si>
  <si>
    <t>Lacey Jai</t>
  </si>
  <si>
    <t>Tina Garcia</t>
  </si>
  <si>
    <t>Billy Alonso</t>
  </si>
  <si>
    <t>Gilbert Chen</t>
  </si>
  <si>
    <t>Phillip Madan</t>
  </si>
  <si>
    <t>Yolanda Deng</t>
  </si>
  <si>
    <t>Isabella Hill</t>
  </si>
  <si>
    <t>Angel Hall</t>
  </si>
  <si>
    <t>Orlando Torres</t>
  </si>
  <si>
    <t>Angela Griffin</t>
  </si>
  <si>
    <t>Derek Nara</t>
  </si>
  <si>
    <t>Ramón Cai</t>
  </si>
  <si>
    <t>Roy Alonso</t>
  </si>
  <si>
    <t>Stephanie Torres</t>
  </si>
  <si>
    <t>Gerald Alonso</t>
  </si>
  <si>
    <t>Connie Rai</t>
  </si>
  <si>
    <t>Sam Foster</t>
  </si>
  <si>
    <t>John White</t>
  </si>
  <si>
    <t>Jan Edwards</t>
  </si>
  <si>
    <t>Jesse Hernandez</t>
  </si>
  <si>
    <t>Andrew Clark</t>
  </si>
  <si>
    <t>Trinity Morris</t>
  </si>
  <si>
    <t>Shannon Gomez</t>
  </si>
  <si>
    <t>Meredith Madan</t>
  </si>
  <si>
    <t>Melissa Morris</t>
  </si>
  <si>
    <t>Misty Jai</t>
  </si>
  <si>
    <t>Monica Garcia</t>
  </si>
  <si>
    <t>Kari Madan</t>
  </si>
  <si>
    <t>James Shan</t>
  </si>
  <si>
    <t>Adam Roberts</t>
  </si>
  <si>
    <t>Robert Jenkins</t>
  </si>
  <si>
    <t>Robert Miller</t>
  </si>
  <si>
    <t>Olivia Rodriguez</t>
  </si>
  <si>
    <t>Samantha Diaz</t>
  </si>
  <si>
    <t>Lucas Griffin</t>
  </si>
  <si>
    <t>Kenneth Goel</t>
  </si>
  <si>
    <t>Michelle Townsend</t>
  </si>
  <si>
    <t>Julia Lee</t>
  </si>
  <si>
    <t>Gabrielle Young</t>
  </si>
  <si>
    <t>Gabriel King</t>
  </si>
  <si>
    <t>Clayton Zhu</t>
  </si>
  <si>
    <t>Aidan Russell</t>
  </si>
  <si>
    <t>Blake Young</t>
  </si>
  <si>
    <t>Luis Li</t>
  </si>
  <si>
    <t>Jackson Allen</t>
  </si>
  <si>
    <t>David Robinson</t>
  </si>
  <si>
    <t>Jacqueline Watson</t>
  </si>
  <si>
    <t>Austin Simmons</t>
  </si>
  <si>
    <t>Brittney Chen</t>
  </si>
  <si>
    <t>Jordan Collins</t>
  </si>
  <si>
    <t>Ethan Hayes</t>
  </si>
  <si>
    <t>Christian Martinez</t>
  </si>
  <si>
    <t>Melissa Blue</t>
  </si>
  <si>
    <t>Courtney Hernandez</t>
  </si>
  <si>
    <t>Albert Diaz</t>
  </si>
  <si>
    <t>Luis Roberts</t>
  </si>
  <si>
    <t>Seth Alexander</t>
  </si>
  <si>
    <t>Brad Lal</t>
  </si>
  <si>
    <t>Alexis Washington</t>
  </si>
  <si>
    <t>Marshall Shen</t>
  </si>
  <si>
    <t>Natasha Sanz</t>
  </si>
  <si>
    <t>Roger Luo</t>
  </si>
  <si>
    <t>Jordan Hughes</t>
  </si>
  <si>
    <t>Luis Gonzalez</t>
  </si>
  <si>
    <t>Jesse Sanders</t>
  </si>
  <si>
    <t>Tammy Sara</t>
  </si>
  <si>
    <t>Gabriel Wang</t>
  </si>
  <si>
    <t>Billy Gill</t>
  </si>
  <si>
    <t>Cole Peterson</t>
  </si>
  <si>
    <t>Richard Collins</t>
  </si>
  <si>
    <t>Christian Taylor</t>
  </si>
  <si>
    <t>Faith Diaz</t>
  </si>
  <si>
    <t>Jack Powell</t>
  </si>
  <si>
    <t>Wayne Deng</t>
  </si>
  <si>
    <t>Connor Powell</t>
  </si>
  <si>
    <t>Logan Shan</t>
  </si>
  <si>
    <t>Elizabeth Wilson</t>
  </si>
  <si>
    <t>Brandon Hayes</t>
  </si>
  <si>
    <t>Taylor Brooks</t>
  </si>
  <si>
    <t>Jason Roberts</t>
  </si>
  <si>
    <t>Angelica Barnes</t>
  </si>
  <si>
    <t>Thomas Sanchez</t>
  </si>
  <si>
    <t>Marvin Ferrier</t>
  </si>
  <si>
    <t>Julia Taylor</t>
  </si>
  <si>
    <t>Hunter Parker</t>
  </si>
  <si>
    <t>Dalton Wood</t>
  </si>
  <si>
    <t>Connor Green</t>
  </si>
  <si>
    <t>Julia Robinson</t>
  </si>
  <si>
    <t>Brianna Ross</t>
  </si>
  <si>
    <t>Zoe Murphy</t>
  </si>
  <si>
    <t>Brittany Simmons</t>
  </si>
  <si>
    <t>Marc Ruiz</t>
  </si>
  <si>
    <t>Benjamin Smith</t>
  </si>
  <si>
    <t>Judith Turner</t>
  </si>
  <si>
    <t>Hunter Washington</t>
  </si>
  <si>
    <t>Veronica Mehta</t>
  </si>
  <si>
    <t>Gerald Vance</t>
  </si>
  <si>
    <t>Elijah Evans</t>
  </si>
  <si>
    <t>Valerie Sun</t>
  </si>
  <si>
    <t>Katherine Ross</t>
  </si>
  <si>
    <t>Jonathan Thomas</t>
  </si>
  <si>
    <t>Natalie Clark</t>
  </si>
  <si>
    <t>Kayla Bennett</t>
  </si>
  <si>
    <t>Micah Zheng</t>
  </si>
  <si>
    <t>Erick Patel</t>
  </si>
  <si>
    <t>Jessica James</t>
  </si>
  <si>
    <t>Jason King</t>
  </si>
  <si>
    <t>Ashlee Anand</t>
  </si>
  <si>
    <t>Alison Chande</t>
  </si>
  <si>
    <t>Katrina Chapman</t>
  </si>
  <si>
    <t>Jessica Williams</t>
  </si>
  <si>
    <t>Amber Parker</t>
  </si>
  <si>
    <t>Ana Henderson</t>
  </si>
  <si>
    <t>Zachary Jenkins</t>
  </si>
  <si>
    <t>Zachary Washington</t>
  </si>
  <si>
    <t>Lacey Zeng</t>
  </si>
  <si>
    <t>Madison Wood</t>
  </si>
  <si>
    <t>Emma Hughes</t>
  </si>
  <si>
    <t>Destiny Taylor</t>
  </si>
  <si>
    <t>Gabriel Yang</t>
  </si>
  <si>
    <t>Ana Hayes</t>
  </si>
  <si>
    <t>Ariana Cox</t>
  </si>
  <si>
    <t>Mason Howard</t>
  </si>
  <si>
    <t>Emma Perry</t>
  </si>
  <si>
    <t>Chloe Bell</t>
  </si>
  <si>
    <t>Tasha Nara</t>
  </si>
  <si>
    <t>Arianna Cook</t>
  </si>
  <si>
    <t>Nina Luo</t>
  </si>
  <si>
    <t>Blake Perry</t>
  </si>
  <si>
    <t>Lucas Stewart</t>
  </si>
  <si>
    <t>Joanna Carlson</t>
  </si>
  <si>
    <t>Abigail Jones</t>
  </si>
  <si>
    <t>Jennifer Cooper</t>
  </si>
  <si>
    <t>Jason Hall</t>
  </si>
  <si>
    <t>Kristi Navarro</t>
  </si>
  <si>
    <t>Alan Yang</t>
  </si>
  <si>
    <t>Eugene Xu</t>
  </si>
  <si>
    <t>Emma Davis</t>
  </si>
  <si>
    <t>Jésus Dominguez</t>
  </si>
  <si>
    <t>Adrian Morgan</t>
  </si>
  <si>
    <t>Chloe Alexander</t>
  </si>
  <si>
    <t>Luis Russell</t>
  </si>
  <si>
    <t>Stephanie Washington</t>
  </si>
  <si>
    <t>Angela Bailey</t>
  </si>
  <si>
    <t>Jay Gill</t>
  </si>
  <si>
    <t>Wyatt Powell</t>
  </si>
  <si>
    <t>Isabella King</t>
  </si>
  <si>
    <t>Fernando Taylor</t>
  </si>
  <si>
    <t>Bailey Turner</t>
  </si>
  <si>
    <t>Christy Guo</t>
  </si>
  <si>
    <t>Chase Morgan</t>
  </si>
  <si>
    <t>Samantha Patterson</t>
  </si>
  <si>
    <t>Victoria Ware</t>
  </si>
  <si>
    <t>Jack Roberts</t>
  </si>
  <si>
    <t>Eric Wang</t>
  </si>
  <si>
    <t>Elizabeth Patterson</t>
  </si>
  <si>
    <t>Gabriella Allen</t>
  </si>
  <si>
    <t>Roy Serrano</t>
  </si>
  <si>
    <t>Steven Howard</t>
  </si>
  <si>
    <t>Paige Peterson</t>
  </si>
  <si>
    <t>Robert Harris</t>
  </si>
  <si>
    <t>Grace Rodriguez</t>
  </si>
  <si>
    <t>Hunter Jai</t>
  </si>
  <si>
    <t>Samantha Henderson</t>
  </si>
  <si>
    <t>Rosa Gao</t>
  </si>
  <si>
    <t>Lacey Sun</t>
  </si>
  <si>
    <t>Vanessa Price</t>
  </si>
  <si>
    <t>Kaylee Hall</t>
  </si>
  <si>
    <t>Alisha Zhao</t>
  </si>
  <si>
    <t>Melissa Stewart</t>
  </si>
  <si>
    <t>Destiny Cook</t>
  </si>
  <si>
    <t>Daisy Gutierrez</t>
  </si>
  <si>
    <t>Jillian Kapoor</t>
  </si>
  <si>
    <t>Dominique Raman</t>
  </si>
  <si>
    <t>Logan Gonzalez</t>
  </si>
  <si>
    <t>Trevor Jenkins</t>
  </si>
  <si>
    <t>Susan Zeng</t>
  </si>
  <si>
    <t>Victoria Thompson</t>
  </si>
  <si>
    <t>Kara Nath</t>
  </si>
  <si>
    <t>Alejandro Lu</t>
  </si>
  <si>
    <t>Jerome Ruiz</t>
  </si>
  <si>
    <t>Faith Bryant</t>
  </si>
  <si>
    <t>Mayra Garcia</t>
  </si>
  <si>
    <t>Amanda Allen</t>
  </si>
  <si>
    <t>Diane Serrano</t>
  </si>
  <si>
    <t>Adriana Patel</t>
  </si>
  <si>
    <t>Nelson Dominguez</t>
  </si>
  <si>
    <t>Ian Peterson</t>
  </si>
  <si>
    <t>Sarah Alexander</t>
  </si>
  <si>
    <t>Victoria Cox</t>
  </si>
  <si>
    <t>Gabriella Scott</t>
  </si>
  <si>
    <t>Wyatt Bryant</t>
  </si>
  <si>
    <t>Roy Arun</t>
  </si>
  <si>
    <t>Edward Jones</t>
  </si>
  <si>
    <t>Zoe Cook</t>
  </si>
  <si>
    <t>Jaclyn Ma</t>
  </si>
  <si>
    <t>Thomas Kumar</t>
  </si>
  <si>
    <t>Gabriel Allen</t>
  </si>
  <si>
    <t>Valerie Gao</t>
  </si>
  <si>
    <t>Shawn Raji</t>
  </si>
  <si>
    <t>Katherine Sanders</t>
  </si>
  <si>
    <t>Kate Goel</t>
  </si>
  <si>
    <t>Jennifer Smith</t>
  </si>
  <si>
    <t>Dalton Johnson</t>
  </si>
  <si>
    <t>Samuel Thompson</t>
  </si>
  <si>
    <t>Trevor Russell</t>
  </si>
  <si>
    <t>Noah Clark</t>
  </si>
  <si>
    <t>Logan Kumar</t>
  </si>
  <si>
    <t>Destiny Brooks</t>
  </si>
  <si>
    <t>Grace James</t>
  </si>
  <si>
    <t>Alfredo Jiménez</t>
  </si>
  <si>
    <t>Chloe Thompson</t>
  </si>
  <si>
    <t>Michael Lewis</t>
  </si>
  <si>
    <t>Cameron Butler</t>
  </si>
  <si>
    <t>Lucas Russell</t>
  </si>
  <si>
    <t>Alberto Diaz</t>
  </si>
  <si>
    <t>Zoe Morgan</t>
  </si>
  <si>
    <t>Victoria Patterson</t>
  </si>
  <si>
    <t>Sheila Martin</t>
  </si>
  <si>
    <t>Damien Ma</t>
  </si>
  <si>
    <t>Madison Martin</t>
  </si>
  <si>
    <t>Stephanie Edwards</t>
  </si>
  <si>
    <t>Rodney Sanz</t>
  </si>
  <si>
    <t>Ian Kelly</t>
  </si>
  <si>
    <t>Ruben Malhotra</t>
  </si>
  <si>
    <t>Rafael Gao</t>
  </si>
  <si>
    <t>Jaclyn Raji</t>
  </si>
  <si>
    <t>Paige Bailey</t>
  </si>
  <si>
    <t>Sergio Rana</t>
  </si>
  <si>
    <t>Cheryl Alvarez</t>
  </si>
  <si>
    <t>Lucas Moore</t>
  </si>
  <si>
    <t>Rachel Cook</t>
  </si>
  <si>
    <t>Steve Liang</t>
  </si>
  <si>
    <t>Maria Long</t>
  </si>
  <si>
    <t>Tamara Sharma</t>
  </si>
  <si>
    <t>Janet Turner</t>
  </si>
  <si>
    <t>Bonnie Shan</t>
  </si>
  <si>
    <t>Brent Zhou</t>
  </si>
  <si>
    <t>Ricky Blanco</t>
  </si>
  <si>
    <t>Brandon Li</t>
  </si>
  <si>
    <t>David Chen</t>
  </si>
  <si>
    <t>Pamela Chapman</t>
  </si>
  <si>
    <t>Edward Parker</t>
  </si>
  <si>
    <t>Hailey Phillips</t>
  </si>
  <si>
    <t>Hannah Anderson</t>
  </si>
  <si>
    <t>Ryan Washington</t>
  </si>
  <si>
    <t>Wendy Munoz</t>
  </si>
  <si>
    <t>Kathleen Hernandez</t>
  </si>
  <si>
    <t>Katherine Thompson</t>
  </si>
  <si>
    <t>Dominic Mehta</t>
  </si>
  <si>
    <t>Hannah Gonzales</t>
  </si>
  <si>
    <t>Kristopher Perez</t>
  </si>
  <si>
    <t>Angel Adams</t>
  </si>
  <si>
    <t>Cody Torres</t>
  </si>
  <si>
    <t>Carolyn Gill</t>
  </si>
  <si>
    <t>Stephanie Diaz</t>
  </si>
  <si>
    <t>Marissa Washington</t>
  </si>
  <si>
    <t>Luke Long</t>
  </si>
  <si>
    <t>Lance Suarez</t>
  </si>
  <si>
    <t>Emily Johnson</t>
  </si>
  <si>
    <t>Logan Harris</t>
  </si>
  <si>
    <t>Kristy Ramos</t>
  </si>
  <si>
    <t>Kimberly Stewart</t>
  </si>
  <si>
    <t>Stefanie Weber</t>
  </si>
  <si>
    <t>Rachel Smith</t>
  </si>
  <si>
    <t>Hannah Price</t>
  </si>
  <si>
    <t>Stephanie Cook</t>
  </si>
  <si>
    <t>Paula Jimenez</t>
  </si>
  <si>
    <t>Kelli Goel</t>
  </si>
  <si>
    <t>Jonathan Lee</t>
  </si>
  <si>
    <t>Katherine Lopez</t>
  </si>
  <si>
    <t>Jose Brown</t>
  </si>
  <si>
    <t>Michele Navarro</t>
  </si>
  <si>
    <t>Daniel Lewis</t>
  </si>
  <si>
    <t>Jennifer Rivera</t>
  </si>
  <si>
    <t>Daniel Williams</t>
  </si>
  <si>
    <t>Jermaine Madan</t>
  </si>
  <si>
    <t>Douglas Prasad</t>
  </si>
  <si>
    <t>Alexandra Moore</t>
  </si>
  <si>
    <t>Alyssa Coleman</t>
  </si>
  <si>
    <t>Abigail Lewis</t>
  </si>
  <si>
    <t>Byron Gutierrez</t>
  </si>
  <si>
    <t>Adam Perez</t>
  </si>
  <si>
    <t>Brandon Henderson</t>
  </si>
  <si>
    <t>Andrea Gonzalez</t>
  </si>
  <si>
    <t>Bobby Sai</t>
  </si>
  <si>
    <t>Nicole Martin</t>
  </si>
  <si>
    <t>Edward Bryant</t>
  </si>
  <si>
    <t>Marshall Guo</t>
  </si>
  <si>
    <t>Makayla Reed</t>
  </si>
  <si>
    <t>Isaac Morgan</t>
  </si>
  <si>
    <t>Patrick Bailey</t>
  </si>
  <si>
    <t>Ashley Brown</t>
  </si>
  <si>
    <t>Andrew Anderson</t>
  </si>
  <si>
    <t>Jerry Deng</t>
  </si>
  <si>
    <t>Christina Sanders</t>
  </si>
  <si>
    <t>Gerald Mehta</t>
  </si>
  <si>
    <t>Charles Torres</t>
  </si>
  <si>
    <t>Glenn Zhou</t>
  </si>
  <si>
    <t>Mandy Guo</t>
  </si>
  <si>
    <t>Victor Gill</t>
  </si>
  <si>
    <t>Xavier Wood</t>
  </si>
  <si>
    <t>Hailey Carter</t>
  </si>
  <si>
    <t>Brandy Mehta</t>
  </si>
  <si>
    <t>Ryan Hughes</t>
  </si>
  <si>
    <t>Peter Shan</t>
  </si>
  <si>
    <t>Jack Perry</t>
  </si>
  <si>
    <t>Albert Alonso</t>
  </si>
  <si>
    <t>Pedro Gomez</t>
  </si>
  <si>
    <t>Jose Collins</t>
  </si>
  <si>
    <t>Hunter Perry</t>
  </si>
  <si>
    <t>Isabella Peterson</t>
  </si>
  <si>
    <t>Christy Deng</t>
  </si>
  <si>
    <t>Ethan Anderson</t>
  </si>
  <si>
    <t>Alexandra Wagner</t>
  </si>
  <si>
    <t>Karla Lal</t>
  </si>
  <si>
    <t>Katelyn Cook</t>
  </si>
  <si>
    <t>Tamara Raje</t>
  </si>
  <si>
    <t>Robert Yang</t>
  </si>
  <si>
    <t>Katherine Kelly</t>
  </si>
  <si>
    <t>Trevor Alexander</t>
  </si>
  <si>
    <t>Deborah Chande</t>
  </si>
  <si>
    <t>Franklin Chander</t>
  </si>
  <si>
    <t>Alexandra Reed</t>
  </si>
  <si>
    <t>Alex Evans</t>
  </si>
  <si>
    <t>Martin Subram</t>
  </si>
  <si>
    <t>Fernando Perry</t>
  </si>
  <si>
    <t>Priscilla Luo</t>
  </si>
  <si>
    <t>Cara Lu</t>
  </si>
  <si>
    <t>Caitlin Howard</t>
  </si>
  <si>
    <t>Tabitha Gill</t>
  </si>
  <si>
    <t>Armando Gomez</t>
  </si>
  <si>
    <t>Carolyn Fernandez</t>
  </si>
  <si>
    <t>Danielle Cox</t>
  </si>
  <si>
    <t>Joseph Williams</t>
  </si>
  <si>
    <t>Isaac Hernandez</t>
  </si>
  <si>
    <t>Lisa Wang</t>
  </si>
  <si>
    <t>Micheal Hernandez</t>
  </si>
  <si>
    <t>Latoya Becker</t>
  </si>
  <si>
    <t>Marco Kapoor</t>
  </si>
  <si>
    <t>Pamela Garcia</t>
  </si>
  <si>
    <t>Trisha Zhang</t>
  </si>
  <si>
    <t>Jarrod Fernandez</t>
  </si>
  <si>
    <t>Jill Navarro</t>
  </si>
  <si>
    <t>Pablo Rovira Diez</t>
  </si>
  <si>
    <t>Taylor Wood</t>
  </si>
  <si>
    <t>Suzanne Ye</t>
  </si>
  <si>
    <t>Armando Rubio</t>
  </si>
  <si>
    <t>Jose Lal</t>
  </si>
  <si>
    <t>Gabriel Ross</t>
  </si>
  <si>
    <t>Nathan Long</t>
  </si>
  <si>
    <t>Connor Lal</t>
  </si>
  <si>
    <t>Isaiah Sanders</t>
  </si>
  <si>
    <t>Tiffany Ma</t>
  </si>
  <si>
    <t>Noah Anderson</t>
  </si>
  <si>
    <t>Joy Gutierrez</t>
  </si>
  <si>
    <t>Ryan Kumar</t>
  </si>
  <si>
    <t>Joshua White</t>
  </si>
  <si>
    <t>Rebecca Baker</t>
  </si>
  <si>
    <t>Erin Brooks</t>
  </si>
  <si>
    <t>Dalton Diaz</t>
  </si>
  <si>
    <t>Tristan Price</t>
  </si>
  <si>
    <t>Rafael Hu</t>
  </si>
  <si>
    <t>Meghan Ruiz</t>
  </si>
  <si>
    <t>Glenn Cai</t>
  </si>
  <si>
    <t>Jennifer Davis</t>
  </si>
  <si>
    <t>Gabrielle Baker</t>
  </si>
  <si>
    <t>Hannah Henderson</t>
  </si>
  <si>
    <t>Alyssa Clark</t>
  </si>
  <si>
    <t>Autumn Zeng</t>
  </si>
  <si>
    <t>Ebony Gomez</t>
  </si>
  <si>
    <t>Riley Gray</t>
  </si>
  <si>
    <t>Shawn Andersen</t>
  </si>
  <si>
    <t>Hannah Thomas</t>
  </si>
  <si>
    <t>Anthony Davis</t>
  </si>
  <si>
    <t>Christian Lal</t>
  </si>
  <si>
    <t>Marcus Phillips</t>
  </si>
  <si>
    <t>Alexandra Clark</t>
  </si>
  <si>
    <t>Lauren Gonzales</t>
  </si>
  <si>
    <t>Cameron Li</t>
  </si>
  <si>
    <t>Ashley Hall</t>
  </si>
  <si>
    <t>Noah Griffin</t>
  </si>
  <si>
    <t>Deanna Navarro</t>
  </si>
  <si>
    <t>Faith Rogers</t>
  </si>
  <si>
    <t>Elijah King</t>
  </si>
  <si>
    <t>Ana Ross</t>
  </si>
  <si>
    <t>Mackenzie Baker</t>
  </si>
  <si>
    <t>Richard Phillips</t>
  </si>
  <si>
    <t>Louis Pal</t>
  </si>
  <si>
    <t>Isaac Turner</t>
  </si>
  <si>
    <t>Gregory Shen</t>
  </si>
  <si>
    <t>Dalton Hernandez</t>
  </si>
  <si>
    <t>Andrew Brown</t>
  </si>
  <si>
    <t>Randy Lin</t>
  </si>
  <si>
    <t>Neil Suarez</t>
  </si>
  <si>
    <t>Xavier Diaz</t>
  </si>
  <si>
    <t>Julia Lopez</t>
  </si>
  <si>
    <t>Sophia Gonzalez</t>
  </si>
  <si>
    <t>Derrick Alonso</t>
  </si>
  <si>
    <t>Katelyn Cox</t>
  </si>
  <si>
    <t>Sheila Ortega</t>
  </si>
  <si>
    <t>Pamela Schmidt</t>
  </si>
  <si>
    <t>Tonya Deng</t>
  </si>
  <si>
    <t>Jonathon Carlson</t>
  </si>
  <si>
    <t>Arianna Peterson</t>
  </si>
  <si>
    <t>Rafael Kumar</t>
  </si>
  <si>
    <t>Abigail Sanders</t>
  </si>
  <si>
    <t>Jessica Barnes</t>
  </si>
  <si>
    <t>Jenny Zimmerman</t>
  </si>
  <si>
    <t>Carolyn Van</t>
  </si>
  <si>
    <t>Carla Sanchez</t>
  </si>
  <si>
    <t>Isabella Lopez</t>
  </si>
  <si>
    <t>Megan Bennett</t>
  </si>
  <si>
    <t>Brandi Ortega</t>
  </si>
  <si>
    <t>Kendra Moreno</t>
  </si>
  <si>
    <t>Ivan Sai</t>
  </si>
  <si>
    <t>Jimmy Ortega</t>
  </si>
  <si>
    <t>Eduardo Lee</t>
  </si>
  <si>
    <t>Chloe Henderson</t>
  </si>
  <si>
    <t>Ethan Jai</t>
  </si>
  <si>
    <t>Jennifer Thompson</t>
  </si>
  <si>
    <t>Brad Jai</t>
  </si>
  <si>
    <t>Dawn Xie</t>
  </si>
  <si>
    <t>Martha Gao</t>
  </si>
  <si>
    <t>Tyler Lee</t>
  </si>
  <si>
    <t>Carrie Serrano</t>
  </si>
  <si>
    <t>Kristina Subram</t>
  </si>
  <si>
    <t>Tammy Martinez</t>
  </si>
  <si>
    <t>Harold Sanchez</t>
  </si>
  <si>
    <t>Jada Mitchell</t>
  </si>
  <si>
    <t>Alexandra White</t>
  </si>
  <si>
    <t>Tina Rana</t>
  </si>
  <si>
    <t>Wyatt Edwards</t>
  </si>
  <si>
    <t>Nicole Stewart</t>
  </si>
  <si>
    <t>Roy Blanco</t>
  </si>
  <si>
    <t>Natalie Weisman</t>
  </si>
  <si>
    <t>Johnny Sharma</t>
  </si>
  <si>
    <t>Megan James</t>
  </si>
  <si>
    <t>Jesse Young</t>
  </si>
  <si>
    <t>Jacob Lewis</t>
  </si>
  <si>
    <t>David Perry</t>
  </si>
  <si>
    <t>Christopher Smith</t>
  </si>
  <si>
    <t>Melody Torres</t>
  </si>
  <si>
    <t>Autumn Cai</t>
  </si>
  <si>
    <t>Amanda Watson</t>
  </si>
  <si>
    <t>Sergio Lopez</t>
  </si>
  <si>
    <t>Dennis Zhu</t>
  </si>
  <si>
    <t>Jeremiah Sanchez</t>
  </si>
  <si>
    <t>Andrea Gray</t>
  </si>
  <si>
    <t>Katherine Baker</t>
  </si>
  <si>
    <t>Jorge Xu</t>
  </si>
  <si>
    <t>Hunter Hughes</t>
  </si>
  <si>
    <t>Kelly Hughes</t>
  </si>
  <si>
    <t>Jonathon Romero</t>
  </si>
  <si>
    <t>Clayton Shan</t>
  </si>
  <si>
    <t>Nelson Alonso</t>
  </si>
  <si>
    <t>Mindy Pal</t>
  </si>
  <si>
    <t>Tracy Sharma</t>
  </si>
  <si>
    <t>Morgan Sanchez</t>
  </si>
  <si>
    <t>Mackenzie Richardson</t>
  </si>
  <si>
    <t>Kristine Suarez</t>
  </si>
  <si>
    <t>Armando Ortega</t>
  </si>
  <si>
    <t>Bruce Vazquez</t>
  </si>
  <si>
    <t>Sabrina Sanz</t>
  </si>
  <si>
    <t>Billy Suarez</t>
  </si>
  <si>
    <t>Marvin Ortega</t>
  </si>
  <si>
    <t>Alexandra Perez</t>
  </si>
  <si>
    <t>Robin Rubio</t>
  </si>
  <si>
    <t>Destiny Bell</t>
  </si>
  <si>
    <t>Brianna Butler</t>
  </si>
  <si>
    <t>Alison Raji</t>
  </si>
  <si>
    <t>Morgan Torres</t>
  </si>
  <si>
    <t>Tyler Miller</t>
  </si>
  <si>
    <t>Larry Gill</t>
  </si>
  <si>
    <t>Jenny Nara</t>
  </si>
  <si>
    <t>Alyssa Johnson</t>
  </si>
  <si>
    <t>Warren Anand</t>
  </si>
  <si>
    <t>Andy Navarro</t>
  </si>
  <si>
    <t>Brittany Butler</t>
  </si>
  <si>
    <t>Jeremiah Walker</t>
  </si>
  <si>
    <t>Lucas Bailey</t>
  </si>
  <si>
    <t>Blake Martin</t>
  </si>
  <si>
    <t>Cameron Robinson</t>
  </si>
  <si>
    <t>Sarah Davis</t>
  </si>
  <si>
    <t>Mindy Lal</t>
  </si>
  <si>
    <t>Adriana Arthur</t>
  </si>
  <si>
    <t>Roy Suri</t>
  </si>
  <si>
    <t>Ian Brooks</t>
  </si>
  <si>
    <t>David Hayes</t>
  </si>
  <si>
    <t>Kelsey She</t>
  </si>
  <si>
    <t>Leah She</t>
  </si>
  <si>
    <t>Xavier Hill</t>
  </si>
  <si>
    <t>Darrell Chander</t>
  </si>
  <si>
    <t>Amanda Lopez</t>
  </si>
  <si>
    <t>Tabitha Martinez</t>
  </si>
  <si>
    <t>Evan Kelly</t>
  </si>
  <si>
    <t>Edward Hayes</t>
  </si>
  <si>
    <t>Sarah Thomas</t>
  </si>
  <si>
    <t>Sean Lopez</t>
  </si>
  <si>
    <t>Jose Simmons</t>
  </si>
  <si>
    <t>Felicia Gutierrez</t>
  </si>
  <si>
    <t>Dawn Li</t>
  </si>
  <si>
    <t>Edward Gonzales</t>
  </si>
  <si>
    <t>Haley Barnes</t>
  </si>
  <si>
    <t>Kristi Vazquez</t>
  </si>
  <si>
    <t>Robert Ross</t>
  </si>
  <si>
    <t>Micheal Vazquez</t>
  </si>
  <si>
    <t>Casey Raji</t>
  </si>
  <si>
    <t>Bobby Perez</t>
  </si>
  <si>
    <t>Shelby Brooks</t>
  </si>
  <si>
    <t>Carolyn Sanz</t>
  </si>
  <si>
    <t>Kathleen Gutierrez</t>
  </si>
  <si>
    <t>Xavier Williams</t>
  </si>
  <si>
    <t>Xavier Perry</t>
  </si>
  <si>
    <t>Anna Jones</t>
  </si>
  <si>
    <t>Hailey Ross</t>
  </si>
  <si>
    <t>Allen Malhotra</t>
  </si>
  <si>
    <t>Wesley Huang</t>
  </si>
  <si>
    <t>Thomas Williams</t>
  </si>
  <si>
    <t>Logan Patterson</t>
  </si>
  <si>
    <t>Autumn Guo</t>
  </si>
  <si>
    <t>Alexis Wilson</t>
  </si>
  <si>
    <t>Dennis Xu</t>
  </si>
  <si>
    <t>Warren Yang</t>
  </si>
  <si>
    <t>Alisha Yuan</t>
  </si>
  <si>
    <t>Daniel Jackson</t>
  </si>
  <si>
    <t>Isabella Carter</t>
  </si>
  <si>
    <t>Ryan Powell</t>
  </si>
  <si>
    <t>Samantha Jones</t>
  </si>
  <si>
    <t>Jillian Srini</t>
  </si>
  <si>
    <t>Kyle Wright</t>
  </si>
  <si>
    <t>Aaron Coleman</t>
  </si>
  <si>
    <t>Rafael Chen</t>
  </si>
  <si>
    <t>Jeremy Carter</t>
  </si>
  <si>
    <t>Christina Sanchez</t>
  </si>
  <si>
    <t>Cameron Rodriguez</t>
  </si>
  <si>
    <t>Allison Murphy</t>
  </si>
  <si>
    <t>Nicole Foster</t>
  </si>
  <si>
    <t>Alyssa Jackson</t>
  </si>
  <si>
    <t>Cassie Chander</t>
  </si>
  <si>
    <t>Noah Jackson</t>
  </si>
  <si>
    <t>Alexandra Wilson</t>
  </si>
  <si>
    <t>Emma Simmons</t>
  </si>
  <si>
    <t>Aaron Simmons</t>
  </si>
  <si>
    <t>Robert Butler</t>
  </si>
  <si>
    <t>Robert Brown</t>
  </si>
  <si>
    <t>Johnathan Srini</t>
  </si>
  <si>
    <t>Kimberly Brooks</t>
  </si>
  <si>
    <t>Hunter Lee</t>
  </si>
  <si>
    <t>Anthony Thompson</t>
  </si>
  <si>
    <t>Jamie Hernandez</t>
  </si>
  <si>
    <t>Sydney Rivera</t>
  </si>
  <si>
    <t>Julia Edwards</t>
  </si>
  <si>
    <t>Toni Madan</t>
  </si>
  <si>
    <t>Carol Patterson</t>
  </si>
  <si>
    <t>Jamie Chow</t>
  </si>
  <si>
    <t>Vanessa Diaz</t>
  </si>
  <si>
    <t>Henry Zimmerman</t>
  </si>
  <si>
    <t>Melanie Jenkins</t>
  </si>
  <si>
    <t>Lawrence Ramos</t>
  </si>
  <si>
    <t>Edward Henderson</t>
  </si>
  <si>
    <t>Logan Young</t>
  </si>
  <si>
    <t>Dalton Wright</t>
  </si>
  <si>
    <t>Connor Hayes</t>
  </si>
  <si>
    <t>Sean Carter</t>
  </si>
  <si>
    <t>Rebecca Gonzalez</t>
  </si>
  <si>
    <t>Sydney Thompson</t>
  </si>
  <si>
    <t>Leslie Alvarez</t>
  </si>
  <si>
    <t>Jada Campbell</t>
  </si>
  <si>
    <t>Katherine Jones</t>
  </si>
  <si>
    <t>Haley Jenkins</t>
  </si>
  <si>
    <t>Jessica Howard</t>
  </si>
  <si>
    <t>Joshua Anderson</t>
  </si>
  <si>
    <t>Justin Smith</t>
  </si>
  <si>
    <t>Diane Torres</t>
  </si>
  <si>
    <t>Elizabeth Thompson</t>
  </si>
  <si>
    <t>Dalton Clark</t>
  </si>
  <si>
    <t>Sean Green</t>
  </si>
  <si>
    <t>Kyle Kumar</t>
  </si>
  <si>
    <t>Kristine Diaz</t>
  </si>
  <si>
    <t>Timothy Sanders</t>
  </si>
  <si>
    <t>Leonard Becker</t>
  </si>
  <si>
    <t>Devon Shen</t>
  </si>
  <si>
    <t>Cedric Tang</t>
  </si>
  <si>
    <t>Ronnie Liu</t>
  </si>
  <si>
    <t>Marcus Brooks</t>
  </si>
  <si>
    <t>Alyssa Wilson</t>
  </si>
  <si>
    <t>Jordan Simmons</t>
  </si>
  <si>
    <t>Isaiah Collins</t>
  </si>
  <si>
    <t>Marc Navarro</t>
  </si>
  <si>
    <t>Erica Huang</t>
  </si>
  <si>
    <t>Devin Richardson</t>
  </si>
  <si>
    <t>Megan Rodriguez</t>
  </si>
  <si>
    <t>Jimmy Romero</t>
  </si>
  <si>
    <t>Scot Schulte</t>
  </si>
  <si>
    <t>Aaron Bryant</t>
  </si>
  <si>
    <t>Raymond Sara</t>
  </si>
  <si>
    <t>Byron Vazquez</t>
  </si>
  <si>
    <t>Alyssa Jenkins</t>
  </si>
  <si>
    <t>Caitlin Sanders</t>
  </si>
  <si>
    <t>Darren Garcia</t>
  </si>
  <si>
    <t>Gabriel Phillips</t>
  </si>
  <si>
    <t>Andrew Jackson</t>
  </si>
  <si>
    <t>Alexander Martinez</t>
  </si>
  <si>
    <t>Ashley White</t>
  </si>
  <si>
    <t>Deanna Romero</t>
  </si>
  <si>
    <t>Emmanuel Martinez</t>
  </si>
  <si>
    <t>Marie Rubio</t>
  </si>
  <si>
    <t>Louis Lal</t>
  </si>
  <si>
    <t>Evan Hill</t>
  </si>
  <si>
    <t>Makayla Rivera</t>
  </si>
  <si>
    <t>Omar Gao</t>
  </si>
  <si>
    <t>Allison Morris</t>
  </si>
  <si>
    <t>Robert Walker</t>
  </si>
  <si>
    <t>Stacey Wu</t>
  </si>
  <si>
    <t>María Rivera</t>
  </si>
  <si>
    <t>Allison Phillips</t>
  </si>
  <si>
    <t>Stacy Rubio</t>
  </si>
  <si>
    <t>Chad Nara</t>
  </si>
  <si>
    <t>Ethan Robinson</t>
  </si>
  <si>
    <t>Manuel Patel</t>
  </si>
  <si>
    <t>Krystal She</t>
  </si>
  <si>
    <t>Devin Martin</t>
  </si>
  <si>
    <t>Danny Hernandez</t>
  </si>
  <si>
    <t>Bryant Arun</t>
  </si>
  <si>
    <t>Amber Mitchell</t>
  </si>
  <si>
    <t>Clarence Sharma</t>
  </si>
  <si>
    <t>Ricky Carlson</t>
  </si>
  <si>
    <t>Jonathon Ramos</t>
  </si>
  <si>
    <t>April Raji</t>
  </si>
  <si>
    <t>Nichole Jai</t>
  </si>
  <si>
    <t>Audrey Martin</t>
  </si>
  <si>
    <t>Tara Sutton</t>
  </si>
  <si>
    <t>Sydney Walker</t>
  </si>
  <si>
    <t>Amber Gonzalez</t>
  </si>
  <si>
    <t>Chelsea Suri</t>
  </si>
  <si>
    <t>Mackenzie Edwards</t>
  </si>
  <si>
    <t>Xavier Carter</t>
  </si>
  <si>
    <t>Trinity Sanders</t>
  </si>
  <si>
    <t>Shaun Black</t>
  </si>
  <si>
    <t>Shawna Kumar</t>
  </si>
  <si>
    <t>Joanna Gutierrez</t>
  </si>
  <si>
    <t>Lori Hernandez</t>
  </si>
  <si>
    <t>Devin Wilson</t>
  </si>
  <si>
    <t>Abigail Bell</t>
  </si>
  <si>
    <t>Nicholas Anderson</t>
  </si>
  <si>
    <t>Sean Cox</t>
  </si>
  <si>
    <t>Robyn Diaz</t>
  </si>
  <si>
    <t>Shaun She</t>
  </si>
  <si>
    <t>Sean Roberts</t>
  </si>
  <si>
    <t>Jackson Lal</t>
  </si>
  <si>
    <t>Edward Clark</t>
  </si>
  <si>
    <t>Dakota Barnes</t>
  </si>
  <si>
    <t>Samuel Yang</t>
  </si>
  <si>
    <t>Ryan Jenkins</t>
  </si>
  <si>
    <t>Jill Moore</t>
  </si>
  <si>
    <t>Emily Williams</t>
  </si>
  <si>
    <t>Ebony Martinez</t>
  </si>
  <si>
    <t>Isaac James</t>
  </si>
  <si>
    <t>Hunter Jones</t>
  </si>
  <si>
    <t>Clayton Ye</t>
  </si>
  <si>
    <t>Arianna Cooper</t>
  </si>
  <si>
    <t>Kaylee Roberts</t>
  </si>
  <si>
    <t>Roger Ye</t>
  </si>
  <si>
    <t>Alex Stewart</t>
  </si>
  <si>
    <t>Russell Xu</t>
  </si>
  <si>
    <t>Ross Serrano</t>
  </si>
  <si>
    <t>Shelby Rivera</t>
  </si>
  <si>
    <t>Olivia Smith</t>
  </si>
  <si>
    <t>Rachel Bailey</t>
  </si>
  <si>
    <t>Eduardo Kelly</t>
  </si>
  <si>
    <t>Jenna Collins</t>
  </si>
  <si>
    <t>Amanda Hernandez</t>
  </si>
  <si>
    <t>Christy Li</t>
  </si>
  <si>
    <t>Gabriel Jai</t>
  </si>
  <si>
    <t>Seth Ramirez</t>
  </si>
  <si>
    <t>Deanna Moreno</t>
  </si>
  <si>
    <t>Seth Cook</t>
  </si>
  <si>
    <t>Aaron Hill</t>
  </si>
  <si>
    <t>Nichole Anand</t>
  </si>
  <si>
    <t>Shawn Anand</t>
  </si>
  <si>
    <t>Savannah Parker</t>
  </si>
  <si>
    <t>Mya Price</t>
  </si>
  <si>
    <t>Miranda Bryant</t>
  </si>
  <si>
    <t>Grant Ferrier</t>
  </si>
  <si>
    <t>Sarah Bryant</t>
  </si>
  <si>
    <t>Kara Shen</t>
  </si>
  <si>
    <t>Dominic Prasad</t>
  </si>
  <si>
    <t>Jaclyn Lin</t>
  </si>
  <si>
    <t>Rebecca Mitchell</t>
  </si>
  <si>
    <t>Melanie Hughes</t>
  </si>
  <si>
    <t>Diane Dominguez</t>
  </si>
  <si>
    <t>Brianna Hughes</t>
  </si>
  <si>
    <t>Robert Gonzalez</t>
  </si>
  <si>
    <t>Jonathan Jai</t>
  </si>
  <si>
    <t>Luke Hayes</t>
  </si>
  <si>
    <t>Lauren Anderson</t>
  </si>
  <si>
    <t>Alyssa Harris</t>
  </si>
  <si>
    <t>Anna Diaz</t>
  </si>
  <si>
    <t>Carrie Torres</t>
  </si>
  <si>
    <t>Alexis Griffin</t>
  </si>
  <si>
    <t>Brittany Perry</t>
  </si>
  <si>
    <t>Tonya Luo</t>
  </si>
  <si>
    <t>Calvin Goel</t>
  </si>
  <si>
    <t>Mya Barnes</t>
  </si>
  <si>
    <t>Benjamin Winter</t>
  </si>
  <si>
    <t>Richard Peterson</t>
  </si>
  <si>
    <t>Erica Zhang</t>
  </si>
  <si>
    <t>Isabel Diaz</t>
  </si>
  <si>
    <t>Dennis Li</t>
  </si>
  <si>
    <t>Mario Tang</t>
  </si>
  <si>
    <t>Joe Gonzalez</t>
  </si>
  <si>
    <t>Xavier Cox</t>
  </si>
  <si>
    <t>Natalie King</t>
  </si>
  <si>
    <t>Gabriella Bell</t>
  </si>
  <si>
    <t>Neil Alonso</t>
  </si>
  <si>
    <t>Cristina Deng</t>
  </si>
  <si>
    <t>Erick Arun</t>
  </si>
  <si>
    <t>Nancy Suri</t>
  </si>
  <si>
    <t>Rodney Munoz</t>
  </si>
  <si>
    <t>Rafael Lal</t>
  </si>
  <si>
    <t>Jackson Wang</t>
  </si>
  <si>
    <t>Bailey Ramirez</t>
  </si>
  <si>
    <t>Ashley Wilson</t>
  </si>
  <si>
    <t>Jennifer Howard</t>
  </si>
  <si>
    <t>Renee Serrano</t>
  </si>
  <si>
    <t>Micah Zhou</t>
  </si>
  <si>
    <t>Erin Sanders</t>
  </si>
  <si>
    <t>Wesley Hu</t>
  </si>
  <si>
    <t>Jocelyn Bryant</t>
  </si>
  <si>
    <t>Dale Pal</t>
  </si>
  <si>
    <t>Evan Gray</t>
  </si>
  <si>
    <t>Clifford Martinez</t>
  </si>
  <si>
    <t>Katherine Young</t>
  </si>
  <si>
    <t>Harold Rodriguez</t>
  </si>
  <si>
    <t>Priscilla Raje</t>
  </si>
  <si>
    <t>Renee Ortega</t>
  </si>
  <si>
    <t>Nelson Vazquez</t>
  </si>
  <si>
    <t>Shannon Munoz</t>
  </si>
  <si>
    <t>Martin Sai</t>
  </si>
  <si>
    <t>Raymond Kapoor</t>
  </si>
  <si>
    <t>Erik Gill</t>
  </si>
  <si>
    <t>Johnny Andersen</t>
  </si>
  <si>
    <t>Max Ruiz</t>
  </si>
  <si>
    <t>Leonard Raje</t>
  </si>
  <si>
    <t>Grace Alexander</t>
  </si>
  <si>
    <t>Janelle Kapoor</t>
  </si>
  <si>
    <t>Isabella Scott</t>
  </si>
  <si>
    <t>Cory Raman</t>
  </si>
  <si>
    <t>Jay Moreno</t>
  </si>
  <si>
    <t>Gina Moreno</t>
  </si>
  <si>
    <t>Eduardo King</t>
  </si>
  <si>
    <t>Erick Subram</t>
  </si>
  <si>
    <t>Desiree Alonso</t>
  </si>
  <si>
    <t>Ashley Lee</t>
  </si>
  <si>
    <t>Nicole Jackson</t>
  </si>
  <si>
    <t>Kelli Yang</t>
  </si>
  <si>
    <t>Karl Tang</t>
  </si>
  <si>
    <t>Kaylee Richardson</t>
  </si>
  <si>
    <t>Erin Gray</t>
  </si>
  <si>
    <t>Hailey Parker</t>
  </si>
  <si>
    <t>Anna Thomas</t>
  </si>
  <si>
    <t>Anna Gonzales</t>
  </si>
  <si>
    <t>Lauren Rogers</t>
  </si>
  <si>
    <t>Sydney Sanchez</t>
  </si>
  <si>
    <t>Jacob Davis</t>
  </si>
  <si>
    <t>James Moore</t>
  </si>
  <si>
    <t>Theodore Hernandez</t>
  </si>
  <si>
    <t>Tasha Xu</t>
  </si>
  <si>
    <t>Kaylee Murphy</t>
  </si>
  <si>
    <t>Dalton Gonzales</t>
  </si>
  <si>
    <t>Zachary Davis</t>
  </si>
  <si>
    <t>Jose Gonzales</t>
  </si>
  <si>
    <t>Jamie Ma</t>
  </si>
  <si>
    <t>Sierra Green</t>
  </si>
  <si>
    <t>Ramon Lu</t>
  </si>
  <si>
    <t>Carla Srini</t>
  </si>
  <si>
    <t>Lauren Murphy</t>
  </si>
  <si>
    <t>Ashlee Kumar</t>
  </si>
  <si>
    <t>Donna Raje</t>
  </si>
  <si>
    <t>Wendy Navarro</t>
  </si>
  <si>
    <t>Brandy Raman</t>
  </si>
  <si>
    <t>Russell Andersen</t>
  </si>
  <si>
    <t>Jonathan Wright</t>
  </si>
  <si>
    <t>Drew Luo</t>
  </si>
  <si>
    <t>Amanda Morgan</t>
  </si>
  <si>
    <t>Clarence Zhou</t>
  </si>
  <si>
    <t>Rachel Clark</t>
  </si>
  <si>
    <t>Julie Luo</t>
  </si>
  <si>
    <t>Roberto Munoz</t>
  </si>
  <si>
    <t>Mackenzie Young</t>
  </si>
  <si>
    <t>Emma Coleman</t>
  </si>
  <si>
    <t>Morgan Lopez</t>
  </si>
  <si>
    <t>Luke Ross</t>
  </si>
  <si>
    <t>Sierra Carter</t>
  </si>
  <si>
    <t>Meghan Rowe</t>
  </si>
  <si>
    <t>Morgan Wright</t>
  </si>
  <si>
    <t>Nancy Perez</t>
  </si>
  <si>
    <t>Isaiah King</t>
  </si>
  <si>
    <t>Eric Phillips</t>
  </si>
  <si>
    <t>Aaron Roberts</t>
  </si>
  <si>
    <t>Marco Suri</t>
  </si>
  <si>
    <t>Edward Wright</t>
  </si>
  <si>
    <t>Lance Romero</t>
  </si>
  <si>
    <t>Melissa Foster</t>
  </si>
  <si>
    <t>Marcus Cox</t>
  </si>
  <si>
    <t>Erin Stewart</t>
  </si>
  <si>
    <t>Brianna Russell</t>
  </si>
  <si>
    <t>Seth Long</t>
  </si>
  <si>
    <t>Timothy Murphy</t>
  </si>
  <si>
    <t>Cory Patel</t>
  </si>
  <si>
    <t>Dalton Hill</t>
  </si>
  <si>
    <t>Brandon Russell</t>
  </si>
  <si>
    <t>Isaac Evans</t>
  </si>
  <si>
    <t>Sheila Ramos</t>
  </si>
  <si>
    <t>Desiree Carlson</t>
  </si>
  <si>
    <t>Isabella Henderson</t>
  </si>
  <si>
    <t>Ian Roberts</t>
  </si>
  <si>
    <t>Luis Foster</t>
  </si>
  <si>
    <t>Brittany Patterson</t>
  </si>
  <si>
    <t>Sean Evans</t>
  </si>
  <si>
    <t>James Robinson</t>
  </si>
  <si>
    <t>Brent Zheng</t>
  </si>
  <si>
    <t>Steve Zhou</t>
  </si>
  <si>
    <t>Andre Mehta</t>
  </si>
  <si>
    <t>Leslie Rubio</t>
  </si>
  <si>
    <t>Mallory Rubio</t>
  </si>
  <si>
    <t>Wendy Gutierrez</t>
  </si>
  <si>
    <t>Morgan Hernandez</t>
  </si>
  <si>
    <t>Charles Cook</t>
  </si>
  <si>
    <t>Alexis Gonzales</t>
  </si>
  <si>
    <t>Elizabeth Walker</t>
  </si>
  <si>
    <t>James Hernandez</t>
  </si>
  <si>
    <t>Kaitlyn Turner</t>
  </si>
  <si>
    <t>Martin Raman</t>
  </si>
  <si>
    <t>Katherine Jenkins</t>
  </si>
  <si>
    <t>Blake Coleman</t>
  </si>
  <si>
    <t>Sarah Price</t>
  </si>
  <si>
    <t>Randy Lu</t>
  </si>
  <si>
    <t>Ivan Subram</t>
  </si>
  <si>
    <t>Misty Shen</t>
  </si>
  <si>
    <t>Makayla Peterson</t>
  </si>
  <si>
    <t>Chad Goel</t>
  </si>
  <si>
    <t>Katherine Simmons</t>
  </si>
  <si>
    <t>Sara Phillips</t>
  </si>
  <si>
    <t>Andre Gonzalez</t>
  </si>
  <si>
    <t>Victoria Moore</t>
  </si>
  <si>
    <t>Kaitlyn Jones</t>
  </si>
  <si>
    <t>Ian Howard</t>
  </si>
  <si>
    <t>Gilbert Nath</t>
  </si>
  <si>
    <t>Geoffrey Chandra</t>
  </si>
  <si>
    <t>Kaylee Hernandez</t>
  </si>
  <si>
    <t>Kevin Parker</t>
  </si>
  <si>
    <t>Edward Carter</t>
  </si>
  <si>
    <t>Logan Jackson</t>
  </si>
  <si>
    <t>Neil Navarro</t>
  </si>
  <si>
    <t>Priscilla Kumar</t>
  </si>
  <si>
    <t>Robert Lewis</t>
  </si>
  <si>
    <t>Wyatt Evans</t>
  </si>
  <si>
    <t>Philip Blanco</t>
  </si>
  <si>
    <t>Joel Subram</t>
  </si>
  <si>
    <t>Devin Parker</t>
  </si>
  <si>
    <t>Mariah Jenkins</t>
  </si>
  <si>
    <t>David Davis</t>
  </si>
  <si>
    <t>Danielle Ramirez</t>
  </si>
  <si>
    <t>Andrea Perez</t>
  </si>
  <si>
    <t>Tamara Huang</t>
  </si>
  <si>
    <t>Leah Zheng</t>
  </si>
  <si>
    <t>Cedric Li</t>
  </si>
  <si>
    <t>Kelsey Jai</t>
  </si>
  <si>
    <t>Raul Raji</t>
  </si>
  <si>
    <t>Ruben Diaz</t>
  </si>
  <si>
    <t>Devin Reed</t>
  </si>
  <si>
    <t>Heather Lu</t>
  </si>
  <si>
    <t>Alex Baker</t>
  </si>
  <si>
    <t>Kristopher Srini</t>
  </si>
  <si>
    <t>Alexandra Johnson</t>
  </si>
  <si>
    <t>Xavier Rogers</t>
  </si>
  <si>
    <t>Nicole Simmons</t>
  </si>
  <si>
    <t>Jessica Foster</t>
  </si>
  <si>
    <t>Blake Wright</t>
  </si>
  <si>
    <t>Noah Thompson</t>
  </si>
  <si>
    <t>Elijah Hughes</t>
  </si>
  <si>
    <t>Mariah Price</t>
  </si>
  <si>
    <t>Haley Diaz</t>
  </si>
  <si>
    <t>Lucas Parker</t>
  </si>
  <si>
    <t>David Clark</t>
  </si>
  <si>
    <t>Melissa Alexander</t>
  </si>
  <si>
    <t>Johnathan Sai</t>
  </si>
  <si>
    <t>Timothy Ward</t>
  </si>
  <si>
    <t>Cassidy Perry</t>
  </si>
  <si>
    <t>Christine Nara</t>
  </si>
  <si>
    <t>Grace Wood</t>
  </si>
  <si>
    <t>Meghan Hernandez</t>
  </si>
  <si>
    <t>Evan James</t>
  </si>
  <si>
    <t>Rebecca Robinson</t>
  </si>
  <si>
    <t>Lawrence Jimenez</t>
  </si>
  <si>
    <t>Logan Perez</t>
  </si>
  <si>
    <t>Jimmy Suarez</t>
  </si>
  <si>
    <t>Gilbert Rai</t>
  </si>
  <si>
    <t>Brianna Martinez</t>
  </si>
  <si>
    <t>Dalton Ross</t>
  </si>
  <si>
    <t>Shawna Luo</t>
  </si>
  <si>
    <t>Sara Adams</t>
  </si>
  <si>
    <t>Frank Blanco</t>
  </si>
  <si>
    <t>Eduardo Rivera</t>
  </si>
  <si>
    <t>Alexis Lewis</t>
  </si>
  <si>
    <t>Thomas Parker</t>
  </si>
  <si>
    <t>Cara He</t>
  </si>
  <si>
    <t>Austin Jai</t>
  </si>
  <si>
    <t>Tyler Johnson</t>
  </si>
  <si>
    <t>Kari Sai</t>
  </si>
  <si>
    <t>Allison Evans</t>
  </si>
  <si>
    <t>Stephanie Campbell</t>
  </si>
  <si>
    <t>Aaron Griffin</t>
  </si>
  <si>
    <t>Max Rubio</t>
  </si>
  <si>
    <t>Marcus Cooper</t>
  </si>
  <si>
    <t>Lauren Walker</t>
  </si>
  <si>
    <t>Stephanie Alexander</t>
  </si>
  <si>
    <t>Michele Vazquez</t>
  </si>
  <si>
    <t>Danielle James</t>
  </si>
  <si>
    <t>Caleb Phillips</t>
  </si>
  <si>
    <t>Hector Jimenez</t>
  </si>
  <si>
    <t>Lacey Goel</t>
  </si>
  <si>
    <t>Austin White</t>
  </si>
  <si>
    <t>Danny Ruiz</t>
  </si>
  <si>
    <t>Stephanie Allen</t>
  </si>
  <si>
    <t>Logan Hall</t>
  </si>
  <si>
    <t>George Martinez</t>
  </si>
  <si>
    <t>Rebekah Alonso</t>
  </si>
  <si>
    <t>Sandra Sun</t>
  </si>
  <si>
    <t>Hunter Ross</t>
  </si>
  <si>
    <t>Olivia Clark</t>
  </si>
  <si>
    <t>Olivia Bryant</t>
  </si>
  <si>
    <t>Kristy Jimenez</t>
  </si>
  <si>
    <t>Katherine Morgan</t>
  </si>
  <si>
    <t>Marcus Martin</t>
  </si>
  <si>
    <t>Katherine Moore</t>
  </si>
  <si>
    <t>Joe Navarro</t>
  </si>
  <si>
    <t>Jonathon Munoz</t>
  </si>
  <si>
    <t>Marvin Rubio</t>
  </si>
  <si>
    <t>Jack Jenkins</t>
  </si>
  <si>
    <t>Hunter Thomas</t>
  </si>
  <si>
    <t>Christina Gray</t>
  </si>
  <si>
    <t>Angel Morris</t>
  </si>
  <si>
    <t>Cameron Hughes</t>
  </si>
  <si>
    <t>Angela Foster</t>
  </si>
  <si>
    <t>Abigail Flores</t>
  </si>
  <si>
    <t>Chase Brooks</t>
  </si>
  <si>
    <t>Ryan Jai</t>
  </si>
  <si>
    <t>Neil Ortega</t>
  </si>
  <si>
    <t>Eric Jai</t>
  </si>
  <si>
    <t>Jacqueline Rivera</t>
  </si>
  <si>
    <t>Danielle Sanders</t>
  </si>
  <si>
    <t>Garrett Cook</t>
  </si>
  <si>
    <t>Alyssa Lewis</t>
  </si>
  <si>
    <t>Casey Serrano</t>
  </si>
  <si>
    <t>Seth Bell</t>
  </si>
  <si>
    <t>Joy Moreno</t>
  </si>
  <si>
    <t>Logan Foster</t>
  </si>
  <si>
    <t>Naomi Ortega</t>
  </si>
  <si>
    <t>Maria Cook</t>
  </si>
  <si>
    <t>Ian Miller</t>
  </si>
  <si>
    <t>Gabriella Watson</t>
  </si>
  <si>
    <t>Antonio Barnes</t>
  </si>
  <si>
    <t>Natalie Green</t>
  </si>
  <si>
    <t>Devin Hughes</t>
  </si>
  <si>
    <t>Bryan Ramirez</t>
  </si>
  <si>
    <t>Noah Evans</t>
  </si>
  <si>
    <t>Shelby Cook</t>
  </si>
  <si>
    <t>Richard Jackson</t>
  </si>
  <si>
    <t>Jack Alexander</t>
  </si>
  <si>
    <t>Ross Srini</t>
  </si>
  <si>
    <t>Miranda Wood</t>
  </si>
  <si>
    <t>Evan Hernandez</t>
  </si>
  <si>
    <t>Caleb Gonzales</t>
  </si>
  <si>
    <t>Julia Gonzalez</t>
  </si>
  <si>
    <t>Brent Ye</t>
  </si>
  <si>
    <t>Angelica Foster</t>
  </si>
  <si>
    <t>Lindsay Kumar</t>
  </si>
  <si>
    <t>Angela Torres</t>
  </si>
  <si>
    <t>Elijah Lal</t>
  </si>
  <si>
    <t>Julia Ramirez</t>
  </si>
  <si>
    <t>Sara Collins</t>
  </si>
  <si>
    <t>Logan Scott</t>
  </si>
  <si>
    <t>Dalton Stewart</t>
  </si>
  <si>
    <t>Raul Goel</t>
  </si>
  <si>
    <t>Jackson Hayes</t>
  </si>
  <si>
    <t>Lindsey Sharma</t>
  </si>
  <si>
    <t>Christian Washington</t>
  </si>
  <si>
    <t>Carlos Roberts</t>
  </si>
  <si>
    <t>Mary Mitchell</t>
  </si>
  <si>
    <t>Thomas Washington</t>
  </si>
  <si>
    <t>Isabelle Perry</t>
  </si>
  <si>
    <t>Nathaniel Morris</t>
  </si>
  <si>
    <t>Kaitlyn Carter</t>
  </si>
  <si>
    <t>Jasmine Thompson</t>
  </si>
  <si>
    <t>Brandy Perez</t>
  </si>
  <si>
    <t>Mary Gonzalez</t>
  </si>
  <si>
    <t>Mindy Nara</t>
  </si>
  <si>
    <t>Xavier Green</t>
  </si>
  <si>
    <t>Regina Garcia</t>
  </si>
  <si>
    <t>Briana Gutierrez</t>
  </si>
  <si>
    <t>Angela Alexander</t>
  </si>
  <si>
    <t>Eduardo Simmons</t>
  </si>
  <si>
    <t>Randy Zhang</t>
  </si>
  <si>
    <t>Raquel Romero</t>
  </si>
  <si>
    <t>Devon Chande</t>
  </si>
  <si>
    <t>Tristan Russell</t>
  </si>
  <si>
    <t>Riley Diaz</t>
  </si>
  <si>
    <t>Francis Navarro</t>
  </si>
  <si>
    <t>Zachary Zhang</t>
  </si>
  <si>
    <t>Alan Lu</t>
  </si>
  <si>
    <t>Alexandra Thompson</t>
  </si>
  <si>
    <t>Karl Pal</t>
  </si>
  <si>
    <t>Chase Cooper</t>
  </si>
  <si>
    <t>Andrea Lopez</t>
  </si>
  <si>
    <t>Arturo Jai</t>
  </si>
  <si>
    <t>Patricia Subram</t>
  </si>
  <si>
    <t>Robyn Suarez</t>
  </si>
  <si>
    <t>Andre Kovár</t>
  </si>
  <si>
    <t>Cassie Lal</t>
  </si>
  <si>
    <t>Candace Malhotra</t>
  </si>
  <si>
    <t>Robyn Navarro</t>
  </si>
  <si>
    <t>Krystal Zimmerman</t>
  </si>
  <si>
    <t>Stephanie Ross</t>
  </si>
  <si>
    <t>Kristin Rai</t>
  </si>
  <si>
    <t>Erick Perez</t>
  </si>
  <si>
    <t>Amber Phillips</t>
  </si>
  <si>
    <t>Joe Jimenez</t>
  </si>
  <si>
    <t>Katelyn Campbell</t>
  </si>
  <si>
    <t>Ashlee Shan</t>
  </si>
  <si>
    <t>Sydney Butler</t>
  </si>
  <si>
    <t>Karen Zhang</t>
  </si>
  <si>
    <t>Christy Lu</t>
  </si>
  <si>
    <t>Sydney Ross</t>
  </si>
  <si>
    <t>Caroline Russell</t>
  </si>
  <si>
    <t>Maria Bailey</t>
  </si>
  <si>
    <t>Olivia Brooks</t>
  </si>
  <si>
    <t>Tyrone Gomez</t>
  </si>
  <si>
    <t>Marcus Lee</t>
  </si>
  <si>
    <t>Alex Richardson</t>
  </si>
  <si>
    <t>Madison Smith</t>
  </si>
  <si>
    <t>Emma Henderson</t>
  </si>
  <si>
    <t>José Martinez</t>
  </si>
  <si>
    <t>Oscar Long</t>
  </si>
  <si>
    <t>Julia Hill</t>
  </si>
  <si>
    <t>Jeremy Alexander</t>
  </si>
  <si>
    <t>Caroline Flores</t>
  </si>
  <si>
    <t>Caitlin Ramirez</t>
  </si>
  <si>
    <t>David Henderson</t>
  </si>
  <si>
    <t>Jesse Phillips</t>
  </si>
  <si>
    <t>Christopher Rodriguez</t>
  </si>
  <si>
    <t>Christy Goel</t>
  </si>
  <si>
    <t>Jennifer Wilson</t>
  </si>
  <si>
    <t>Rohinton Wadia</t>
  </si>
  <si>
    <t>Aaron Sharma</t>
  </si>
  <si>
    <t>Susan Zhao</t>
  </si>
  <si>
    <t>Dylan Jai</t>
  </si>
  <si>
    <t>Joe Raman</t>
  </si>
  <si>
    <t>Lucas Johnson</t>
  </si>
  <si>
    <t>Jenny Lu</t>
  </si>
  <si>
    <t>Ariana Peterson</t>
  </si>
  <si>
    <t>Elizabeth Diaz</t>
  </si>
  <si>
    <t>Dalton Campbell</t>
  </si>
  <si>
    <t>Franklin Lin</t>
  </si>
  <si>
    <t>Marie Arun</t>
  </si>
  <si>
    <t>Henry Sullivan</t>
  </si>
  <si>
    <t>Devin Gray</t>
  </si>
  <si>
    <t>Edward Washington</t>
  </si>
  <si>
    <t>Isabella Allen</t>
  </si>
  <si>
    <t>Sarah Wood</t>
  </si>
  <si>
    <t>Noah Moore</t>
  </si>
  <si>
    <t>Kathryn Luo</t>
  </si>
  <si>
    <t>Donna Goel</t>
  </si>
  <si>
    <t>Jasmine Ramirez</t>
  </si>
  <si>
    <t>Russell Rai</t>
  </si>
  <si>
    <t>Paige Sanchez</t>
  </si>
  <si>
    <t>Lauren Rivera</t>
  </si>
  <si>
    <t>Jonathan Turner</t>
  </si>
  <si>
    <t>Kari Schmidt</t>
  </si>
  <si>
    <t>Luis Henderson</t>
  </si>
  <si>
    <t>Jeremiah Ross</t>
  </si>
  <si>
    <t>Grace Watson</t>
  </si>
  <si>
    <t>Deanna Vazquez</t>
  </si>
  <si>
    <t>Alexandra Cook</t>
  </si>
  <si>
    <t>Brianna Reed</t>
  </si>
  <si>
    <t>Jasmine Cook</t>
  </si>
  <si>
    <t>Franklin Becker</t>
  </si>
  <si>
    <t>Kaylee Cooper</t>
  </si>
  <si>
    <t>Gerald Gonzalez</t>
  </si>
  <si>
    <t>Grace Hughes</t>
  </si>
  <si>
    <t>Abby Lopez</t>
  </si>
  <si>
    <t>Cole Torres</t>
  </si>
  <si>
    <t>Carla Mehta</t>
  </si>
  <si>
    <t>Julia Perry</t>
  </si>
  <si>
    <t>Justin Robinson</t>
  </si>
  <si>
    <t>Luis Ross</t>
  </si>
  <si>
    <t>Bruce Serrano</t>
  </si>
  <si>
    <t>Amber Turner</t>
  </si>
  <si>
    <t>Barbara Cai</t>
  </si>
  <si>
    <t>Megan Bailey</t>
  </si>
  <si>
    <t>Sierra Hernandez</t>
  </si>
  <si>
    <t>Kristen Ma</t>
  </si>
  <si>
    <t>Dominic Sullivan</t>
  </si>
  <si>
    <t>Samuel Collins</t>
  </si>
  <si>
    <t>Patricia Lopez</t>
  </si>
  <si>
    <t>Nicole Brooks</t>
  </si>
  <si>
    <t>Lindsay Jai</t>
  </si>
  <si>
    <t>Blake Campbell</t>
  </si>
  <si>
    <t>Julia Griffin</t>
  </si>
  <si>
    <t>Erika Alvarez</t>
  </si>
  <si>
    <t>Eduardo Smith</t>
  </si>
  <si>
    <t>Tanya Carlson</t>
  </si>
  <si>
    <t>Jesse Evans</t>
  </si>
  <si>
    <t>Teresa Martin</t>
  </si>
  <si>
    <t>Richard Russell</t>
  </si>
  <si>
    <t>Leonard Rai</t>
  </si>
  <si>
    <t>Gabrielle Bryant</t>
  </si>
  <si>
    <t>Jackson Long</t>
  </si>
  <si>
    <t>Alisha Gao</t>
  </si>
  <si>
    <t>Adrienne Navarro</t>
  </si>
  <si>
    <t>Brandon Chen</t>
  </si>
  <si>
    <t>Michelle Murphy</t>
  </si>
  <si>
    <t>Emily Moore</t>
  </si>
  <si>
    <t>Shannon Suarez</t>
  </si>
  <si>
    <t>Aimee Zhou</t>
  </si>
  <si>
    <t>Sydney Gonzalez</t>
  </si>
  <si>
    <t>Danielle Bailey</t>
  </si>
  <si>
    <t>Connor Jenkins</t>
  </si>
  <si>
    <t>Jésus Ortega</t>
  </si>
  <si>
    <t>Beth Navarro</t>
  </si>
  <si>
    <t>Jonathan Allen</t>
  </si>
  <si>
    <t>Miguel Miller</t>
  </si>
  <si>
    <t>Ethan Alexander</t>
  </si>
  <si>
    <t>Alex Wright</t>
  </si>
  <si>
    <t>Jesse Ramirez</t>
  </si>
  <si>
    <t>Kurt Goel</t>
  </si>
  <si>
    <t>Blake Walker</t>
  </si>
  <si>
    <t>Dylan Shan</t>
  </si>
  <si>
    <t>Rachel Hall</t>
  </si>
  <si>
    <t>Kevin Evans</t>
  </si>
  <si>
    <t>Jason Zhang</t>
  </si>
  <si>
    <t>Aaron Perry</t>
  </si>
  <si>
    <t>Morgan Coleman</t>
  </si>
  <si>
    <t>Jenna Turner</t>
  </si>
  <si>
    <t>Brandy Martinez</t>
  </si>
  <si>
    <t>Luke Baker</t>
  </si>
  <si>
    <t>Alisha Chande</t>
  </si>
  <si>
    <t>Thomas Allen</t>
  </si>
  <si>
    <t>Melanie Watson</t>
  </si>
  <si>
    <t>Lucas Turner</t>
  </si>
  <si>
    <t>Marshall Ashe</t>
  </si>
  <si>
    <t>Cynthia Prasad</t>
  </si>
  <si>
    <t>Caleb Wang</t>
  </si>
  <si>
    <t>Victoria Jenkins</t>
  </si>
  <si>
    <t>Brad Raje</t>
  </si>
  <si>
    <t>Colleen Lin</t>
  </si>
  <si>
    <t>Barry Arun</t>
  </si>
  <si>
    <t>Ruben Carlson</t>
  </si>
  <si>
    <t>Anna Rivera</t>
  </si>
  <si>
    <t>Candace Srini</t>
  </si>
  <si>
    <t>Hannah Hall</t>
  </si>
  <si>
    <t>Meghan Blanco</t>
  </si>
  <si>
    <t>Allen Smith</t>
  </si>
  <si>
    <t>Johnny Tang</t>
  </si>
  <si>
    <t>Katherine Lewis</t>
  </si>
  <si>
    <t>Jeremy Parker</t>
  </si>
  <si>
    <t>Jacob White</t>
  </si>
  <si>
    <t>Frank Alvarez</t>
  </si>
  <si>
    <t>David Long</t>
  </si>
  <si>
    <t>Angelica Gonzales</t>
  </si>
  <si>
    <t>Cole Murphy</t>
  </si>
  <si>
    <t>Alexandra McDonald</t>
  </si>
  <si>
    <t>Blake Price</t>
  </si>
  <si>
    <t>Samuel Griffin</t>
  </si>
  <si>
    <t>Lori Ortega</t>
  </si>
  <si>
    <t>Douglas Rana</t>
  </si>
  <si>
    <t>Omar Nara</t>
  </si>
  <si>
    <t>Jessica Wilson</t>
  </si>
  <si>
    <t>Kelsey Pal</t>
  </si>
  <si>
    <t>Allison Howard</t>
  </si>
  <si>
    <t>Lacey Chande</t>
  </si>
  <si>
    <t>Johnny Shen</t>
  </si>
  <si>
    <t>Alex Reed</t>
  </si>
  <si>
    <t>Joel Chapman</t>
  </si>
  <si>
    <t>Hailey Rivera</t>
  </si>
  <si>
    <t>Troy Kapoor</t>
  </si>
  <si>
    <t>Cedric Yuan</t>
  </si>
  <si>
    <t>Deanna Fernandez</t>
  </si>
  <si>
    <t>Audrey Alonso</t>
  </si>
  <si>
    <t>Melvin Black</t>
  </si>
  <si>
    <t>Christopher Robinson</t>
  </si>
  <si>
    <t>Katherine Watson</t>
  </si>
  <si>
    <t>Omar Andersen</t>
  </si>
  <si>
    <t>Samuel Alexander</t>
  </si>
  <si>
    <t>Olivia Jenkins</t>
  </si>
  <si>
    <t>Sheila Hernandez</t>
  </si>
  <si>
    <t>Natalie Scott</t>
  </si>
  <si>
    <t>Pieter Uittenbogaard</t>
  </si>
  <si>
    <t>Xavier Cooper</t>
  </si>
  <si>
    <t>Meghan Gill</t>
  </si>
  <si>
    <t>Julia Green</t>
  </si>
  <si>
    <t>Megan Blue</t>
  </si>
  <si>
    <t>Michelle Kelly</t>
  </si>
  <si>
    <t>Melody Vazquez</t>
  </si>
  <si>
    <t>Marcus Powell</t>
  </si>
  <si>
    <t>Kristopher Kapoor</t>
  </si>
  <si>
    <t>Lauren Gray</t>
  </si>
  <si>
    <t>Mary Baker</t>
  </si>
  <si>
    <t>Katherine Hughes</t>
  </si>
  <si>
    <t>Morgan Jackson</t>
  </si>
  <si>
    <t>Natalie Coleman</t>
  </si>
  <si>
    <t>Mariah Butler</t>
  </si>
  <si>
    <t>Kristy Gomez</t>
  </si>
  <si>
    <t>Megan Rogers</t>
  </si>
  <si>
    <t>Jonathon Moreno</t>
  </si>
  <si>
    <t>Martin Patel</t>
  </si>
  <si>
    <t>Julian Price</t>
  </si>
  <si>
    <t>Katelyn Baker</t>
  </si>
  <si>
    <t>Jacqueline Griffin</t>
  </si>
  <si>
    <t>Francisco Javier Castrejón</t>
  </si>
  <si>
    <t>Gloria Bradley</t>
  </si>
  <si>
    <t>James Thomas</t>
  </si>
  <si>
    <t>Eric King</t>
  </si>
  <si>
    <t>Devin White</t>
  </si>
  <si>
    <t>Eric Carter</t>
  </si>
  <si>
    <t>Emily Bennett</t>
  </si>
  <si>
    <t>Grant She</t>
  </si>
  <si>
    <t>Emily Foster</t>
  </si>
  <si>
    <t>Dylan Gonzales</t>
  </si>
  <si>
    <t>Dylan Griffin</t>
  </si>
  <si>
    <t>Adam Griffin</t>
  </si>
  <si>
    <t>Carlos Campbell</t>
  </si>
  <si>
    <t>Aaron Alexander</t>
  </si>
  <si>
    <t>Christian Simmons</t>
  </si>
  <si>
    <t>Alex Allen</t>
  </si>
  <si>
    <t>Bryce Rivera</t>
  </si>
  <si>
    <t>Kristopher Mehta</t>
  </si>
  <si>
    <t>Frederick Subram</t>
  </si>
  <si>
    <t>Haley Ramirez</t>
  </si>
  <si>
    <t>Megan Butler</t>
  </si>
  <si>
    <t>Jarrod Subram</t>
  </si>
  <si>
    <t>Dalton Rodriguez</t>
  </si>
  <si>
    <t>Marcus Thompson</t>
  </si>
  <si>
    <t>Gavin Griffin</t>
  </si>
  <si>
    <t>Grace Russell</t>
  </si>
  <si>
    <t>Isaac King</t>
  </si>
  <si>
    <t>Charles King</t>
  </si>
  <si>
    <t>Jaime Luo</t>
  </si>
  <si>
    <t>Mariah Ramirez</t>
  </si>
  <si>
    <t>Gerald Ramos</t>
  </si>
  <si>
    <t>Clarence Goel</t>
  </si>
  <si>
    <t>Melissa Diaz</t>
  </si>
  <si>
    <t>Arianna Rivera</t>
  </si>
  <si>
    <t>Bernard Thames</t>
  </si>
  <si>
    <t>Sydney Garcia</t>
  </si>
  <si>
    <t>Patrick Cox</t>
  </si>
  <si>
    <t>Jennifer James</t>
  </si>
  <si>
    <t>Mike Seamans</t>
  </si>
  <si>
    <t>Arthur Kapoor</t>
  </si>
  <si>
    <t>Louis Rai</t>
  </si>
  <si>
    <t>Ian White</t>
  </si>
  <si>
    <t>Joseph Johnson</t>
  </si>
  <si>
    <t>Julian Jenkins</t>
  </si>
  <si>
    <t>Jordan Baker</t>
  </si>
  <si>
    <t>Pamela Raman</t>
  </si>
  <si>
    <t>Rafael Cai</t>
  </si>
  <si>
    <t>Omar Huang</t>
  </si>
  <si>
    <t>James Patterson</t>
  </si>
  <si>
    <t>Samuel Sharma</t>
  </si>
  <si>
    <t>Mallory Sanz</t>
  </si>
  <si>
    <t>Stanley Rodriguez</t>
  </si>
  <si>
    <t>Savannah Adams</t>
  </si>
  <si>
    <t>Miguel Brown</t>
  </si>
  <si>
    <t>Eugene Wang</t>
  </si>
  <si>
    <t>Jerome Sanz</t>
  </si>
  <si>
    <t>Orlando Martin</t>
  </si>
  <si>
    <t>Randall Moreno</t>
  </si>
  <si>
    <t>Bobby Subram</t>
  </si>
  <si>
    <t>Natalie Simmons</t>
  </si>
  <si>
    <t>Eric Gonzales</t>
  </si>
  <si>
    <t>Colleen Deng</t>
  </si>
  <si>
    <t>Eric Shan</t>
  </si>
  <si>
    <t>Kristi Blanco</t>
  </si>
  <si>
    <t>Ethan Flores</t>
  </si>
  <si>
    <t>Brendan Lal</t>
  </si>
  <si>
    <t>Sierra Campbell</t>
  </si>
  <si>
    <t>Linda Gill</t>
  </si>
  <si>
    <t>Alexandra Brooks</t>
  </si>
  <si>
    <t>Jodi Shen</t>
  </si>
  <si>
    <t>Stephanie Griffin</t>
  </si>
  <si>
    <t>Nicole Ross</t>
  </si>
  <si>
    <t>Thomas Perez</t>
  </si>
  <si>
    <t>Carl Tang</t>
  </si>
  <si>
    <t>Stephanie Richardson</t>
  </si>
  <si>
    <t>Kristen Chen</t>
  </si>
  <si>
    <t>Devin Brown</t>
  </si>
  <si>
    <t>Jenna Perez</t>
  </si>
  <si>
    <t>Kelly Simmons</t>
  </si>
  <si>
    <t>Sean Scott</t>
  </si>
  <si>
    <t>Alexandria Diaz</t>
  </si>
  <si>
    <t>Katherine Edwards</t>
  </si>
  <si>
    <t>Andrew Taylor</t>
  </si>
  <si>
    <t>James Allen</t>
  </si>
  <si>
    <t>Mindy Yuan</t>
  </si>
  <si>
    <t>Robert Garcia</t>
  </si>
  <si>
    <t>Kaylee Bailey</t>
  </si>
  <si>
    <t>Devon Beck</t>
  </si>
  <si>
    <t>Jade Bell</t>
  </si>
  <si>
    <t>Devin Peterson</t>
  </si>
  <si>
    <t>Kelly Weadock</t>
  </si>
  <si>
    <t>Douglas Martinez</t>
  </si>
  <si>
    <t>Katherine Price</t>
  </si>
  <si>
    <t>Isabella Hughes</t>
  </si>
  <si>
    <t>Henry Sanchez</t>
  </si>
  <si>
    <t>Shaun Tang</t>
  </si>
  <si>
    <t>Marco Martinez</t>
  </si>
  <si>
    <t>Faith Howard</t>
  </si>
  <si>
    <t>Dylan Hughes</t>
  </si>
  <si>
    <t>Isabella Sanchez</t>
  </si>
  <si>
    <t>Alexandria Watson</t>
  </si>
  <si>
    <t>Barry Rodriguez</t>
  </si>
  <si>
    <t>Chelsea Rodriguez</t>
  </si>
  <si>
    <t>Kayla Barnes</t>
  </si>
  <si>
    <t>Anna Washington</t>
  </si>
  <si>
    <t>Miguel Henderson</t>
  </si>
  <si>
    <t>Marcus Kelly</t>
  </si>
  <si>
    <t>Lindsey Jai</t>
  </si>
  <si>
    <t>Latoya Chande</t>
  </si>
  <si>
    <t>Walter Gill</t>
  </si>
  <si>
    <t>Kathryn Xu</t>
  </si>
  <si>
    <t>Sharon Anand</t>
  </si>
  <si>
    <t>Kurt Kumar</t>
  </si>
  <si>
    <t>Neil Serrano</t>
  </si>
  <si>
    <t>Johnny Goel</t>
  </si>
  <si>
    <t>Abby Martinez</t>
  </si>
  <si>
    <t>Anthony Lewis</t>
  </si>
  <si>
    <t>Melanie Wood</t>
  </si>
  <si>
    <t>Ryan Wilson</t>
  </si>
  <si>
    <t>Alyssa Ashe</t>
  </si>
  <si>
    <t>Paula Rubio</t>
  </si>
  <si>
    <t>Wayne Nara</t>
  </si>
  <si>
    <t>Jesse Green</t>
  </si>
  <si>
    <t>Francisco Perez</t>
  </si>
  <si>
    <t>Jeremiah Stewart</t>
  </si>
  <si>
    <t>Destiny Barnes</t>
  </si>
  <si>
    <t>Elena Velez Amezaga</t>
  </si>
  <si>
    <t>Brianna Williams</t>
  </si>
  <si>
    <t>Arianna Butler</t>
  </si>
  <si>
    <t>John Lewis</t>
  </si>
  <si>
    <t>Carson Price</t>
  </si>
  <si>
    <t>Chloe Robinson</t>
  </si>
  <si>
    <t>Heidi Rana</t>
  </si>
  <si>
    <t>Russell Nara</t>
  </si>
  <si>
    <t>Seth Bailey</t>
  </si>
  <si>
    <t>Xavier Washington</t>
  </si>
  <si>
    <t>Philip Sanz</t>
  </si>
  <si>
    <t>Wyatt Foster</t>
  </si>
  <si>
    <t>Kristi Smith</t>
  </si>
  <si>
    <t>Roy Martin</t>
  </si>
  <si>
    <t>Isabella Gonzales</t>
  </si>
  <si>
    <t>Preston Sanchez</t>
  </si>
  <si>
    <t>Rafael Zeng</t>
  </si>
  <si>
    <t>Ruth Malhotra</t>
  </si>
  <si>
    <t>Gilbert Sun</t>
  </si>
  <si>
    <t>Gabrielle Watson</t>
  </si>
  <si>
    <t>Faith Washington</t>
  </si>
  <si>
    <t>Krista Gill</t>
  </si>
  <si>
    <t>Noah Carter</t>
  </si>
  <si>
    <t>Riley Rogers</t>
  </si>
  <si>
    <t>Taylor Brown</t>
  </si>
  <si>
    <t>Bradley Xu</t>
  </si>
  <si>
    <t>Tabitha Gonzalez</t>
  </si>
  <si>
    <t>Dylan Jenkins</t>
  </si>
  <si>
    <t>Isabella Morris</t>
  </si>
  <si>
    <t>Kathleen Romero</t>
  </si>
  <si>
    <t>Donna Yuan</t>
  </si>
  <si>
    <t>Philip Moyer</t>
  </si>
  <si>
    <t>Glenn Guo</t>
  </si>
  <si>
    <t>Raquel Gill</t>
  </si>
  <si>
    <t>Levi Garcia</t>
  </si>
  <si>
    <t>Stephanie James</t>
  </si>
  <si>
    <t>Kari Hernandez</t>
  </si>
  <si>
    <t>Evan Torres</t>
  </si>
  <si>
    <t>Darryl Lin</t>
  </si>
  <si>
    <t>Ian Moore</t>
  </si>
  <si>
    <t>Justin Walker</t>
  </si>
  <si>
    <t>Miguel Williams</t>
  </si>
  <si>
    <t>Francis Gutierrez</t>
  </si>
  <si>
    <t>Jessica Torres</t>
  </si>
  <si>
    <t>Gabrielle Cook</t>
  </si>
  <si>
    <t>Michele Dominguez</t>
  </si>
  <si>
    <t>Lucas Hall</t>
  </si>
  <si>
    <t>Ethan Smith</t>
  </si>
  <si>
    <t>Ralph Beck</t>
  </si>
  <si>
    <t>James Garcia</t>
  </si>
  <si>
    <t>Samantha Griffin</t>
  </si>
  <si>
    <t>Christy Xie</t>
  </si>
  <si>
    <t>Donna Rai</t>
  </si>
  <si>
    <t>Aaron Adams</t>
  </si>
  <si>
    <t>Paige Bryant</t>
  </si>
  <si>
    <t>Suzanne Huang</t>
  </si>
  <si>
    <t>Morgan Butler</t>
  </si>
  <si>
    <t>Kaitlin Chapman</t>
  </si>
  <si>
    <t>Angela Rogers</t>
  </si>
  <si>
    <t>Thomas Brown</t>
  </si>
  <si>
    <t>Hector Sanz</t>
  </si>
  <si>
    <t>Richard Evans</t>
  </si>
  <si>
    <t>Craig Romero</t>
  </si>
  <si>
    <t>Chad Andersen</t>
  </si>
  <si>
    <t>Lauren Diaz</t>
  </si>
  <si>
    <t>Samuel Robinson</t>
  </si>
  <si>
    <t>Lauren Ward</t>
  </si>
  <si>
    <t>Julian Bryant</t>
  </si>
  <si>
    <t>Jamie Torres</t>
  </si>
  <si>
    <t>Jason Perez</t>
  </si>
  <si>
    <t>Austin Williams</t>
  </si>
  <si>
    <t>Nathan Simmons</t>
  </si>
  <si>
    <t>Luke Carter</t>
  </si>
  <si>
    <t>Caroline Diaz</t>
  </si>
  <si>
    <t>Wyatt Davis</t>
  </si>
  <si>
    <t>Lisa Zhou</t>
  </si>
  <si>
    <t>Lauren Russell</t>
  </si>
  <si>
    <t>Miguel Powell</t>
  </si>
  <si>
    <t>Sydney King</t>
  </si>
  <si>
    <t>Mindy Deng</t>
  </si>
  <si>
    <t>Sandra Ma</t>
  </si>
  <si>
    <t>Calvin Anand</t>
  </si>
  <si>
    <t>Sheena She</t>
  </si>
  <si>
    <t>Summer Gonzalez</t>
  </si>
  <si>
    <t>Lucas Roberts</t>
  </si>
  <si>
    <t>Noah Washington</t>
  </si>
  <si>
    <t>Miguel Foster</t>
  </si>
  <si>
    <t>Angelica Diaz</t>
  </si>
  <si>
    <t>Alexandra Roberts</t>
  </si>
  <si>
    <t>Calvin Xie</t>
  </si>
  <si>
    <t>Steve Lin</t>
  </si>
  <si>
    <t>Robert Shan</t>
  </si>
  <si>
    <t>Regina Sanchez</t>
  </si>
  <si>
    <t>Shaun Jai</t>
  </si>
  <si>
    <t>Jose Davis</t>
  </si>
  <si>
    <t>Madison Garcia</t>
  </si>
  <si>
    <t>Megan Coleman</t>
  </si>
  <si>
    <t>Erica Zhao</t>
  </si>
  <si>
    <t>Jesse Torres</t>
  </si>
  <si>
    <t>David Walker</t>
  </si>
  <si>
    <t>Hunter Phillips</t>
  </si>
  <si>
    <t>Darrell Rai</t>
  </si>
  <si>
    <t>Alexis Clark</t>
  </si>
  <si>
    <t>Blake Lee</t>
  </si>
  <si>
    <t>Kristina Malhotra</t>
  </si>
  <si>
    <t>Wyatt Coleman</t>
  </si>
  <si>
    <t>Alejandro Anand</t>
  </si>
  <si>
    <t>Isaiah Scott</t>
  </si>
  <si>
    <t>Dalton Jenkins</t>
  </si>
  <si>
    <t>Preston Arun</t>
  </si>
  <si>
    <t>Taylor James</t>
  </si>
  <si>
    <t>Morgan Jenkins</t>
  </si>
  <si>
    <t>Ethan Harris</t>
  </si>
  <si>
    <t>Bailey Peterson</t>
  </si>
  <si>
    <t>Ana Flores</t>
  </si>
  <si>
    <t>Xavier Nelson</t>
  </si>
  <si>
    <t>Melanie Long</t>
  </si>
  <si>
    <t>Nicole Henderson</t>
  </si>
  <si>
    <t>Jon Ma</t>
  </si>
  <si>
    <t>Johnathan McDonald</t>
  </si>
  <si>
    <t>Miguel Washington</t>
  </si>
  <si>
    <t>Kristi Romero</t>
  </si>
  <si>
    <t>Johnny Kumar</t>
  </si>
  <si>
    <t>Melissa Kelly</t>
  </si>
  <si>
    <t>Kaitlyn Taylor</t>
  </si>
  <si>
    <t>Carl Anand</t>
  </si>
  <si>
    <t>Craig Alonso</t>
  </si>
  <si>
    <t>Caleb Roberts</t>
  </si>
  <si>
    <t>Victor Gutierrez</t>
  </si>
  <si>
    <t>Colin Ma</t>
  </si>
  <si>
    <t>Anna Murphy</t>
  </si>
  <si>
    <t>Kevin Scott</t>
  </si>
  <si>
    <t>Stephanie Watson</t>
  </si>
  <si>
    <t>Jordan Chen</t>
  </si>
  <si>
    <t>Tony She</t>
  </si>
  <si>
    <t>Melissa Powell</t>
  </si>
  <si>
    <t>Carla Arthur</t>
  </si>
  <si>
    <t>Sarah Lee</t>
  </si>
  <si>
    <t>Emily Garcia</t>
  </si>
  <si>
    <t>Carol White</t>
  </si>
  <si>
    <t>Erik Munoz</t>
  </si>
  <si>
    <t>Keith Rai</t>
  </si>
  <si>
    <t>Melanie Morgan</t>
  </si>
  <si>
    <t>Richard Diaz</t>
  </si>
  <si>
    <t>Eduardo Evans</t>
  </si>
  <si>
    <t>Jessie Hu</t>
  </si>
  <si>
    <t>Bryan Murphy</t>
  </si>
  <si>
    <t>Sydney Hall</t>
  </si>
  <si>
    <t>Jenna Edwards</t>
  </si>
  <si>
    <t>Francis Ruiz</t>
  </si>
  <si>
    <t>Riley Howard</t>
  </si>
  <si>
    <t>Susan Zhang</t>
  </si>
  <si>
    <t>Troy Patel</t>
  </si>
  <si>
    <t>Steve Cai</t>
  </si>
  <si>
    <t>Tristan Long</t>
  </si>
  <si>
    <t>Hailey Alexander</t>
  </si>
  <si>
    <t>Jeremy Bailey</t>
  </si>
  <si>
    <t>Cindy Murphy</t>
  </si>
  <si>
    <t>Sydney Allen</t>
  </si>
  <si>
    <t>Miguel Russell</t>
  </si>
  <si>
    <t>David So</t>
  </si>
  <si>
    <t>Jason Kumar</t>
  </si>
  <si>
    <t>Deborah Xu</t>
  </si>
  <si>
    <t>Alexandra Sanchez</t>
  </si>
  <si>
    <t>Lauren Miller</t>
  </si>
  <si>
    <t>Orlando Sanz</t>
  </si>
  <si>
    <t>Rakesh Tangirala</t>
  </si>
  <si>
    <t>James Collins</t>
  </si>
  <si>
    <t>Madison Long</t>
  </si>
  <si>
    <t>Omar Ma</t>
  </si>
  <si>
    <t>Kaitlyn Nelson</t>
  </si>
  <si>
    <t>Alexandra Jones</t>
  </si>
  <si>
    <t>Victor Alvarez</t>
  </si>
  <si>
    <t>Pedro Chapman</t>
  </si>
  <si>
    <t>Noah Lopez</t>
  </si>
  <si>
    <t>Kayla Hall</t>
  </si>
  <si>
    <t>Jennifer Hughes</t>
  </si>
  <si>
    <t>Lauren Reed</t>
  </si>
  <si>
    <t>Rafael Liang</t>
  </si>
  <si>
    <t>Samuel Wang</t>
  </si>
  <si>
    <t>Denise Rana</t>
  </si>
  <si>
    <t>Aaron Shan</t>
  </si>
  <si>
    <t>Megan Wilson</t>
  </si>
  <si>
    <t>Alan Liu</t>
  </si>
  <si>
    <t>Shannon Lin</t>
  </si>
  <si>
    <t>Brooke Peterson</t>
  </si>
  <si>
    <t>Peter Goel</t>
  </si>
  <si>
    <t>Katelyn Hall</t>
  </si>
  <si>
    <t>Jonathan Martin</t>
  </si>
  <si>
    <t>Alex Watson</t>
  </si>
  <si>
    <t>Louis Ma</t>
  </si>
  <si>
    <t>Ashley Jones</t>
  </si>
  <si>
    <t>Eduardo Butler</t>
  </si>
  <si>
    <t>Margaret Liu</t>
  </si>
  <si>
    <t>Jada Cook</t>
  </si>
  <si>
    <t>Jeremiah Long</t>
  </si>
  <si>
    <t>Anna Cooper</t>
  </si>
  <si>
    <t>Calvin Chander</t>
  </si>
  <si>
    <t>Ana Russell</t>
  </si>
  <si>
    <t>Mary Scott</t>
  </si>
  <si>
    <t>Jeremy White</t>
  </si>
  <si>
    <t>Peter Kumar</t>
  </si>
  <si>
    <t>Donald Madan</t>
  </si>
  <si>
    <t>Sebastian Richardson</t>
  </si>
  <si>
    <t>Alyssa Rodriguez</t>
  </si>
  <si>
    <t>Andres Goel</t>
  </si>
  <si>
    <t>Kelvin Nara</t>
  </si>
  <si>
    <t>Devin Clark</t>
  </si>
  <si>
    <t>Gabriel Carter</t>
  </si>
  <si>
    <t>Dylan Diaz</t>
  </si>
  <si>
    <t>Isabella Nelson</t>
  </si>
  <si>
    <t>Roger Chen</t>
  </si>
  <si>
    <t>Rafael Wang</t>
  </si>
  <si>
    <t>Alyssa West</t>
  </si>
  <si>
    <t>Janet Romero</t>
  </si>
  <si>
    <t>Richard Gray</t>
  </si>
  <si>
    <t>Ruben Ruiz</t>
  </si>
  <si>
    <t>Michael Jones</t>
  </si>
  <si>
    <t>Morgan Gonzales</t>
  </si>
  <si>
    <t>Megan Taylor</t>
  </si>
  <si>
    <t>Aaron Yang</t>
  </si>
  <si>
    <t>Brandy Suri</t>
  </si>
  <si>
    <t>Chloe Patterson</t>
  </si>
  <si>
    <t>Clifford Suri</t>
  </si>
  <si>
    <t>Theresa Serrano</t>
  </si>
  <si>
    <t>Francisco Vance</t>
  </si>
  <si>
    <t>Janelle Malhotra</t>
  </si>
  <si>
    <t>Jeremy Cooper</t>
  </si>
  <si>
    <t>Carmen Malhotra</t>
  </si>
  <si>
    <t>Omar Raje</t>
  </si>
  <si>
    <t>Christy Nara</t>
  </si>
  <si>
    <t>Laura Wang</t>
  </si>
  <si>
    <t>Savannah Reed</t>
  </si>
  <si>
    <t>Clarence Guo</t>
  </si>
  <si>
    <t>Jocelyn Foster</t>
  </si>
  <si>
    <t>Devin Hill</t>
  </si>
  <si>
    <t>Barry Fernandez</t>
  </si>
  <si>
    <t>Cristina Xu</t>
  </si>
  <si>
    <t>Victoria Bryant</t>
  </si>
  <si>
    <t>Haley Murphy</t>
  </si>
  <si>
    <t>Trinity Murphy</t>
  </si>
  <si>
    <t>Riley Butler</t>
  </si>
  <si>
    <t>Seth Perez</t>
  </si>
  <si>
    <t>Sarah Miller</t>
  </si>
  <si>
    <t>Noah Hayes</t>
  </si>
  <si>
    <t>Trinity Watson</t>
  </si>
  <si>
    <t>Matthew White</t>
  </si>
  <si>
    <t>Kevin Hughes</t>
  </si>
  <si>
    <t>Karen Sanchez</t>
  </si>
  <si>
    <t>Lucas Gray</t>
  </si>
  <si>
    <t>Louis Zheng</t>
  </si>
  <si>
    <t>Ebony Diaz</t>
  </si>
  <si>
    <t>Dylan Lee</t>
  </si>
  <si>
    <t>Garrett Peterson</t>
  </si>
  <si>
    <t>Donna Chander</t>
  </si>
  <si>
    <t>Jenna Hill</t>
  </si>
  <si>
    <t>Brianna Watson</t>
  </si>
  <si>
    <t>Antonio Henderson</t>
  </si>
  <si>
    <t>Cameron Sharma</t>
  </si>
  <si>
    <t>Charles Ramirez</t>
  </si>
  <si>
    <t>Leah Zeng</t>
  </si>
  <si>
    <t>Morgan Kelly</t>
  </si>
  <si>
    <t>Madeline Perez</t>
  </si>
  <si>
    <t>Julia Harris</t>
  </si>
  <si>
    <t>Jennifer Brown</t>
  </si>
  <si>
    <t>Evan Nelson</t>
  </si>
  <si>
    <t>Alexander Anderson</t>
  </si>
  <si>
    <t>Anna Bailey</t>
  </si>
  <si>
    <t>Sara Roberts</t>
  </si>
  <si>
    <t>Colleen Lu</t>
  </si>
  <si>
    <t>Nathan Young</t>
  </si>
  <si>
    <t>Pedro Blanco</t>
  </si>
  <si>
    <t>Kelsey Shan</t>
  </si>
  <si>
    <t>Kyle Henderson</t>
  </si>
  <si>
    <t>Fernando Clark</t>
  </si>
  <si>
    <t>Angel Parker</t>
  </si>
  <si>
    <t>Carlos King</t>
  </si>
  <si>
    <t>Alejandro Deng</t>
  </si>
  <si>
    <t>Ramon Wu</t>
  </si>
  <si>
    <t>Jeremiah Taylor</t>
  </si>
  <si>
    <t>Casey Browning</t>
  </si>
  <si>
    <t>Clayton Cai</t>
  </si>
  <si>
    <t>Jocelyn Patterson</t>
  </si>
  <si>
    <t>George Rana</t>
  </si>
  <si>
    <t>Alexis Flores</t>
  </si>
  <si>
    <t>Cheryl Ramos</t>
  </si>
  <si>
    <t>Antonio Alexander</t>
  </si>
  <si>
    <t>Justin Moore</t>
  </si>
  <si>
    <t>Allison Parker</t>
  </si>
  <si>
    <t>Erik Dominguez</t>
  </si>
  <si>
    <t>Grace Coleman</t>
  </si>
  <si>
    <t>Arthur Navarro</t>
  </si>
  <si>
    <t>Darrell Chande</t>
  </si>
  <si>
    <t>Joan Watson</t>
  </si>
  <si>
    <t>Lucas Walker</t>
  </si>
  <si>
    <t>Cassidy Hughes</t>
  </si>
  <si>
    <t>Brandon Davis</t>
  </si>
  <si>
    <t>Brandy Prasad</t>
  </si>
  <si>
    <t>Taylor Bennett</t>
  </si>
  <si>
    <t>Victoria Sanders</t>
  </si>
  <si>
    <t>Bonnie Pal</t>
  </si>
  <si>
    <t>Chloe Powell</t>
  </si>
  <si>
    <t>Molly Sanchez</t>
  </si>
  <si>
    <t>Brett Kapoor</t>
  </si>
  <si>
    <t>Joan James</t>
  </si>
  <si>
    <t>Arthur Malhotra</t>
  </si>
  <si>
    <t>Jacob Miller</t>
  </si>
  <si>
    <t>Margaret Patterson</t>
  </si>
  <si>
    <t>Keith Stone</t>
  </si>
  <si>
    <t>Jennifer Williams</t>
  </si>
  <si>
    <t>Tanya Navarro</t>
  </si>
  <si>
    <t>Joel Rana</t>
  </si>
  <si>
    <t>Chad Raji</t>
  </si>
  <si>
    <t>Bradley Shen</t>
  </si>
  <si>
    <t>Benjamin Li</t>
  </si>
  <si>
    <t>Melvin Raje</t>
  </si>
  <si>
    <t>Dylan Lewis</t>
  </si>
  <si>
    <t>Noah Roberts</t>
  </si>
  <si>
    <t>Cameron Thomas</t>
  </si>
  <si>
    <t>Kyle Yang</t>
  </si>
  <si>
    <t>Arianna Brooks</t>
  </si>
  <si>
    <t>Arturo Lin</t>
  </si>
  <si>
    <t>Sydney Adams</t>
  </si>
  <si>
    <t>Tiffany Lu</t>
  </si>
  <si>
    <t>Kelvin Alan</t>
  </si>
  <si>
    <t>Clarence Zhao</t>
  </si>
  <si>
    <t>Marvin Ruiz</t>
  </si>
  <si>
    <t>Julia Martinez</t>
  </si>
  <si>
    <t>Cesar Subram</t>
  </si>
  <si>
    <t>Terrance Chandra</t>
  </si>
  <si>
    <t>Haley Gonzales</t>
  </si>
  <si>
    <t>Abby Mehta</t>
  </si>
  <si>
    <t>Jordyn Hughes</t>
  </si>
  <si>
    <t>Matthew Williams</t>
  </si>
  <si>
    <t>George Patel</t>
  </si>
  <si>
    <t>Miguel Jenkins</t>
  </si>
  <si>
    <t>Marie Lopez</t>
  </si>
  <si>
    <t>Natalie Russell</t>
  </si>
  <si>
    <t>Ryan Shan</t>
  </si>
  <si>
    <t>Tabitha Rana</t>
  </si>
  <si>
    <t>Darren Sanchez</t>
  </si>
  <si>
    <t>Kaitlyn Washington</t>
  </si>
  <si>
    <t>Bailey Morris</t>
  </si>
  <si>
    <t>Kari Suri</t>
  </si>
  <si>
    <t>Ebony Subram</t>
  </si>
  <si>
    <t>Jarrod Weber</t>
  </si>
  <si>
    <t>Vanessa Jenkins</t>
  </si>
  <si>
    <t>Devin Garcia</t>
  </si>
  <si>
    <t>Destiny Johnson</t>
  </si>
  <si>
    <t>Faith Torres</t>
  </si>
  <si>
    <t>Kimberly Howard</t>
  </si>
  <si>
    <t>Whitney Prasad</t>
  </si>
  <si>
    <t>Phillip Perez</t>
  </si>
  <si>
    <t>Laura He</t>
  </si>
  <si>
    <t>Damien Nara</t>
  </si>
  <si>
    <t>Roy Jimenez</t>
  </si>
  <si>
    <t>Clarence He</t>
  </si>
  <si>
    <t>Cory Suri</t>
  </si>
  <si>
    <t>Edward Russell</t>
  </si>
  <si>
    <t>Alejandro Shan</t>
  </si>
  <si>
    <t>Jacquelyn Martin</t>
  </si>
  <si>
    <t>Madison Walker</t>
  </si>
  <si>
    <t>Veronica Martinez</t>
  </si>
  <si>
    <t>Spencer Perry</t>
  </si>
  <si>
    <t>Nicholas Jones</t>
  </si>
  <si>
    <t>Oscar Washington</t>
  </si>
  <si>
    <t>Melissa Flores</t>
  </si>
  <si>
    <t>Marcus Hughes</t>
  </si>
  <si>
    <t>Dustin Xu</t>
  </si>
  <si>
    <t>Douglas Gonzalez</t>
  </si>
  <si>
    <t>Alexander Rodriguez</t>
  </si>
  <si>
    <t>Aidan Griffin</t>
  </si>
  <si>
    <t>Caitlin Peterson</t>
  </si>
  <si>
    <t>Alexa Reed</t>
  </si>
  <si>
    <t>Zachary Harris</t>
  </si>
  <si>
    <t>Katelyn Adams</t>
  </si>
  <si>
    <t>Kathryn Lal</t>
  </si>
  <si>
    <t>Kevin Patterson</t>
  </si>
  <si>
    <t>Morgan Perry</t>
  </si>
  <si>
    <t>Jason Sharma</t>
  </si>
  <si>
    <t>Faith James</t>
  </si>
  <si>
    <t>Jaime Becker</t>
  </si>
  <si>
    <t>Jenna Baker</t>
  </si>
  <si>
    <t>Isabelle Wood</t>
  </si>
  <si>
    <t>Brianna Henderson</t>
  </si>
  <si>
    <t>Catherine Richardson</t>
  </si>
  <si>
    <t>Dalton Green</t>
  </si>
  <si>
    <t>Paige Kelly</t>
  </si>
  <si>
    <t>Nicholas Harris</t>
  </si>
  <si>
    <t>Sara Evans</t>
  </si>
  <si>
    <t>Julia Campbell</t>
  </si>
  <si>
    <t>Morgan Clark</t>
  </si>
  <si>
    <t>Natalie Harris</t>
  </si>
  <si>
    <t>Blake Simmons</t>
  </si>
  <si>
    <t>Clinton Serrano</t>
  </si>
  <si>
    <t>Kaitlyn King</t>
  </si>
  <si>
    <t>Isabella Reed</t>
  </si>
  <si>
    <t>Darryl Zeng</t>
  </si>
  <si>
    <t>Jon Lu</t>
  </si>
  <si>
    <t>Tasha Raji</t>
  </si>
  <si>
    <t>Anthony Moore</t>
  </si>
  <si>
    <t>Aidan Patterson</t>
  </si>
  <si>
    <t>Sydney Jenkins</t>
  </si>
  <si>
    <t>Billy Diaz</t>
  </si>
  <si>
    <t>Victor Rubio</t>
  </si>
  <si>
    <t>Julio Hernandez</t>
  </si>
  <si>
    <t>Carlos Richardson</t>
  </si>
  <si>
    <t>Chad Jai</t>
  </si>
  <si>
    <t>Zoe Morris</t>
  </si>
  <si>
    <t>José Rodriguez</t>
  </si>
  <si>
    <t>Nicole Clark</t>
  </si>
  <si>
    <t>Jared Morris</t>
  </si>
  <si>
    <t>Roy Vance</t>
  </si>
  <si>
    <t>Naomi Navarro</t>
  </si>
  <si>
    <t>Christopher Martinez</t>
  </si>
  <si>
    <t>Rachel Price</t>
  </si>
  <si>
    <t>Gabriella Hill</t>
  </si>
  <si>
    <t>Carol Zhou</t>
  </si>
  <si>
    <t>Sarah Robinson</t>
  </si>
  <si>
    <t>Rafael Lu</t>
  </si>
  <si>
    <t>Donna Beck</t>
  </si>
  <si>
    <t>Allison Baker</t>
  </si>
  <si>
    <t>Gerald Navarro</t>
  </si>
  <si>
    <t>Ricky Torres</t>
  </si>
  <si>
    <t>Carson Russell</t>
  </si>
  <si>
    <t>Mason Lopez</t>
  </si>
  <si>
    <t>Eugene Lu</t>
  </si>
  <si>
    <t>Drew Raji</t>
  </si>
  <si>
    <t>Brianna Miller</t>
  </si>
  <si>
    <t>Lawrence Navarro</t>
  </si>
  <si>
    <t>Chloe Rivera</t>
  </si>
  <si>
    <t>Clifford Fernandez</t>
  </si>
  <si>
    <t>Arthur Gutierrez</t>
  </si>
  <si>
    <t>Jackson Hughes</t>
  </si>
  <si>
    <t>Marcus Griffin</t>
  </si>
  <si>
    <t>Kyle Alexander</t>
  </si>
  <si>
    <t>Jordan Jai</t>
  </si>
  <si>
    <t>Isabella Gonzalez</t>
  </si>
  <si>
    <t>Alan Gao</t>
  </si>
  <si>
    <t>Carla Kapoor</t>
  </si>
  <si>
    <t>Alexandria Coleman</t>
  </si>
  <si>
    <t>Kelli Zeng</t>
  </si>
  <si>
    <t>Cindy Sanchez</t>
  </si>
  <si>
    <t>Kellie Diaz</t>
  </si>
  <si>
    <t>Lance Moreno</t>
  </si>
  <si>
    <t>Jonathon Vazquez</t>
  </si>
  <si>
    <t>Nathan Li</t>
  </si>
  <si>
    <t>Melanie Barnes</t>
  </si>
  <si>
    <t>Kayla Williams</t>
  </si>
  <si>
    <t>James Roberts</t>
  </si>
  <si>
    <t>Brett Patel</t>
  </si>
  <si>
    <t>Lauren Robinson</t>
  </si>
  <si>
    <t>Tristan Coleman</t>
  </si>
  <si>
    <t>Marissa Foster</t>
  </si>
  <si>
    <t>Isabella Lee</t>
  </si>
  <si>
    <t>Brandi Vazquez</t>
  </si>
  <si>
    <t>Kevin Ross</t>
  </si>
  <si>
    <t>Allison Allen</t>
  </si>
  <si>
    <t>Jessie Navarro</t>
  </si>
  <si>
    <t>Gabriel Mitchell</t>
  </si>
  <si>
    <t>Brandon Lee</t>
  </si>
  <si>
    <t>Isabella Williams</t>
  </si>
  <si>
    <t>Lori Navarro</t>
  </si>
  <si>
    <t>Amy Li</t>
  </si>
  <si>
    <t>Andrea Cooper</t>
  </si>
  <si>
    <t>Christine Jai</t>
  </si>
  <si>
    <t>Michael Thomas</t>
  </si>
  <si>
    <t>Henry Young</t>
  </si>
  <si>
    <t>Barbara Luo</t>
  </si>
  <si>
    <t>Jacquelyn Moreno</t>
  </si>
  <si>
    <t>Destiny Bailey</t>
  </si>
  <si>
    <t>Oscar Butler</t>
  </si>
  <si>
    <t>Ryan Russell</t>
  </si>
  <si>
    <t>Marcus Evans</t>
  </si>
  <si>
    <t>Manuel Arun</t>
  </si>
  <si>
    <t>Jeremiah Garcia</t>
  </si>
  <si>
    <t>Bruce Carlson</t>
  </si>
  <si>
    <t>Connor Russell</t>
  </si>
  <si>
    <t>Katherine Cox</t>
  </si>
  <si>
    <t>Katelyn Edwards</t>
  </si>
  <si>
    <t>Cedric Wu</t>
  </si>
  <si>
    <t>Brian Richardson</t>
  </si>
  <si>
    <t>Autumn Gao</t>
  </si>
  <si>
    <t>Christy Zeng</t>
  </si>
  <si>
    <t>Andre Lopez</t>
  </si>
  <si>
    <t>Carly Luo</t>
  </si>
  <si>
    <t>Jodi Anand</t>
  </si>
  <si>
    <t>Ricardo Deng</t>
  </si>
  <si>
    <t>Roger Guo</t>
  </si>
  <si>
    <t>Jordan Hall</t>
  </si>
  <si>
    <t>Gilbert Jai</t>
  </si>
  <si>
    <t>Javier Alvarez</t>
  </si>
  <si>
    <t>Eduardo Diaz</t>
  </si>
  <si>
    <t>Rafael Liu</t>
  </si>
  <si>
    <t>Kelly Alexander</t>
  </si>
  <si>
    <t>Alvin Tang</t>
  </si>
  <si>
    <t>Sydney Rodriguez</t>
  </si>
  <si>
    <t>Kevin Wang</t>
  </si>
  <si>
    <t>Kevin Griffin</t>
  </si>
  <si>
    <t>Ernest Zhang</t>
  </si>
  <si>
    <t>Danielle Peterson</t>
  </si>
  <si>
    <t>Jacob Robinson</t>
  </si>
  <si>
    <t>Angelica Henderson</t>
  </si>
  <si>
    <t>Dakota Bradley</t>
  </si>
  <si>
    <t>Ariana Ramirez</t>
  </si>
  <si>
    <t>Brenda Garcia</t>
  </si>
  <si>
    <t>Julian Diaz</t>
  </si>
  <si>
    <t>Madison Miller</t>
  </si>
  <si>
    <t>Cameron Powell</t>
  </si>
  <si>
    <t>Brooke Morgan</t>
  </si>
  <si>
    <t>Trevor Patterson</t>
  </si>
  <si>
    <t>Edward Turner</t>
  </si>
  <si>
    <t>Fernando Diaz</t>
  </si>
  <si>
    <t>Jaime Torres</t>
  </si>
  <si>
    <t>Austin Russell</t>
  </si>
  <si>
    <t>Henry Chapman</t>
  </si>
  <si>
    <t>Thomas Henderson</t>
  </si>
  <si>
    <t>Adrian Ward</t>
  </si>
  <si>
    <t>Roger Rai</t>
  </si>
  <si>
    <t>Brandon Washington</t>
  </si>
  <si>
    <t>Shane Rodriguez</t>
  </si>
  <si>
    <t>Jaime Ferrier</t>
  </si>
  <si>
    <t>Micheal Serrano</t>
  </si>
  <si>
    <t>Abby Fernandez</t>
  </si>
  <si>
    <t>Manuel Mehta</t>
  </si>
  <si>
    <t>Victor Dominguez</t>
  </si>
  <si>
    <t>Kimberly Sanchez</t>
  </si>
  <si>
    <t>Amanda Nelson</t>
  </si>
  <si>
    <t>Sophia Scott</t>
  </si>
  <si>
    <t>Willie Chen</t>
  </si>
  <si>
    <t>Alexa Bailey</t>
  </si>
  <si>
    <t>Edward Flores</t>
  </si>
  <si>
    <t>Jennifer Turner</t>
  </si>
  <si>
    <t>Emma Bailey</t>
  </si>
  <si>
    <t>Juan Sanz</t>
  </si>
  <si>
    <t>Madison Thomas</t>
  </si>
  <si>
    <t>Barry Garcia</t>
  </si>
  <si>
    <t>Craig Ruiz</t>
  </si>
  <si>
    <t>Chloe Jackson</t>
  </si>
  <si>
    <t>Daisy Ramos</t>
  </si>
  <si>
    <t>Rachel Diaz</t>
  </si>
  <si>
    <t>Linda Romero</t>
  </si>
  <si>
    <t>Crystal Liu</t>
  </si>
  <si>
    <t>Melody Saunders</t>
  </si>
  <si>
    <t>Chloe Cook</t>
  </si>
  <si>
    <t>Wyatt Price</t>
  </si>
  <si>
    <t>Mason Hernandez</t>
  </si>
  <si>
    <t>Dale Raji</t>
  </si>
  <si>
    <t>Kathleen Torres</t>
  </si>
  <si>
    <t>Luis Yang</t>
  </si>
  <si>
    <t>Devin Sanchez</t>
  </si>
  <si>
    <t>Emma Rodriguez</t>
  </si>
  <si>
    <t>Tonya Goel</t>
  </si>
  <si>
    <t>Andrea Wright</t>
  </si>
  <si>
    <t>Carolyn Vazquez</t>
  </si>
  <si>
    <t>Sheena Nath</t>
  </si>
  <si>
    <t>Frank Gill</t>
  </si>
  <si>
    <t>Derek Pal</t>
  </si>
  <si>
    <t>Xavier Watson</t>
  </si>
  <si>
    <t>Richard Long</t>
  </si>
  <si>
    <t>Jake Hu</t>
  </si>
  <si>
    <t>Rachel Moore</t>
  </si>
  <si>
    <t>Alejandro Xie</t>
  </si>
  <si>
    <t>Samuel Turner</t>
  </si>
  <si>
    <t>Mason Gonzalez</t>
  </si>
  <si>
    <t>Kristin Tang</t>
  </si>
  <si>
    <t>Clayton Yang</t>
  </si>
  <si>
    <t>Brittany Foster</t>
  </si>
  <si>
    <t>Stanley Arun</t>
  </si>
  <si>
    <t>Megan Thomas</t>
  </si>
  <si>
    <t>Fernando Harris</t>
  </si>
  <si>
    <t>Melanie Richardson</t>
  </si>
  <si>
    <t>Byron Rubio</t>
  </si>
  <si>
    <t>Donald Subram</t>
  </si>
  <si>
    <t>Desiree Romero</t>
  </si>
  <si>
    <t>Marie Moreno</t>
  </si>
  <si>
    <t>Angel Edwards</t>
  </si>
  <si>
    <t>Crystal Guo</t>
  </si>
  <si>
    <t>Eric Green</t>
  </si>
  <si>
    <t>Tracy Lal</t>
  </si>
  <si>
    <t>Paige Watson</t>
  </si>
  <si>
    <t>Stephanie Morgan</t>
  </si>
  <si>
    <t>Terrance Mehta</t>
  </si>
  <si>
    <t>Richard Bradley</t>
  </si>
  <si>
    <t>Sebastian Cox</t>
  </si>
  <si>
    <t>Lauren Kelly</t>
  </si>
  <si>
    <t>Jonathan Henderson</t>
  </si>
  <si>
    <t>Daniel Taylor</t>
  </si>
  <si>
    <t>Cameron Walker</t>
  </si>
  <si>
    <t>Gilbert Hu</t>
  </si>
  <si>
    <t>Jessie Zhu</t>
  </si>
  <si>
    <t>Blake Patterson</t>
  </si>
  <si>
    <t>Micah He</t>
  </si>
  <si>
    <t>Marissa Powell</t>
  </si>
  <si>
    <t>Omar Liang</t>
  </si>
  <si>
    <t>Austin Diaz</t>
  </si>
  <si>
    <t>Robert Mitchell</t>
  </si>
  <si>
    <t>Rachel Richardson</t>
  </si>
  <si>
    <t>Nina Jai</t>
  </si>
  <si>
    <t>Riley Patterson</t>
  </si>
  <si>
    <t>Warren Gao</t>
  </si>
  <si>
    <t>Xavier Perez</t>
  </si>
  <si>
    <t>Lydia Prasad</t>
  </si>
  <si>
    <t>Aidan Butler</t>
  </si>
  <si>
    <t>Christopher Jones</t>
  </si>
  <si>
    <t>Brianna Smith</t>
  </si>
  <si>
    <t>Katherine Brooks</t>
  </si>
  <si>
    <t>Brandon Moore</t>
  </si>
  <si>
    <t>Christian Williams</t>
  </si>
  <si>
    <t>Paige Butler</t>
  </si>
  <si>
    <t>Vincent Yang</t>
  </si>
  <si>
    <t>Seth Nelson</t>
  </si>
  <si>
    <t>Rafael Shan</t>
  </si>
  <si>
    <t>Timothy Sanchez</t>
  </si>
  <si>
    <t>Wyatt Adams</t>
  </si>
  <si>
    <t>Julio Alonso</t>
  </si>
  <si>
    <t>Jorge Huang</t>
  </si>
  <si>
    <t>Mackenzie Blue</t>
  </si>
  <si>
    <t>Logan Robinson</t>
  </si>
  <si>
    <t>Michelle Richardson</t>
  </si>
  <si>
    <t>Kaitlyn Baker</t>
  </si>
  <si>
    <t>Gabriel Li</t>
  </si>
  <si>
    <t>Hunter Thompson</t>
  </si>
  <si>
    <t>Derrick Hernandez</t>
  </si>
  <si>
    <t>Fernando Long</t>
  </si>
  <si>
    <t>Jada Sanders</t>
  </si>
  <si>
    <t>Isaac Campbell</t>
  </si>
  <si>
    <t>Jennifer Ward</t>
  </si>
  <si>
    <t>Dalton Carter</t>
  </si>
  <si>
    <t>Blake Foster</t>
  </si>
  <si>
    <t>Jose Russell</t>
  </si>
  <si>
    <t>Henry Lopez</t>
  </si>
  <si>
    <t>Jacqueline Sanchez</t>
  </si>
  <si>
    <t>Omar Kumar</t>
  </si>
  <si>
    <t>Katherine Russell</t>
  </si>
  <si>
    <t>Jason Nelson</t>
  </si>
  <si>
    <t>Taylor Powell</t>
  </si>
  <si>
    <t>Kelli Lin</t>
  </si>
  <si>
    <t>Linda Gutierrez</t>
  </si>
  <si>
    <t>Alejandro Zhou</t>
  </si>
  <si>
    <t>Nathan Carter</t>
  </si>
  <si>
    <t>William White</t>
  </si>
  <si>
    <t>Jacqueline Patterson</t>
  </si>
  <si>
    <t>Ian Diaz</t>
  </si>
  <si>
    <t>Elijah Parker</t>
  </si>
  <si>
    <t>Madison Martinez</t>
  </si>
  <si>
    <t>Joe Suri</t>
  </si>
  <si>
    <t>Richard Patterson</t>
  </si>
  <si>
    <t>Grace Diaz</t>
  </si>
  <si>
    <t>Cole James</t>
  </si>
  <si>
    <t>Bianca Harrison</t>
  </si>
  <si>
    <t>Stacey Ye</t>
  </si>
  <si>
    <t>Tyler Thompson</t>
  </si>
  <si>
    <t>Kellie Dominguez</t>
  </si>
  <si>
    <t>Dana Carlson</t>
  </si>
  <si>
    <t>Dalton Howard</t>
  </si>
  <si>
    <t>Casey Deng</t>
  </si>
  <si>
    <t>Cassidy Russell</t>
  </si>
  <si>
    <t>Nicholas Robinson</t>
  </si>
  <si>
    <t>Randall Ruiz</t>
  </si>
  <si>
    <t>Garrett Ward</t>
  </si>
  <si>
    <t>Jade Torres</t>
  </si>
  <si>
    <t>Janet Ramos</t>
  </si>
  <si>
    <t>Barry Perez</t>
  </si>
  <si>
    <t>Nicholas Wilson</t>
  </si>
  <si>
    <t>Angela Bell</t>
  </si>
  <si>
    <t>Seth Lee</t>
  </si>
  <si>
    <t>Anna Thompson</t>
  </si>
  <si>
    <t>Nuan Yuan</t>
  </si>
  <si>
    <t>Mathew Ferrier</t>
  </si>
  <si>
    <t>Seth Rivera</t>
  </si>
  <si>
    <t>Miguel Carter</t>
  </si>
  <si>
    <t>Hailey Roberts</t>
  </si>
  <si>
    <t>Jimmy Ramos</t>
  </si>
  <si>
    <t>Tamara Goldberg</t>
  </si>
  <si>
    <t>Karla Kumar</t>
  </si>
  <si>
    <t>Andre Raman</t>
  </si>
  <si>
    <t>Kaitlyn Patterson</t>
  </si>
  <si>
    <t>Bailey Morgan</t>
  </si>
  <si>
    <t>Natalie Murphy</t>
  </si>
  <si>
    <t>Ian Anderson</t>
  </si>
  <si>
    <t>Jaclyn Cai</t>
  </si>
  <si>
    <t>Andre Prasad</t>
  </si>
  <si>
    <t>Juan Bell</t>
  </si>
  <si>
    <t>Micheal Alvarez</t>
  </si>
  <si>
    <t>Beth Dominguez</t>
  </si>
  <si>
    <t>Melissa Barnes</t>
  </si>
  <si>
    <t>Jaime Vazquez</t>
  </si>
  <si>
    <t>Mathew Romero</t>
  </si>
  <si>
    <t>Amanda Hughes</t>
  </si>
  <si>
    <t>Angela Ward</t>
  </si>
  <si>
    <t>Luke Roberts</t>
  </si>
  <si>
    <t>Melissa Bryant</t>
  </si>
  <si>
    <t>Jennifer Lewis</t>
  </si>
  <si>
    <t>Patrick Richardson</t>
  </si>
  <si>
    <t>Tommy Shen</t>
  </si>
  <si>
    <t>Madeline Roberts</t>
  </si>
  <si>
    <t>Jaime Alvarez</t>
  </si>
  <si>
    <t>Linda Sanz</t>
  </si>
  <si>
    <t>Bryce Cook</t>
  </si>
  <si>
    <t>Joel Madan</t>
  </si>
  <si>
    <t>Michele Sanchez</t>
  </si>
  <si>
    <t>Brittany Coleman</t>
  </si>
  <si>
    <t>Hunter Henderson</t>
  </si>
  <si>
    <t>Emmanuel Fernandez</t>
  </si>
  <si>
    <t>Alisha Wu</t>
  </si>
  <si>
    <t>Noah Jones</t>
  </si>
  <si>
    <t>Kaylee Green</t>
  </si>
  <si>
    <t>Emma Ward</t>
  </si>
  <si>
    <t>Isaac Parker</t>
  </si>
  <si>
    <t>Benjamin Alexander</t>
  </si>
  <si>
    <t>Miguel Taylor</t>
  </si>
  <si>
    <t>Jessica Wood</t>
  </si>
  <si>
    <t>Victoria Wood</t>
  </si>
  <si>
    <t>Erick Martinez</t>
  </si>
  <si>
    <t>Dwayne Ruiz</t>
  </si>
  <si>
    <t>Gina Navarro</t>
  </si>
  <si>
    <t>Desiree Serrano</t>
  </si>
  <si>
    <t>Timothy Baker</t>
  </si>
  <si>
    <t>Samantha Walker</t>
  </si>
  <si>
    <t>Patrick Ramirez</t>
  </si>
  <si>
    <t>Kristine Ortega</t>
  </si>
  <si>
    <t>Julia Davis</t>
  </si>
  <si>
    <t>Fernando Hughes</t>
  </si>
  <si>
    <t>Hunter Adams</t>
  </si>
  <si>
    <t>Cole Bell</t>
  </si>
  <si>
    <t>Carl Sharma</t>
  </si>
  <si>
    <t>Alejandro Lin</t>
  </si>
  <si>
    <t>Carlos Rivera</t>
  </si>
  <si>
    <t>Arturo Wang</t>
  </si>
  <si>
    <t>Casey Yuan</t>
  </si>
  <si>
    <t>Nicholas Martinez</t>
  </si>
  <si>
    <t>Jose Jenkins</t>
  </si>
  <si>
    <t>Luis Long</t>
  </si>
  <si>
    <t>Armando Schmidt</t>
  </si>
  <si>
    <t>Dominique Sai</t>
  </si>
  <si>
    <t>Lisa Hu</t>
  </si>
  <si>
    <t>Wyatt Goldstein</t>
  </si>
  <si>
    <t>Ross Suri</t>
  </si>
  <si>
    <t>Marshall Kumar</t>
  </si>
  <si>
    <t>Jason Coleman</t>
  </si>
  <si>
    <t>Frank Dominguez</t>
  </si>
  <si>
    <t>Alex Brooks</t>
  </si>
  <si>
    <t>Chase Ward</t>
  </si>
  <si>
    <t>Katherine Perez</t>
  </si>
  <si>
    <t>Hailey Peterson</t>
  </si>
  <si>
    <t>Sheena Xie</t>
  </si>
  <si>
    <t>Bryan Howard</t>
  </si>
  <si>
    <t>Tamara Zeng</t>
  </si>
  <si>
    <t>Sydney Jones</t>
  </si>
  <si>
    <t>Clayton Lu</t>
  </si>
  <si>
    <t>William Moore</t>
  </si>
  <si>
    <t>Karla Becker</t>
  </si>
  <si>
    <t>Jenny McDonald</t>
  </si>
  <si>
    <t>Sydney Campbell</t>
  </si>
  <si>
    <t>Carolyn Kapoor</t>
  </si>
  <si>
    <t>Cole Reed</t>
  </si>
  <si>
    <t>Cassandra Patel</t>
  </si>
  <si>
    <t>Jacqueline Wood</t>
  </si>
  <si>
    <t>Peter Luo</t>
  </si>
  <si>
    <t>Stacey Wang</t>
  </si>
  <si>
    <t>Jessica Taylor</t>
  </si>
  <si>
    <t>Caleb Perry</t>
  </si>
  <si>
    <t>Victoria Howard</t>
  </si>
  <si>
    <t>Julia Hall</t>
  </si>
  <si>
    <t>Sebastian Howard</t>
  </si>
  <si>
    <t>Tristan Hughes</t>
  </si>
  <si>
    <t>Ariana Rogers</t>
  </si>
  <si>
    <t>Bridget Shan</t>
  </si>
  <si>
    <t>Taylor Bailey</t>
  </si>
  <si>
    <t>Alexis White</t>
  </si>
  <si>
    <t>Ryan Robinson</t>
  </si>
  <si>
    <t>Morgan Sanders</t>
  </si>
  <si>
    <t>Melanie Patterson</t>
  </si>
  <si>
    <t>Jared Richardson</t>
  </si>
  <si>
    <t>Gilbert Raji</t>
  </si>
  <si>
    <t>Andres Chavez</t>
  </si>
  <si>
    <t>Ronnie Cai</t>
  </si>
  <si>
    <t>Faith Price</t>
  </si>
  <si>
    <t>Brendan Anand</t>
  </si>
  <si>
    <t>Julia Patterson</t>
  </si>
  <si>
    <t>Mandy Zheng</t>
  </si>
  <si>
    <t>Sydney Watson</t>
  </si>
  <si>
    <t>Ross Blanco</t>
  </si>
  <si>
    <t>Jonathan Miller</t>
  </si>
  <si>
    <t>Chloe Collins</t>
  </si>
  <si>
    <t>Brett Sai</t>
  </si>
  <si>
    <t>Alyssa Taylor</t>
  </si>
  <si>
    <t>Rafael Zhao</t>
  </si>
  <si>
    <t>Katherine Martinez</t>
  </si>
  <si>
    <t>Rachel Miller</t>
  </si>
  <si>
    <t>Luke Roy</t>
  </si>
  <si>
    <t>Courtney Wright</t>
  </si>
  <si>
    <t>Dalton Martin</t>
  </si>
  <si>
    <t>Lisa Xu</t>
  </si>
  <si>
    <t>Ricky Serrano</t>
  </si>
  <si>
    <t>Cole Gray</t>
  </si>
  <si>
    <t>Savannah Ramirez</t>
  </si>
  <si>
    <t>Lance Alvarez</t>
  </si>
  <si>
    <t>Kayla Walker</t>
  </si>
  <si>
    <t>Jamie Ashe</t>
  </si>
  <si>
    <t>Harold Kapoor</t>
  </si>
  <si>
    <t>Alyssa Gonzales</t>
  </si>
  <si>
    <t>Bruce Perez</t>
  </si>
  <si>
    <t>Ramon Chen</t>
  </si>
  <si>
    <t>Frank Martin</t>
  </si>
  <si>
    <t>Anne Jiménez</t>
  </si>
  <si>
    <t>Blake Moore</t>
  </si>
  <si>
    <t>Brittney Lu</t>
  </si>
  <si>
    <t>Kendra Ortega</t>
  </si>
  <si>
    <t>Katelyn Rogers</t>
  </si>
  <si>
    <t>Dalton Morgan</t>
  </si>
  <si>
    <t>Seth Allen</t>
  </si>
  <si>
    <t>Steven Gray</t>
  </si>
  <si>
    <t>Morgan Robinson</t>
  </si>
  <si>
    <t>Christian Lewis</t>
  </si>
  <si>
    <t>Alyssa Lee</t>
  </si>
  <si>
    <t>Madison Jenkins</t>
  </si>
  <si>
    <t>Stacey Ma</t>
  </si>
  <si>
    <t>Allison Rogers</t>
  </si>
  <si>
    <t>Isabel Powell</t>
  </si>
  <si>
    <t>Kelli Ye</t>
  </si>
  <si>
    <t>Garrett Sanders</t>
  </si>
  <si>
    <t>Sydney Perry</t>
  </si>
  <si>
    <t>Kevin Long</t>
  </si>
  <si>
    <t>Jasmine Wood</t>
  </si>
  <si>
    <t>Emmanuel Raman</t>
  </si>
  <si>
    <t>Alyssa Barnes</t>
  </si>
  <si>
    <t>Katherine Williams</t>
  </si>
  <si>
    <t>Michele Pal</t>
  </si>
  <si>
    <t>Vanessa Gonzales</t>
  </si>
  <si>
    <t>Jacqueline Perry</t>
  </si>
  <si>
    <t>Rebekah Prasad</t>
  </si>
  <si>
    <t>Bruce Fernandez</t>
  </si>
  <si>
    <t>Mariah Perry</t>
  </si>
  <si>
    <t>Alexa Rogers</t>
  </si>
  <si>
    <t>Wayne Shen</t>
  </si>
  <si>
    <t>Theodore Gill</t>
  </si>
  <si>
    <t>Hailey Lopez</t>
  </si>
  <si>
    <t>Victor Ortega</t>
  </si>
  <si>
    <t>Joseph Lee</t>
  </si>
  <si>
    <t>Jose Green</t>
  </si>
  <si>
    <t>Morgan Reed</t>
  </si>
  <si>
    <t>Alexis Diaz</t>
  </si>
  <si>
    <t>Shannon Ye</t>
  </si>
  <si>
    <t>Jeffery Ye</t>
  </si>
  <si>
    <t>Isabel Hayes</t>
  </si>
  <si>
    <t>Eduardo Thomas</t>
  </si>
  <si>
    <t>Ethan Gonzales</t>
  </si>
  <si>
    <t>Bob Chapman</t>
  </si>
  <si>
    <t>Olivia Hughes</t>
  </si>
  <si>
    <t>Krista Blanco</t>
  </si>
  <si>
    <t>Marcus Hall</t>
  </si>
  <si>
    <t>Candice He</t>
  </si>
  <si>
    <t>Miguel Long</t>
  </si>
  <si>
    <t>Jessie Serrano</t>
  </si>
  <si>
    <t>Haley Cox</t>
  </si>
  <si>
    <t>Brandi Rubio</t>
  </si>
  <si>
    <t>Ryan Foster</t>
  </si>
  <si>
    <t>Natasha Alonso</t>
  </si>
  <si>
    <t>Arturo Zeng</t>
  </si>
  <si>
    <t>Zachary Clark</t>
  </si>
  <si>
    <t>Terrance Suri</t>
  </si>
  <si>
    <t>Nicole Griffin</t>
  </si>
  <si>
    <t>Isabella Richardson</t>
  </si>
  <si>
    <t>Tamara Guo</t>
  </si>
  <si>
    <t>Eddie Romero</t>
  </si>
  <si>
    <t>Clifford Perez</t>
  </si>
  <si>
    <t>Dawn Wang</t>
  </si>
  <si>
    <t>Clinton Navarro</t>
  </si>
  <si>
    <t>Whitney Raman</t>
  </si>
  <si>
    <t>Robert Coleman</t>
  </si>
  <si>
    <t>Alyssa Brooks</t>
  </si>
  <si>
    <t>Rebekah Gonzalez</t>
  </si>
  <si>
    <t>Willie Shen</t>
  </si>
  <si>
    <t>Tommy Anand</t>
  </si>
  <si>
    <t>Preston Sara</t>
  </si>
  <si>
    <t>Noah Baker</t>
  </si>
  <si>
    <t>Luis Hernandez</t>
  </si>
  <si>
    <t>Mason Sanchez</t>
  </si>
  <si>
    <t>Morgan Campbell</t>
  </si>
  <si>
    <t>Isaac Cooper</t>
  </si>
  <si>
    <t>Haley Allen</t>
  </si>
  <si>
    <t>Elijah Perry</t>
  </si>
  <si>
    <t>Chloe Brown</t>
  </si>
  <si>
    <t>Albert Cabello</t>
  </si>
  <si>
    <t>Alexander Jackson</t>
  </si>
  <si>
    <t>Rachel Ward</t>
  </si>
  <si>
    <t>Zachary Garcia</t>
  </si>
  <si>
    <t>Julia Torres</t>
  </si>
  <si>
    <t>Kendra Blanco</t>
  </si>
  <si>
    <t>Lindsey Becker</t>
  </si>
  <si>
    <t>Megan Washington</t>
  </si>
  <si>
    <t>Diana Gutierrez</t>
  </si>
  <si>
    <t>Brianna Wood</t>
  </si>
  <si>
    <t>Clayton Tang</t>
  </si>
  <si>
    <t>Ruth Rodriguez</t>
  </si>
  <si>
    <t>Nathaniel Brooks</t>
  </si>
  <si>
    <t>Marcus Clark</t>
  </si>
  <si>
    <t>Devin Ramirez</t>
  </si>
  <si>
    <t>Luke Yang</t>
  </si>
  <si>
    <t>Carlos Reed</t>
  </si>
  <si>
    <t>Chloe Baker</t>
  </si>
  <si>
    <t>Veronica Madan</t>
  </si>
  <si>
    <t>Zachary Johnson</t>
  </si>
  <si>
    <t>Raul Xu</t>
  </si>
  <si>
    <t>Steve Zeng</t>
  </si>
  <si>
    <t>Marcus Ross</t>
  </si>
  <si>
    <t>Kaitlyn Clark</t>
  </si>
  <si>
    <t>Ethan Perry</t>
  </si>
  <si>
    <t>Connor Baker</t>
  </si>
  <si>
    <t>Kevin Roberts</t>
  </si>
  <si>
    <t>Luke Shan</t>
  </si>
  <si>
    <t>Nathaniel Torres</t>
  </si>
  <si>
    <t>Tabitha Ramos</t>
  </si>
  <si>
    <t>Miguel Walker</t>
  </si>
  <si>
    <t>Hannah Long</t>
  </si>
  <si>
    <t>Naomi Vazquez</t>
  </si>
  <si>
    <t>Daniel Brown</t>
  </si>
  <si>
    <t>Blake Long</t>
  </si>
  <si>
    <t>Karla Luo</t>
  </si>
  <si>
    <t>Janet Ruiz</t>
  </si>
  <si>
    <t>Cole Cook</t>
  </si>
  <si>
    <t>Yolanda She</t>
  </si>
  <si>
    <t>Elijah Allen</t>
  </si>
  <si>
    <t>Lindsay Pal</t>
  </si>
  <si>
    <t>Calvin Nara</t>
  </si>
  <si>
    <t>Nathan Garcia</t>
  </si>
  <si>
    <t>Kristen Lu</t>
  </si>
  <si>
    <t>Russell Xie</t>
  </si>
  <si>
    <t>Brent Stone</t>
  </si>
  <si>
    <t>Xavier Coleman</t>
  </si>
  <si>
    <t>Julie Deng</t>
  </si>
  <si>
    <t>Orlando Gomez</t>
  </si>
  <si>
    <t>Jeremy Bell</t>
  </si>
  <si>
    <t>Colin Beck</t>
  </si>
  <si>
    <t>Misty Shock</t>
  </si>
  <si>
    <t>Cassidy Diaz</t>
  </si>
  <si>
    <t>Candace Kapoor</t>
  </si>
  <si>
    <t>Carson Bryant</t>
  </si>
  <si>
    <t>Susan Guo</t>
  </si>
  <si>
    <t>Kendra Carlson</t>
  </si>
  <si>
    <t>Whitney Chandra</t>
  </si>
  <si>
    <t>Suzanne He</t>
  </si>
  <si>
    <t>Blake Scott</t>
  </si>
  <si>
    <t>Diane Navarro</t>
  </si>
  <si>
    <t>Taylor Sanders</t>
  </si>
  <si>
    <t>Xavier Gonzales</t>
  </si>
  <si>
    <t>Jordan Ross</t>
  </si>
  <si>
    <t>Kimberly Bailey</t>
  </si>
  <si>
    <t>Jeremy Ward</t>
  </si>
  <si>
    <t>Henry Patel</t>
  </si>
  <si>
    <t>Emily Diaz</t>
  </si>
  <si>
    <t>Jessie Wu</t>
  </si>
  <si>
    <t>Jesse Cox</t>
  </si>
  <si>
    <t>Adrienne Jiménez</t>
  </si>
  <si>
    <t>Clayton Zeng</t>
  </si>
  <si>
    <t>Miguel Barnes</t>
  </si>
  <si>
    <t>Shane Kovar</t>
  </si>
  <si>
    <t>Edward Wood</t>
  </si>
  <si>
    <t>Beth Alvarez</t>
  </si>
  <si>
    <t>Gabriel Hernandez</t>
  </si>
  <si>
    <t>Tanya Moreno</t>
  </si>
  <si>
    <t>Kaitlyn Sanders</t>
  </si>
  <si>
    <t>Gabrielle Rivera</t>
  </si>
  <si>
    <t>Hunter Wright</t>
  </si>
  <si>
    <t>Jack Hill</t>
  </si>
  <si>
    <t>Linda Ramos</t>
  </si>
  <si>
    <t>Paige Price</t>
  </si>
  <si>
    <t>Xavier Alexander</t>
  </si>
  <si>
    <t>Audrey Torres</t>
  </si>
  <si>
    <t>Casey Gutierrez</t>
  </si>
  <si>
    <t>Francis Alonso</t>
  </si>
  <si>
    <t>Richard Cook</t>
  </si>
  <si>
    <t>Joseph Thompson</t>
  </si>
  <si>
    <t>Lauren Jones</t>
  </si>
  <si>
    <t>Gabriella Phillips</t>
  </si>
  <si>
    <t>Sharon Raji</t>
  </si>
  <si>
    <t>Eduardo Watson</t>
  </si>
  <si>
    <t>Spencer Hayes</t>
  </si>
  <si>
    <t>Jenny Raji</t>
  </si>
  <si>
    <t>Tommy Chander</t>
  </si>
  <si>
    <t>Samuel Bryant</t>
  </si>
  <si>
    <t>Jennifer Alexander</t>
  </si>
  <si>
    <t>Julia Collins</t>
  </si>
  <si>
    <t>Zoe Ramirez</t>
  </si>
  <si>
    <t>Roy Dominguez</t>
  </si>
  <si>
    <t>Jill Perry</t>
  </si>
  <si>
    <t>Eric Lal</t>
  </si>
  <si>
    <t>Frederick Raman</t>
  </si>
  <si>
    <t>Tasha Yuan</t>
  </si>
  <si>
    <t>Natasha Torres</t>
  </si>
  <si>
    <t>Douglas Sanchez</t>
  </si>
  <si>
    <t>Brandi Dominguez</t>
  </si>
  <si>
    <t>Brett Arun</t>
  </si>
  <si>
    <t>Colin Lu</t>
  </si>
  <si>
    <t>Mariah Hughes</t>
  </si>
  <si>
    <t>Hannah Smith</t>
  </si>
  <si>
    <t>Xavier Peterson</t>
  </si>
  <si>
    <t>Melanie Coleman</t>
  </si>
  <si>
    <t>Kevin Lal</t>
  </si>
  <si>
    <t>Chloe Bradley</t>
  </si>
  <si>
    <t>Xavier Rodriguez</t>
  </si>
  <si>
    <t>Sheena Shan</t>
  </si>
  <si>
    <t>Franklin Wang</t>
  </si>
  <si>
    <t>Lisa Ye</t>
  </si>
  <si>
    <t>Jorge Zhang</t>
  </si>
  <si>
    <t>Javier Muñoz</t>
  </si>
  <si>
    <t>Jordan Alexander</t>
  </si>
  <si>
    <t>Meagan Kim</t>
  </si>
  <si>
    <t>Alexa Cox</t>
  </si>
  <si>
    <t>James Martinez</t>
  </si>
  <si>
    <t>Gabriel Hughes</t>
  </si>
  <si>
    <t>Adriana Garcia</t>
  </si>
  <si>
    <t>Morgan Nelson</t>
  </si>
  <si>
    <t>William Johnson</t>
  </si>
  <si>
    <t>Juan Richardson</t>
  </si>
  <si>
    <t>Luis Butler</t>
  </si>
  <si>
    <t>Emily Patterson</t>
  </si>
  <si>
    <t>Jared James</t>
  </si>
  <si>
    <t>Ernest She</t>
  </si>
  <si>
    <t>James Smith</t>
  </si>
  <si>
    <t>Bailey Murphy</t>
  </si>
  <si>
    <t>Blake Rodriguez</t>
  </si>
  <si>
    <t>Alexis Martinez</t>
  </si>
  <si>
    <t>Alexander Taylor</t>
  </si>
  <si>
    <t>Christopher Garcia</t>
  </si>
  <si>
    <t>Carlos Gonzalez</t>
  </si>
  <si>
    <t>Nathan Bryant</t>
  </si>
  <si>
    <t>Richard Williams</t>
  </si>
  <si>
    <t>Sheena Shen</t>
  </si>
  <si>
    <t>Briana Gill</t>
  </si>
  <si>
    <t>Paige Bradley</t>
  </si>
  <si>
    <t>Jasmine Smith</t>
  </si>
  <si>
    <t>Isabel Alexander</t>
  </si>
  <si>
    <t>Kristina Perez</t>
  </si>
  <si>
    <t>Eric Bryant</t>
  </si>
  <si>
    <t>Roy Mehta</t>
  </si>
  <si>
    <t>Sheila Alvarez</t>
  </si>
  <si>
    <t>Destiny Price</t>
  </si>
  <si>
    <t>Aaron Edwards</t>
  </si>
  <si>
    <t>Aaron Hernandez</t>
  </si>
  <si>
    <t>Hailey Bennett</t>
  </si>
  <si>
    <t>Alan Hu</t>
  </si>
  <si>
    <t>Hailey Green</t>
  </si>
  <si>
    <t>Caitlin Reed</t>
  </si>
  <si>
    <t>Dale Rai</t>
  </si>
  <si>
    <t>Nelson Moreno</t>
  </si>
  <si>
    <t>Tanya Suarez</t>
  </si>
  <si>
    <t>Abby Madan</t>
  </si>
  <si>
    <t>Jenny Guo</t>
  </si>
  <si>
    <t>Alejandro Wu</t>
  </si>
  <si>
    <t>Mayra Schmidt</t>
  </si>
  <si>
    <t>Jeff Smith</t>
  </si>
  <si>
    <t>Mallory Alvarez</t>
  </si>
  <si>
    <t>Brent McDonald</t>
  </si>
  <si>
    <t>Melinda Vazquez</t>
  </si>
  <si>
    <t>Casey Shen</t>
  </si>
  <si>
    <t>Nathaniel Kelly</t>
  </si>
  <si>
    <t>Nathan Harris</t>
  </si>
  <si>
    <t>Roy Kapoor</t>
  </si>
  <si>
    <t>Kayla Price</t>
  </si>
  <si>
    <t>Emma Diaz</t>
  </si>
  <si>
    <t>Calvin Yuan</t>
  </si>
  <si>
    <t>Eduardo Cox</t>
  </si>
  <si>
    <t>Brandon Jackson</t>
  </si>
  <si>
    <t>Carolyn Rana</t>
  </si>
  <si>
    <t>Ronald Chandra</t>
  </si>
  <si>
    <t>Carmen Chandra</t>
  </si>
  <si>
    <t>Christine Chander</t>
  </si>
  <si>
    <t>Abigail Anderson</t>
  </si>
  <si>
    <t>Savannah Cox</t>
  </si>
  <si>
    <t>Luis Young</t>
  </si>
  <si>
    <t>Omar She</t>
  </si>
  <si>
    <t>Savannah Baker</t>
  </si>
  <si>
    <t>Jon Nara</t>
  </si>
  <si>
    <t>Virginia Chandra</t>
  </si>
  <si>
    <t>Tasha Xie</t>
  </si>
  <si>
    <t>Maria Bryant</t>
  </si>
  <si>
    <t>Gerald Lopez</t>
  </si>
  <si>
    <t>Misty Shan</t>
  </si>
  <si>
    <t>Frederick Prasad</t>
  </si>
  <si>
    <t>Whitney Malhotra</t>
  </si>
  <si>
    <t>Alberto Martin</t>
  </si>
  <si>
    <t>Nathan Phillips</t>
  </si>
  <si>
    <t>Madeline Collins</t>
  </si>
  <si>
    <t>Miguel Phillips</t>
  </si>
  <si>
    <t>Felicia Diaz</t>
  </si>
  <si>
    <t>Devin Wood</t>
  </si>
  <si>
    <t>Pedro Madan</t>
  </si>
  <si>
    <t>Logan Lopez</t>
  </si>
  <si>
    <t>Luke Sharma</t>
  </si>
  <si>
    <t>Clifford Srini</t>
  </si>
  <si>
    <t>Raul She</t>
  </si>
  <si>
    <t>Adam Butler</t>
  </si>
  <si>
    <t>Natalie Nelson</t>
  </si>
  <si>
    <t>Dominique Gonzalez</t>
  </si>
  <si>
    <t>Sharon Goel</t>
  </si>
  <si>
    <t>Nicole Alexander</t>
  </si>
  <si>
    <t>Damien Yuan</t>
  </si>
  <si>
    <t>Dwayne Martin</t>
  </si>
  <si>
    <t>Emma Clark</t>
  </si>
  <si>
    <t>Jaclyn Jai</t>
  </si>
  <si>
    <t>Fernando Phillips</t>
  </si>
  <si>
    <t>Caitlin Kelly</t>
  </si>
  <si>
    <t>Christian Russell</t>
  </si>
  <si>
    <t>Christian Hayes</t>
  </si>
  <si>
    <t>Jennifer Hill</t>
  </si>
  <si>
    <t>Don Malhotra</t>
  </si>
  <si>
    <t>Antonio Powell</t>
  </si>
  <si>
    <t>Veronica Garcia</t>
  </si>
  <si>
    <t>Suzanne Chen</t>
  </si>
  <si>
    <t>Anders Skjønaa</t>
  </si>
  <si>
    <t>Jessica Anderson</t>
  </si>
  <si>
    <t>Lauren Jackson</t>
  </si>
  <si>
    <t>Jay Weber</t>
  </si>
  <si>
    <t>Jose Perry</t>
  </si>
  <si>
    <t>Levi Chandra</t>
  </si>
  <si>
    <t>Franklin Shan</t>
  </si>
  <si>
    <t>Tammy Garcia</t>
  </si>
  <si>
    <t>Caleb Jenkins</t>
  </si>
  <si>
    <t>Nancy Raman</t>
  </si>
  <si>
    <t>Amanda Cook</t>
  </si>
  <si>
    <t>Darrell Jai</t>
  </si>
  <si>
    <t>Samuel Powell</t>
  </si>
  <si>
    <t>Patrick Stewart</t>
  </si>
  <si>
    <t>Diana Jimenez</t>
  </si>
  <si>
    <t>Connie Morgan</t>
  </si>
  <si>
    <t>Maurice Luo</t>
  </si>
  <si>
    <t>Andre Chandra</t>
  </si>
  <si>
    <t>Marc Gomez</t>
  </si>
  <si>
    <t>Stephanie Stone</t>
  </si>
  <si>
    <t>Heather Xu</t>
  </si>
  <si>
    <t>Grace Taylor</t>
  </si>
  <si>
    <t>Omar Zhang</t>
  </si>
  <si>
    <t>Meghan Suarez</t>
  </si>
  <si>
    <t>James Sharma</t>
  </si>
  <si>
    <t>Zachary Henderson</t>
  </si>
  <si>
    <t>Taylor Bell</t>
  </si>
  <si>
    <t>Savannah Howard</t>
  </si>
  <si>
    <t>Sean Torres</t>
  </si>
  <si>
    <t>Riley Kelly</t>
  </si>
  <si>
    <t>Katelyn Young</t>
  </si>
  <si>
    <t>Karen Hu</t>
  </si>
  <si>
    <t>Jonathan Alexander</t>
  </si>
  <si>
    <t>Isaiah Green</t>
  </si>
  <si>
    <t>Gabrielle Brooks</t>
  </si>
  <si>
    <t>Chelsea Sanchez</t>
  </si>
  <si>
    <t>Brandon Williams</t>
  </si>
  <si>
    <t>Anna Morris</t>
  </si>
  <si>
    <t>Aidan Jenkins</t>
  </si>
  <si>
    <t>Anna Sanchez</t>
  </si>
  <si>
    <t>Victor Muñoz</t>
  </si>
  <si>
    <t>Geoffrey Kovár</t>
  </si>
  <si>
    <t>Alexis Alexander</t>
  </si>
  <si>
    <t>Robert Scott</t>
  </si>
  <si>
    <t>Nathan Adams</t>
  </si>
  <si>
    <t>Ryan Rodriguez</t>
  </si>
  <si>
    <t>Olivia Thompson</t>
  </si>
  <si>
    <t>Molly Vance</t>
  </si>
  <si>
    <t>Michele Gomez</t>
  </si>
  <si>
    <t>Kyle Sharma</t>
  </si>
  <si>
    <t>Jasmine Foster</t>
  </si>
  <si>
    <t>George Chandra</t>
  </si>
  <si>
    <t>Abigail Johnson</t>
  </si>
  <si>
    <t>Alexis Hall</t>
  </si>
  <si>
    <t>Mackenzie Hernandez</t>
  </si>
  <si>
    <t>Ethan Jackson</t>
  </si>
  <si>
    <t>Alex Ward</t>
  </si>
  <si>
    <t>Blake Perez</t>
  </si>
  <si>
    <t>Lucas Carter</t>
  </si>
  <si>
    <t>Haley Evans</t>
  </si>
  <si>
    <t>Edward Butler</t>
  </si>
  <si>
    <t>Jessica Richardson</t>
  </si>
  <si>
    <t>Brian Murphy</t>
  </si>
  <si>
    <t>Clarence Hu</t>
  </si>
  <si>
    <t>Jack Coleman</t>
  </si>
  <si>
    <t>Dennis Gao</t>
  </si>
  <si>
    <t>John Thompson</t>
  </si>
  <si>
    <t>Carson Coleman</t>
  </si>
  <si>
    <t>Brendan Nara</t>
  </si>
  <si>
    <t>Andrea Roberts</t>
  </si>
  <si>
    <t>Troy Malhotra</t>
  </si>
  <si>
    <t>Fernando Griffin</t>
  </si>
  <si>
    <t>Sydney Alexander</t>
  </si>
  <si>
    <t>Marshall Yang</t>
  </si>
  <si>
    <t>Jose Long</t>
  </si>
  <si>
    <t>Dalton Kelly</t>
  </si>
  <si>
    <t>Zoe Sanchez</t>
  </si>
  <si>
    <t>Ian Campbell</t>
  </si>
  <si>
    <t>Lauren Ramirez</t>
  </si>
  <si>
    <t>Armando Ruiz</t>
  </si>
  <si>
    <t>Edwin Goel</t>
  </si>
  <si>
    <t>Julio Munoz</t>
  </si>
  <si>
    <t>Jackson Roberts</t>
  </si>
  <si>
    <t>Rebekah Blanco</t>
  </si>
  <si>
    <t>Clayton Liu</t>
  </si>
  <si>
    <t>Kelvin Guo</t>
  </si>
  <si>
    <t>Jarrod Kapoor</t>
  </si>
  <si>
    <t>Noah Collins</t>
  </si>
  <si>
    <t>Spencer Bennett</t>
  </si>
  <si>
    <t>Ricky Ramos</t>
  </si>
  <si>
    <t>Kyle Jenkins</t>
  </si>
  <si>
    <t>Maria Gonzalez</t>
  </si>
  <si>
    <t>Dawn Jai</t>
  </si>
  <si>
    <t>Gabriel Hall</t>
  </si>
  <si>
    <t>Eduardo Nelson</t>
  </si>
  <si>
    <t>Aaron Jenkins</t>
  </si>
  <si>
    <t>Arthur Perry</t>
  </si>
  <si>
    <t>Carson Washington</t>
  </si>
  <si>
    <t>Shannon Zhao</t>
  </si>
  <si>
    <t>Alexandra Morris</t>
  </si>
  <si>
    <t>Cedric Hu</t>
  </si>
  <si>
    <t>Bailey Baker</t>
  </si>
  <si>
    <t>Jason Edwards</t>
  </si>
  <si>
    <t>Mathew Blanco</t>
  </si>
  <si>
    <t>Mary Peterson</t>
  </si>
  <si>
    <t>Kyle Hill</t>
  </si>
  <si>
    <t>Austin Taylor</t>
  </si>
  <si>
    <t>Tara Chander</t>
  </si>
  <si>
    <t>Robin Browning</t>
  </si>
  <si>
    <t>Robin Torres</t>
  </si>
  <si>
    <t>Sebastian Murphy</t>
  </si>
  <si>
    <t>Sydney Lopez</t>
  </si>
  <si>
    <t>Fernando Rodriguez</t>
  </si>
  <si>
    <t>Hailey Rogers</t>
  </si>
  <si>
    <t>Jasmine Jones</t>
  </si>
  <si>
    <t>Barbara Lu</t>
  </si>
  <si>
    <t>Arthur Rubio</t>
  </si>
  <si>
    <t>Catherine Ward</t>
  </si>
  <si>
    <t>Anna Morgan</t>
  </si>
  <si>
    <t>Alexandra Foster</t>
  </si>
  <si>
    <t>Christopher Walker</t>
  </si>
  <si>
    <t>Darryl Zhang</t>
  </si>
  <si>
    <t>Gary Gomez</t>
  </si>
  <si>
    <t>Jonathon Torres</t>
  </si>
  <si>
    <t>Jessie Yang</t>
  </si>
  <si>
    <t>Katelyn Rivera</t>
  </si>
  <si>
    <t>Johnathan Schmidt</t>
  </si>
  <si>
    <t>Rachael Raman</t>
  </si>
  <si>
    <t>Patricia Kapoor</t>
  </si>
  <si>
    <t>Kyle Butler</t>
  </si>
  <si>
    <t>Michelle Howard</t>
  </si>
  <si>
    <t>Valerie Zhu</t>
  </si>
  <si>
    <t>Alex Green</t>
  </si>
  <si>
    <t>Nicolas Andersen</t>
  </si>
  <si>
    <t>Kaitlyn Collins</t>
  </si>
  <si>
    <t>Douglas Arun</t>
  </si>
  <si>
    <t>Hunter Smith</t>
  </si>
  <si>
    <t>Emma Cox</t>
  </si>
  <si>
    <t>Ian Lopez</t>
  </si>
  <si>
    <t>Allison Reed</t>
  </si>
  <si>
    <t>Bonnie Rai</t>
  </si>
  <si>
    <t>Aaron Hall</t>
  </si>
  <si>
    <t>Alexandra Bell</t>
  </si>
  <si>
    <t>Randall Sanz</t>
  </si>
  <si>
    <t>Maria Ross</t>
  </si>
  <si>
    <t>Hailey Foster</t>
  </si>
  <si>
    <t>Kelly Ross</t>
  </si>
  <si>
    <t>Sheila Torres</t>
  </si>
  <si>
    <t>Franklin Yuan</t>
  </si>
  <si>
    <t>Tiffany Zhang</t>
  </si>
  <si>
    <t>Alyssa Rivera</t>
  </si>
  <si>
    <t>Cheryl Gill</t>
  </si>
  <si>
    <t>Natalie Butler</t>
  </si>
  <si>
    <t>Manuel Sara</t>
  </si>
  <si>
    <t>Alvin Wang</t>
  </si>
  <si>
    <t>Holly Perez</t>
  </si>
  <si>
    <t>Sarah Williams</t>
  </si>
  <si>
    <t>Miranda Foster</t>
  </si>
  <si>
    <t>Lucas Hayes</t>
  </si>
  <si>
    <t>Margaret Powell</t>
  </si>
  <si>
    <t>Gerald Carlson</t>
  </si>
  <si>
    <t>Devin Jones</t>
  </si>
  <si>
    <t>Eddie Ruiz</t>
  </si>
  <si>
    <t>Jennifer Wood</t>
  </si>
  <si>
    <t>Beth Suarez</t>
  </si>
  <si>
    <t>Stephanie Morris</t>
  </si>
  <si>
    <t>Logan Yang</t>
  </si>
  <si>
    <t>Mario Chander</t>
  </si>
  <si>
    <t>Jimmy Ashe</t>
  </si>
  <si>
    <t>Chase Sanchez</t>
  </si>
  <si>
    <t>Barbara Yuan</t>
  </si>
  <si>
    <t>Rachel Alexander</t>
  </si>
  <si>
    <t>Shaun Rai</t>
  </si>
  <si>
    <t>Mariah Ward</t>
  </si>
  <si>
    <t>Blake Davis</t>
  </si>
  <si>
    <t>Gavin Alexander</t>
  </si>
  <si>
    <t>Morgan Green</t>
  </si>
  <si>
    <t>Tyler Clark</t>
  </si>
  <si>
    <t>Lindsay Lal</t>
  </si>
  <si>
    <t>Jose Bryant</t>
  </si>
  <si>
    <t>Danielle Cooper</t>
  </si>
  <si>
    <t>Miguel Young</t>
  </si>
  <si>
    <t>Jennifer Johnson</t>
  </si>
  <si>
    <t>Catherine Peterson</t>
  </si>
  <si>
    <t>Tracy Goel</t>
  </si>
  <si>
    <t>Richard Smith</t>
  </si>
  <si>
    <t>Shirleen Travers</t>
  </si>
  <si>
    <t>Sydney Stewart</t>
  </si>
  <si>
    <t>Arianna Jenkins</t>
  </si>
  <si>
    <t>Caleb Hughes</t>
  </si>
  <si>
    <t>Aaron Chen</t>
  </si>
  <si>
    <t>Ashlee Nara</t>
  </si>
  <si>
    <t>Alyssa Ross</t>
  </si>
  <si>
    <t>Christy Kumar</t>
  </si>
  <si>
    <t>Donna Tang</t>
  </si>
  <si>
    <t>Autumn Huang</t>
  </si>
  <si>
    <t>Hannah Griffin</t>
  </si>
  <si>
    <t>Austin Coleman</t>
  </si>
  <si>
    <t>Francis Vazquez</t>
  </si>
  <si>
    <t>Wesley Zeng</t>
  </si>
  <si>
    <t>Phillip Sara</t>
  </si>
  <si>
    <t>Mya Henderson</t>
  </si>
  <si>
    <t>Thomas Russell</t>
  </si>
  <si>
    <t>Billy Martin</t>
  </si>
  <si>
    <t>Tabitha Martin</t>
  </si>
  <si>
    <t>Spencer Jenkins</t>
  </si>
  <si>
    <t>Edwin Raji</t>
  </si>
  <si>
    <t>Thomas Campbell</t>
  </si>
  <si>
    <t>Richard Kelly</t>
  </si>
  <si>
    <t>Jillian Mehta</t>
  </si>
  <si>
    <t>Joshua Davis</t>
  </si>
  <si>
    <t>Catherine Rivera</t>
  </si>
  <si>
    <t>Cindy Madan</t>
  </si>
  <si>
    <t>Dennis Wang</t>
  </si>
  <si>
    <t>Bonnie Skelly</t>
  </si>
  <si>
    <t>Angelica Powell</t>
  </si>
  <si>
    <t>Kyle Chen</t>
  </si>
  <si>
    <t>Jésus Gutierrez</t>
  </si>
  <si>
    <t>Lacey Simpson</t>
  </si>
  <si>
    <t>Gabriella Edwards</t>
  </si>
  <si>
    <t>Hunter Perez</t>
  </si>
  <si>
    <t>Eduardo Campbell</t>
  </si>
  <si>
    <t>Andrea Evans</t>
  </si>
  <si>
    <t>Paige Russell</t>
  </si>
  <si>
    <t>Lance Martin</t>
  </si>
  <si>
    <t>Kendra Suarez</t>
  </si>
  <si>
    <t>Shelby Morris</t>
  </si>
  <si>
    <t>Adam Collins</t>
  </si>
  <si>
    <t>Russell Black</t>
  </si>
  <si>
    <t>Colin Deng</t>
  </si>
  <si>
    <t>Amy Lu</t>
  </si>
  <si>
    <t>Jose Henderson</t>
  </si>
  <si>
    <t>Jose Harris</t>
  </si>
  <si>
    <t>Timothy Hall</t>
  </si>
  <si>
    <t>Ricardo Jai</t>
  </si>
  <si>
    <t>Logan Davis</t>
  </si>
  <si>
    <t>Bryce Ward</t>
  </si>
  <si>
    <t>Emma Jones</t>
  </si>
  <si>
    <t>Jack Wright</t>
  </si>
  <si>
    <t>Benjamin Russell</t>
  </si>
  <si>
    <t>Alison Yuan</t>
  </si>
  <si>
    <t>Jasmine Price</t>
  </si>
  <si>
    <t>Victor Torres</t>
  </si>
  <si>
    <t>Hunter Yang</t>
  </si>
  <si>
    <t>Alisha Lal</t>
  </si>
  <si>
    <t>Julio Ramos</t>
  </si>
  <si>
    <t>Kelvin She</t>
  </si>
  <si>
    <t>Warren Yuan</t>
  </si>
  <si>
    <t>Elijah Scott</t>
  </si>
  <si>
    <t>Hailey Perry</t>
  </si>
  <si>
    <t>Arianna Coleman</t>
  </si>
  <si>
    <t>Grant Nath</t>
  </si>
  <si>
    <t>Valerie Zhao</t>
  </si>
  <si>
    <t>Zoe Cooper</t>
  </si>
  <si>
    <t>Melvin Xu</t>
  </si>
  <si>
    <t>Jada Bailey</t>
  </si>
  <si>
    <t>Kimberly Gray</t>
  </si>
  <si>
    <t>Margaret Zeng</t>
  </si>
  <si>
    <t>Michele Suri</t>
  </si>
  <si>
    <t>Sharon Deng</t>
  </si>
  <si>
    <t>Martin Srini</t>
  </si>
  <si>
    <t>Allison Gray</t>
  </si>
  <si>
    <t>Chelsea Garcia</t>
  </si>
  <si>
    <t>Noah Jenkins</t>
  </si>
  <si>
    <t>Clinton Suarez</t>
  </si>
  <si>
    <t>Edwin Xie</t>
  </si>
  <si>
    <t>Nathaniel Peterson</t>
  </si>
  <si>
    <t>Johnathan Rana</t>
  </si>
  <si>
    <t>Kara Luo</t>
  </si>
  <si>
    <t>Katherine Lee</t>
  </si>
  <si>
    <t>Emma Russell</t>
  </si>
  <si>
    <t>Alan Zhang</t>
  </si>
  <si>
    <t>Adriana Kapoor</t>
  </si>
  <si>
    <t>Andre Sai</t>
  </si>
  <si>
    <t>Jonathan Edwards</t>
  </si>
  <si>
    <t>Matthew Jackson</t>
  </si>
  <si>
    <t>Andy Alonso</t>
  </si>
  <si>
    <t>Isaiah Rogers</t>
  </si>
  <si>
    <t>Grace Martin</t>
  </si>
  <si>
    <t>Jessie Liang</t>
  </si>
  <si>
    <t>Randy Liang</t>
  </si>
  <si>
    <t>James Young</t>
  </si>
  <si>
    <t>Kelly Washington</t>
  </si>
  <si>
    <t>Erika Sanz</t>
  </si>
  <si>
    <t>Ethan White</t>
  </si>
  <si>
    <t>Samuel Wright</t>
  </si>
  <si>
    <t>Mason James</t>
  </si>
  <si>
    <t>Kyle Wang</t>
  </si>
  <si>
    <t>Pamela Vance</t>
  </si>
  <si>
    <t>Garrett Bailey</t>
  </si>
  <si>
    <t>Christy Chander</t>
  </si>
  <si>
    <t>Jeremiah Gonzales</t>
  </si>
  <si>
    <t>Kelly Bryant</t>
  </si>
  <si>
    <t>Seth Hughes</t>
  </si>
  <si>
    <t>Carlos Adams</t>
  </si>
  <si>
    <t>Carly Shan</t>
  </si>
  <si>
    <t>Ashley Butler</t>
  </si>
  <si>
    <t>Austin Henderson</t>
  </si>
  <si>
    <t>Alejandro Tang</t>
  </si>
  <si>
    <t>Seth Hayes</t>
  </si>
  <si>
    <t>Larry Ramos</t>
  </si>
  <si>
    <t>Willie Wang</t>
  </si>
  <si>
    <t>Johnathan Fernandez</t>
  </si>
  <si>
    <t>Dawn Kumar</t>
  </si>
  <si>
    <t>Derrick Diaz</t>
  </si>
  <si>
    <t>Eric Lopez</t>
  </si>
  <si>
    <t>Tasha Lal</t>
  </si>
  <si>
    <t>Curtis Li</t>
  </si>
  <si>
    <t>Benjamin Anderson</t>
  </si>
  <si>
    <t>Katherine Allen</t>
  </si>
  <si>
    <t>Madison Moore</t>
  </si>
  <si>
    <t>Sarah Lewis</t>
  </si>
  <si>
    <t>Kate Jai</t>
  </si>
  <si>
    <t>Gabrielle Cox</t>
  </si>
  <si>
    <t>Ricky Munoz</t>
  </si>
  <si>
    <t>Katie Pal</t>
  </si>
  <si>
    <t>Mason Mitchell</t>
  </si>
  <si>
    <t>Karl Yuan</t>
  </si>
  <si>
    <t>Clinton Sandberg</t>
  </si>
  <si>
    <t>Dakota Long</t>
  </si>
  <si>
    <t>Alexa Cook</t>
  </si>
  <si>
    <t>Sydney Barnes</t>
  </si>
  <si>
    <t>Toni Mehta</t>
  </si>
  <si>
    <t>Miguel Severino</t>
  </si>
  <si>
    <t>Kyle Li</t>
  </si>
  <si>
    <t>Elijah Hall</t>
  </si>
  <si>
    <t>Emily Coleman</t>
  </si>
  <si>
    <t>Jacqueline Foster</t>
  </si>
  <si>
    <t>Eduardo Long</t>
  </si>
  <si>
    <t>Carly Rai</t>
  </si>
  <si>
    <t>Alexandra Lee</t>
  </si>
  <si>
    <t>Christina Bell</t>
  </si>
  <si>
    <t>Summer Chandra</t>
  </si>
  <si>
    <t>Mitchell Black</t>
  </si>
  <si>
    <t>Kari Moreno</t>
  </si>
  <si>
    <t>Alexandria Morgan</t>
  </si>
  <si>
    <t>Erik Blanco</t>
  </si>
  <si>
    <t>Andy Martin</t>
  </si>
  <si>
    <t>Miguel Jackson</t>
  </si>
  <si>
    <t>Jennifer Hall</t>
  </si>
  <si>
    <t>Miguel Thompson</t>
  </si>
  <si>
    <t>Miguel Hayes</t>
  </si>
  <si>
    <t>Miguel Johnson</t>
  </si>
  <si>
    <t>Alyssa Brown</t>
  </si>
  <si>
    <t>Morgan Griffin</t>
  </si>
  <si>
    <t>Megan Ross</t>
  </si>
  <si>
    <t>Gabrielle Gonzalez</t>
  </si>
  <si>
    <t>Dalton Turner</t>
  </si>
  <si>
    <t>Edward Mitchell</t>
  </si>
  <si>
    <t>Brianna Peterson</t>
  </si>
  <si>
    <t>Aimee Zeng</t>
  </si>
  <si>
    <t>Bethany Andersen</t>
  </si>
  <si>
    <t>Olivia Brown</t>
  </si>
  <si>
    <t>Jackson Kumar</t>
  </si>
  <si>
    <t>Katelyn Murphy</t>
  </si>
  <si>
    <t>Katherine Blue</t>
  </si>
  <si>
    <t>Isabelle Coleman</t>
  </si>
  <si>
    <t>Cassidy Price</t>
  </si>
  <si>
    <t>Brianna Anderson</t>
  </si>
  <si>
    <t>Kevin Carter</t>
  </si>
  <si>
    <t>Kimberly Sanders</t>
  </si>
  <si>
    <t>Jackson Foster</t>
  </si>
  <si>
    <t>Caleb Hill</t>
  </si>
  <si>
    <t>Raymond Fernandez</t>
  </si>
  <si>
    <t>Cedric Huang</t>
  </si>
  <si>
    <t>Latasha Gomez</t>
  </si>
  <si>
    <t>Brittney Holt</t>
  </si>
  <si>
    <t>Nelson Ruiz</t>
  </si>
  <si>
    <t>Toni Lopez</t>
  </si>
  <si>
    <t>Lucas Davis</t>
  </si>
  <si>
    <t>Thomas Nelson</t>
  </si>
  <si>
    <t>Emily Hall</t>
  </si>
  <si>
    <t>Mackenzie Brooks</t>
  </si>
  <si>
    <t>Brandon White</t>
  </si>
  <si>
    <t>Cristina Chande</t>
  </si>
  <si>
    <t>Riley Murphy</t>
  </si>
  <si>
    <t>Marcus Patterson</t>
  </si>
  <si>
    <t>Angel James</t>
  </si>
  <si>
    <t>Luke Green</t>
  </si>
  <si>
    <t>Adam Wang</t>
  </si>
  <si>
    <t>Jorge She</t>
  </si>
  <si>
    <t>Dalton Gray</t>
  </si>
  <si>
    <t>Nicole Robinson</t>
  </si>
  <si>
    <t>Samantha Brown</t>
  </si>
  <si>
    <t>Samuel Jenkins</t>
  </si>
  <si>
    <t>Nicholas White</t>
  </si>
  <si>
    <t>Sabrina Jimenez</t>
  </si>
  <si>
    <t>Timothy Wright</t>
  </si>
  <si>
    <t>Jeremy Perry</t>
  </si>
  <si>
    <t>Frank Rubio</t>
  </si>
  <si>
    <t>Jessie Zeng</t>
  </si>
  <si>
    <t>Janelle Patel</t>
  </si>
  <si>
    <t>Alberto Alonso</t>
  </si>
  <si>
    <t>Anna Moore</t>
  </si>
  <si>
    <t>Kaitlyn Cox</t>
  </si>
  <si>
    <t>Gregory Winston</t>
  </si>
  <si>
    <t>Bethany Ashe</t>
  </si>
  <si>
    <t>Alexander Wilson</t>
  </si>
  <si>
    <t>Candice Guo</t>
  </si>
  <si>
    <t>Christian Powell</t>
  </si>
  <si>
    <t>Suzanne Zhang</t>
  </si>
  <si>
    <t>Nicholas Williams</t>
  </si>
  <si>
    <t>Brandon Patterson</t>
  </si>
  <si>
    <t>Kara Rai</t>
  </si>
  <si>
    <t>Lacey Wu</t>
  </si>
  <si>
    <t>Ethan Thomas</t>
  </si>
  <si>
    <t>Sergio Chandra</t>
  </si>
  <si>
    <t>Taylor Cox</t>
  </si>
  <si>
    <t>Douglas Vance</t>
  </si>
  <si>
    <t>Emma Long</t>
  </si>
  <si>
    <t>Nicolas Yuan</t>
  </si>
  <si>
    <t>Morgan Patterson</t>
  </si>
  <si>
    <t>Jonathan Walker</t>
  </si>
  <si>
    <t>Elizabeth Martin</t>
  </si>
  <si>
    <t>Ian Davis</t>
  </si>
  <si>
    <t>Brandon Jenkins</t>
  </si>
  <si>
    <t>Arianna Howard</t>
  </si>
  <si>
    <t>Aidan Long</t>
  </si>
  <si>
    <t>Charles Williams</t>
  </si>
  <si>
    <t>Cedric Pal</t>
  </si>
  <si>
    <t>Theodore Alvarez</t>
  </si>
  <si>
    <t>Shaun Anand</t>
  </si>
  <si>
    <t>Cameron McDonald</t>
  </si>
  <si>
    <t>Luke Evans</t>
  </si>
  <si>
    <t>Mackenzie Kelly</t>
  </si>
  <si>
    <t>Blake Jenkins</t>
  </si>
  <si>
    <t>Luis Perry</t>
  </si>
  <si>
    <t>Benjamin Lee</t>
  </si>
  <si>
    <t>Melanie Simmons</t>
  </si>
  <si>
    <t>Kaitlyn Miller</t>
  </si>
  <si>
    <t>Isabelle Russell</t>
  </si>
  <si>
    <t>Alicia Jai</t>
  </si>
  <si>
    <t>David Robinett</t>
  </si>
  <si>
    <t>Janet Martin</t>
  </si>
  <si>
    <t>Beth Martin</t>
  </si>
  <si>
    <t>Ernest Gao</t>
  </si>
  <si>
    <t>Dale Lal</t>
  </si>
  <si>
    <t>Dakota Gonzales</t>
  </si>
  <si>
    <t>Lawrence Munoz</t>
  </si>
  <si>
    <t>Armando Ramos</t>
  </si>
  <si>
    <t>Paula Hernandez</t>
  </si>
  <si>
    <t>Rachel Hughes</t>
  </si>
  <si>
    <t>Timothy Cook</t>
  </si>
  <si>
    <t>Seth Washington</t>
  </si>
  <si>
    <t>Timothy Watson</t>
  </si>
  <si>
    <t>Sydney Mitchell</t>
  </si>
  <si>
    <t>Shawna Tang</t>
  </si>
  <si>
    <t>Oscar Coleman</t>
  </si>
  <si>
    <t>Ramon Liu</t>
  </si>
  <si>
    <t>Stacy Suarez</t>
  </si>
  <si>
    <t>Michele Ruiz</t>
  </si>
  <si>
    <t>Melinda Ramos</t>
  </si>
  <si>
    <t>Juan Cook</t>
  </si>
  <si>
    <t>Kelly Hayes</t>
  </si>
  <si>
    <t>Hunter Anderson</t>
  </si>
  <si>
    <t>Evelyn Patel</t>
  </si>
  <si>
    <t>Jason Young</t>
  </si>
  <si>
    <t>Jason Wang</t>
  </si>
  <si>
    <t>Jay Serrano</t>
  </si>
  <si>
    <t>Arthur Dominguez</t>
  </si>
  <si>
    <t>Christopher Anderson</t>
  </si>
  <si>
    <t>Alvin Raji</t>
  </si>
  <si>
    <t>Carolyn Subram</t>
  </si>
  <si>
    <t>Catherine Ramirez</t>
  </si>
  <si>
    <t>Billy Ruiz</t>
  </si>
  <si>
    <t>Logan Anderson</t>
  </si>
  <si>
    <t>Kendra Jimenez</t>
  </si>
  <si>
    <t>Michael Robinson</t>
  </si>
  <si>
    <t>Kaitlyn Williams</t>
  </si>
  <si>
    <t>Anna Davis</t>
  </si>
  <si>
    <t>Alex Howard</t>
  </si>
  <si>
    <t>Melissa Wood</t>
  </si>
  <si>
    <t>Ross Ramos</t>
  </si>
  <si>
    <t>Nichole Rai</t>
  </si>
  <si>
    <t>Julia King</t>
  </si>
  <si>
    <t>Jonathan Ross</t>
  </si>
  <si>
    <t>Kayla Wood</t>
  </si>
  <si>
    <t>Valerie Lin</t>
  </si>
  <si>
    <t>Taylor Gray</t>
  </si>
  <si>
    <t>Shawn Rai</t>
  </si>
  <si>
    <t>Carol Serrano</t>
  </si>
  <si>
    <t>Troy Raman</t>
  </si>
  <si>
    <t>Lee Carlson</t>
  </si>
  <si>
    <t>Gerald Martinez</t>
  </si>
  <si>
    <t>Samantha Rodriguez</t>
  </si>
  <si>
    <t>Terrance Raman</t>
  </si>
  <si>
    <t>Tonya Raje</t>
  </si>
  <si>
    <t>Armando Suarez</t>
  </si>
  <si>
    <t>Carlos Kelly</t>
  </si>
  <si>
    <t>Marc Jimenez</t>
  </si>
  <si>
    <t>Mariah Bailey</t>
  </si>
  <si>
    <t>Kyle Gonzales</t>
  </si>
  <si>
    <t>Amy Zhao</t>
  </si>
  <si>
    <t>Jake Ma</t>
  </si>
  <si>
    <t>Abigail Sanchez</t>
  </si>
  <si>
    <t>Alex Gray</t>
  </si>
  <si>
    <t>Maria Sanders</t>
  </si>
  <si>
    <t>Ethan Patterson</t>
  </si>
  <si>
    <t>Gerald Sanchez</t>
  </si>
  <si>
    <t>Bailey Roberts</t>
  </si>
  <si>
    <t>Marcus Thomas</t>
  </si>
  <si>
    <t>Aaron Mitchell</t>
  </si>
  <si>
    <t>Cassandra Gonzalez</t>
  </si>
  <si>
    <t>James Henderson</t>
  </si>
  <si>
    <t>Christian Chen</t>
  </si>
  <si>
    <t>Nathan Thompson</t>
  </si>
  <si>
    <t>Alyssa Watson</t>
  </si>
  <si>
    <t>Henry Raman</t>
  </si>
  <si>
    <t>Rachel Morgan</t>
  </si>
  <si>
    <t>Jasmine Rivera</t>
  </si>
  <si>
    <t>Destiny Sanchez</t>
  </si>
  <si>
    <t>Jaclyn Gao</t>
  </si>
  <si>
    <t>Alexandra Davis</t>
  </si>
  <si>
    <t>Kaitlyn Phillips</t>
  </si>
  <si>
    <t>Kevin Phillips</t>
  </si>
  <si>
    <t>Anna Jackson</t>
  </si>
  <si>
    <t>Aimee Lu</t>
  </si>
  <si>
    <t>Trevor Barnes</t>
  </si>
  <si>
    <t>Carlos Sanchez</t>
  </si>
  <si>
    <t>Rachel Ramirez</t>
  </si>
  <si>
    <t>Kimberly Rivera</t>
  </si>
  <si>
    <t>Lance Vazquez</t>
  </si>
  <si>
    <t>Nelson Gomez</t>
  </si>
  <si>
    <t>Richard Sanders</t>
  </si>
  <si>
    <t>Sydney Brooks</t>
  </si>
  <si>
    <t>Nicole Richardson</t>
  </si>
  <si>
    <t>Leah Li</t>
  </si>
  <si>
    <t>Alejandro Gao</t>
  </si>
  <si>
    <t>Dana Muñoz</t>
  </si>
  <si>
    <t>Brett Rana</t>
  </si>
  <si>
    <t>Evan Gonzalez</t>
  </si>
  <si>
    <t>Kelly Jenkins</t>
  </si>
  <si>
    <t>Taylor Harris</t>
  </si>
  <si>
    <t>Connor Lopez</t>
  </si>
  <si>
    <t>Teresa Dominguez</t>
  </si>
  <si>
    <t>Geoffrey Rana</t>
  </si>
  <si>
    <t>Brent Zeng</t>
  </si>
  <si>
    <t>Devin Thomas</t>
  </si>
  <si>
    <t>Fernando Martin</t>
  </si>
  <si>
    <t>Christina Watson</t>
  </si>
  <si>
    <t>Michelle Sanders</t>
  </si>
  <si>
    <t>Anthony Williams</t>
  </si>
  <si>
    <t>Karen Zhu</t>
  </si>
  <si>
    <t>Elijah Nelson</t>
  </si>
  <si>
    <t>Mason Scott</t>
  </si>
  <si>
    <t>Ryan Moore</t>
  </si>
  <si>
    <t>Lucas Ross</t>
  </si>
  <si>
    <t>Xavier Martinez</t>
  </si>
  <si>
    <t>Jordan Coleman</t>
  </si>
  <si>
    <t>Summer Prasad</t>
  </si>
  <si>
    <t>Wyatt Hernandez</t>
  </si>
  <si>
    <t>Dylan Anderson</t>
  </si>
  <si>
    <t>Ruben Sanchez</t>
  </si>
  <si>
    <t>Timothy Lopez</t>
  </si>
  <si>
    <t>Nathan Shan</t>
  </si>
  <si>
    <t>Renee Gill</t>
  </si>
  <si>
    <t>Katherine Coleman</t>
  </si>
  <si>
    <t>Luis Patterson</t>
  </si>
  <si>
    <t>Gina Carlson</t>
  </si>
  <si>
    <t>Alexandria Sanchez</t>
  </si>
  <si>
    <t>Calvin Sharma</t>
  </si>
  <si>
    <t>Melissa Sanchez</t>
  </si>
  <si>
    <t>Kara She</t>
  </si>
  <si>
    <t>Cole Rogers</t>
  </si>
  <si>
    <t>Jillian Saunders</t>
  </si>
  <si>
    <t>Kyle Campbell</t>
  </si>
  <si>
    <t>Stefanie Prasad</t>
  </si>
  <si>
    <t>Bailey Reed</t>
  </si>
  <si>
    <t>Seth Baker</t>
  </si>
  <si>
    <t>Philip Navarro</t>
  </si>
  <si>
    <t>Blake Lopez</t>
  </si>
  <si>
    <t>Kathryn Raji</t>
  </si>
  <si>
    <t>Morgan James</t>
  </si>
  <si>
    <t>Isabella Parker</t>
  </si>
  <si>
    <t>Cara Zhou</t>
  </si>
  <si>
    <t>Cindy Rana</t>
  </si>
  <si>
    <t>Diane Carlson</t>
  </si>
  <si>
    <t>Tammy Raman</t>
  </si>
  <si>
    <t>Casey Jai</t>
  </si>
  <si>
    <t>Carmen Arthur</t>
  </si>
  <si>
    <t>Marissa Bryant</t>
  </si>
  <si>
    <t>Hunter Collins</t>
  </si>
  <si>
    <t>Deborah Nara</t>
  </si>
  <si>
    <t>Anna Alexander</t>
  </si>
  <si>
    <t>Yolanda Andersen</t>
  </si>
  <si>
    <t>Seth Gonzalez</t>
  </si>
  <si>
    <t>Stephanie Perez</t>
  </si>
  <si>
    <t>Sierra Allen</t>
  </si>
  <si>
    <t>Raymond Martinez</t>
  </si>
  <si>
    <t>Seth Patterson</t>
  </si>
  <si>
    <t>William Brown</t>
  </si>
  <si>
    <t>Zoe Brooks</t>
  </si>
  <si>
    <t>Thomas Gonzalez</t>
  </si>
  <si>
    <t>Sydney Martinez</t>
  </si>
  <si>
    <t>Robert Green</t>
  </si>
  <si>
    <t>Rachel Jackson</t>
  </si>
  <si>
    <t>Sophia Perez</t>
  </si>
  <si>
    <t>Nicole Harris</t>
  </si>
  <si>
    <t>Oscar Simmons</t>
  </si>
  <si>
    <t>Julia Brooks</t>
  </si>
  <si>
    <t>Lucas Lopez</t>
  </si>
  <si>
    <t>Melanie Kelly</t>
  </si>
  <si>
    <t>Katherine Turner</t>
  </si>
  <si>
    <t>Monica Arun</t>
  </si>
  <si>
    <t>Mackenzie Sanchez</t>
  </si>
  <si>
    <t>Margaret Zhu</t>
  </si>
  <si>
    <t>Lauren White</t>
  </si>
  <si>
    <t>Jose Yang</t>
  </si>
  <si>
    <t>Isabella West</t>
  </si>
  <si>
    <t>Ian Young</t>
  </si>
  <si>
    <t>Garrett Morgan</t>
  </si>
  <si>
    <t>Jason Simmons</t>
  </si>
  <si>
    <t>Edward Diaz</t>
  </si>
  <si>
    <t>Isabella Jones</t>
  </si>
  <si>
    <t>Ian Cooper</t>
  </si>
  <si>
    <t>Eric Coleman</t>
  </si>
  <si>
    <t>Evan Allen</t>
  </si>
  <si>
    <t>Jackson Carter</t>
  </si>
  <si>
    <t>Franklin Liu</t>
  </si>
  <si>
    <t>Danielle Morris</t>
  </si>
  <si>
    <t>Janelle Prasad</t>
  </si>
  <si>
    <t>Evan Cook</t>
  </si>
  <si>
    <t>Jarrod Sanchez</t>
  </si>
  <si>
    <t>Isabella Mitchell</t>
  </si>
  <si>
    <t>Dylan Butler</t>
  </si>
  <si>
    <t>Evan Hall</t>
  </si>
  <si>
    <t>Isabelle Winston</t>
  </si>
  <si>
    <t>Eduardo Gonzales</t>
  </si>
  <si>
    <t>Jeremiah Smith</t>
  </si>
  <si>
    <t>Brent Wang</t>
  </si>
  <si>
    <t>Caleb Ross</t>
  </si>
  <si>
    <t>Courtney Baker</t>
  </si>
  <si>
    <t>Brandon Simmons</t>
  </si>
  <si>
    <t>Blake Bennett</t>
  </si>
  <si>
    <t>Abigail Rogers</t>
  </si>
  <si>
    <t>Olivia Hall</t>
  </si>
  <si>
    <t>Mary Collins</t>
  </si>
  <si>
    <t>Monica Raman</t>
  </si>
  <si>
    <t>Kendra Gill</t>
  </si>
  <si>
    <t>Julian Russell</t>
  </si>
  <si>
    <t>Felicia Vazquez</t>
  </si>
  <si>
    <t>Faith Peterson</t>
  </si>
  <si>
    <t>Ryan Jones</t>
  </si>
  <si>
    <t>Jeremy Washington</t>
  </si>
  <si>
    <t>Francis Gomez</t>
  </si>
  <si>
    <t>Xavier Foster</t>
  </si>
  <si>
    <t>Robert Hall</t>
  </si>
  <si>
    <t>Jasmine Brown</t>
  </si>
  <si>
    <t>Isabel Russell</t>
  </si>
  <si>
    <t>Faith Bailey</t>
  </si>
  <si>
    <t>Samuel Simmons</t>
  </si>
  <si>
    <t>Jennifer Gonzalez</t>
  </si>
  <si>
    <t>Jose Parker</t>
  </si>
  <si>
    <t>Louis Shen</t>
  </si>
  <si>
    <t>Melanie Ward</t>
  </si>
  <si>
    <t>Joshua Brown</t>
  </si>
  <si>
    <t>Katelyn Bell</t>
  </si>
  <si>
    <t>Angela Long</t>
  </si>
  <si>
    <t>Arianna Kelly</t>
  </si>
  <si>
    <t>Samantha Wilson</t>
  </si>
  <si>
    <t>William Martinez</t>
  </si>
  <si>
    <t>Luke Bryant</t>
  </si>
  <si>
    <t>Sharon Luo</t>
  </si>
  <si>
    <t>Darren Gill</t>
  </si>
  <si>
    <t>Jake He</t>
  </si>
  <si>
    <t>Kyle Perry</t>
  </si>
  <si>
    <t>Franklin She</t>
  </si>
  <si>
    <t>Carla Garcia</t>
  </si>
  <si>
    <t>John Jones</t>
  </si>
  <si>
    <t>Trinity Kelly</t>
  </si>
  <si>
    <t>Emma Jenkins</t>
  </si>
  <si>
    <t>Diane Alvarez</t>
  </si>
  <si>
    <t>Brianna Patterson</t>
  </si>
  <si>
    <t>Connor Henderson</t>
  </si>
  <si>
    <t>Tristan Hayes</t>
  </si>
  <si>
    <t>Michele Martinez</t>
  </si>
  <si>
    <t>Kari Sanchez</t>
  </si>
  <si>
    <t>Orlando Ramos</t>
  </si>
  <si>
    <t>Hector Gomez</t>
  </si>
  <si>
    <t>Joe Carlson</t>
  </si>
  <si>
    <t>Dawn Lu</t>
  </si>
  <si>
    <t>Benjamin Zhang</t>
  </si>
  <si>
    <t>Carolyn Lopez</t>
  </si>
  <si>
    <t>Eduardo Flores</t>
  </si>
  <si>
    <t>Erik Jimenez</t>
  </si>
  <si>
    <t>Jesse Adams</t>
  </si>
  <si>
    <t>Taylor Ward</t>
  </si>
  <si>
    <t>Kelli Zhou</t>
  </si>
  <si>
    <t>Daisy Gill</t>
  </si>
  <si>
    <t>Rodney Alvarez</t>
  </si>
  <si>
    <t>Gary Munoz</t>
  </si>
  <si>
    <t>Kathryn Nath</t>
  </si>
  <si>
    <t>Carlos Nelson</t>
  </si>
  <si>
    <t>Roger Raje</t>
  </si>
  <si>
    <t>Julian Hayes</t>
  </si>
  <si>
    <t>Samuel Patterson</t>
  </si>
  <si>
    <t>Meredith Hernandez</t>
  </si>
  <si>
    <t>Jada Cooper</t>
  </si>
  <si>
    <t>Carl Shen</t>
  </si>
  <si>
    <t>Nicolas Shan</t>
  </si>
  <si>
    <t>Dalton Thompson</t>
  </si>
  <si>
    <t>Jesse Bell</t>
  </si>
  <si>
    <t>Ronald Fernandez</t>
  </si>
  <si>
    <t>Cesar Rana</t>
  </si>
  <si>
    <t>Devin Mitchell</t>
  </si>
  <si>
    <t>Nathan Perez</t>
  </si>
  <si>
    <t>Denise Rodriguez</t>
  </si>
  <si>
    <t>Andy Rubio</t>
  </si>
  <si>
    <t>Brooke Brooks</t>
  </si>
  <si>
    <t>Benjamin Yang</t>
  </si>
  <si>
    <t>Andres Xie</t>
  </si>
  <si>
    <t>Savannah Green</t>
  </si>
  <si>
    <t>Melvin Xie</t>
  </si>
  <si>
    <t>Timothy Hernandez</t>
  </si>
  <si>
    <t>Katelyn Morgan</t>
  </si>
  <si>
    <t>Kari Muñoz</t>
  </si>
  <si>
    <t>Randy Ma</t>
  </si>
  <si>
    <t>Edgar Chapman</t>
  </si>
  <si>
    <t>Jose Hayes</t>
  </si>
  <si>
    <t>Savannah Wright</t>
  </si>
  <si>
    <t>Logan Wang</t>
  </si>
  <si>
    <t>Abigail Alexander</t>
  </si>
  <si>
    <t>Alexandra Miller</t>
  </si>
  <si>
    <t>Marc Suarez</t>
  </si>
  <si>
    <t>Devon Shan</t>
  </si>
  <si>
    <t>Jessica Jackson</t>
  </si>
  <si>
    <t>Lee Romero</t>
  </si>
  <si>
    <t>Martha Lu</t>
  </si>
  <si>
    <t>Mason Green</t>
  </si>
  <si>
    <t>Sara Richardson</t>
  </si>
  <si>
    <t>Adriana Subram</t>
  </si>
  <si>
    <t>Vanessa Barnes</t>
  </si>
  <si>
    <t>Hannah Lee</t>
  </si>
  <si>
    <t>Ross Gill</t>
  </si>
  <si>
    <t>Natalie Lopez</t>
  </si>
  <si>
    <t>Seth Anderson</t>
  </si>
  <si>
    <t>Robert Wang</t>
  </si>
  <si>
    <t>Kristin Deng</t>
  </si>
  <si>
    <t>James Adams</t>
  </si>
  <si>
    <t>Hunter Shan</t>
  </si>
  <si>
    <t>Ian Brown</t>
  </si>
  <si>
    <t>Jeremiah Simmons</t>
  </si>
  <si>
    <t>Carl Nara</t>
  </si>
  <si>
    <t>Beth Sanz</t>
  </si>
  <si>
    <t>Antonio Russell</t>
  </si>
  <si>
    <t>Amanda Russell</t>
  </si>
  <si>
    <t>Connor Griffin</t>
  </si>
  <si>
    <t>Angela Sanders</t>
  </si>
  <si>
    <t>Barbara Lin</t>
  </si>
  <si>
    <t>Latasha Ramos</t>
  </si>
  <si>
    <t>Naomi Sanz</t>
  </si>
  <si>
    <t>Steve Li</t>
  </si>
  <si>
    <t>Olivia Lewis</t>
  </si>
  <si>
    <t>Wyatt Garcia</t>
  </si>
  <si>
    <t>Shelby Kelly</t>
  </si>
  <si>
    <t>Savannah Phillips</t>
  </si>
  <si>
    <t>Jordyn Barnes</t>
  </si>
  <si>
    <t>Lindsay Tang</t>
  </si>
  <si>
    <t>Logan Walker</t>
  </si>
  <si>
    <t>Dana Romero</t>
  </si>
  <si>
    <t>Jada Bell</t>
  </si>
  <si>
    <t>Devin Howard</t>
  </si>
  <si>
    <t>Edward Scott</t>
  </si>
  <si>
    <t>Carolyn Prasad</t>
  </si>
  <si>
    <t>Anna Ward</t>
  </si>
  <si>
    <t>Benjamin Foster</t>
  </si>
  <si>
    <t>Hailey Coleman</t>
  </si>
  <si>
    <t>Teresa Navarro</t>
  </si>
  <si>
    <t>Kaylee Baker</t>
  </si>
  <si>
    <t>Cameron Zhang</t>
  </si>
  <si>
    <t>Lawrence Serrano</t>
  </si>
  <si>
    <t>Marissa Simmons</t>
  </si>
  <si>
    <t>Jasmine Williams</t>
  </si>
  <si>
    <t>Isaac Murphy</t>
  </si>
  <si>
    <t>Amanda Washington</t>
  </si>
  <si>
    <t>Karen Wu</t>
  </si>
  <si>
    <t>Robert Perry</t>
  </si>
  <si>
    <t>Noah Perry</t>
  </si>
  <si>
    <t>Carlos Ramirez</t>
  </si>
  <si>
    <t>Cassidy Foster</t>
  </si>
  <si>
    <t>Kelvin Xie</t>
  </si>
  <si>
    <t>Louis Wang</t>
  </si>
  <si>
    <t>Devin Roberts</t>
  </si>
  <si>
    <t>Mariah Howard</t>
  </si>
  <si>
    <t>Kelli Ma</t>
  </si>
  <si>
    <t>Gerald Munoz</t>
  </si>
  <si>
    <t>Jerry Xie</t>
  </si>
  <si>
    <t>Catherine Sanchez</t>
  </si>
  <si>
    <t>Dalton Moore</t>
  </si>
  <si>
    <t>Riley Ramirez</t>
  </si>
  <si>
    <t>Roger Jai</t>
  </si>
  <si>
    <t>Melinda Alvarez</t>
  </si>
  <si>
    <t>Grant Lal</t>
  </si>
  <si>
    <t>Gloria Reed</t>
  </si>
  <si>
    <t>Alexis Brown</t>
  </si>
  <si>
    <t>Gilbert She</t>
  </si>
  <si>
    <t>Danny Munoz</t>
  </si>
  <si>
    <t>Louis Hu</t>
  </si>
  <si>
    <t>Briana Ruiz</t>
  </si>
  <si>
    <t>Sydney Diaz</t>
  </si>
  <si>
    <t>Marcus Bennett</t>
  </si>
  <si>
    <t>José Perez</t>
  </si>
  <si>
    <t>Kayla Anderson</t>
  </si>
  <si>
    <t>Blake Allen</t>
  </si>
  <si>
    <t>Chloe Coleman</t>
  </si>
  <si>
    <t>Jonathan Washington</t>
  </si>
  <si>
    <t>Anthony Miller</t>
  </si>
  <si>
    <t>Francisco Lopez</t>
  </si>
  <si>
    <t>Maurice Raje</t>
  </si>
  <si>
    <t>Allen Subram</t>
  </si>
  <si>
    <t>Mya Flores</t>
  </si>
  <si>
    <t>Tasha Goel</t>
  </si>
  <si>
    <t>Donald Arun</t>
  </si>
  <si>
    <t>Brittany Wood</t>
  </si>
  <si>
    <t>Anna Butler</t>
  </si>
  <si>
    <t>Tammy Lopez</t>
  </si>
  <si>
    <t>Isaiah Bell</t>
  </si>
  <si>
    <t>Colleen Rai</t>
  </si>
  <si>
    <t>Tyrone Vazquez</t>
  </si>
  <si>
    <t>Lindsay Xie</t>
  </si>
  <si>
    <t>Geoffrey Suri</t>
  </si>
  <si>
    <t>Aaron Phillips</t>
  </si>
  <si>
    <t>Carol Cox</t>
  </si>
  <si>
    <t>Jordan Perez</t>
  </si>
  <si>
    <t>Stephanie Young</t>
  </si>
  <si>
    <t>Evan Brooks</t>
  </si>
  <si>
    <t>Jesse Lopez</t>
  </si>
  <si>
    <t>Sydney Gonzales</t>
  </si>
  <si>
    <t>Micheal Navarro</t>
  </si>
  <si>
    <t>Barbara Ashe</t>
  </si>
  <si>
    <t>Luis Scott</t>
  </si>
  <si>
    <t>Ashley Robinson</t>
  </si>
  <si>
    <t>Latasha Sanz</t>
  </si>
  <si>
    <t>Natalie Jenkins</t>
  </si>
  <si>
    <t>Jerry Rai</t>
  </si>
  <si>
    <t>Alexis Wood</t>
  </si>
  <si>
    <t>Kristen Zhao</t>
  </si>
  <si>
    <t>Stanley Rana</t>
  </si>
  <si>
    <t>Stacy Blanco</t>
  </si>
  <si>
    <t>Harold Ray</t>
  </si>
  <si>
    <t>Whitney Kapoor</t>
  </si>
  <si>
    <t>Kaitlyn Martin</t>
  </si>
  <si>
    <t>Jack Gonzales</t>
  </si>
  <si>
    <t>Sebastian Bell</t>
  </si>
  <si>
    <t>Joe Gomez</t>
  </si>
  <si>
    <t>Juan Ruiz</t>
  </si>
  <si>
    <t>Natalie James</t>
  </si>
  <si>
    <t>Meagan Perez</t>
  </si>
  <si>
    <t>Jeremy Reed</t>
  </si>
  <si>
    <t>Jessica Cox</t>
  </si>
  <si>
    <t>Arturo Carson</t>
  </si>
  <si>
    <t>Angel Roberts</t>
  </si>
  <si>
    <t>Jacquelyn Ortega</t>
  </si>
  <si>
    <t>Edward Phillips</t>
  </si>
  <si>
    <t>Pedro Diaz</t>
  </si>
  <si>
    <t>Joshua Lewis</t>
  </si>
  <si>
    <t>Edward Davis</t>
  </si>
  <si>
    <t>Jésus Hernandez</t>
  </si>
  <si>
    <t>Hector Alonso</t>
  </si>
  <si>
    <t>Carly Shen</t>
  </si>
  <si>
    <t>Stacy Ortega</t>
  </si>
  <si>
    <t>Morgan Wood</t>
  </si>
  <si>
    <t>Andrea Hall</t>
  </si>
  <si>
    <t>Micah Huang</t>
  </si>
  <si>
    <t>Mallory Gomez</t>
  </si>
  <si>
    <t>Jack King</t>
  </si>
  <si>
    <t>Zoe Gray</t>
  </si>
  <si>
    <t>Xavier Morgan</t>
  </si>
  <si>
    <t>Shelby Howard</t>
  </si>
  <si>
    <t>Steven Stewart</t>
  </si>
  <si>
    <t>Paula Diaz</t>
  </si>
  <si>
    <t>Melissa Coleman</t>
  </si>
  <si>
    <t>Melissa Cox</t>
  </si>
  <si>
    <t>Kristi Munoz</t>
  </si>
  <si>
    <t>Kaitlyn Murphy</t>
  </si>
  <si>
    <t>Jeremiah Sanders</t>
  </si>
  <si>
    <t>Destiny Gray</t>
  </si>
  <si>
    <t>Devin Turner</t>
  </si>
  <si>
    <t>Danielle Sanchez</t>
  </si>
  <si>
    <t>Charles Lewis</t>
  </si>
  <si>
    <t>Alyssa Miller</t>
  </si>
  <si>
    <t>Caleb Alexander</t>
  </si>
  <si>
    <t>Cassidy Hayes</t>
  </si>
  <si>
    <t>Alyssa Stewart</t>
  </si>
  <si>
    <t>Nathaniel Sanders</t>
  </si>
  <si>
    <t>Vincent Guo</t>
  </si>
  <si>
    <t>Xavier Bell</t>
  </si>
  <si>
    <t>Sydney Brown</t>
  </si>
  <si>
    <t>Justin Lee</t>
  </si>
  <si>
    <t>Lacey Chen</t>
  </si>
  <si>
    <t>Julia Johnston</t>
  </si>
  <si>
    <t>Emily Brown</t>
  </si>
  <si>
    <t>Gabrielle Hernandez</t>
  </si>
  <si>
    <t>Ian Foster</t>
  </si>
  <si>
    <t>Anna White</t>
  </si>
  <si>
    <t>Savannah Ward</t>
  </si>
  <si>
    <t>Kaitlyn Lopez</t>
  </si>
  <si>
    <t>Matthew Taylor</t>
  </si>
  <si>
    <t>Maurice Black</t>
  </si>
  <si>
    <t>Heather Wu</t>
  </si>
  <si>
    <t>Jesse Peterson</t>
  </si>
  <si>
    <t>Jesse Morris</t>
  </si>
  <si>
    <t>Alyssa Rogers</t>
  </si>
  <si>
    <t>Blake Martinez</t>
  </si>
  <si>
    <t>Corey Raje</t>
  </si>
  <si>
    <t>Taylor Jackson</t>
  </si>
  <si>
    <t>John Anderson</t>
  </si>
  <si>
    <t>Jacqueline Long</t>
  </si>
  <si>
    <t>Hannah Clark</t>
  </si>
  <si>
    <t>Katelyn Watson</t>
  </si>
  <si>
    <t>Franklin Zhang</t>
  </si>
  <si>
    <t>Angelica Jenkins</t>
  </si>
  <si>
    <t>Jack Evans</t>
  </si>
  <si>
    <t>Abby Chandra</t>
  </si>
  <si>
    <t>Roger Liu</t>
  </si>
  <si>
    <t>Marco Tanara</t>
  </si>
  <si>
    <t>Mario She</t>
  </si>
  <si>
    <t>Bonnie Goel</t>
  </si>
  <si>
    <t>Carla Perez</t>
  </si>
  <si>
    <t>Colleen Beck</t>
  </si>
  <si>
    <t>Toni Srini</t>
  </si>
  <si>
    <t>Benjamin Chen</t>
  </si>
  <si>
    <t>Samuel Davis</t>
  </si>
  <si>
    <t>Shannon Chow</t>
  </si>
  <si>
    <t>Adrian Cox</t>
  </si>
  <si>
    <t>Ebony Raman</t>
  </si>
  <si>
    <t>Adam Hughes</t>
  </si>
  <si>
    <t>Cassandra Raman</t>
  </si>
  <si>
    <t>Frederick Malhotra</t>
  </si>
  <si>
    <t>Marcus Turner</t>
  </si>
  <si>
    <t>Gregory Luo</t>
  </si>
  <si>
    <t>Billy Serrano</t>
  </si>
  <si>
    <t>Aaron Green</t>
  </si>
  <si>
    <t>Alexandra Gray</t>
  </si>
  <si>
    <t>Lauren Hughes</t>
  </si>
  <si>
    <t>Noah Campbell</t>
  </si>
  <si>
    <t>James Coleman</t>
  </si>
  <si>
    <t>Bradley Beck</t>
  </si>
  <si>
    <t>Pieter Wycoff</t>
  </si>
  <si>
    <t>Katelyn Roberts</t>
  </si>
  <si>
    <t>Gavin Jenkins</t>
  </si>
  <si>
    <t>Casey Sharma</t>
  </si>
  <si>
    <t>Raymond Sai</t>
  </si>
  <si>
    <t>Oscar Alexander</t>
  </si>
  <si>
    <t>Justin Ross</t>
  </si>
  <si>
    <t>Dylan Sharma</t>
  </si>
  <si>
    <t>Devin Morris</t>
  </si>
  <si>
    <t>Brett Prasad</t>
  </si>
  <si>
    <t>Julio Diaz</t>
  </si>
  <si>
    <t>Candice Huang</t>
  </si>
  <si>
    <t>Grant Becker</t>
  </si>
  <si>
    <t>Tyrone Munoz</t>
  </si>
  <si>
    <t>Ethan Diaz</t>
  </si>
  <si>
    <t>Gabrielle Wood</t>
  </si>
  <si>
    <t>Krista Diaz</t>
  </si>
  <si>
    <t>Joy Hernandez</t>
  </si>
  <si>
    <t>Reginald Diaz</t>
  </si>
  <si>
    <t>Tina Suri</t>
  </si>
  <si>
    <t>Kaitlyn Robinson</t>
  </si>
  <si>
    <t>Lucas Wilson</t>
  </si>
  <si>
    <t>Javier Gutierrez</t>
  </si>
  <si>
    <t>Natalie Walker</t>
  </si>
  <si>
    <t>Julian Patterson</t>
  </si>
  <si>
    <t>Lori Romero</t>
  </si>
  <si>
    <t>Jonathan Johnson</t>
  </si>
  <si>
    <t>Theodore Ortega</t>
  </si>
  <si>
    <t>Arianna Bell</t>
  </si>
  <si>
    <t>Jessica Sanders</t>
  </si>
  <si>
    <t>Ross Subram</t>
  </si>
  <si>
    <t>Daniel Thomas</t>
  </si>
  <si>
    <t>Caleb Scott</t>
  </si>
  <si>
    <t>Kristi Lopez</t>
  </si>
  <si>
    <t>Nichole Chander</t>
  </si>
  <si>
    <t>Leslie Ruiz</t>
  </si>
  <si>
    <t>Angel Cox</t>
  </si>
  <si>
    <t>Felicia Ramos</t>
  </si>
  <si>
    <t>Hunter Clark</t>
  </si>
  <si>
    <t>Gabrielle Bennett</t>
  </si>
  <si>
    <t>Donald Kovár</t>
  </si>
  <si>
    <t>Julia Diaz</t>
  </si>
  <si>
    <t>Kayla Lee</t>
  </si>
  <si>
    <t>Joseph Davis</t>
  </si>
  <si>
    <t>Chad Shan</t>
  </si>
  <si>
    <t>Zachary Lee</t>
  </si>
  <si>
    <t>Lauren Harris</t>
  </si>
  <si>
    <t>Justin Thomas</t>
  </si>
  <si>
    <t>Austin Anderson</t>
  </si>
  <si>
    <t>Anthony Robinson</t>
  </si>
  <si>
    <t>Caitlin Stewart</t>
  </si>
  <si>
    <t>Susan Wang</t>
  </si>
  <si>
    <t>Virginia Garcia</t>
  </si>
  <si>
    <t>Logan King</t>
  </si>
  <si>
    <t>Zachary Russell</t>
  </si>
  <si>
    <t>Frederick Gonzalez</t>
  </si>
  <si>
    <t>Elizabeth Bryant</t>
  </si>
  <si>
    <t>Leslie Suarez</t>
  </si>
  <si>
    <t>Marco Rana</t>
  </si>
  <si>
    <t>Katherine Campbell</t>
  </si>
  <si>
    <t>Isabelle Diaz</t>
  </si>
  <si>
    <t>Jesse Perez</t>
  </si>
  <si>
    <t>Alexandria Alexander</t>
  </si>
  <si>
    <t>George Mehta</t>
  </si>
  <si>
    <t>Alexandra Wright</t>
  </si>
  <si>
    <t>Clayton Liang</t>
  </si>
  <si>
    <t>Fernando Martinez</t>
  </si>
  <si>
    <t>Tyrone Ruiz</t>
  </si>
  <si>
    <t>Jerry Lal</t>
  </si>
  <si>
    <t>Jill Travers</t>
  </si>
  <si>
    <t>Oscar Hayes</t>
  </si>
  <si>
    <t>Elizabeth Barnes</t>
  </si>
  <si>
    <t>Edward Long</t>
  </si>
  <si>
    <t>Glenn She</t>
  </si>
  <si>
    <t>Bailey Young</t>
  </si>
  <si>
    <t>Kayla Taylor</t>
  </si>
  <si>
    <t>Ivan Malhotra</t>
  </si>
  <si>
    <t>Crystal Hu</t>
  </si>
  <si>
    <t>Jose Kumar</t>
  </si>
  <si>
    <t>Susan Yang</t>
  </si>
  <si>
    <t>Veronica Sanchez</t>
  </si>
  <si>
    <t>Meredith Johnsen</t>
  </si>
  <si>
    <t>Edwin Shan</t>
  </si>
  <si>
    <t>Christopher Miller</t>
  </si>
  <si>
    <t>Gilbert Tang</t>
  </si>
  <si>
    <t>Steven Morgan</t>
  </si>
  <si>
    <t>Lucas Evans</t>
  </si>
  <si>
    <t>Jon Wu</t>
  </si>
  <si>
    <t>Miguel Bryant</t>
  </si>
  <si>
    <t>Eduardo Anderson</t>
  </si>
  <si>
    <t>Autumn Liang</t>
  </si>
  <si>
    <t>Alexa Ward</t>
  </si>
  <si>
    <t>Roy Navarro</t>
  </si>
  <si>
    <t>Lisa Ma</t>
  </si>
  <si>
    <t>Victoria James</t>
  </si>
  <si>
    <t>Victoria Ramirez</t>
  </si>
  <si>
    <t>Nicole Bryant</t>
  </si>
  <si>
    <t>Richard Miller</t>
  </si>
  <si>
    <t>Seth Hall</t>
  </si>
  <si>
    <t>Matthew Anderson</t>
  </si>
  <si>
    <t>Jonathan Roberts</t>
  </si>
  <si>
    <t>Joe Mehta</t>
  </si>
  <si>
    <t>Jennifer Garcia</t>
  </si>
  <si>
    <t>Jesse Watson</t>
  </si>
  <si>
    <t>Eric Wright</t>
  </si>
  <si>
    <t>Emma Harris</t>
  </si>
  <si>
    <t>Edward Walker</t>
  </si>
  <si>
    <t>Fernando Williams</t>
  </si>
  <si>
    <t>Raul Jai</t>
  </si>
  <si>
    <t>Lauren Griffin</t>
  </si>
  <si>
    <t>Seth Clark</t>
  </si>
  <si>
    <t>Spencer Wood</t>
  </si>
  <si>
    <t>Megan Watson</t>
  </si>
  <si>
    <t>Mandy Yang</t>
  </si>
  <si>
    <t>Miranda Simmons</t>
  </si>
  <si>
    <t>Alexandra Diaz</t>
  </si>
  <si>
    <t>Sarah Hughes</t>
  </si>
  <si>
    <t>Seth Bryant</t>
  </si>
  <si>
    <t>Jose Foster</t>
  </si>
  <si>
    <t>Jasmine Lee</t>
  </si>
  <si>
    <t>Dalton Lopez</t>
  </si>
  <si>
    <t>Sara Edwards</t>
  </si>
  <si>
    <t>Gary Moreno</t>
  </si>
  <si>
    <t>Holly Subram</t>
  </si>
  <si>
    <t>Damien Beck</t>
  </si>
  <si>
    <t>Barbara Sharma</t>
  </si>
  <si>
    <t>Ross Suarez</t>
  </si>
  <si>
    <t>Andrea Reed</t>
  </si>
  <si>
    <t>Carson Wood</t>
  </si>
  <si>
    <t>Pedro Ramos</t>
  </si>
  <si>
    <t>Luke Jai</t>
  </si>
  <si>
    <t>Fernando Gonzalez</t>
  </si>
  <si>
    <t>Cindy Subram</t>
  </si>
  <si>
    <t>Cole Bailey</t>
  </si>
  <si>
    <t>Nicolas Xu</t>
  </si>
  <si>
    <t>Rachael Vance</t>
  </si>
  <si>
    <t>Chase Rogers</t>
  </si>
  <si>
    <t>Carlos Phillips</t>
  </si>
  <si>
    <t>Danny Schmidt</t>
  </si>
  <si>
    <t>Noah Phillips</t>
  </si>
  <si>
    <t>Dylan Thomas</t>
  </si>
  <si>
    <t>Isabella Barnes</t>
  </si>
  <si>
    <t>Catherine Reed</t>
  </si>
  <si>
    <t>Catherine Kelly</t>
  </si>
  <si>
    <t>Tommy Nath</t>
  </si>
  <si>
    <t>Rebekah Carlson</t>
  </si>
  <si>
    <t>Sierra Perez</t>
  </si>
  <si>
    <t>Darren Chandra</t>
  </si>
  <si>
    <t>Evan Wright</t>
  </si>
  <si>
    <t>Andres Sharma</t>
  </si>
  <si>
    <t>Neil Gutierrez</t>
  </si>
  <si>
    <t>Tasha Tang</t>
  </si>
  <si>
    <t>Destiny Howard</t>
  </si>
  <si>
    <t>Louis Yang</t>
  </si>
  <si>
    <t>Miguel Moore</t>
  </si>
  <si>
    <t>Eduardo Powell</t>
  </si>
  <si>
    <t>Jenna Green</t>
  </si>
  <si>
    <t>Angel Torres</t>
  </si>
  <si>
    <t>Julio Gill</t>
  </si>
  <si>
    <t>Elijah Butler</t>
  </si>
  <si>
    <t>Connor Allen</t>
  </si>
  <si>
    <t>Katherine White</t>
  </si>
  <si>
    <t>Destiny Miller</t>
  </si>
  <si>
    <t>Tara Black</t>
  </si>
  <si>
    <t>Kelli Luo</t>
  </si>
  <si>
    <t>Fernando Perez</t>
  </si>
  <si>
    <t>Dwayne Suarez</t>
  </si>
  <si>
    <t>Micah Ye</t>
  </si>
  <si>
    <t>Jorge Lin</t>
  </si>
  <si>
    <t>Emily Hayes</t>
  </si>
  <si>
    <t>Xavier Campbell</t>
  </si>
  <si>
    <t>Dawn Luo</t>
  </si>
  <si>
    <t>Jason Shan</t>
  </si>
  <si>
    <t>Cole Brooks</t>
  </si>
  <si>
    <t>Abhijit Thakur</t>
  </si>
  <si>
    <t>Adam Lopez</t>
  </si>
  <si>
    <t>Ariana James</t>
  </si>
  <si>
    <t>Rebecca Allen</t>
  </si>
  <si>
    <t>Kaitlyn Flores</t>
  </si>
  <si>
    <t>Marissa Griffin</t>
  </si>
  <si>
    <t>Angelica Patterson</t>
  </si>
  <si>
    <t>Ronnie Liang</t>
  </si>
  <si>
    <t>Victoria Price</t>
  </si>
  <si>
    <t>Wyatt Martin</t>
  </si>
  <si>
    <t>Jon Sharma</t>
  </si>
  <si>
    <t>Julia Carter</t>
  </si>
  <si>
    <t>Alberto Rowe</t>
  </si>
  <si>
    <t>Denise Patel</t>
  </si>
  <si>
    <t>Alvin Huang</t>
  </si>
  <si>
    <t>Stephanie Hall</t>
  </si>
  <si>
    <t>Brittney Zhou</t>
  </si>
  <si>
    <t>Lacey Cai</t>
  </si>
  <si>
    <t>Gilbert Ma</t>
  </si>
  <si>
    <t>Eduardo Perry</t>
  </si>
  <si>
    <t>Carol Rubio</t>
  </si>
  <si>
    <t>Tamer Salah</t>
  </si>
  <si>
    <t>Sarah Brown</t>
  </si>
  <si>
    <t>Nathan Lee</t>
  </si>
  <si>
    <t>Angel Cook</t>
  </si>
  <si>
    <t>Wayne Sharma</t>
  </si>
  <si>
    <t>Devin Jenkins</t>
  </si>
  <si>
    <t>Emily Price</t>
  </si>
  <si>
    <t>Ebony Vance</t>
  </si>
  <si>
    <t>Christopher Lee</t>
  </si>
  <si>
    <t>Amy Guo</t>
  </si>
  <si>
    <t>Justin Davis</t>
  </si>
  <si>
    <t>Mandy Liu</t>
  </si>
  <si>
    <t>Dustin Shan</t>
  </si>
  <si>
    <t>Dana Gomez</t>
  </si>
  <si>
    <t>George Suri</t>
  </si>
  <si>
    <t>Erik Navarro</t>
  </si>
  <si>
    <t>Jillian Arthur</t>
  </si>
  <si>
    <t>Gabriella Ramirez</t>
  </si>
  <si>
    <t>Colleen Zhou</t>
  </si>
  <si>
    <t>Cassidy Washington</t>
  </si>
  <si>
    <t>Karen Wang</t>
  </si>
  <si>
    <t>Richard Johnston</t>
  </si>
  <si>
    <t>Hannah Brown</t>
  </si>
  <si>
    <t>Sydney Roberts</t>
  </si>
  <si>
    <t>Olivia Taylor</t>
  </si>
  <si>
    <t>Sophia Evans</t>
  </si>
  <si>
    <t>Olivia Powell</t>
  </si>
  <si>
    <t>Kelli Zhang</t>
  </si>
  <si>
    <t>Kurt Shan</t>
  </si>
  <si>
    <t>Melanie Griffin</t>
  </si>
  <si>
    <t>Kevin Turner</t>
  </si>
  <si>
    <t>Gabriel Sharma</t>
  </si>
  <si>
    <t>Dylan Patterson</t>
  </si>
  <si>
    <t>Gerald Jordan</t>
  </si>
  <si>
    <t>Destiny Brown</t>
  </si>
  <si>
    <t>Bruce Sanchez</t>
  </si>
  <si>
    <t>Benjamin Powell</t>
  </si>
  <si>
    <t>Courtney Campbell</t>
  </si>
  <si>
    <t>Alexis Butler</t>
  </si>
  <si>
    <t>Alex Young</t>
  </si>
  <si>
    <t>Bryan Cooper</t>
  </si>
  <si>
    <t>Theresa Rubio</t>
  </si>
  <si>
    <t>Patrick Ward</t>
  </si>
  <si>
    <t>William Jones</t>
  </si>
  <si>
    <t>Sean King</t>
  </si>
  <si>
    <t>Shawna Anand</t>
  </si>
  <si>
    <t>Victoria Long</t>
  </si>
  <si>
    <t>Seth Price</t>
  </si>
  <si>
    <t>Ronnie Gao</t>
  </si>
  <si>
    <t>Seth Wilson</t>
  </si>
  <si>
    <t>Raymond Sam</t>
  </si>
  <si>
    <t>Martha Zheng</t>
  </si>
  <si>
    <t>María Flores</t>
  </si>
  <si>
    <t>Isabella Collins</t>
  </si>
  <si>
    <t>Jeremy Adams</t>
  </si>
  <si>
    <t>James Long</t>
  </si>
  <si>
    <t>Sydney Parker</t>
  </si>
  <si>
    <t>Walter Moreno</t>
  </si>
  <si>
    <t>Michael White</t>
  </si>
  <si>
    <t>Jose Diaz</t>
  </si>
  <si>
    <t>Ian Hughes</t>
  </si>
  <si>
    <t>Gabriel Patterson</t>
  </si>
  <si>
    <t>Jennifer Cox</t>
  </si>
  <si>
    <t>Connor Diaz</t>
  </si>
  <si>
    <t>Carlos Hall</t>
  </si>
  <si>
    <t>Zoe Torres</t>
  </si>
  <si>
    <t>Pedro Hernandez</t>
  </si>
  <si>
    <t>Samuel Carter</t>
  </si>
  <si>
    <t>Katherine Rivera</t>
  </si>
  <si>
    <t>Mason Collins</t>
  </si>
  <si>
    <t>Ian Simmons</t>
  </si>
  <si>
    <t>Jack Carter</t>
  </si>
  <si>
    <t>Hunter Hall</t>
  </si>
  <si>
    <t>Byron Diaz</t>
  </si>
  <si>
    <t>Rebekah Martinez</t>
  </si>
  <si>
    <t>Eduardo Brown</t>
  </si>
  <si>
    <t>Sean James</t>
  </si>
  <si>
    <t>Melissa Griffin</t>
  </si>
  <si>
    <t>James Hughes</t>
  </si>
  <si>
    <t>Summer Martinez</t>
  </si>
  <si>
    <t>Terry Xu</t>
  </si>
  <si>
    <t>Luke Collins</t>
  </si>
  <si>
    <t>Brittney Cai</t>
  </si>
  <si>
    <t>Taylor Rivera</t>
  </si>
  <si>
    <t>Natalie Baker</t>
  </si>
  <si>
    <t>Rebekah Srini</t>
  </si>
  <si>
    <t>Steven Reed</t>
  </si>
  <si>
    <t>Clayton Beck</t>
  </si>
  <si>
    <t>Cassandra Mehta</t>
  </si>
  <si>
    <t>Deanna Suarez</t>
  </si>
  <si>
    <t>Thomas Alexander</t>
  </si>
  <si>
    <t>Damien Zheng</t>
  </si>
  <si>
    <t>Gary Ruiz</t>
  </si>
  <si>
    <t>Alex James</t>
  </si>
  <si>
    <t>James White</t>
  </si>
  <si>
    <t>Rachel Russell</t>
  </si>
  <si>
    <t>Manuel Subram</t>
  </si>
  <si>
    <t>James Hayes</t>
  </si>
  <si>
    <t>Gabriel Hill</t>
  </si>
  <si>
    <t>Alvin Chande</t>
  </si>
  <si>
    <t>Alexandria Henderson</t>
  </si>
  <si>
    <t>Katelyn Gonzalez</t>
  </si>
  <si>
    <t>Elijah Flores</t>
  </si>
  <si>
    <t>Tammy Patel</t>
  </si>
  <si>
    <t>Nichole Nath</t>
  </si>
  <si>
    <t>Christy Wang</t>
  </si>
  <si>
    <t>Rebecca Hill</t>
  </si>
  <si>
    <t>Eduardo Ross</t>
  </si>
  <si>
    <t>Maria Baker</t>
  </si>
  <si>
    <t>Seth Henderson</t>
  </si>
  <si>
    <t>Joe Dominguez</t>
  </si>
  <si>
    <t>Willie Ye</t>
  </si>
  <si>
    <t>Nathan Anderson</t>
  </si>
  <si>
    <t>Cody West</t>
  </si>
  <si>
    <t>Kaitlyn Hill</t>
  </si>
  <si>
    <t>Kelly Butler</t>
  </si>
  <si>
    <t>Julian Bennett</t>
  </si>
  <si>
    <t>Jasmine Washington</t>
  </si>
  <si>
    <t>William Taylor</t>
  </si>
  <si>
    <t>Jessica Miller</t>
  </si>
  <si>
    <t>Natalie Cooper</t>
  </si>
  <si>
    <t>Theresa Schmidt</t>
  </si>
  <si>
    <t>Cameron Washington</t>
  </si>
  <si>
    <t>Suzanne Lin</t>
  </si>
  <si>
    <t>Matthew Rodriguez</t>
  </si>
  <si>
    <t>Martin Lopez</t>
  </si>
  <si>
    <t>Sarah Patterson</t>
  </si>
  <si>
    <t>David Harris</t>
  </si>
  <si>
    <t>Darren Raman</t>
  </si>
  <si>
    <t>Teresa Serrano</t>
  </si>
  <si>
    <t>Ross Malhotra</t>
  </si>
  <si>
    <t>Tommy Xie</t>
  </si>
  <si>
    <t>Jorge Li</t>
  </si>
  <si>
    <t>Isaac Reed</t>
  </si>
  <si>
    <t>Michele Fernandez</t>
  </si>
  <si>
    <t>Alisha Holt</t>
  </si>
  <si>
    <t>Marie Fernandez</t>
  </si>
  <si>
    <t>Sebastian Brooks</t>
  </si>
  <si>
    <t>Janet Sheperdigian</t>
  </si>
  <si>
    <t>Meagan Subram</t>
  </si>
  <si>
    <t>Justine Ryan</t>
  </si>
  <si>
    <t>Jennifer Kelly</t>
  </si>
  <si>
    <t>Levi Sara</t>
  </si>
  <si>
    <t>Devin Ross</t>
  </si>
  <si>
    <t>Jordan Gonzales</t>
  </si>
  <si>
    <t>Nichole Shan</t>
  </si>
  <si>
    <t>Bruce Garcia</t>
  </si>
  <si>
    <t>Patrick Sanders</t>
  </si>
  <si>
    <t>Lauren James</t>
  </si>
  <si>
    <t>Katherine Cook</t>
  </si>
  <si>
    <t>Alan Lin</t>
  </si>
  <si>
    <t>Ebony Romero</t>
  </si>
  <si>
    <t>Wyatt Hall</t>
  </si>
  <si>
    <t>Kristina Rana</t>
  </si>
  <si>
    <t>Michele Serrano</t>
  </si>
  <si>
    <t>Isaac Collins</t>
  </si>
  <si>
    <t>Martin Sara</t>
  </si>
  <si>
    <t>Jodi Nath</t>
  </si>
  <si>
    <t>Mason Campbell</t>
  </si>
  <si>
    <t>Hannah Wilson</t>
  </si>
  <si>
    <t>Leah Zhu</t>
  </si>
  <si>
    <t>Mariah Gray</t>
  </si>
  <si>
    <t>Elijah Edwards</t>
  </si>
  <si>
    <t>Devin Long</t>
  </si>
  <si>
    <t>Sebastian Cook</t>
  </si>
  <si>
    <t>Lucas Simmons</t>
  </si>
  <si>
    <t>Logan Powell</t>
  </si>
  <si>
    <t>Angel Scott</t>
  </si>
  <si>
    <t>Grace Stewart</t>
  </si>
  <si>
    <t>Steven Sanchez</t>
  </si>
  <si>
    <t>Michelle Ward</t>
  </si>
  <si>
    <t>Kathryn Becker</t>
  </si>
  <si>
    <t>Eddie Carlson</t>
  </si>
  <si>
    <t>Janelle Sai</t>
  </si>
  <si>
    <t>Gregory Xu</t>
  </si>
  <si>
    <t>Richard Ramirez</t>
  </si>
  <si>
    <t>Misty Rai</t>
  </si>
  <si>
    <t>Lindsey Xie</t>
  </si>
  <si>
    <t>Aaron Powell</t>
  </si>
  <si>
    <t>Raquel Torres</t>
  </si>
  <si>
    <t>Sydney Ramirez</t>
  </si>
  <si>
    <t>Jennifer Sanchez</t>
  </si>
  <si>
    <t>Francis Jimenez</t>
  </si>
  <si>
    <t>Ross Sanchez</t>
  </si>
  <si>
    <t>Alexander Williams</t>
  </si>
  <si>
    <t>Lucas Lee</t>
  </si>
  <si>
    <t>Kelsey Xu</t>
  </si>
  <si>
    <t>Alicia Rai</t>
  </si>
  <si>
    <t>Lindsay Nara</t>
  </si>
  <si>
    <t>Kaitlyn Young</t>
  </si>
  <si>
    <t>Kendra Ramos</t>
  </si>
  <si>
    <t>Julia Butler</t>
  </si>
  <si>
    <t>Ian Gray</t>
  </si>
  <si>
    <t>Ramon Ma</t>
  </si>
  <si>
    <t>Wyatt Hughes</t>
  </si>
  <si>
    <t>Evan Stewart</t>
  </si>
  <si>
    <t>Melody Harrison</t>
  </si>
  <si>
    <t>Jodi Jai</t>
  </si>
  <si>
    <t>Terrence Shan</t>
  </si>
  <si>
    <t>Madison Perry</t>
  </si>
  <si>
    <t>Katrina Nath</t>
  </si>
  <si>
    <t>Javier Vazquez</t>
  </si>
  <si>
    <t>Thomas Foster</t>
  </si>
  <si>
    <t>Sunil Uppal</t>
  </si>
  <si>
    <t>Morgan Mitchell</t>
  </si>
  <si>
    <t>Luke Lopez</t>
  </si>
  <si>
    <t>Megan Brooks</t>
  </si>
  <si>
    <t>Miguel Turner</t>
  </si>
  <si>
    <t>Mitchell Nara</t>
  </si>
  <si>
    <t>Devin Harris</t>
  </si>
  <si>
    <t>Jeremy Clark</t>
  </si>
  <si>
    <t>Deanna Torres</t>
  </si>
  <si>
    <t>David Miller</t>
  </si>
  <si>
    <t>Deborah Sharma</t>
  </si>
  <si>
    <t>Francis Dominguez</t>
  </si>
  <si>
    <t>Dustin Nath</t>
  </si>
  <si>
    <t>Corey Luo</t>
  </si>
  <si>
    <t>Colleen Liu</t>
  </si>
  <si>
    <t>Cameron Harris</t>
  </si>
  <si>
    <t>Marshall Gao</t>
  </si>
  <si>
    <t>Gabrielle Parker</t>
  </si>
  <si>
    <t>Jeremy Barnes</t>
  </si>
  <si>
    <t>Jacqueline Sanders</t>
  </si>
  <si>
    <t>Samuel Shan</t>
  </si>
  <si>
    <t>Zachary Butler</t>
  </si>
  <si>
    <t>Katelyn Evans</t>
  </si>
  <si>
    <t>Fernando Coleman</t>
  </si>
  <si>
    <t>Brandon Martinez</t>
  </si>
  <si>
    <t>Cassidy Simmons</t>
  </si>
  <si>
    <t>Tony Jai</t>
  </si>
  <si>
    <t>Tracy She</t>
  </si>
  <si>
    <t>Riley Torres</t>
  </si>
  <si>
    <t>Eddie Martin</t>
  </si>
  <si>
    <t>Charles Morgan</t>
  </si>
  <si>
    <t>Robert Jai</t>
  </si>
  <si>
    <t>Olivia Patterson</t>
  </si>
  <si>
    <t>Sara Green</t>
  </si>
  <si>
    <t>Luis Baker</t>
  </si>
  <si>
    <t>Isaiah Rivera</t>
  </si>
  <si>
    <t>Emma Howard</t>
  </si>
  <si>
    <t>Carlos Parker</t>
  </si>
  <si>
    <t>Christina Reed</t>
  </si>
  <si>
    <t>Kaylee Blue</t>
  </si>
  <si>
    <t>Damien Shen</t>
  </si>
  <si>
    <t>Terry Champion</t>
  </si>
  <si>
    <t>Kayla Bryant</t>
  </si>
  <si>
    <t>Jordan Flores</t>
  </si>
  <si>
    <t>Lauren Rodriguez</t>
  </si>
  <si>
    <t>Chloe Williams</t>
  </si>
  <si>
    <t>Natalie Rodriguez</t>
  </si>
  <si>
    <t>Patrick Peterson</t>
  </si>
  <si>
    <t>Caleb Patterson</t>
  </si>
  <si>
    <t>Rodney Jimenez</t>
  </si>
  <si>
    <t>Julia Baker</t>
  </si>
  <si>
    <t>Benjamin Clark</t>
  </si>
  <si>
    <t>Adrian Morris</t>
  </si>
  <si>
    <t>Candace Patel</t>
  </si>
  <si>
    <t>Pamela Malhotra</t>
  </si>
  <si>
    <t>Donna She</t>
  </si>
  <si>
    <t>Miguel Allen</t>
  </si>
  <si>
    <t>Jake Liu</t>
  </si>
  <si>
    <t>Carson Long</t>
  </si>
  <si>
    <t>Anna Torres</t>
  </si>
  <si>
    <t>Francisco Srini</t>
  </si>
  <si>
    <t>Kristi Alvarez</t>
  </si>
  <si>
    <t>Denise Arun</t>
  </si>
  <si>
    <t>Hailey Bryant</t>
  </si>
  <si>
    <t>Sarah Johnson</t>
  </si>
  <si>
    <t>Kaitlyn Watson</t>
  </si>
  <si>
    <t>Kristopher Martinez</t>
  </si>
  <si>
    <t>Kaitlyn Gonzalez</t>
  </si>
  <si>
    <t>Johnny Jai</t>
  </si>
  <si>
    <t>Kaylee King</t>
  </si>
  <si>
    <t>Madison Bennett</t>
  </si>
  <si>
    <t>Mitchell Anand</t>
  </si>
  <si>
    <t>Dylan Wang</t>
  </si>
  <si>
    <t>James Yang</t>
  </si>
  <si>
    <t>Jason Long</t>
  </si>
  <si>
    <t>Carlos Ward</t>
  </si>
  <si>
    <t>Carlos Murphy</t>
  </si>
  <si>
    <t>Courtney King</t>
  </si>
  <si>
    <t>Autumn Xu</t>
  </si>
  <si>
    <t>Benjamin Lewis</t>
  </si>
  <si>
    <t>Carlos Perez</t>
  </si>
  <si>
    <t>Mayra Chandra</t>
  </si>
  <si>
    <t>Meghan Serrano</t>
  </si>
  <si>
    <t>Margaret Zhang</t>
  </si>
  <si>
    <t>Crystal Wu</t>
  </si>
  <si>
    <t>Lee Moreno</t>
  </si>
  <si>
    <t>Mario Black</t>
  </si>
  <si>
    <t>Chloe Moore</t>
  </si>
  <si>
    <t>Seth Garcia</t>
  </si>
  <si>
    <t>Albert Suarez</t>
  </si>
  <si>
    <t>Theodore Carlson</t>
  </si>
  <si>
    <t>Destiny Washington</t>
  </si>
  <si>
    <t>Cole Ward</t>
  </si>
  <si>
    <t>Keith Chande</t>
  </si>
  <si>
    <t>Steven Peterson</t>
  </si>
  <si>
    <t>Maria Adams</t>
  </si>
  <si>
    <t>Thomas Evans</t>
  </si>
  <si>
    <t>Samuel Chen</t>
  </si>
  <si>
    <t>Sheena Lal</t>
  </si>
  <si>
    <t>James Nelson</t>
  </si>
  <si>
    <t>Caleb Parker</t>
  </si>
  <si>
    <t>Natasha Oliver</t>
  </si>
  <si>
    <t>Jason Yang</t>
  </si>
  <si>
    <t>Jill Blanco</t>
  </si>
  <si>
    <t>Thomas Martinez</t>
  </si>
  <si>
    <t>Willie Anand</t>
  </si>
  <si>
    <t>Kara Yuan</t>
  </si>
  <si>
    <t>James Wilson</t>
  </si>
  <si>
    <t>Gary Hernandez</t>
  </si>
  <si>
    <t>Fernando Lopez</t>
  </si>
  <si>
    <t>Jan Gray</t>
  </si>
  <si>
    <t>Emma Price</t>
  </si>
  <si>
    <t>Desiree Munoz</t>
  </si>
  <si>
    <t>Isaiah Evans</t>
  </si>
  <si>
    <t>Jared Sanders</t>
  </si>
  <si>
    <t>Edwin She</t>
  </si>
  <si>
    <t>Cheryl Hernandez</t>
  </si>
  <si>
    <t>Andrew Williams</t>
  </si>
  <si>
    <t>Crystal Sun</t>
  </si>
  <si>
    <t>Dalton Flores</t>
  </si>
  <si>
    <t>Lucas Scott</t>
  </si>
  <si>
    <t>Brandon Thomas</t>
  </si>
  <si>
    <t>Gavin Stone</t>
  </si>
  <si>
    <t>Mitchell Lal</t>
  </si>
  <si>
    <t>Mackenzie Roberts</t>
  </si>
  <si>
    <t>Bethany Shen</t>
  </si>
  <si>
    <t>Geoffrey Malhotra</t>
  </si>
  <si>
    <t>Haley Sanders</t>
  </si>
  <si>
    <t>Nicholas Martin</t>
  </si>
  <si>
    <t>Brianna Cooper</t>
  </si>
  <si>
    <t>Janelle Raman</t>
  </si>
  <si>
    <t>Martin Sanchez</t>
  </si>
  <si>
    <t>Natasha Dominguez</t>
  </si>
  <si>
    <t>Morgan Scott</t>
  </si>
  <si>
    <t>Hector Muñoz</t>
  </si>
  <si>
    <t>Alexandra James</t>
  </si>
  <si>
    <t>Hunter Roberts</t>
  </si>
  <si>
    <t>Blake Bryant</t>
  </si>
  <si>
    <t>Megan Lewis</t>
  </si>
  <si>
    <t>Louis Zhao</t>
  </si>
  <si>
    <t>Adrienne Ramos</t>
  </si>
  <si>
    <t>Olivia Jones</t>
  </si>
  <si>
    <t>Jocelyn Ross</t>
  </si>
  <si>
    <t>Alisha Sun</t>
  </si>
  <si>
    <t>Dalton Thomas</t>
  </si>
  <si>
    <t>Natalie Young</t>
  </si>
  <si>
    <t>Lindsay Anand</t>
  </si>
  <si>
    <t>Elijah Jenkins</t>
  </si>
  <si>
    <t>Abigail Peterson</t>
  </si>
  <si>
    <t>Benjamin Wang</t>
  </si>
  <si>
    <t>Brett Fernandez</t>
  </si>
  <si>
    <t>Juha-Pekka Posti</t>
  </si>
  <si>
    <t>Kevin Powell</t>
  </si>
  <si>
    <t>Antonio Hayes</t>
  </si>
  <si>
    <t>Cameron Alexander</t>
  </si>
  <si>
    <t>Bruce Rodriguez</t>
  </si>
  <si>
    <t>Miguel Ross</t>
  </si>
  <si>
    <t>Alexander Martin</t>
  </si>
  <si>
    <t>Kevin Lopez</t>
  </si>
  <si>
    <t>Kristina Rodriguez</t>
  </si>
  <si>
    <t>Alexis Lee</t>
  </si>
  <si>
    <t>Eduardo Rodriguez</t>
  </si>
  <si>
    <t>Colleen Wu</t>
  </si>
  <si>
    <t>Sabrina Hernandez</t>
  </si>
  <si>
    <t>Mitchell Andersen</t>
  </si>
  <si>
    <t>Shawn Xu</t>
  </si>
  <si>
    <t>Samuel Flores</t>
  </si>
  <si>
    <t>Zachary Smith</t>
  </si>
  <si>
    <t>Terry Kumar</t>
  </si>
  <si>
    <t>Madison Simmons</t>
  </si>
  <si>
    <t>Faith Hughes</t>
  </si>
  <si>
    <t>Fernando Carter</t>
  </si>
  <si>
    <t>Edward Griffin</t>
  </si>
  <si>
    <t>Grace Thompson</t>
  </si>
  <si>
    <t>Autumn Lu</t>
  </si>
  <si>
    <t>Blake Lewis</t>
  </si>
  <si>
    <t>Aaron Carter</t>
  </si>
  <si>
    <t>Andrea Ward</t>
  </si>
  <si>
    <t>Brianna Alexander</t>
  </si>
  <si>
    <t>Kayla Gonzales</t>
  </si>
  <si>
    <t>Jodi She</t>
  </si>
  <si>
    <t>Danielle Richardson</t>
  </si>
  <si>
    <t>Carrie Gomez</t>
  </si>
  <si>
    <t>Natasha Gill</t>
  </si>
  <si>
    <t>Ross Alvarez</t>
  </si>
  <si>
    <t>Rachel Walker</t>
  </si>
  <si>
    <t>Kaylee Ward</t>
  </si>
  <si>
    <t>Ernest Chen</t>
  </si>
  <si>
    <t>Eric Scott</t>
  </si>
  <si>
    <t>Anthony Wilson</t>
  </si>
  <si>
    <t>Alvin Goldstein</t>
  </si>
  <si>
    <t>Sophia Young</t>
  </si>
  <si>
    <t>Olivia Simmons</t>
  </si>
  <si>
    <t>Mackenzie Rivera</t>
  </si>
  <si>
    <t>Isaac Sanchez</t>
  </si>
  <si>
    <t>Jaime Blanco</t>
  </si>
  <si>
    <t>Aaron Butler</t>
  </si>
  <si>
    <t>Ariana Howard</t>
  </si>
  <si>
    <t>Richard Reed</t>
  </si>
  <si>
    <t>Gerald Sara</t>
  </si>
  <si>
    <t>Brooke Cook</t>
  </si>
  <si>
    <t>Julia Rodriguez</t>
  </si>
  <si>
    <t>Gabriella Richardson</t>
  </si>
  <si>
    <t>Rebekah Subram</t>
  </si>
  <si>
    <t>Allison James</t>
  </si>
  <si>
    <t>Brian Bell</t>
  </si>
  <si>
    <t>Jon Hu</t>
  </si>
  <si>
    <t>Zoe Sanders</t>
  </si>
  <si>
    <t>Adrian James</t>
  </si>
  <si>
    <t>Alvin Zhu</t>
  </si>
  <si>
    <t>Chase Murphy</t>
  </si>
  <si>
    <t>Kelli Deng</t>
  </si>
  <si>
    <t>Colin Li</t>
  </si>
  <si>
    <t>Meredith Garcia</t>
  </si>
  <si>
    <t>Devin King</t>
  </si>
  <si>
    <t>Gabriella Adams</t>
  </si>
  <si>
    <t>Jessica Hall</t>
  </si>
  <si>
    <t>Ariana Rivera</t>
  </si>
  <si>
    <t>Luke Parker</t>
  </si>
  <si>
    <t>Ernest Harrison</t>
  </si>
  <si>
    <t>Natalie Hall</t>
  </si>
  <si>
    <t>Arturo Zhang</t>
  </si>
  <si>
    <t>Jorge He</t>
  </si>
  <si>
    <t>Luis Nelson</t>
  </si>
  <si>
    <t>Drew Deng</t>
  </si>
  <si>
    <t>Mackenzie Green</t>
  </si>
  <si>
    <t>Olivia Williams</t>
  </si>
  <si>
    <t>Richard Gonzales</t>
  </si>
  <si>
    <t>Alex King</t>
  </si>
  <si>
    <t>Melody Nicholls</t>
  </si>
  <si>
    <t>Hector Hernandez</t>
  </si>
  <si>
    <t>Jason Hayes</t>
  </si>
  <si>
    <t>Christian Brown</t>
  </si>
  <si>
    <t>Timothy Bailey</t>
  </si>
  <si>
    <t>Austin Li</t>
  </si>
  <si>
    <t>Arturo Zhao</t>
  </si>
  <si>
    <t>Charles Bailey</t>
  </si>
  <si>
    <t>Rafael Zhou</t>
  </si>
  <si>
    <t>Lucas Sanders</t>
  </si>
  <si>
    <t>Timothy Perez</t>
  </si>
  <si>
    <t>Joan Cook</t>
  </si>
  <si>
    <t>Tammy Arthur</t>
  </si>
  <si>
    <t>Adam King</t>
  </si>
  <si>
    <t>Neil Sanz</t>
  </si>
  <si>
    <t>Rachel Jenkins</t>
  </si>
  <si>
    <t>Madison Hall</t>
  </si>
  <si>
    <t>Mary Turner</t>
  </si>
  <si>
    <t>David Gonzales</t>
  </si>
  <si>
    <t>Samuel Brown</t>
  </si>
  <si>
    <t>Gabrielle Cannata</t>
  </si>
  <si>
    <t>Mary Hall</t>
  </si>
  <si>
    <t>Melvin Tang</t>
  </si>
  <si>
    <t>Haley Long</t>
  </si>
  <si>
    <t>Marvin Hernandez</t>
  </si>
  <si>
    <t>Victor Ramos</t>
  </si>
  <si>
    <t>Pedro Prasad</t>
  </si>
  <si>
    <t>Misty Ashe</t>
  </si>
  <si>
    <t>Elijah Baker</t>
  </si>
  <si>
    <t>Cory Prasad</t>
  </si>
  <si>
    <t>Ebony Gill</t>
  </si>
  <si>
    <t>Laura Zhu</t>
  </si>
  <si>
    <t>Julia Moore</t>
  </si>
  <si>
    <t>Leslie Ortega</t>
  </si>
  <si>
    <t>Meredith Navarro</t>
  </si>
  <si>
    <t>Julia Walker</t>
  </si>
  <si>
    <t>Jason Chen</t>
  </si>
  <si>
    <t>Jasmine James</t>
  </si>
  <si>
    <t>Calvin Jai</t>
  </si>
  <si>
    <t>David Jai</t>
  </si>
  <si>
    <t>Henry Arun</t>
  </si>
  <si>
    <t>Carly Lal</t>
  </si>
  <si>
    <t>Sydney Cooper</t>
  </si>
  <si>
    <t>Xavier James</t>
  </si>
  <si>
    <t>Todd Lu</t>
  </si>
  <si>
    <t>Shane Srini</t>
  </si>
  <si>
    <t>Barbara He</t>
  </si>
  <si>
    <t>Lisa Gao</t>
  </si>
  <si>
    <t>Jonathan King</t>
  </si>
  <si>
    <t>Austin Martin</t>
  </si>
  <si>
    <t>Audrey Dominguez</t>
  </si>
  <si>
    <t>Dustin Kumar</t>
  </si>
  <si>
    <t>Roberto Gutierrez</t>
  </si>
  <si>
    <t>Deborah Raje</t>
  </si>
  <si>
    <t>Jeremy Davis</t>
  </si>
  <si>
    <t>Tabitha Patel</t>
  </si>
  <si>
    <t>Xavier Scott</t>
  </si>
  <si>
    <t>Ana Long</t>
  </si>
  <si>
    <t>Alisha Liang</t>
  </si>
  <si>
    <t>Craig Ortega</t>
  </si>
  <si>
    <t>Alison Jai</t>
  </si>
  <si>
    <t>Jillian Malhotra</t>
  </si>
  <si>
    <t>Briana Munoz</t>
  </si>
  <si>
    <t>Francisco Martinez</t>
  </si>
  <si>
    <t>Lawrence Torres</t>
  </si>
  <si>
    <t>Isaiah Torres</t>
  </si>
  <si>
    <t>Grace Moore</t>
  </si>
  <si>
    <t>Jeremiah Lee</t>
  </si>
  <si>
    <t>Mackenzie Morris</t>
  </si>
  <si>
    <t>Caleb Baker</t>
  </si>
  <si>
    <t>Elizabeth Powell</t>
  </si>
  <si>
    <t>Margaret Chen</t>
  </si>
  <si>
    <t>Kristopher Vance</t>
  </si>
  <si>
    <t>Ramon Zeng</t>
  </si>
  <si>
    <t>Brandi Blanco</t>
  </si>
  <si>
    <t>Riley Alexander</t>
  </si>
  <si>
    <t>Lance Carlson</t>
  </si>
  <si>
    <t>Ross Gutierrez</t>
  </si>
  <si>
    <t>Frank Torres</t>
  </si>
  <si>
    <t>Hailey Evans</t>
  </si>
  <si>
    <t>Nathan White</t>
  </si>
  <si>
    <t>Stephanie Nicholls</t>
  </si>
  <si>
    <t>Shannon Gill</t>
  </si>
  <si>
    <t>Darryl He</t>
  </si>
  <si>
    <t>Wesley Lu</t>
  </si>
  <si>
    <t>Misty Lal</t>
  </si>
  <si>
    <t>Cedric Nath</t>
  </si>
  <si>
    <t>Amanda Bennett</t>
  </si>
  <si>
    <t>Bailey Evans</t>
  </si>
  <si>
    <t>Gabriel Russell</t>
  </si>
  <si>
    <t>Amanda Evans</t>
  </si>
  <si>
    <t>Riley Powell</t>
  </si>
  <si>
    <t>Juan Sanders</t>
  </si>
  <si>
    <t>Kelsey Tang</t>
  </si>
  <si>
    <t>Isaac Young</t>
  </si>
  <si>
    <t>Dalton Powell</t>
  </si>
  <si>
    <t>Cassandra Srini</t>
  </si>
  <si>
    <t>Alexia Wood</t>
  </si>
  <si>
    <t>Spencer Foster</t>
  </si>
  <si>
    <t>Jillian Madan</t>
  </si>
  <si>
    <t>Lucas White</t>
  </si>
  <si>
    <t>Faith Jenkins</t>
  </si>
  <si>
    <t>Lauren Sanders</t>
  </si>
  <si>
    <t>Lindsey Chande</t>
  </si>
  <si>
    <t>Anna Johnson</t>
  </si>
  <si>
    <t>Jon Lal</t>
  </si>
  <si>
    <t>Emily Lee</t>
  </si>
  <si>
    <t>Shane Martinez</t>
  </si>
  <si>
    <t>Rebekah Rubio</t>
  </si>
  <si>
    <t>Jordyn Henderson</t>
  </si>
  <si>
    <t>Christina Brooks</t>
  </si>
  <si>
    <t>Hunter Walker</t>
  </si>
  <si>
    <t>Gerald Chandra</t>
  </si>
  <si>
    <t>Crystal Zhao</t>
  </si>
  <si>
    <t>Kelly Long</t>
  </si>
  <si>
    <t>Marcus Stewart</t>
  </si>
  <si>
    <t>Jesse Cook</t>
  </si>
  <si>
    <t>Bailey Mitchell</t>
  </si>
  <si>
    <t>Richard Clark</t>
  </si>
  <si>
    <t>Kelvin Zheng</t>
  </si>
  <si>
    <t>Armando Muñoz</t>
  </si>
  <si>
    <t>Luke Flores</t>
  </si>
  <si>
    <t>Nathaniel Ward</t>
  </si>
  <si>
    <t>Katelyn Torres</t>
  </si>
  <si>
    <t>Lindsay Nath</t>
  </si>
  <si>
    <t>Marcus Washington</t>
  </si>
  <si>
    <t>Alyssa Sanders</t>
  </si>
  <si>
    <t>Tristan Henderson</t>
  </si>
  <si>
    <t>Destiny Rodriguez</t>
  </si>
  <si>
    <t>Samuel Jones</t>
  </si>
  <si>
    <t>Juan Cox</t>
  </si>
  <si>
    <t>Grace Ross</t>
  </si>
  <si>
    <t>Jeffery Zeng</t>
  </si>
  <si>
    <t>Francisco Patel</t>
  </si>
  <si>
    <t>Drew Bhat</t>
  </si>
  <si>
    <t>Terrance Fernandez</t>
  </si>
  <si>
    <t>Charles Adams</t>
  </si>
  <si>
    <t>Jonathan Griffin</t>
  </si>
  <si>
    <t>Eric Collins</t>
  </si>
  <si>
    <t>Grace Johnson</t>
  </si>
  <si>
    <t>Angela Gray</t>
  </si>
  <si>
    <t>Aidan Hughes</t>
  </si>
  <si>
    <t>Ann Arun</t>
  </si>
  <si>
    <t>Timothy Campbell</t>
  </si>
  <si>
    <t>Anthony Harris</t>
  </si>
  <si>
    <t>Alexandra Bryant</t>
  </si>
  <si>
    <t>Madison Wilson</t>
  </si>
  <si>
    <t>Allison Perez</t>
  </si>
  <si>
    <t>Alexandra Henderson</t>
  </si>
  <si>
    <t>Rebekah Raman</t>
  </si>
  <si>
    <t>Alyssa Patterson</t>
  </si>
  <si>
    <t>Heidi Raman</t>
  </si>
  <si>
    <t>Alexandria Ward</t>
  </si>
  <si>
    <t>Carlos Bailey</t>
  </si>
  <si>
    <t>Logan Roberts</t>
  </si>
  <si>
    <t>Alex Kelly</t>
  </si>
  <si>
    <t>Jamie Lu</t>
  </si>
  <si>
    <t>Rosa Sun</t>
  </si>
  <si>
    <t>Alexandra Walker</t>
  </si>
  <si>
    <t>Joshua Johnson</t>
  </si>
  <si>
    <t>Jesse Rivera</t>
  </si>
  <si>
    <t>Meredith Schmidt</t>
  </si>
  <si>
    <t>Richard Griffin</t>
  </si>
  <si>
    <t>James Powell</t>
  </si>
  <si>
    <t>Abigail Russell</t>
  </si>
  <si>
    <t>Anna Cook</t>
  </si>
  <si>
    <t>Zoe Bell</t>
  </si>
  <si>
    <t>Logan Lal</t>
  </si>
  <si>
    <t>Brad Pritchett</t>
  </si>
  <si>
    <t>Brett Gonzalez</t>
  </si>
  <si>
    <t>Allison Kelly</t>
  </si>
  <si>
    <t>Ronald Srini</t>
  </si>
  <si>
    <t>Haley Russell</t>
  </si>
  <si>
    <t>Maria Richardson</t>
  </si>
  <si>
    <t>Autumn Sun</t>
  </si>
  <si>
    <t>Benjamin Jones</t>
  </si>
  <si>
    <t>Paige Washington</t>
  </si>
  <si>
    <t>Emmanuel Sanchez</t>
  </si>
  <si>
    <t>Ethan Russell</t>
  </si>
  <si>
    <t>Jared Gray</t>
  </si>
  <si>
    <t>Virginia Sai</t>
  </si>
  <si>
    <t>Zoe Richardson</t>
  </si>
  <si>
    <t>Ryan Henderson</t>
  </si>
  <si>
    <t>Stephanie Perry</t>
  </si>
  <si>
    <t>Randall Alonso</t>
  </si>
  <si>
    <t>Jose White</t>
  </si>
  <si>
    <t>Melissa Ramirez</t>
  </si>
  <si>
    <t>Melody Dominguez</t>
  </si>
  <si>
    <t>Hunter Mitchell</t>
  </si>
  <si>
    <t>Jade Howard</t>
  </si>
  <si>
    <t>Destiny Kelly</t>
  </si>
  <si>
    <t>Erik Torres</t>
  </si>
  <si>
    <t>Clifford Subram</t>
  </si>
  <si>
    <t>Hailey Edwards</t>
  </si>
  <si>
    <t>Gabrielle King</t>
  </si>
  <si>
    <t>Zachary Kumar</t>
  </si>
  <si>
    <t>Makayla Howard</t>
  </si>
  <si>
    <t>Justin Jenkins</t>
  </si>
  <si>
    <t>Isaac Ramirez</t>
  </si>
  <si>
    <t>Jason Flores</t>
  </si>
  <si>
    <t>Jennifer Mitchell</t>
  </si>
  <si>
    <t>Chloe Lee</t>
  </si>
  <si>
    <t>Katherine Adams</t>
  </si>
  <si>
    <t>Evan Mitchell</t>
  </si>
  <si>
    <t>Stanley Mehta</t>
  </si>
  <si>
    <t>Randy He</t>
  </si>
  <si>
    <t>Adriana Rodriguez</t>
  </si>
  <si>
    <t>Olivia Bailey</t>
  </si>
  <si>
    <t>Stanley Srini</t>
  </si>
  <si>
    <t>Lucas Campbell</t>
  </si>
  <si>
    <t>Hunter Brown</t>
  </si>
  <si>
    <t>Jacob Taylor</t>
  </si>
  <si>
    <t>Alvin Rai</t>
  </si>
  <si>
    <t>Andrea Howard</t>
  </si>
  <si>
    <t>Kayla Martinez</t>
  </si>
  <si>
    <t>Keith Tang</t>
  </si>
  <si>
    <t>Dalton Torres</t>
  </si>
  <si>
    <t>Grant Sharma</t>
  </si>
  <si>
    <t>Rachel Sanchez</t>
  </si>
  <si>
    <t>Kristine Romero</t>
  </si>
  <si>
    <t>Gavin Gonzales</t>
  </si>
  <si>
    <t>Warren Lu</t>
  </si>
  <si>
    <t>Beth Blanco</t>
  </si>
  <si>
    <t>Jose Coleman</t>
  </si>
  <si>
    <t>Christy Liang</t>
  </si>
  <si>
    <t>Lee Travers</t>
  </si>
  <si>
    <t>Jacquelyn Torres</t>
  </si>
  <si>
    <t>Albert Ramos</t>
  </si>
  <si>
    <t>Jasmine Anderson</t>
  </si>
  <si>
    <t>Jodi Xu</t>
  </si>
  <si>
    <t>Austin Patterson</t>
  </si>
  <si>
    <t>Kristopher Madan</t>
  </si>
  <si>
    <t>Jocelyn Bradley</t>
  </si>
  <si>
    <t>Allen Chandra</t>
  </si>
  <si>
    <t>Robert Baker</t>
  </si>
  <si>
    <t>Katrina Xie</t>
  </si>
  <si>
    <t>Xavier Murphy</t>
  </si>
  <si>
    <t>Kaitlin Vance</t>
  </si>
  <si>
    <t>Martha Huang</t>
  </si>
  <si>
    <t>Samantha Harris</t>
  </si>
  <si>
    <t>Curtis Zhou</t>
  </si>
  <si>
    <t>Richard Richardson</t>
  </si>
  <si>
    <t>Jose Williams</t>
  </si>
  <si>
    <t>Kelly Diaz</t>
  </si>
  <si>
    <t>Marcus Moore</t>
  </si>
  <si>
    <t>Kimberly Rogers</t>
  </si>
  <si>
    <t>Emmanuel Prasad</t>
  </si>
  <si>
    <t>Jesse Gonzalez</t>
  </si>
  <si>
    <t>Frederick Sanchez</t>
  </si>
  <si>
    <t>Isabella Bailey</t>
  </si>
  <si>
    <t>James Jones</t>
  </si>
  <si>
    <t>David Moore</t>
  </si>
  <si>
    <t>Andrew Lee</t>
  </si>
  <si>
    <t>Dalton Baker</t>
  </si>
  <si>
    <t>Benjamin Martin</t>
  </si>
  <si>
    <t>Adrian Brooks</t>
  </si>
  <si>
    <t>Alyssa Butler</t>
  </si>
  <si>
    <t>Ryan Patterson</t>
  </si>
  <si>
    <t>Joshua Walker</t>
  </si>
  <si>
    <t>Albert Ortega</t>
  </si>
  <si>
    <t>Alexandra Hughes</t>
  </si>
  <si>
    <t>Savannah Cook</t>
  </si>
  <si>
    <t>Rafael Li</t>
  </si>
  <si>
    <t>Marcus Perez</t>
  </si>
  <si>
    <t>Jaclyn Liang</t>
  </si>
  <si>
    <t>Noah Edwards</t>
  </si>
  <si>
    <t>Nathaniel Ramirez</t>
  </si>
  <si>
    <t>Richard Nelson</t>
  </si>
  <si>
    <t>Maria Russell</t>
  </si>
  <si>
    <t>Austin Martinez</t>
  </si>
  <si>
    <t>Mandy Zhou</t>
  </si>
  <si>
    <t>Sebastian Cooper</t>
  </si>
  <si>
    <t>Emily Smith</t>
  </si>
  <si>
    <t>Carson Diaz</t>
  </si>
  <si>
    <t>Sydney Long</t>
  </si>
  <si>
    <t>Casey Gomez</t>
  </si>
  <si>
    <t>Joe Vance</t>
  </si>
  <si>
    <t>Samuel Parker</t>
  </si>
  <si>
    <t>Ricardo Pal</t>
  </si>
  <si>
    <t>Rachel Coleman</t>
  </si>
  <si>
    <t>Jorge Lu</t>
  </si>
  <si>
    <t>Melody Gill</t>
  </si>
  <si>
    <t>Destiny Reed</t>
  </si>
  <si>
    <t>Elizabeth Thomas</t>
  </si>
  <si>
    <t>Amber Young</t>
  </si>
  <si>
    <t>Arianna Foster</t>
  </si>
  <si>
    <t>Hunter Patterson</t>
  </si>
  <si>
    <t>Gabriella Rivera</t>
  </si>
  <si>
    <t>Ann Patel</t>
  </si>
  <si>
    <t>Jimmy Diaz</t>
  </si>
  <si>
    <t>Troy Garcia</t>
  </si>
  <si>
    <t>Noah Henderson</t>
  </si>
  <si>
    <t>Elizabeth Miller</t>
  </si>
  <si>
    <t>Francisco Fernandez</t>
  </si>
  <si>
    <t>Nathan Green</t>
  </si>
  <si>
    <t>Lauren Watson</t>
  </si>
  <si>
    <t>Megan Garcia</t>
  </si>
  <si>
    <t>Devin Jackson</t>
  </si>
  <si>
    <t>Bryce Stewart</t>
  </si>
  <si>
    <t>Christopher Wilson</t>
  </si>
  <si>
    <t>Andrew Lan</t>
  </si>
  <si>
    <t>Matthew Robinson</t>
  </si>
  <si>
    <t>Dalton Martinez</t>
  </si>
  <si>
    <t>Willie Zhao</t>
  </si>
  <si>
    <t>Lucas Henderson</t>
  </si>
  <si>
    <t>Dylan Zhang</t>
  </si>
  <si>
    <t>Alexandra Baker</t>
  </si>
  <si>
    <t>Adriana Raman</t>
  </si>
  <si>
    <t>Cindy Srini</t>
  </si>
  <si>
    <t>Brian Cook</t>
  </si>
  <si>
    <t>Billy Romero</t>
  </si>
  <si>
    <t>Sarah Bennett</t>
  </si>
  <si>
    <t>Micheal Travers</t>
  </si>
  <si>
    <t>Riley Hughes</t>
  </si>
  <si>
    <t>Carly Raji</t>
  </si>
  <si>
    <t>Adam Washington</t>
  </si>
  <si>
    <t>Jon Shan</t>
  </si>
  <si>
    <t>Jonathan Davis</t>
  </si>
  <si>
    <t>Arthur Alonso</t>
  </si>
  <si>
    <t>Mason Bendixen</t>
  </si>
  <si>
    <t>Caleb Diaz</t>
  </si>
  <si>
    <t>Sheena Luo</t>
  </si>
  <si>
    <t>Richard Young</t>
  </si>
  <si>
    <t>Luis Wright</t>
  </si>
  <si>
    <t>Erica Zheng</t>
  </si>
  <si>
    <t>Angelica Hughes</t>
  </si>
  <si>
    <t>Abigail Martinez</t>
  </si>
  <si>
    <t>Amanda Perry</t>
  </si>
  <si>
    <t>Arturo Lu</t>
  </si>
  <si>
    <t>Kayla Johnson</t>
  </si>
  <si>
    <t>Jason Alexander</t>
  </si>
  <si>
    <t>Warren Luo</t>
  </si>
  <si>
    <t>Devin Rivera</t>
  </si>
  <si>
    <t>Randy She</t>
  </si>
  <si>
    <t>Jacob Williams</t>
  </si>
  <si>
    <t>Carlos Allen</t>
  </si>
  <si>
    <t>Jack Wang</t>
  </si>
  <si>
    <t>Alexandria Simmons</t>
  </si>
  <si>
    <t>Douglas Malhotra</t>
  </si>
  <si>
    <t>Charles Perez</t>
  </si>
  <si>
    <t>Terrence Xu</t>
  </si>
  <si>
    <t>Pedro Kapoor</t>
  </si>
  <si>
    <t>Stacey Zhou</t>
  </si>
  <si>
    <t>Karla Raje</t>
  </si>
  <si>
    <t>Mackenzie Scott</t>
  </si>
  <si>
    <t>Alvin Zhang</t>
  </si>
  <si>
    <t>William Thompson</t>
  </si>
  <si>
    <t>Jeremy Wright</t>
  </si>
  <si>
    <t>Emmanuel Arun</t>
  </si>
  <si>
    <t>Destiny Flores</t>
  </si>
  <si>
    <t>Kyle Green</t>
  </si>
  <si>
    <t>Jay Sai</t>
  </si>
  <si>
    <t>Chelsea Lopez</t>
  </si>
  <si>
    <t>Ryan Harris</t>
  </si>
  <si>
    <t>Katelyn Collins</t>
  </si>
  <si>
    <t>Joe Chandra</t>
  </si>
  <si>
    <t>Isabella Griffin</t>
  </si>
  <si>
    <t>Bryce Ramirez</t>
  </si>
  <si>
    <t>Cesar Srini</t>
  </si>
  <si>
    <t>Abigail Murphy</t>
  </si>
  <si>
    <t>Bianca Chen</t>
  </si>
  <si>
    <t>Kelsey Raje</t>
  </si>
  <si>
    <t>Pedro Dominguez</t>
  </si>
  <si>
    <t>Tara Sharma</t>
  </si>
  <si>
    <t>Jackson Collins</t>
  </si>
  <si>
    <t>Trinity James</t>
  </si>
  <si>
    <t>Pamela Suri</t>
  </si>
  <si>
    <t>Seth Sanders</t>
  </si>
  <si>
    <t>Jonathan Parker</t>
  </si>
  <si>
    <t>Elizabeth Hayes</t>
  </si>
  <si>
    <t>Garrett Morris</t>
  </si>
  <si>
    <t>Jack Bryant</t>
  </si>
  <si>
    <t>Chase Stewart</t>
  </si>
  <si>
    <t>Brandi Carlson</t>
  </si>
  <si>
    <t>Andrea Edwards</t>
  </si>
  <si>
    <t>Meagan Malhotra</t>
  </si>
  <si>
    <t>Dawn Goel</t>
  </si>
  <si>
    <t>Jaclyn Wu</t>
  </si>
  <si>
    <t>Angel Lopez</t>
  </si>
  <si>
    <t>Richard Hayes</t>
  </si>
  <si>
    <t>Samuel Gonzalez</t>
  </si>
  <si>
    <t>Marcus Long</t>
  </si>
  <si>
    <t>Kayla Wilson</t>
  </si>
  <si>
    <t>Jackson Young</t>
  </si>
  <si>
    <t>Bailey Sanders</t>
  </si>
  <si>
    <t>Brandon Kumar</t>
  </si>
  <si>
    <t>Paige Ross</t>
  </si>
  <si>
    <t>Stefanie Smith</t>
  </si>
  <si>
    <t>Mindy Shan</t>
  </si>
  <si>
    <t>Maria Simmons</t>
  </si>
  <si>
    <t>Mariah Flores</t>
  </si>
  <si>
    <t>Jack Washington</t>
  </si>
  <si>
    <t>Alexis Johnson</t>
  </si>
  <si>
    <t>Alyssa Powell</t>
  </si>
  <si>
    <t>Tammy Fernandez</t>
  </si>
  <si>
    <t>Joshua Martin</t>
  </si>
  <si>
    <t>Ian Russell</t>
  </si>
  <si>
    <t>Wayne Black</t>
  </si>
  <si>
    <t>Marcus Gonzalez</t>
  </si>
  <si>
    <t>Lindsey Goel</t>
  </si>
  <si>
    <t>Jermaine Sanchez</t>
  </si>
  <si>
    <t>Darren Patel</t>
  </si>
  <si>
    <t>Brandon Taylor</t>
  </si>
  <si>
    <t>Juan Howard</t>
  </si>
  <si>
    <t>Glenn Ma</t>
  </si>
  <si>
    <t>Mason Parker</t>
  </si>
  <si>
    <t>Corey Raji</t>
  </si>
  <si>
    <t>Kaylee Wright</t>
  </si>
  <si>
    <t>Kelvin Nath</t>
  </si>
  <si>
    <t>Russell Tang</t>
  </si>
  <si>
    <t>Arthur Alvarez</t>
  </si>
  <si>
    <t>Wayne Pal</t>
  </si>
  <si>
    <t>Ryan Bryant</t>
  </si>
  <si>
    <t>Seth Hill</t>
  </si>
  <si>
    <t>Phillip Smith</t>
  </si>
  <si>
    <t>Victoria Johnson</t>
  </si>
  <si>
    <t>Nicolas Deng</t>
  </si>
  <si>
    <t>Tracy Jai</t>
  </si>
  <si>
    <t>Logan Thompson</t>
  </si>
  <si>
    <t>Jésus Romero</t>
  </si>
  <si>
    <t>Dawn Andersen</t>
  </si>
  <si>
    <t>Jesse Morgan</t>
  </si>
  <si>
    <t>Jay Alvarez</t>
  </si>
  <si>
    <t>Edward Perez</t>
  </si>
  <si>
    <t>Chase Cook</t>
  </si>
  <si>
    <t>Alexia Alexander</t>
  </si>
  <si>
    <t>Carol Simmons</t>
  </si>
  <si>
    <t>Austin Long</t>
  </si>
  <si>
    <t>Reginald Carlson</t>
  </si>
  <si>
    <t>Margaret Wang</t>
  </si>
  <si>
    <t>Riley Peterson</t>
  </si>
  <si>
    <t>Sara Campbell</t>
  </si>
  <si>
    <t>Kayla Harrison</t>
  </si>
  <si>
    <t>Jennifer Thomas</t>
  </si>
  <si>
    <t>Devon Raheem</t>
  </si>
  <si>
    <t>Wyatt Jackson</t>
  </si>
  <si>
    <t>Luis Alexander</t>
  </si>
  <si>
    <t>Juan Bailey</t>
  </si>
  <si>
    <t>Alex Sanders</t>
  </si>
  <si>
    <t>Chloe Rogers</t>
  </si>
  <si>
    <t>Pedro Subram</t>
  </si>
  <si>
    <t>Terrence Nath</t>
  </si>
  <si>
    <t>Stanley Perez</t>
  </si>
  <si>
    <t>Savannah Murphy</t>
  </si>
  <si>
    <t>Ryan Martin</t>
  </si>
  <si>
    <t>Sean Gray</t>
  </si>
  <si>
    <t>Ryan Li</t>
  </si>
  <si>
    <t>Ryan Griffin</t>
  </si>
  <si>
    <t>Tristan Powell</t>
  </si>
  <si>
    <t>Wyatt Hayes</t>
  </si>
  <si>
    <t>Nicholas Lewis</t>
  </si>
  <si>
    <t>Timothy Morris</t>
  </si>
  <si>
    <t>Sarah Russell</t>
  </si>
  <si>
    <t>Thomas Simmons</t>
  </si>
  <si>
    <t>Steven Bailey</t>
  </si>
  <si>
    <t>Trevor Wood</t>
  </si>
  <si>
    <t>Nathan Hernandez</t>
  </si>
  <si>
    <t>Michele Andersen</t>
  </si>
  <si>
    <t>Marcus Edwards</t>
  </si>
  <si>
    <t>Meredith Torres</t>
  </si>
  <si>
    <t>Kristen Zeng</t>
  </si>
  <si>
    <t>Louis Andersen</t>
  </si>
  <si>
    <t>Marcus Baker</t>
  </si>
  <si>
    <t>Lacey She</t>
  </si>
  <si>
    <t>Mary Young</t>
  </si>
  <si>
    <t>Louis Anand</t>
  </si>
  <si>
    <t>Mason Edwards</t>
  </si>
  <si>
    <t>Julia Sanchez</t>
  </si>
  <si>
    <t>Joan Carter</t>
  </si>
  <si>
    <t>Mackenzie Cox</t>
  </si>
  <si>
    <t>Kurt Raji</t>
  </si>
  <si>
    <t>Jenna Evans</t>
  </si>
  <si>
    <t>Jessica Garcia</t>
  </si>
  <si>
    <t>Grace Flores</t>
  </si>
  <si>
    <t>Diana Torres</t>
  </si>
  <si>
    <t>Isaiah Nelson</t>
  </si>
  <si>
    <t>Jason Washington</t>
  </si>
  <si>
    <t>Jaclyn She</t>
  </si>
  <si>
    <t>Jason Adams</t>
  </si>
  <si>
    <t>Garrett Brooks</t>
  </si>
  <si>
    <t>Frederick Patel</t>
  </si>
  <si>
    <t>Emmanuel Rodriguez</t>
  </si>
  <si>
    <t>Isaac Richardson</t>
  </si>
  <si>
    <t>Garrett Cox</t>
  </si>
  <si>
    <t>Gerald Ruiz</t>
  </si>
  <si>
    <t>Ian Hayes</t>
  </si>
  <si>
    <t>Gloria Rubio</t>
  </si>
  <si>
    <t>Fernando Price</t>
  </si>
  <si>
    <t>Daniel Weisman</t>
  </si>
  <si>
    <t>Jenny Chande</t>
  </si>
  <si>
    <t>Cory Garcia</t>
  </si>
  <si>
    <t>Aimee Ma</t>
  </si>
  <si>
    <t>Cindy Foster</t>
  </si>
  <si>
    <t>Anna Richardson</t>
  </si>
  <si>
    <t>Alison Tang</t>
  </si>
  <si>
    <t>Christian Anderson</t>
  </si>
  <si>
    <t>Caroline Patterson</t>
  </si>
  <si>
    <t>Clifford Rodriguez</t>
  </si>
  <si>
    <t>Alexandra Turner</t>
  </si>
  <si>
    <t>Adrienne Ortega</t>
  </si>
  <si>
    <t>Carol Robinson</t>
  </si>
  <si>
    <t>Brianna Perry</t>
  </si>
  <si>
    <t>Brianna Bryant</t>
  </si>
  <si>
    <t>Cameron Clark</t>
  </si>
  <si>
    <t>Benjamin Bryant</t>
  </si>
  <si>
    <t>Allison Wright</t>
  </si>
  <si>
    <t>Daisy Ortega</t>
  </si>
  <si>
    <t>Brian Bailey</t>
  </si>
  <si>
    <t>Arianna Bailey</t>
  </si>
  <si>
    <t>Robert Long</t>
  </si>
  <si>
    <t>Marcus Flores</t>
  </si>
  <si>
    <t>Gavin Bennett</t>
  </si>
  <si>
    <t>Adam Li</t>
  </si>
  <si>
    <t>Nuan Ma</t>
  </si>
  <si>
    <t>Kara Deng</t>
  </si>
  <si>
    <t>Melissa Hayes</t>
  </si>
  <si>
    <t>Brian Kelly</t>
  </si>
  <si>
    <t>Brooke Howard</t>
  </si>
  <si>
    <t>Arturo Ye</t>
  </si>
  <si>
    <t>Michele Malhotra</t>
  </si>
  <si>
    <t>Victoria White</t>
  </si>
  <si>
    <t>Tina Perez</t>
  </si>
  <si>
    <t>Damien Zhao</t>
  </si>
  <si>
    <t>Beth Srini</t>
  </si>
  <si>
    <t>Evan Young</t>
  </si>
  <si>
    <t>Shelby Murphy</t>
  </si>
  <si>
    <t>Fernando Hill</t>
  </si>
  <si>
    <t>Shaun Raje</t>
  </si>
  <si>
    <t>Zoe Howard</t>
  </si>
  <si>
    <t>Miguel Wood</t>
  </si>
  <si>
    <t>Dylan Ross</t>
  </si>
  <si>
    <t>Eric Washington</t>
  </si>
  <si>
    <t>Edward Smith</t>
  </si>
  <si>
    <t>Gabriella Bailey</t>
  </si>
  <si>
    <t>Bryce Sanders</t>
  </si>
  <si>
    <t>Amanda Butler</t>
  </si>
  <si>
    <t>Dalton Stone</t>
  </si>
  <si>
    <t>Charles Lopez</t>
  </si>
  <si>
    <t>Arturo Yuan</t>
  </si>
  <si>
    <t>Brandon Diaz</t>
  </si>
  <si>
    <t>James Johnson</t>
  </si>
  <si>
    <t>Christian Gonzales</t>
  </si>
  <si>
    <t>Anne Navarro</t>
  </si>
  <si>
    <t>Grace Hall</t>
  </si>
  <si>
    <t>Kayla Miller</t>
  </si>
  <si>
    <t>Elijah Young</t>
  </si>
  <si>
    <t>Andrew Miller</t>
  </si>
  <si>
    <t>Jonathan Butler</t>
  </si>
  <si>
    <t>Holly Garcia</t>
  </si>
  <si>
    <t>Anthony Johnson</t>
  </si>
  <si>
    <t>Ryan Lewis</t>
  </si>
  <si>
    <t>Abigail Torres</t>
  </si>
  <si>
    <t>Adam Simmons</t>
  </si>
  <si>
    <t>James Lopez</t>
  </si>
  <si>
    <t>Joshua Williams</t>
  </si>
  <si>
    <t>Courtney Gonzalez</t>
  </si>
  <si>
    <t>Yolanda Nath</t>
  </si>
  <si>
    <t>Jasmine Henderson</t>
  </si>
  <si>
    <t>Gabriel Lopez</t>
  </si>
  <si>
    <t>Darren Weber</t>
  </si>
  <si>
    <t>Natalie Torres</t>
  </si>
  <si>
    <t>Samuel Lewis</t>
  </si>
  <si>
    <t>Keith Kumar</t>
  </si>
  <si>
    <t>Deanna Alvarez</t>
  </si>
  <si>
    <t>Kaitlyn Kelly</t>
  </si>
  <si>
    <t>Gabriel Perry</t>
  </si>
  <si>
    <t>Sandra Gao</t>
  </si>
  <si>
    <t>Rachel Bryant</t>
  </si>
  <si>
    <t>Ashlee Chande</t>
  </si>
  <si>
    <t>Monique Rubio</t>
  </si>
  <si>
    <t>Kelvin Zhao</t>
  </si>
  <si>
    <t>Marco Sai</t>
  </si>
  <si>
    <t>Seth Torres</t>
  </si>
  <si>
    <t>Nicole Wood</t>
  </si>
  <si>
    <t>Lucas Diaz</t>
  </si>
  <si>
    <t>Grace Rivera</t>
  </si>
  <si>
    <t>Jade Peterson</t>
  </si>
  <si>
    <t>Austin Harris</t>
  </si>
  <si>
    <t>Arianna Washington</t>
  </si>
  <si>
    <t>Gabriel Flores</t>
  </si>
  <si>
    <t>Martha Guo</t>
  </si>
  <si>
    <t>Erik Diaz</t>
  </si>
  <si>
    <t>Sergio Kapoor</t>
  </si>
  <si>
    <t>Philip Ramos</t>
  </si>
  <si>
    <t>Russell She</t>
  </si>
  <si>
    <t>Stephanie Adams</t>
  </si>
  <si>
    <t>Lucas Wright</t>
  </si>
  <si>
    <t>Luke Hernandez</t>
  </si>
  <si>
    <t>Megan Jackson</t>
  </si>
  <si>
    <t>Marcus Sanders</t>
  </si>
  <si>
    <t>Jennifer Evans</t>
  </si>
  <si>
    <t>Drew Kumar</t>
  </si>
  <si>
    <t>Benjamin Wilson</t>
  </si>
  <si>
    <t>Brendan Pal</t>
  </si>
  <si>
    <t>Cameron Taylor</t>
  </si>
  <si>
    <t>Cameron Jones</t>
  </si>
  <si>
    <t>Dalton Hughes</t>
  </si>
  <si>
    <t>Nichole Kumar</t>
  </si>
  <si>
    <t>Kelvin Yuan</t>
  </si>
  <si>
    <t>Xavier Walker</t>
  </si>
  <si>
    <t>Isaiah Hill</t>
  </si>
  <si>
    <t>Ian Stewart</t>
  </si>
  <si>
    <t>Alexandria Kelly</t>
  </si>
  <si>
    <t>Maria Bennett</t>
  </si>
  <si>
    <t>Zachary Sharma</t>
  </si>
  <si>
    <t>Meredith Diaz</t>
  </si>
  <si>
    <t>Rachel Anderson</t>
  </si>
  <si>
    <t>Warren Shen</t>
  </si>
  <si>
    <t>Miguel Patterson</t>
  </si>
  <si>
    <t>Matthew Martin</t>
  </si>
  <si>
    <t>Donald Raman</t>
  </si>
  <si>
    <t>Erik Martin</t>
  </si>
  <si>
    <t>Audrey Suarez</t>
  </si>
  <si>
    <t>Carrie Diaz</t>
  </si>
  <si>
    <t>Barbara Liu</t>
  </si>
  <si>
    <t>Janelle Rodriguez</t>
  </si>
  <si>
    <t>Rebekah Ruiz</t>
  </si>
  <si>
    <t>Chloe Peterson</t>
  </si>
  <si>
    <t>Catherine Stewart</t>
  </si>
  <si>
    <t>Gerald Diaz</t>
  </si>
  <si>
    <t>Gina Blanco</t>
  </si>
  <si>
    <t>Kristine Carlson</t>
  </si>
  <si>
    <t>Kevin Li</t>
  </si>
  <si>
    <t>Terry Luo</t>
  </si>
  <si>
    <t>Alison Beck</t>
  </si>
  <si>
    <t>Ebony Malhotra</t>
  </si>
  <si>
    <t>Diane Sanz</t>
  </si>
  <si>
    <t>Cynthia Subram</t>
  </si>
  <si>
    <t>Warren She</t>
  </si>
  <si>
    <t>Damien Chen</t>
  </si>
  <si>
    <t>Cedric Rai</t>
  </si>
  <si>
    <t>Hunter Wilson</t>
  </si>
  <si>
    <t>Jonathan Perez</t>
  </si>
  <si>
    <t>Kari Serrano</t>
  </si>
  <si>
    <t>Jade Cook</t>
  </si>
  <si>
    <t>Ruben Serrano</t>
  </si>
  <si>
    <t>Tonya Lal</t>
  </si>
  <si>
    <t>Logan Jones</t>
  </si>
  <si>
    <t>Megan Miller</t>
  </si>
  <si>
    <t>John Brown</t>
  </si>
  <si>
    <t>Jack Campbell</t>
  </si>
  <si>
    <t>Jasmine Flores</t>
  </si>
  <si>
    <t>Jaime Goel</t>
  </si>
  <si>
    <t>Devin Patterson</t>
  </si>
  <si>
    <t>Alexandria Murphy</t>
  </si>
  <si>
    <t>Cody Reed</t>
  </si>
  <si>
    <t>Chloe Flores</t>
  </si>
  <si>
    <t>Arthur Sanchez</t>
  </si>
  <si>
    <t>Patricia Malhotra</t>
  </si>
  <si>
    <t>Hannah Alexander</t>
  </si>
  <si>
    <t>Deb Dominguez</t>
  </si>
  <si>
    <t>Allen Patel</t>
  </si>
  <si>
    <t>Samuel Roberts</t>
  </si>
  <si>
    <t>Rachel Davis</t>
  </si>
  <si>
    <t>Taylor Morris</t>
  </si>
  <si>
    <t>Timothy Kelly</t>
  </si>
  <si>
    <t>Savannah Collins</t>
  </si>
  <si>
    <t>Steve Yang</t>
  </si>
  <si>
    <t>Taylor Johnson</t>
  </si>
  <si>
    <t>Vanessa Wood</t>
  </si>
  <si>
    <t>Joe Rubio</t>
  </si>
  <si>
    <t>Miguel Rodriguez</t>
  </si>
  <si>
    <t>Kimberly Kelly</t>
  </si>
  <si>
    <t>Jose Hill</t>
  </si>
  <si>
    <t>Luke Russell</t>
  </si>
  <si>
    <t>Luis Powell</t>
  </si>
  <si>
    <t>Daniel Walker</t>
  </si>
  <si>
    <t>Emily Powell</t>
  </si>
  <si>
    <t>Ian Wright</t>
  </si>
  <si>
    <t>Jasmine Reed</t>
  </si>
  <si>
    <t>Jeremy Rivera</t>
  </si>
  <si>
    <t>Jennifer Scott</t>
  </si>
  <si>
    <t>Ian Sanders</t>
  </si>
  <si>
    <t>Eduardo Johnson</t>
  </si>
  <si>
    <t>Emily Taylor</t>
  </si>
  <si>
    <t>Diana Serrano</t>
  </si>
  <si>
    <t>Haley Rogers</t>
  </si>
  <si>
    <t>Jason Hill</t>
  </si>
  <si>
    <t>Jessica Thompson</t>
  </si>
  <si>
    <t>Jeremy Peterson</t>
  </si>
  <si>
    <t>Alex Morgan</t>
  </si>
  <si>
    <t>Carlos Brooks</t>
  </si>
  <si>
    <t>Casey Ramos</t>
  </si>
  <si>
    <t>Dalton Williams</t>
  </si>
  <si>
    <t>Alicia Raje</t>
  </si>
  <si>
    <t>Alyssa Russell</t>
  </si>
  <si>
    <t>Austin Powell</t>
  </si>
  <si>
    <t>Audrey Romero</t>
  </si>
  <si>
    <t>Cassidy Powell</t>
  </si>
  <si>
    <t>Alexandra Taylor</t>
  </si>
  <si>
    <t>Christian Jones</t>
  </si>
  <si>
    <t>Carlos Stewart</t>
  </si>
  <si>
    <t>Clarence Pal</t>
  </si>
  <si>
    <t>Shawn Nath</t>
  </si>
  <si>
    <t>Sydney Lewis</t>
  </si>
  <si>
    <t>Jon Lin</t>
  </si>
  <si>
    <t>Karla Nath</t>
  </si>
  <si>
    <t>Erica He</t>
  </si>
  <si>
    <t>Shelby Morgan</t>
  </si>
  <si>
    <t>Clayton Sun</t>
  </si>
  <si>
    <t>Francisco Raman</t>
  </si>
  <si>
    <t>Nathan Baker</t>
  </si>
  <si>
    <t>Megan Thompson</t>
  </si>
  <si>
    <t>Katherine Richardson</t>
  </si>
  <si>
    <t>Justin Kumar</t>
  </si>
  <si>
    <t>Katherine Johnson</t>
  </si>
  <si>
    <t>Erin Peterson</t>
  </si>
  <si>
    <t>Jessica Bryant</t>
  </si>
  <si>
    <t>Dylan Hayes</t>
  </si>
  <si>
    <t>Isabella Perry</t>
  </si>
  <si>
    <t>Dominique Mehta</t>
  </si>
  <si>
    <t>Luis Phillips</t>
  </si>
  <si>
    <t>Ethan Lee</t>
  </si>
  <si>
    <t>Wesley Zhou</t>
  </si>
  <si>
    <t>Maurice She</t>
  </si>
  <si>
    <t>Kristopher Rana</t>
  </si>
  <si>
    <t>Noah Rodriguez</t>
  </si>
  <si>
    <t>Sophia Baker</t>
  </si>
  <si>
    <t>Justin Patterson</t>
  </si>
  <si>
    <t>Hunter Flores</t>
  </si>
  <si>
    <t>Hannah Garcia</t>
  </si>
  <si>
    <t>Ian Perez</t>
  </si>
  <si>
    <t>Wyatt Parker</t>
  </si>
  <si>
    <t>Lucas Allen</t>
  </si>
  <si>
    <t>Lucas Jones</t>
  </si>
  <si>
    <t>Justin Henderson</t>
  </si>
  <si>
    <t>Victoria Washington</t>
  </si>
  <si>
    <t>Erika Vazquez</t>
  </si>
  <si>
    <t>Gina Serrano</t>
  </si>
  <si>
    <t>Douglas Madan</t>
  </si>
  <si>
    <t>Vincent Liang</t>
  </si>
  <si>
    <t>Joanna Torres</t>
  </si>
  <si>
    <t>Ross Ruiz</t>
  </si>
  <si>
    <t>Nelson Carlson</t>
  </si>
  <si>
    <t>Jamie Li</t>
  </si>
  <si>
    <t>Bridget Chande</t>
  </si>
  <si>
    <t>Fernando Wood</t>
  </si>
  <si>
    <t>Lisa Li</t>
  </si>
  <si>
    <t>Mathew Carlson</t>
  </si>
  <si>
    <t>Daniel Thompson</t>
  </si>
  <si>
    <t>Martha Ma</t>
  </si>
  <si>
    <t>Jack Hughes</t>
  </si>
  <si>
    <t>Fernando Washington</t>
  </si>
  <si>
    <t>Gloria Gutierrez</t>
  </si>
  <si>
    <t>Ashley Jenkins</t>
  </si>
  <si>
    <t>Bailey Allen</t>
  </si>
  <si>
    <t>Savannah Turner</t>
  </si>
  <si>
    <t>Sarah Moore</t>
  </si>
  <si>
    <t>Hunter Foster</t>
  </si>
  <si>
    <t>Robyn Dominguez</t>
  </si>
  <si>
    <t>Evelyn Arun</t>
  </si>
  <si>
    <t>Paula Ramos</t>
  </si>
  <si>
    <t>Alexandria Flores</t>
  </si>
  <si>
    <t>Hector Ruiz</t>
  </si>
  <si>
    <t>Charles Turner</t>
  </si>
  <si>
    <t>Edwin Hu</t>
  </si>
  <si>
    <t>Nichole Deng</t>
  </si>
  <si>
    <t>Carrie Moreno</t>
  </si>
  <si>
    <t>Monica Rodriguez</t>
  </si>
  <si>
    <t>Glenn Hu</t>
  </si>
  <si>
    <t>Arianna Sanders</t>
  </si>
  <si>
    <t>Jay Gomez</t>
  </si>
  <si>
    <t>Heidi Fernandez</t>
  </si>
  <si>
    <t>Walter Gutierrez</t>
  </si>
  <si>
    <t>Rebekah Johnsen</t>
  </si>
  <si>
    <t>Rachael Arun</t>
  </si>
  <si>
    <t>Abigail Morris</t>
  </si>
  <si>
    <t>Katrina Goel</t>
  </si>
  <si>
    <t>Stanley Fernandez</t>
  </si>
  <si>
    <t>Jada Baker</t>
  </si>
  <si>
    <t>Alvin Guo</t>
  </si>
  <si>
    <t>Arianna James</t>
  </si>
  <si>
    <t>Louis Wu</t>
  </si>
  <si>
    <t>Kellie Romero</t>
  </si>
  <si>
    <t>Jessica Griffin</t>
  </si>
  <si>
    <t>Sean Adams</t>
  </si>
  <si>
    <t>Colin Chander</t>
  </si>
  <si>
    <t>Sophia Phillips</t>
  </si>
  <si>
    <t>Taylor Coleman</t>
  </si>
  <si>
    <t>Kenneth Xu</t>
  </si>
  <si>
    <t>Jeremiah Green</t>
  </si>
  <si>
    <t>Danielle Watson</t>
  </si>
  <si>
    <t>Donna Nath</t>
  </si>
  <si>
    <t>Tonya Sharma</t>
  </si>
  <si>
    <t>Kyle Collins</t>
  </si>
  <si>
    <t>Kristopher Rodriguez</t>
  </si>
  <si>
    <t>Isaiah Gonzalez</t>
  </si>
  <si>
    <t>Jennifer Diaz</t>
  </si>
  <si>
    <t>Bryce Reed</t>
  </si>
  <si>
    <t>Shannon Martin</t>
  </si>
  <si>
    <t>Cole Cox</t>
  </si>
  <si>
    <t>Jessie Ma</t>
  </si>
  <si>
    <t>Cynthia Suri</t>
  </si>
  <si>
    <t>Marvin Gill</t>
  </si>
  <si>
    <t>Vanessa Griffin</t>
  </si>
  <si>
    <t>Tyrone Carlson</t>
  </si>
  <si>
    <t>Kaitlyn Allen</t>
  </si>
  <si>
    <t>Brandon Coleman</t>
  </si>
  <si>
    <t>Carolyn Martinez</t>
  </si>
  <si>
    <t>Melissa Peterson</t>
  </si>
  <si>
    <t>Kaitlyn Diaz</t>
  </si>
  <si>
    <t>Logan Baker</t>
  </si>
  <si>
    <t>Joshua Wilson</t>
  </si>
  <si>
    <t>Hunter Sharma</t>
  </si>
  <si>
    <t>Faith Sanchez</t>
  </si>
  <si>
    <t>Steve Hu</t>
  </si>
  <si>
    <t>Victoria Jackson</t>
  </si>
  <si>
    <t>Brittney Liang</t>
  </si>
  <si>
    <t>Donna Luo</t>
  </si>
  <si>
    <t>Teresa Romero</t>
  </si>
  <si>
    <t>Miranda Hughes</t>
  </si>
  <si>
    <t>Logan Edwards</t>
  </si>
  <si>
    <t>Charles Hall</t>
  </si>
  <si>
    <t>Hailey Bailey</t>
  </si>
  <si>
    <t>Sheila Suarez</t>
  </si>
  <si>
    <t>Hannah Washington</t>
  </si>
  <si>
    <t>Caleb Mitchell</t>
  </si>
  <si>
    <t>Savannah Hall</t>
  </si>
  <si>
    <t>Regina Malhotra</t>
  </si>
  <si>
    <t>Riley Richardson</t>
  </si>
  <si>
    <t>Dalton Robinson</t>
  </si>
  <si>
    <t>Christian Rodriguez</t>
  </si>
  <si>
    <t>Robert Griffin</t>
  </si>
  <si>
    <t>Tasha She</t>
  </si>
  <si>
    <t>Nicole Cook</t>
  </si>
  <si>
    <t>Xavier Hayes</t>
  </si>
  <si>
    <t>Veronica Perez</t>
  </si>
  <si>
    <t>Whitney Sanchez</t>
  </si>
  <si>
    <t>Stuart Railson</t>
  </si>
  <si>
    <t>Sydney Murphy</t>
  </si>
  <si>
    <t>Tyler Walker</t>
  </si>
  <si>
    <t>Wyatt Carter</t>
  </si>
  <si>
    <t>Samuel Washington</t>
  </si>
  <si>
    <t>Margaret Russell</t>
  </si>
  <si>
    <t>Kaitlyn Green</t>
  </si>
  <si>
    <t>Michael Harris</t>
  </si>
  <si>
    <t>Kayla Patterson</t>
  </si>
  <si>
    <t>Lauren Henderson</t>
  </si>
  <si>
    <t>Kristi Raman</t>
  </si>
  <si>
    <t>Leslie Gomez</t>
  </si>
  <si>
    <t>Kenneth Andersen</t>
  </si>
  <si>
    <t>Kimberly Peterson</t>
  </si>
  <si>
    <t>Lydia Malhotra</t>
  </si>
  <si>
    <t>Kristi Prasad</t>
  </si>
  <si>
    <t>Gilbert Zhang</t>
  </si>
  <si>
    <t>Emily Hughes</t>
  </si>
  <si>
    <t>Grace Kelly</t>
  </si>
  <si>
    <t>Destiny Wood</t>
  </si>
  <si>
    <t>Edward Perry</t>
  </si>
  <si>
    <t>Jan Lopez</t>
  </si>
  <si>
    <t>Danielle Kelly</t>
  </si>
  <si>
    <t>Devin Hall</t>
  </si>
  <si>
    <t>Evan Peterson</t>
  </si>
  <si>
    <t>Edward Martinez</t>
  </si>
  <si>
    <t>Gabrielle Gray</t>
  </si>
  <si>
    <t>Donna Shan</t>
  </si>
  <si>
    <t>Edward King</t>
  </si>
  <si>
    <t>Janet Stewart</t>
  </si>
  <si>
    <t>Jack Long</t>
  </si>
  <si>
    <t>Jerry Nara</t>
  </si>
  <si>
    <t>Devon Xie</t>
  </si>
  <si>
    <t>Jada Perez</t>
  </si>
  <si>
    <t>Jenny Yang</t>
  </si>
  <si>
    <t>Ebony Blanco</t>
  </si>
  <si>
    <t>Jesse Bailey</t>
  </si>
  <si>
    <t>Alexis Price</t>
  </si>
  <si>
    <t>Benjamin Martinez</t>
  </si>
  <si>
    <t>Claudia She</t>
  </si>
  <si>
    <t>Corey Nara</t>
  </si>
  <si>
    <t>Brendan Shan</t>
  </si>
  <si>
    <t>Alexandra Perry</t>
  </si>
  <si>
    <t>Alisha Xie</t>
  </si>
  <si>
    <t>Brandon Miller</t>
  </si>
  <si>
    <t>Christina Bailey</t>
  </si>
  <si>
    <t>Alicia Raji</t>
  </si>
  <si>
    <t>Chloe Reed</t>
  </si>
  <si>
    <t>Brittney Zheng</t>
  </si>
  <si>
    <t>Brianna Bell</t>
  </si>
  <si>
    <t>Clayton Stone</t>
  </si>
  <si>
    <t>Bruce Srini</t>
  </si>
  <si>
    <t>Mikael Sandberg</t>
  </si>
  <si>
    <t>David Lal</t>
  </si>
  <si>
    <t>Dylan Jones</t>
  </si>
  <si>
    <t>Anna Flores</t>
  </si>
  <si>
    <t>Nicole Wilson</t>
  </si>
  <si>
    <t>Marie Rana</t>
  </si>
  <si>
    <t>Chloe Hill</t>
  </si>
  <si>
    <t>Makayla Morgan</t>
  </si>
  <si>
    <t>Toni Sullivan</t>
  </si>
  <si>
    <t>Evelyn Sai</t>
  </si>
  <si>
    <t>Shaun Xu</t>
  </si>
  <si>
    <t>Victoria Murphy</t>
  </si>
  <si>
    <t>Sara Watson</t>
  </si>
  <si>
    <t>Spencer Simmons</t>
  </si>
  <si>
    <t>Nicole Martinez</t>
  </si>
  <si>
    <t>Isaiah Adams</t>
  </si>
  <si>
    <t>Chloe King</t>
  </si>
  <si>
    <t>Dakota Patterson</t>
  </si>
  <si>
    <t>Jeffery Huang</t>
  </si>
  <si>
    <t>Jaime Kumar</t>
  </si>
  <si>
    <t>Nina Chander</t>
  </si>
  <si>
    <t>Chelsea Fernandez</t>
  </si>
  <si>
    <t>Ross Madan</t>
  </si>
  <si>
    <t>Shelby Richardson</t>
  </si>
  <si>
    <t>Louis Shan</t>
  </si>
  <si>
    <t>Jose Adams</t>
  </si>
  <si>
    <t>Madison Butler</t>
  </si>
  <si>
    <t>Julia Lewis</t>
  </si>
  <si>
    <t>Miguel Jones</t>
  </si>
  <si>
    <t>Michelle Blue</t>
  </si>
  <si>
    <t>Fernando Bennett</t>
  </si>
  <si>
    <t>Gabrielle Price</t>
  </si>
  <si>
    <t>Kimberly Cooper</t>
  </si>
  <si>
    <t>Gloria Ramos</t>
  </si>
  <si>
    <t>Kelvin Rai</t>
  </si>
  <si>
    <t>Jaime Sanz</t>
  </si>
  <si>
    <t>Paige Ward</t>
  </si>
  <si>
    <t>Roy Hernandez</t>
  </si>
  <si>
    <t>Micheal Carlson</t>
  </si>
  <si>
    <t>Hailey Watson</t>
  </si>
  <si>
    <t>Jamie Carlson</t>
  </si>
  <si>
    <t>Veronica Suri</t>
  </si>
  <si>
    <t>Alexis Barnes</t>
  </si>
  <si>
    <t>Jose Mitchell</t>
  </si>
  <si>
    <t>Holly Raman</t>
  </si>
  <si>
    <t>Ruben Fernandez</t>
  </si>
  <si>
    <t>Trisha Liang</t>
  </si>
  <si>
    <t>Grace Thomas</t>
  </si>
  <si>
    <t>Raymond Lopez</t>
  </si>
  <si>
    <t>Robert Phillips</t>
  </si>
  <si>
    <t>Vanessa Hughes</t>
  </si>
  <si>
    <t>Kari Alan</t>
  </si>
  <si>
    <t>Edwin Nath</t>
  </si>
  <si>
    <t>Nathan Flores</t>
  </si>
  <si>
    <t>Ryan Clark</t>
  </si>
  <si>
    <t>Andrea Campbell</t>
  </si>
  <si>
    <t>Erika Navarro</t>
  </si>
  <si>
    <t>Whitney Srini</t>
  </si>
  <si>
    <t>Nichole Lal</t>
  </si>
  <si>
    <t>Dalton Roberts</t>
  </si>
  <si>
    <t>Cedric He</t>
  </si>
  <si>
    <t>Rafael Goel</t>
  </si>
  <si>
    <t>Edward Powell</t>
  </si>
  <si>
    <t>Omar Zhao</t>
  </si>
  <si>
    <t>Victor Suarez</t>
  </si>
  <si>
    <t>Steven Cooper</t>
  </si>
  <si>
    <t>Paul Singh</t>
  </si>
  <si>
    <t>Sean Collins</t>
  </si>
  <si>
    <t>Katelyn Ramirez</t>
  </si>
  <si>
    <t>Jada Reed</t>
  </si>
  <si>
    <t>Ethan Brown</t>
  </si>
  <si>
    <t>Eduardo Reed</t>
  </si>
  <si>
    <t>Angelica Russell</t>
  </si>
  <si>
    <t>Neil Martin</t>
  </si>
  <si>
    <t>Shane Mehta</t>
  </si>
  <si>
    <t>Megan Sherman</t>
  </si>
  <si>
    <t>Michele Ashe</t>
  </si>
  <si>
    <t>Matthew Jones</t>
  </si>
  <si>
    <t>Michele She</t>
  </si>
  <si>
    <t>Isabella Cox</t>
  </si>
  <si>
    <t>Alicia Shan</t>
  </si>
  <si>
    <t>Xavier Alan</t>
  </si>
  <si>
    <t>Maria Wright</t>
  </si>
  <si>
    <t>Nathan Smith</t>
  </si>
  <si>
    <t>Sydney Travers</t>
  </si>
  <si>
    <t>Edwin Liang</t>
  </si>
  <si>
    <t>Erin Rivera</t>
  </si>
  <si>
    <t>Alexandra Green</t>
  </si>
  <si>
    <t>Tabitha Suri</t>
  </si>
  <si>
    <t>Jessie Dominguez</t>
  </si>
  <si>
    <t>Melanie Peterson</t>
  </si>
  <si>
    <t>Cody Sanders</t>
  </si>
  <si>
    <t>Carla Suri</t>
  </si>
  <si>
    <t>Ronald Mehta</t>
  </si>
  <si>
    <t>Darryl Zhou</t>
  </si>
  <si>
    <t>Jessica Morris</t>
  </si>
  <si>
    <t>Marcus Morgan</t>
  </si>
  <si>
    <t>Janet Jimenez</t>
  </si>
  <si>
    <t>Nelson Torres</t>
  </si>
  <si>
    <t>Todd She</t>
  </si>
  <si>
    <t>Omar Sun</t>
  </si>
  <si>
    <t>Latoya Andersen</t>
  </si>
  <si>
    <t>Dominique Martinez</t>
  </si>
  <si>
    <t>Brenda Subram</t>
  </si>
  <si>
    <t>Colin Raji</t>
  </si>
  <si>
    <t>Louis Nara</t>
  </si>
  <si>
    <t>Stephanie Bryant</t>
  </si>
  <si>
    <t>Rebecca Campbell</t>
  </si>
  <si>
    <t>David Foster</t>
  </si>
  <si>
    <t>Jack Gonzalez</t>
  </si>
  <si>
    <t>Elizabeth Moore</t>
  </si>
  <si>
    <t>Carol Cooper</t>
  </si>
  <si>
    <t>Alexander White</t>
  </si>
  <si>
    <t>Rodney Dominguez</t>
  </si>
  <si>
    <t>Nathan Patterson</t>
  </si>
  <si>
    <t>Richard Cox</t>
  </si>
  <si>
    <t>Tristan Gonzales</t>
  </si>
  <si>
    <t>Steven Selikoff</t>
  </si>
  <si>
    <t>Thomas Wilson</t>
  </si>
  <si>
    <t>Sheila Gutierrez</t>
  </si>
  <si>
    <t>Wyatt Flores</t>
  </si>
  <si>
    <t>Orlando Alonso</t>
  </si>
  <si>
    <t>Nicole Anderson</t>
  </si>
  <si>
    <t>Leonard Goel</t>
  </si>
  <si>
    <t>Katherine Walker</t>
  </si>
  <si>
    <t>Krystal Ma</t>
  </si>
  <si>
    <t>Megan Wood</t>
  </si>
  <si>
    <t>Natalie Foster</t>
  </si>
  <si>
    <t>Megan Morgan</t>
  </si>
  <si>
    <t>Jon Andersen</t>
  </si>
  <si>
    <t>Jonathan Lewis</t>
  </si>
  <si>
    <t>Kayla Davis</t>
  </si>
  <si>
    <t>Lucas Watson</t>
  </si>
  <si>
    <t>Maria Perez</t>
  </si>
  <si>
    <t>Jon Chavez</t>
  </si>
  <si>
    <t>Jose Lewis</t>
  </si>
  <si>
    <t>David Bryant</t>
  </si>
  <si>
    <t>Destiny Alexander</t>
  </si>
  <si>
    <t>Edward Barnes</t>
  </si>
  <si>
    <t>Jeremiah Evans</t>
  </si>
  <si>
    <t>Emily Walker</t>
  </si>
  <si>
    <t>Jada Morris</t>
  </si>
  <si>
    <t>Emma Bryant</t>
  </si>
  <si>
    <t>Jerome Gill</t>
  </si>
  <si>
    <t>Jacqueline Peterson</t>
  </si>
  <si>
    <t>Anna Patterson</t>
  </si>
  <si>
    <t>Carson Alexander</t>
  </si>
  <si>
    <t>Amanda Diaz</t>
  </si>
  <si>
    <t>Dalton White</t>
  </si>
  <si>
    <t>Brett Subram</t>
  </si>
  <si>
    <t>Carlos Green</t>
  </si>
  <si>
    <t>Adam Wright</t>
  </si>
  <si>
    <t>Alison Andersen</t>
  </si>
  <si>
    <t>Dalton Jackson</t>
  </si>
  <si>
    <t>Alexa Brooks</t>
  </si>
  <si>
    <t>Ruben Mehta</t>
  </si>
  <si>
    <t>Victor Diaz</t>
  </si>
  <si>
    <t>Paula Blanco</t>
  </si>
  <si>
    <t>Jonathan Flores</t>
  </si>
  <si>
    <t>Gabriel Roberts</t>
  </si>
  <si>
    <t>Clifford Kapoor</t>
  </si>
  <si>
    <t>Carolyn Gomez</t>
  </si>
  <si>
    <t>Dustin Rai</t>
  </si>
  <si>
    <t>Kelli Jai</t>
  </si>
  <si>
    <t>Christine Andersen</t>
  </si>
  <si>
    <t>Jaime Jai</t>
  </si>
  <si>
    <t>Dalton Henderson</t>
  </si>
  <si>
    <t>Ryan Thomas</t>
  </si>
  <si>
    <t>Arturo Zhu</t>
  </si>
  <si>
    <t>Ricardo Chande</t>
  </si>
  <si>
    <t>Troy Perez</t>
  </si>
  <si>
    <t>Kendra Dominguez</t>
  </si>
  <si>
    <t>Jessica Butler</t>
  </si>
  <si>
    <t>Franklin Gao</t>
  </si>
  <si>
    <t>Brandi Martin</t>
  </si>
  <si>
    <t>Brent Lin</t>
  </si>
  <si>
    <t>Gerald Patel</t>
  </si>
  <si>
    <t>Natalie Rivera</t>
  </si>
  <si>
    <t>Hunter Miller</t>
  </si>
  <si>
    <t>Kristine Ruiz</t>
  </si>
  <si>
    <t>Tommy Black</t>
  </si>
  <si>
    <t>Linda Rousey</t>
  </si>
  <si>
    <t>Gerald Serrano</t>
  </si>
  <si>
    <t>Sydney Washington</t>
  </si>
  <si>
    <t>Mario Lal</t>
  </si>
  <si>
    <t>Maurice Yuan</t>
  </si>
  <si>
    <t>Emma Morris</t>
  </si>
  <si>
    <t>Grant Shan</t>
  </si>
  <si>
    <t>Xavier Jenkins</t>
  </si>
  <si>
    <t>Hailey Baker</t>
  </si>
  <si>
    <t>Jessica Long</t>
  </si>
  <si>
    <t>Erick Rodriguez</t>
  </si>
  <si>
    <t>Chloe Mitchell</t>
  </si>
  <si>
    <t>Julia Richardson</t>
  </si>
  <si>
    <t>Erin Watson</t>
  </si>
  <si>
    <t>Ricky Rubio</t>
  </si>
  <si>
    <t>Ernest Li</t>
  </si>
  <si>
    <t>Cristina Goel</t>
  </si>
  <si>
    <t>Haley Butler</t>
  </si>
  <si>
    <t>Caleb Coleman</t>
  </si>
  <si>
    <t>Brianna Harris</t>
  </si>
  <si>
    <t>Brianna Howard</t>
  </si>
  <si>
    <t>Isabelle Griffin</t>
  </si>
  <si>
    <t>Gail Russell</t>
  </si>
  <si>
    <t>Aaron Washington</t>
  </si>
  <si>
    <t>Jackson Perry</t>
  </si>
  <si>
    <t>Bruce Patel</t>
  </si>
  <si>
    <t>Lauren Perry</t>
  </si>
  <si>
    <t>Lucas Thompson</t>
  </si>
  <si>
    <t>Brendan Yuan</t>
  </si>
  <si>
    <t>Gabrielle Scott</t>
  </si>
  <si>
    <t>Cassidy Flores</t>
  </si>
  <si>
    <t>Barry Patel</t>
  </si>
  <si>
    <t>Elijah Washington</t>
  </si>
  <si>
    <t>Naomi Hernandez</t>
  </si>
  <si>
    <t>Julia Young</t>
  </si>
  <si>
    <t>Jasmine Hughes</t>
  </si>
  <si>
    <t>Renée Alvarez</t>
  </si>
  <si>
    <t>Jodi Rai</t>
  </si>
  <si>
    <t>John Jackson</t>
  </si>
  <si>
    <t>Hannah Williams</t>
  </si>
  <si>
    <t>Jasmine Bell</t>
  </si>
  <si>
    <t>Jennifer Lee</t>
  </si>
  <si>
    <t>Jade Sanchez</t>
  </si>
  <si>
    <t>Amber King</t>
  </si>
  <si>
    <t>Benjamin Simmons</t>
  </si>
  <si>
    <t>Alexis Harris</t>
  </si>
  <si>
    <t>Carlos Wright</t>
  </si>
  <si>
    <t>Stacy Vazquez</t>
  </si>
  <si>
    <t>Natalie Bryant</t>
  </si>
  <si>
    <t>Brad Kumar</t>
  </si>
  <si>
    <t>Tasha Ashe</t>
  </si>
  <si>
    <t>Anna Henderson</t>
  </si>
  <si>
    <t>Shawna Chander</t>
  </si>
  <si>
    <t>Manuel Kapoor</t>
  </si>
  <si>
    <t>Luis Jenkins</t>
  </si>
  <si>
    <t>Devin Carter</t>
  </si>
  <si>
    <t>Jacqueline Bailey</t>
  </si>
  <si>
    <t>James Campbell</t>
  </si>
  <si>
    <t>Bruce Jordan</t>
  </si>
  <si>
    <t>Alexa Watson</t>
  </si>
  <si>
    <t>Alberto Romero</t>
  </si>
  <si>
    <t>Casey Rubio</t>
  </si>
  <si>
    <t>Kara Nara</t>
  </si>
  <si>
    <t>Damien Raje</t>
  </si>
  <si>
    <t>Damien He</t>
  </si>
  <si>
    <t>Kristi Gomez</t>
  </si>
  <si>
    <t>Nicholas Taylor</t>
  </si>
  <si>
    <t>Samuel Williams</t>
  </si>
  <si>
    <t>Nicole Moore</t>
  </si>
  <si>
    <t>William Rodriguez</t>
  </si>
  <si>
    <t>Thomas Miller</t>
  </si>
  <si>
    <t>Paige Gray</t>
  </si>
  <si>
    <t>Tina Prasad</t>
  </si>
  <si>
    <t>Paige Perry</t>
  </si>
  <si>
    <t>Randy Zhou</t>
  </si>
  <si>
    <t>Summer Arun</t>
  </si>
  <si>
    <t>Ruben Navarro</t>
  </si>
  <si>
    <t>Joshua Several</t>
  </si>
  <si>
    <t>Mariah Peterson</t>
  </si>
  <si>
    <t>Jordan West</t>
  </si>
  <si>
    <t>Mitchell Nath</t>
  </si>
  <si>
    <t>Miguel Gonzales</t>
  </si>
  <si>
    <t>Marc Serrano</t>
  </si>
  <si>
    <t>Katherine Bennett</t>
  </si>
  <si>
    <t>Julia Phillips</t>
  </si>
  <si>
    <t>Kelly Patterson</t>
  </si>
  <si>
    <t>Katherine Ramirez</t>
  </si>
  <si>
    <t>Jose Evans</t>
  </si>
  <si>
    <t>Kelsey Goel</t>
  </si>
  <si>
    <t>Leslie Munoz</t>
  </si>
  <si>
    <t>Daniel Jones</t>
  </si>
  <si>
    <t>George Arun</t>
  </si>
  <si>
    <t>Gloria Gill</t>
  </si>
  <si>
    <t>Isabel Wood</t>
  </si>
  <si>
    <t>Jesse Mitchell</t>
  </si>
  <si>
    <t>Isaiah James</t>
  </si>
  <si>
    <t>Elijah Hill</t>
  </si>
  <si>
    <t>Isaac Gonzalez</t>
  </si>
  <si>
    <t>Evan Ramirez</t>
  </si>
  <si>
    <t>Francisco Kapoor</t>
  </si>
  <si>
    <t>Isabella James</t>
  </si>
  <si>
    <t>Isabella White</t>
  </si>
  <si>
    <t>Jackson Adams</t>
  </si>
  <si>
    <t>Dakota Diaz</t>
  </si>
  <si>
    <t>Angelica Wood</t>
  </si>
  <si>
    <t>Curtis Liang</t>
  </si>
  <si>
    <t>Bobby Raman</t>
  </si>
  <si>
    <t>Brendan Nath</t>
  </si>
  <si>
    <t>Adriana Perez</t>
  </si>
  <si>
    <t>Casey Rowe</t>
  </si>
  <si>
    <t>Blake Hernandez</t>
  </si>
  <si>
    <t>Alejandro Yuan</t>
  </si>
  <si>
    <t>Dylan Taylor</t>
  </si>
  <si>
    <t>Abigail Bennett</t>
  </si>
  <si>
    <t>Pedro Arun</t>
  </si>
  <si>
    <t>Troy Kovar</t>
  </si>
  <si>
    <t>Trisha Zhao</t>
  </si>
  <si>
    <t>Meredith Carlson</t>
  </si>
  <si>
    <t>Jamie Gutierrez</t>
  </si>
  <si>
    <t>Dale Yuan</t>
  </si>
  <si>
    <t>Autumn Wu</t>
  </si>
  <si>
    <t>Bryant Lopez</t>
  </si>
  <si>
    <t>Jonathan White</t>
  </si>
  <si>
    <t>Alex Collins</t>
  </si>
  <si>
    <t>Ernest Ye</t>
  </si>
  <si>
    <t>Jason Scott</t>
  </si>
  <si>
    <t>Javier Dominguez</t>
  </si>
  <si>
    <t>Ian Bell</t>
  </si>
  <si>
    <t>Jacquelyn Dominguez</t>
  </si>
  <si>
    <t>Christian Alexander</t>
  </si>
  <si>
    <t>Nicolas Black</t>
  </si>
  <si>
    <t>Devon Tang</t>
  </si>
  <si>
    <t>Stacey Guo</t>
  </si>
  <si>
    <t>Chelsea Patel</t>
  </si>
  <si>
    <t>Krista Sanz</t>
  </si>
  <si>
    <t>Trevor Coleman</t>
  </si>
  <si>
    <t>Australia</t>
  </si>
  <si>
    <t>Germany</t>
  </si>
  <si>
    <t>United Kingdom</t>
  </si>
  <si>
    <t>United States</t>
  </si>
  <si>
    <t>X</t>
  </si>
  <si>
    <t>Y</t>
  </si>
  <si>
    <t>Category</t>
  </si>
  <si>
    <t>Accessories</t>
  </si>
  <si>
    <t>Bikes</t>
  </si>
  <si>
    <t>Clothing</t>
  </si>
  <si>
    <t>ProductName</t>
  </si>
  <si>
    <t>Not Specified</t>
  </si>
  <si>
    <t>AdriaNot Specified Madan</t>
  </si>
  <si>
    <t>AdriaNot Specified Mehta</t>
  </si>
  <si>
    <t>CaNot Specifiedda</t>
  </si>
  <si>
    <t>Albert Not Specifiedvarro</t>
  </si>
  <si>
    <t>Alberto HerNot Specifiedndez</t>
  </si>
  <si>
    <t>Alfredo Not Specifiedvarro</t>
  </si>
  <si>
    <t>ANot Specified Bradley</t>
  </si>
  <si>
    <t>ANot Specified Bryant</t>
  </si>
  <si>
    <t>ANot Specified Butler</t>
  </si>
  <si>
    <t>AnNot Specified Brooks</t>
  </si>
  <si>
    <t>AnNot Specified Coleman</t>
  </si>
  <si>
    <t>AnNot Specified Harris</t>
  </si>
  <si>
    <t>AnNot Specified Martinez</t>
  </si>
  <si>
    <t>AnNot Specified Rogers</t>
  </si>
  <si>
    <t>Anne HerNot Specifiedndez</t>
  </si>
  <si>
    <t>AriaNot Specified Gray</t>
  </si>
  <si>
    <t>ArianNot Specified Hayes</t>
  </si>
  <si>
    <t>Armando HerNot Specifiedndez</t>
  </si>
  <si>
    <t>Bob FerNot Specifiedndez</t>
  </si>
  <si>
    <t>Brandi HerNot Specifiedndez</t>
  </si>
  <si>
    <t>Brandy FerNot Specifiedndez</t>
  </si>
  <si>
    <t>Brandy RaNot Specified</t>
  </si>
  <si>
    <t>BriaNot Specified Ramos</t>
  </si>
  <si>
    <t>BriaNot Specified Romero</t>
  </si>
  <si>
    <t>BriaNot Specified Sandoval</t>
  </si>
  <si>
    <t>BriaNot Specified Suarez</t>
  </si>
  <si>
    <t>BrianNot Specified Cox</t>
  </si>
  <si>
    <t>BrianNot Specified Gray</t>
  </si>
  <si>
    <t>BrianNot Specified Jenkins</t>
  </si>
  <si>
    <t>BrianNot Specified Powell</t>
  </si>
  <si>
    <t>BrianNot Specified Thomas</t>
  </si>
  <si>
    <t>BrianNot Specified Torres</t>
  </si>
  <si>
    <t>Bridget Not Specifiedra</t>
  </si>
  <si>
    <t>Bridget Not Specifiedth</t>
  </si>
  <si>
    <t>Bryant RaNot Specified</t>
  </si>
  <si>
    <t>Candace FerNot Specifiedndez</t>
  </si>
  <si>
    <t>Casey Not Specifiedra</t>
  </si>
  <si>
    <t>Casey Not Specifiedth</t>
  </si>
  <si>
    <t>Cassandra FerNot Specifiedndez</t>
  </si>
  <si>
    <t>Cassandra RaNot Specified</t>
  </si>
  <si>
    <t>Cassie Not Specifiedth</t>
  </si>
  <si>
    <t>Cedric Not Specifiedra</t>
  </si>
  <si>
    <t>Chad Not Specifiedth</t>
  </si>
  <si>
    <t>Cheryl Not Specifiedvarro</t>
  </si>
  <si>
    <t>ChristiNot Specified Ramirez</t>
  </si>
  <si>
    <t>ChristiNot Specified Rogers</t>
  </si>
  <si>
    <t>Claudia McDoNot Specifiedld</t>
  </si>
  <si>
    <t>Clayton ANot Specifiednd</t>
  </si>
  <si>
    <t>Colleen ANot Specifiednd</t>
  </si>
  <si>
    <t>Corey ANot Specifiednd</t>
  </si>
  <si>
    <t>Craig Not Specifiedvarro</t>
  </si>
  <si>
    <t>CristiNot Specified Beck</t>
  </si>
  <si>
    <t>CristiNot Specified Lal</t>
  </si>
  <si>
    <t>CristiNot Specified Shen</t>
  </si>
  <si>
    <t>Dale Not Specifiedra</t>
  </si>
  <si>
    <t>DaNot Specified Alvarez</t>
  </si>
  <si>
    <t>DaNot Specified Dominguez</t>
  </si>
  <si>
    <t>DaNot Specified Jiménez</t>
  </si>
  <si>
    <t>DaNot Specified Moreno</t>
  </si>
  <si>
    <t>DaNot Specified Rubio</t>
  </si>
  <si>
    <t>DaNot Specified Suarez</t>
  </si>
  <si>
    <t>Dawn Not Specifiedra</t>
  </si>
  <si>
    <t>DeanNot Specified Chandra</t>
  </si>
  <si>
    <t>DeanNot Specified Diaz</t>
  </si>
  <si>
    <t>DeanNot Specified Garcia</t>
  </si>
  <si>
    <t>DeanNot Specified Gomez</t>
  </si>
  <si>
    <t>DeanNot Specified Gonzalez</t>
  </si>
  <si>
    <t>DeanNot Specified Gutierrez</t>
  </si>
  <si>
    <t>DeanNot Specified HerNot Specifiedndez</t>
  </si>
  <si>
    <t>DeanNot Specified Kapoor</t>
  </si>
  <si>
    <t>DeanNot Specified Lopez</t>
  </si>
  <si>
    <t>DeanNot Specified Martin</t>
  </si>
  <si>
    <t>DeanNot Specified Martinez</t>
  </si>
  <si>
    <t>Desiree Not Specifiedvarro</t>
  </si>
  <si>
    <t>DiaNot Specified Alonso</t>
  </si>
  <si>
    <t>DiaNot Specified Alvarez</t>
  </si>
  <si>
    <t>DiaNot Specified Not Specifiedvarro</t>
  </si>
  <si>
    <t>DiaNot Specified Ortega</t>
  </si>
  <si>
    <t>DiaNot Specified Rubio</t>
  </si>
  <si>
    <t>DiaNot Specified Ruiz</t>
  </si>
  <si>
    <t>Dominique FerNot Specifiedndez</t>
  </si>
  <si>
    <t>DoNot Specifiedld Lopez</t>
  </si>
  <si>
    <t>DoNot Specifiedld Mehta</t>
  </si>
  <si>
    <t>DoNot Specifiedld Patel</t>
  </si>
  <si>
    <t>DoNot Specifiedld Sara</t>
  </si>
  <si>
    <t>DoNot Specifiedld Suri</t>
  </si>
  <si>
    <t>DonNot Specified Deng</t>
  </si>
  <si>
    <t>DonNot Specified Kumar</t>
  </si>
  <si>
    <t>Douglas FerNot Specifiedndez</t>
  </si>
  <si>
    <t>Dwayne Not Specifiedvarro</t>
  </si>
  <si>
    <t>Ebony HerNot Specifiedndez</t>
  </si>
  <si>
    <t>Elijah HerNot Specifiedndez</t>
  </si>
  <si>
    <t>Erika HerNot Specifiedndez</t>
  </si>
  <si>
    <t>FerNot Specifiedndo Jackson</t>
  </si>
  <si>
    <t>FerNot Specifiedndo Smith</t>
  </si>
  <si>
    <t>FerNot Specifiedndo Wright</t>
  </si>
  <si>
    <t>Francis HerNot Specifiedndez</t>
  </si>
  <si>
    <t>Frank HerNot Specifiedndez</t>
  </si>
  <si>
    <t>Franklin Not Specifiedth</t>
  </si>
  <si>
    <t>Gary Not Specifiedvarro</t>
  </si>
  <si>
    <t>GiNot Specified Gutierrez</t>
  </si>
  <si>
    <t>GiNot Specified HerNot Specifiedndez</t>
  </si>
  <si>
    <t>GiNot Specified Romero</t>
  </si>
  <si>
    <t>GiNot Specified Schmidt</t>
  </si>
  <si>
    <t>Grant Not Specifiedra</t>
  </si>
  <si>
    <t>HanNot Specifiedh Barnes</t>
  </si>
  <si>
    <t>HanNot Specifiedh Butler</t>
  </si>
  <si>
    <t>HanNot Specifiedh Harris</t>
  </si>
  <si>
    <t>HanNot Specifiedh Lewis</t>
  </si>
  <si>
    <t>HanNot Specifiedh Rodriguez</t>
  </si>
  <si>
    <t>Henry RaNot Specified</t>
  </si>
  <si>
    <t>Holly FerNot Specifiedndez</t>
  </si>
  <si>
    <t>Jacquelyn HerNot Specifiedndez</t>
  </si>
  <si>
    <t>Jaime HerNot Specifiedndez</t>
  </si>
  <si>
    <t>Javier Not Specifiedvarro</t>
  </si>
  <si>
    <t>Jay RaNot Specified</t>
  </si>
  <si>
    <t>JenNot Specified HerNot Specifiedndez</t>
  </si>
  <si>
    <t>JenNot Specified Mitchell</t>
  </si>
  <si>
    <t>Jenny Not Specifiedth</t>
  </si>
  <si>
    <t>Jerome HerNot Specifiedndez</t>
  </si>
  <si>
    <t>Jessie HerNot Specifiedndez</t>
  </si>
  <si>
    <t>Jillian FerNot Specifiedndez</t>
  </si>
  <si>
    <t>Joan HerNot Specifiedndez</t>
  </si>
  <si>
    <t>JoanNot Specified Ashe</t>
  </si>
  <si>
    <t>JoanNot Specified HerNot Specifiedndez</t>
  </si>
  <si>
    <t>JoanNot Specified Ramos</t>
  </si>
  <si>
    <t>JoanNot Specified Serrano</t>
  </si>
  <si>
    <t>JohNot Specifiedthan Kapoor</t>
  </si>
  <si>
    <t>JohNot Specifiedthan Madan</t>
  </si>
  <si>
    <t>JohNot Specifiedthan Patel</t>
  </si>
  <si>
    <t>JohNot Specifiedthan Suri</t>
  </si>
  <si>
    <t>Johnny ANot Specifiednd</t>
  </si>
  <si>
    <t>JoNot Specifiedthan Coleman</t>
  </si>
  <si>
    <t>JoNot Specifiedthan Evans</t>
  </si>
  <si>
    <t>JoNot Specifiedthan Jackson</t>
  </si>
  <si>
    <t>JoNot Specifiedthan Thompson</t>
  </si>
  <si>
    <t>JoNot Specifiedthan Wilson</t>
  </si>
  <si>
    <t>JoNot Specifiedthon HerNot Specifiedndez</t>
  </si>
  <si>
    <t>JoNot Specifiedthon Suarez</t>
  </si>
  <si>
    <t>Jordan HerNot Specifiedndez</t>
  </si>
  <si>
    <t>Joy Not Specifiedvarro</t>
  </si>
  <si>
    <t>Kaitlin RaNot Specified</t>
  </si>
  <si>
    <t>Karla ANot Specifiednd</t>
  </si>
  <si>
    <t>KatriNot Specified Andersen</t>
  </si>
  <si>
    <t>KatriNot Specified Becker</t>
  </si>
  <si>
    <t>KatriNot Specified Luo</t>
  </si>
  <si>
    <t>KatriNot Specified Sharma</t>
  </si>
  <si>
    <t>KatriNot Specified Shen</t>
  </si>
  <si>
    <t>KatriNot Specified Tang</t>
  </si>
  <si>
    <t>Kellie Not Specifiedvarro</t>
  </si>
  <si>
    <t>Kelsey Not Specifiedra</t>
  </si>
  <si>
    <t>Kirk Not Specifiedson</t>
  </si>
  <si>
    <t>Krista HerNot Specifiedndez</t>
  </si>
  <si>
    <t>KristiNot Specified Arun</t>
  </si>
  <si>
    <t>KristiNot Specified FerNot Specifiedndez</t>
  </si>
  <si>
    <t>KristiNot Specified Patel</t>
  </si>
  <si>
    <t>KristiNot Specified Schmidt</t>
  </si>
  <si>
    <t>Kristine HerNot Specifiedndez</t>
  </si>
  <si>
    <t>Kurt ANot Specifiednd</t>
  </si>
  <si>
    <t>Lance Not Specifiedvarro</t>
  </si>
  <si>
    <t>LeoNot Specifiedrd ANot Specifiednd</t>
  </si>
  <si>
    <t>LeoNot Specifiedrd Andersen</t>
  </si>
  <si>
    <t>LeoNot Specifiedrd Lal</t>
  </si>
  <si>
    <t>LeoNot Specifiedrd Not Specifiedth</t>
  </si>
  <si>
    <t>LeoNot Specifiedrd Pal</t>
  </si>
  <si>
    <t>LeoNot Specifiedrd Shen</t>
  </si>
  <si>
    <t>Leslie Not Specifiedvarro</t>
  </si>
  <si>
    <t>Linda Not Specifiedvarro</t>
  </si>
  <si>
    <t>Logan HerNot Specifiedndez</t>
  </si>
  <si>
    <t>Lydia FerNot Specifiedndez</t>
  </si>
  <si>
    <t>Mallory Not Specifiedvarro</t>
  </si>
  <si>
    <t>Marie Not Specifiedvarro</t>
  </si>
  <si>
    <t>Mario Not Specifiedth</t>
  </si>
  <si>
    <t>Mathew HerNot Specifiedndez</t>
  </si>
  <si>
    <t>Meagan FerNot Specifiedndez</t>
  </si>
  <si>
    <t>Meredith RaNot Specified</t>
  </si>
  <si>
    <t>Not Specifiedncy Arun</t>
  </si>
  <si>
    <t>Not Specifiedncy Gonzalez</t>
  </si>
  <si>
    <t>Not Specifiedncy Martinez</t>
  </si>
  <si>
    <t>Not Specifiedncy RaNot Specified</t>
  </si>
  <si>
    <t>Not Specifiedncy Sanchez</t>
  </si>
  <si>
    <t>Not Specifiedncy Schmidt</t>
  </si>
  <si>
    <t>Not Specifiedomi Alonso</t>
  </si>
  <si>
    <t>Not Specifiedomi Gutierrez</t>
  </si>
  <si>
    <t>Not Specifiedomi Jimenez</t>
  </si>
  <si>
    <t>Not Specifiedomi Moreno</t>
  </si>
  <si>
    <t>Not Specifiedtalie Diaz</t>
  </si>
  <si>
    <t>Not Specifiedtalie Edwards</t>
  </si>
  <si>
    <t>Not Specifiedtalie Gonzalez</t>
  </si>
  <si>
    <t>Not Specifiedtalie Parker</t>
  </si>
  <si>
    <t>Not Specifiedtalie Peterson</t>
  </si>
  <si>
    <t>Not Specifiedtalie Wilson</t>
  </si>
  <si>
    <t>Not Specifiedtalie Wright</t>
  </si>
  <si>
    <t>Not Specifiedtasha Blanco</t>
  </si>
  <si>
    <t>Not Specifiedtasha Martin</t>
  </si>
  <si>
    <t>Not Specifiedtasha Romero</t>
  </si>
  <si>
    <t>Not Specifiedtasha Ruiz</t>
  </si>
  <si>
    <t>Not Specifiedthan Brown</t>
  </si>
  <si>
    <t>Not Specifiedthan Henderson</t>
  </si>
  <si>
    <t>Not Specifiedthan Hill</t>
  </si>
  <si>
    <t>Not Specifiedthan Jenkins</t>
  </si>
  <si>
    <t>Not Specifiedthan Martin</t>
  </si>
  <si>
    <t>Not Specifiedthan Miller</t>
  </si>
  <si>
    <t>Not Specifiedthan Robinson</t>
  </si>
  <si>
    <t>Not Specifiedthan Taylor</t>
  </si>
  <si>
    <t>Not Specifiedthan Wang</t>
  </si>
  <si>
    <t>Not Specifiedthan Wright</t>
  </si>
  <si>
    <t>Not Specifiedthaniel Howard</t>
  </si>
  <si>
    <t>Not Specifiedthaniel Murphy</t>
  </si>
  <si>
    <t>Not Specifiedthaniel Rivera</t>
  </si>
  <si>
    <t>Nicolas Not Specifiedra</t>
  </si>
  <si>
    <t>NiNot Specified Black</t>
  </si>
  <si>
    <t>NiNot Specified Chande</t>
  </si>
  <si>
    <t>NiNot Specified Goel</t>
  </si>
  <si>
    <t>NiNot Specified Kumar</t>
  </si>
  <si>
    <t>NiNot Specified Lal</t>
  </si>
  <si>
    <t>NiNot Specified Tang</t>
  </si>
  <si>
    <t>Omar Not Specifiedth</t>
  </si>
  <si>
    <t>Orlando HerNot Specifiedndez</t>
  </si>
  <si>
    <t>Pedro RaNot Specified</t>
  </si>
  <si>
    <t>Rachael FerNot Specifiedndez</t>
  </si>
  <si>
    <t>Rafael Not Specifiedth</t>
  </si>
  <si>
    <t>Raquel HerNot Specifiedndez</t>
  </si>
  <si>
    <t>Raul Not Specifiedra</t>
  </si>
  <si>
    <t>Raymond RaNot Specified</t>
  </si>
  <si>
    <t>RegiNot Specified Perez</t>
  </si>
  <si>
    <t>RegiNot Specified Sai</t>
  </si>
  <si>
    <t>RegiNot Specified Subram</t>
  </si>
  <si>
    <t>RegiNot Specifiedld Ortega</t>
  </si>
  <si>
    <t>RegiNot Specifiedld Ramos</t>
  </si>
  <si>
    <t>RegiNot Specifiedld Romero</t>
  </si>
  <si>
    <t>RegiNot Specifiedld Suarez</t>
  </si>
  <si>
    <t>Renee HerNot Specifiedndez</t>
  </si>
  <si>
    <t>Ricky Not Specifiedvarro</t>
  </si>
  <si>
    <t>RoNot Specifiedld Kapoor</t>
  </si>
  <si>
    <t>RoNot Specifiedld Sai</t>
  </si>
  <si>
    <t>Ruben HerNot Specifiedndez</t>
  </si>
  <si>
    <t>Russell Not Specifiedth</t>
  </si>
  <si>
    <t>Ruth FerNot Specifiedndez</t>
  </si>
  <si>
    <t>SabriNot Specified Serrano</t>
  </si>
  <si>
    <t>Sara HerNot Specifiedndez</t>
  </si>
  <si>
    <t>SavanNot Specifiedh Campbell</t>
  </si>
  <si>
    <t>SavanNot Specifiedh Edwards</t>
  </si>
  <si>
    <t>SavanNot Specifiedh Gonzalez</t>
  </si>
  <si>
    <t>SavanNot Specifiedh Mitchell</t>
  </si>
  <si>
    <t>SavanNot Specifiedh Young</t>
  </si>
  <si>
    <t>Sean HerNot Specifiedndez</t>
  </si>
  <si>
    <t>ShawNot Specified Black</t>
  </si>
  <si>
    <t>ShawNot Specified Jai</t>
  </si>
  <si>
    <t>SheeNot Specified Chander</t>
  </si>
  <si>
    <t>SheeNot Specified Goel</t>
  </si>
  <si>
    <t>SheeNot Specified Pal</t>
  </si>
  <si>
    <t>Sriniwa Not SpecifiedrayaNot Specifiedn</t>
  </si>
  <si>
    <t>Stacy HerNot Specifiedndez</t>
  </si>
  <si>
    <t>Stacy Not Specifiedvarro</t>
  </si>
  <si>
    <t>Sydney HerNot Specifiedndez</t>
  </si>
  <si>
    <t>Tara Not Specifiedra</t>
  </si>
  <si>
    <t>Tara Not Specifiedth</t>
  </si>
  <si>
    <t>Terrence ANot Specifiednd</t>
  </si>
  <si>
    <t>TiNot Specified Chandra</t>
  </si>
  <si>
    <t>TiNot Specified Sanchez</t>
  </si>
  <si>
    <t>TiNot Specified Sara</t>
  </si>
  <si>
    <t>Tony Not Specifiedtsuhara</t>
  </si>
  <si>
    <t>Tyrone HerNot Specifiedndez</t>
  </si>
  <si>
    <t>Walter Not Specifiedvarro</t>
  </si>
  <si>
    <t>Whitney RaNot Specified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</si>
</sst>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0.0%;\-0.0%;0.0%"/>
    <numFmt numFmtId="165" formatCode="[&lt;999999]0.00,&quot; K&quot;;[&lt;9999999]0.00,,&quot; M&quot;;0.00&quot; B&quot;"/>
    <numFmt numFmtId="166" formatCode="[&lt;999999]0.00,&quot; K&quot;;[&lt;99999999]0.00,,&quot; M&quot;;0.00&quot; B&quot;"/>
    <numFmt numFmtId="167" formatCode="[&lt;999999]&quot;$&quot;0.00,&quot; K&quot;;[&lt;99999999]&quot;$&quot;0.00,,&quot; M&quot;;&quot;$&quot;0.00&quot; B&quot;"/>
    <numFmt numFmtId="168" formatCode="0.0%"/>
    <numFmt numFmtId="169" formatCode="\+0.00%;\-0.00%"/>
    <numFmt numFmtId="170" formatCode="[&lt;999999]0.00,\ &quot; K&quot;;[&lt;999999999]0.00,,\ &quot; M&quot;;0.00,,,&quot; B&quot;"/>
    <numFmt numFmtId="171" formatCode="[&gt;=1000000]#,##0.0,,\ &quot;M&quot;;[&gt;=1000]#,##0,\ &quot;K&quot;;#,##0"/>
  </numFmts>
  <fonts count="6" x14ac:knownFonts="1">
    <font>
      <sz val="11"/>
      <color theme="1"/>
      <name val="Franklin Gothic Medium Cond"/>
      <family val="2"/>
    </font>
    <font>
      <sz val="11"/>
      <color theme="1"/>
      <name val="Franklin Gothic Medium Cond"/>
      <family val="2"/>
    </font>
    <font>
      <sz val="11"/>
      <color theme="1"/>
      <name val="Franklin Gothic Medium"/>
      <family val="2"/>
    </font>
    <font>
      <sz val="11"/>
      <color theme="0"/>
      <name val="Franklin Gothic Medium"/>
      <family val="2"/>
    </font>
    <font>
      <sz val="11"/>
      <color theme="1"/>
      <name val="Franklin Gothic Medium"/>
    </font>
    <font>
      <sz val="8"/>
      <color rgb="FF000000"/>
      <name val="Segoe UI"/>
      <family val="2"/>
    </font>
  </fonts>
  <fills count="5">
    <fill>
      <patternFill patternType="none"/>
    </fill>
    <fill>
      <patternFill patternType="gray125"/>
    </fill>
    <fill>
      <patternFill patternType="solid">
        <fgColor theme="0"/>
        <bgColor indexed="64"/>
      </patternFill>
    </fill>
    <fill>
      <patternFill patternType="solid">
        <fgColor rgb="FFC00000"/>
        <bgColor indexed="64"/>
      </patternFill>
    </fill>
    <fill>
      <patternFill patternType="solid">
        <fgColor theme="1"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36">
    <xf numFmtId="0" fontId="0" fillId="0" borderId="0" xfId="0"/>
    <xf numFmtId="0" fontId="2" fillId="0" borderId="0" xfId="0" applyFont="1"/>
    <xf numFmtId="0" fontId="2" fillId="4" borderId="0" xfId="0" applyFont="1" applyFill="1"/>
    <xf numFmtId="165" fontId="2" fillId="0" borderId="0" xfId="0" applyNumberFormat="1" applyFont="1"/>
    <xf numFmtId="0" fontId="2" fillId="0" borderId="1" xfId="0" applyFont="1" applyBorder="1"/>
    <xf numFmtId="0" fontId="3" fillId="3" borderId="0" xfId="0" applyFont="1" applyFill="1"/>
    <xf numFmtId="0" fontId="3" fillId="4" borderId="1" xfId="0" applyFont="1" applyFill="1" applyBorder="1"/>
    <xf numFmtId="166" fontId="2" fillId="0" borderId="1" xfId="0" applyNumberFormat="1" applyFont="1" applyBorder="1"/>
    <xf numFmtId="10" fontId="2" fillId="0" borderId="1" xfId="1" applyNumberFormat="1" applyFont="1" applyBorder="1"/>
    <xf numFmtId="167" fontId="2" fillId="0" borderId="1" xfId="0" applyNumberFormat="1" applyFont="1" applyBorder="1"/>
    <xf numFmtId="0" fontId="3" fillId="4" borderId="0" xfId="0" applyFont="1" applyFill="1"/>
    <xf numFmtId="169" fontId="3" fillId="4" borderId="0" xfId="0" applyNumberFormat="1" applyFont="1" applyFill="1"/>
    <xf numFmtId="4" fontId="2" fillId="0" borderId="0" xfId="0" applyNumberFormat="1" applyFont="1"/>
    <xf numFmtId="168" fontId="2" fillId="0" borderId="0" xfId="1" applyNumberFormat="1" applyFont="1"/>
    <xf numFmtId="164" fontId="2" fillId="0" borderId="1" xfId="0" applyNumberFormat="1" applyFont="1" applyBorder="1"/>
    <xf numFmtId="166" fontId="2" fillId="0" borderId="0" xfId="0" applyNumberFormat="1" applyFont="1"/>
    <xf numFmtId="10" fontId="2" fillId="0" borderId="0" xfId="1" applyNumberFormat="1" applyFont="1"/>
    <xf numFmtId="170" fontId="2" fillId="0" borderId="0" xfId="0" applyNumberFormat="1" applyFont="1"/>
    <xf numFmtId="10" fontId="2" fillId="0" borderId="0" xfId="0" applyNumberFormat="1" applyFont="1"/>
    <xf numFmtId="0" fontId="2" fillId="2" borderId="0" xfId="0" applyFont="1" applyFill="1"/>
    <xf numFmtId="171" fontId="4" fillId="0" borderId="0" xfId="0" applyNumberFormat="1" applyFont="1"/>
    <xf numFmtId="167" fontId="4" fillId="0" borderId="0" xfId="0" applyNumberFormat="1" applyFont="1"/>
    <xf numFmtId="167" fontId="4" fillId="0" borderId="1" xfId="0" applyNumberFormat="1" applyFont="1" applyBorder="1"/>
    <xf numFmtId="167" fontId="2" fillId="0" borderId="0" xfId="0" applyNumberFormat="1" applyFont="1"/>
    <xf numFmtId="1" fontId="2" fillId="0" borderId="0" xfId="0" applyNumberFormat="1" applyFont="1"/>
    <xf numFmtId="0" fontId="0" fillId="0" borderId="0" xfId="0" pivotButton="1"/>
    <xf numFmtId="167" fontId="0" fillId="0" borderId="0" xfId="0" applyNumberFormat="1"/>
    <xf numFmtId="0" fontId="2" fillId="0" borderId="1" xfId="0" pivotButton="1" applyFont="1" applyBorder="1"/>
    <xf numFmtId="9" fontId="2" fillId="0" borderId="1" xfId="0" applyNumberFormat="1" applyFont="1" applyBorder="1"/>
    <xf numFmtId="171" fontId="2" fillId="0" borderId="0" xfId="0" applyNumberFormat="1" applyFont="1"/>
    <xf numFmtId="164" fontId="2" fillId="0" borderId="0" xfId="0" applyNumberFormat="1" applyFont="1"/>
    <xf numFmtId="3" fontId="2" fillId="0" borderId="0" xfId="0" applyNumberFormat="1" applyFont="1"/>
    <xf numFmtId="0" fontId="2" fillId="0" borderId="0" xfId="0" pivotButton="1" applyFont="1"/>
    <xf numFmtId="165" fontId="2" fillId="0" borderId="1" xfId="0" applyNumberFormat="1" applyFont="1" applyBorder="1"/>
    <xf numFmtId="1" fontId="2" fillId="0" borderId="1" xfId="0" applyNumberFormat="1" applyFont="1" applyBorder="1"/>
    <xf numFmtId="3" fontId="2" fillId="0" borderId="1" xfId="0" applyNumberFormat="1" applyFont="1" applyBorder="1"/>
  </cellXfs>
  <cellStyles count="2">
    <cellStyle name="Normal" xfId="0" builtinId="0"/>
    <cellStyle name="Percent" xfId="1" builtinId="5"/>
  </cellStyles>
  <dxfs count="166">
    <dxf>
      <numFmt numFmtId="3" formatCode="#,##0"/>
    </dxf>
    <dxf>
      <numFmt numFmtId="167" formatCode="[&lt;999999]&quot;$&quot;0.00,&quot; K&quot;;[&lt;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Franklin Gothic Medium"/>
      </font>
    </dxf>
    <dxf>
      <font>
        <name val="Franklin Gothic Medium"/>
      </font>
    </dxf>
    <dxf>
      <font>
        <name val="Franklin Gothic Medium"/>
      </font>
    </dxf>
    <dxf>
      <numFmt numFmtId="172" formatCode="0.0"/>
    </dxf>
    <dxf>
      <numFmt numFmtId="1" formatCode="0"/>
    </dxf>
    <dxf>
      <numFmt numFmtId="167" formatCode="[&lt;999999]&quot;$&quot;0.00,&quot; K&quot;;[&lt;99999999]&quot;$&quot;0.00,,&quot; M&quot;;&quot;$&quot;0.00&quot; B&quot;"/>
    </dxf>
    <dxf>
      <numFmt numFmtId="13" formatCode="0%"/>
    </dxf>
    <dxf>
      <numFmt numFmtId="14" formatCode="0.00%"/>
    </dxf>
    <dxf>
      <numFmt numFmtId="167" formatCode="[&lt;999999]&quot;$&quot;0.00,&quot; K&quot;;[&lt;99999999]&quot;$&quot;0.00,,&quot; M&quot;;&quot;$&quot;0.00&quot; B&quot;"/>
    </dxf>
    <dxf>
      <numFmt numFmtId="167" formatCode="[&lt;999999]&quot;$&quot;0.00,&quot; K&quot;;[&lt;99999999]&quot;$&quot;0.00,,&quot; M&quot;;&quot;$&quot;0.00&quot; B&quot;"/>
    </dxf>
    <dxf>
      <numFmt numFmtId="167" formatCode="[&lt;999999]&quot;$&quot;0.00,&quot; K&quot;;[&lt;99999999]&quot;$&quot;0.00,,&quot; M&quot;;&quot;$&quot;0.00&quot; B&quot;"/>
    </dxf>
    <dxf>
      <font>
        <name val="Franklin Gothic Medium"/>
      </font>
    </dxf>
    <dxf>
      <font>
        <name val="Franklin Gothic Medium"/>
      </font>
    </dxf>
    <dxf>
      <font>
        <name val="Franklin Gothic Medium"/>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quot;$&quot;0.00,,&quot; M&quot;;&quot;$&quot;0.00&quot; B&quot;"/>
    </dxf>
    <dxf>
      <numFmt numFmtId="1" formatCode="0"/>
    </dxf>
    <dxf>
      <numFmt numFmtId="172" formatCode="0.0"/>
    </dxf>
    <dxf>
      <font>
        <name val="Franklin Gothic Medium"/>
      </font>
    </dxf>
    <dxf>
      <font>
        <name val="Franklin Gothic Medium"/>
      </font>
    </dxf>
    <dxf>
      <font>
        <name val="Franklin Gothic Medium"/>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quot;$&quot;0.00,,&quot; M&quot;;&quot;$&quot;0.00&quot; B&quot;"/>
    </dxf>
    <dxf>
      <font>
        <name val="Franklin Gothic Medium"/>
      </font>
    </dxf>
    <dxf>
      <font>
        <name val="Franklin Gothic Medium"/>
      </font>
    </dxf>
    <dxf>
      <font>
        <name val="Franklin Gothic Medium"/>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quot;$&quot;0.00,,&quot; M&quot;;&quot;$&quot;0.00&quot; B&quot;"/>
    </dxf>
    <dxf>
      <numFmt numFmtId="1" formatCode="0"/>
    </dxf>
    <dxf>
      <numFmt numFmtId="1" formatCode="0"/>
    </dxf>
    <dxf>
      <font>
        <name val="Franklin Gothic Medium"/>
      </font>
    </dxf>
    <dxf>
      <font>
        <name val="Franklin Gothic Medium"/>
      </font>
    </dxf>
    <dxf>
      <font>
        <name val="Franklin Gothic Medium"/>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quot;$&quot;0.00,,&quot; M&quot;;&quot;$&quot;0.00&quot; B&quot;"/>
    </dxf>
    <dxf>
      <font>
        <name val="Franklin Gothic Medium"/>
      </font>
    </dxf>
    <dxf>
      <font>
        <name val="Franklin Gothic Medium"/>
      </font>
    </dxf>
    <dxf>
      <font>
        <name val="Franklin Gothic Medium"/>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quot;$&quot;0.00,,&quot; M&quot;;&quot;$&quot;0.00&quot; B&quot;"/>
    </dxf>
    <dxf>
      <numFmt numFmtId="1" formatCode="0"/>
    </dxf>
    <dxf>
      <numFmt numFmtId="172" formatCode="0.0"/>
    </dxf>
    <dxf>
      <font>
        <name val="Franklin Gothic Medium"/>
      </font>
    </dxf>
    <dxf>
      <font>
        <name val="Franklin Gothic Medium"/>
      </font>
    </dxf>
    <dxf>
      <font>
        <name val="Franklin Gothic Medium"/>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quot;$&quot;0.00,,&quot; M&quot;;&quot;$&quot;0.00&quot; B&quot;"/>
    </dxf>
    <dxf>
      <font>
        <name val="Franklin Gothic Medium"/>
      </font>
    </dxf>
    <dxf>
      <font>
        <name val="Franklin Gothic Medium"/>
      </font>
    </dxf>
    <dxf>
      <font>
        <name val="Franklin Gothic Medium"/>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quot;$&quot;0.00,,&quot; M&quot;;&quot;$&quot;0.00&quot; B&quot;"/>
    </dxf>
    <dxf>
      <numFmt numFmtId="166" formatCode="[&lt;999999]0.00,&quot; K&quot;;[&lt;99999999]0.00,,&quot; M&quot;;0.00&quot; B&quot;"/>
    </dxf>
    <dxf>
      <font>
        <name val="Franklin Gothic Medium"/>
      </font>
    </dxf>
    <dxf>
      <font>
        <name val="Franklin Gothic Medium"/>
      </font>
    </dxf>
    <dxf>
      <font>
        <name val="Franklin Gothic Medium"/>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quot;$&quot;0.00,,&quot; M&quot;;&quot;$&quot;0.00&quot; B&quot;"/>
    </dxf>
    <dxf>
      <numFmt numFmtId="1" formatCode="0"/>
    </dxf>
    <dxf>
      <numFmt numFmtId="172" formatCode="0.0"/>
    </dxf>
    <dxf>
      <font>
        <name val="Franklin Gothic Medium"/>
      </font>
    </dxf>
    <dxf>
      <font>
        <name val="Franklin Gothic Medium"/>
      </font>
    </dxf>
    <dxf>
      <font>
        <name val="Franklin Gothic Medium"/>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quot;$&quot;0.00,,&quot; M&quot;;&quot;$&quot;0.00&quot; B&quot;"/>
    </dxf>
    <dxf>
      <font>
        <name val="Franklin Gothic Medium"/>
      </font>
    </dxf>
    <dxf>
      <font>
        <name val="Franklin Gothic Medium"/>
      </font>
    </dxf>
    <dxf>
      <font>
        <name val="Franklin Gothic Medium"/>
      </font>
    </dxf>
    <dxf>
      <font>
        <name val="Franklin Gothic Medium"/>
      </font>
    </dxf>
    <dxf>
      <font>
        <name val="Franklin Gothic Medium"/>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quot;$&quot;0.00,,&quot; M&quot;;&quot;$&quot;0.00&quot; B&quot;"/>
    </dxf>
    <dxf>
      <font>
        <name val="Franklin Gothic Medium"/>
      </font>
    </dxf>
    <dxf>
      <font>
        <name val="Franklin Gothic Medium"/>
      </font>
    </dxf>
    <dxf>
      <font>
        <name val="Franklin Gothic Medium"/>
      </font>
    </dxf>
    <dxf>
      <font>
        <name val="Franklin Gothic Medium"/>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quot;$&quot;0.00,,&quot; M&quot;;&quot;$&quot;0.00&quot; B&quot;"/>
    </dxf>
    <dxf>
      <font>
        <name val="Franklin Gothic Medium"/>
      </font>
    </dxf>
    <dxf>
      <font>
        <name val="Franklin Gothic Medium"/>
      </font>
    </dxf>
    <dxf>
      <font>
        <name val="Franklin Gothic Medium"/>
      </font>
    </dxf>
    <dxf>
      <font>
        <name val="Franklin Gothic Medium"/>
      </font>
    </dxf>
    <dxf>
      <font>
        <name val="Franklin Gothic Medium"/>
      </font>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quot;$&quot;0.00,,&quot; M&quot;;&quot;$&quot;0.00&quot; B&quot;"/>
    </dxf>
    <dxf>
      <font>
        <name val="Franklin Gothic Medium"/>
      </font>
    </dxf>
    <dxf>
      <font>
        <name val="Franklin Gothic Medium"/>
      </font>
    </dxf>
    <dxf>
      <font>
        <name val="Franklin Gothic Medium"/>
      </font>
    </dxf>
    <dxf>
      <font>
        <name val="Franklin Gothic Medium"/>
      </font>
    </dxf>
    <dxf>
      <font>
        <name val="Franklin Gothic Medium"/>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quot;$&quot;0.00,,&quot; M&quot;;&quot;$&quot;0.00&quot; B&quot;"/>
    </dxf>
    <dxf>
      <font>
        <name val="Franklin Gothic Medium"/>
      </font>
    </dxf>
    <dxf>
      <font>
        <name val="Franklin Gothic Medium"/>
      </font>
    </dxf>
    <dxf>
      <font>
        <name val="Franklin Gothic Medium"/>
      </font>
    </dxf>
    <dxf>
      <numFmt numFmtId="171" formatCode="[&gt;=1000000]#,##0.0,,\ &quot;M&quot;;[&gt;=1000]#,##0,\ &quot;K&quot;;#,##0"/>
    </dxf>
    <dxf>
      <numFmt numFmtId="171" formatCode="[&gt;=1000000]#,##0.0,,\ &quot;M&quot;;[&gt;=1000]#,##0,\ &quot;K&quot;;#,##0"/>
    </dxf>
    <dxf>
      <font>
        <name val="Franklin Gothic Medium"/>
      </font>
    </dxf>
    <dxf>
      <font>
        <name val="Franklin Gothic Medium"/>
      </font>
    </dxf>
    <dxf>
      <font>
        <name val="Franklin Gothic Medium"/>
      </font>
    </dxf>
    <dxf>
      <font>
        <name val="Franklin Gothic Medium"/>
      </font>
    </dxf>
    <dxf>
      <font>
        <name val="Franklin Gothic Medium"/>
      </font>
    </dxf>
    <dxf>
      <numFmt numFmtId="165" formatCode="[&lt;999999]0.00,&quot; K&quot;;[&lt;9999999]0.00,,&quot; M&quot;;0.00&quot; B&quot;"/>
    </dxf>
    <dxf>
      <numFmt numFmtId="165" formatCode="[&lt;999999]0.00,&quot; K&quot;;[&lt;9999999]0.00,,&quot; M&quot;;0.00&quot; B&quot;"/>
    </dxf>
    <dxf>
      <font>
        <name val="Franklin Gothic Medium"/>
      </font>
    </dxf>
    <dxf>
      <font>
        <name val="Franklin Gothic Medium"/>
      </font>
    </dxf>
    <dxf>
      <font>
        <name val="Franklin Gothic Medium"/>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Franklin Gothic Medium"/>
      </font>
    </dxf>
    <dxf>
      <font>
        <name val="Franklin Gothic Medium"/>
      </font>
    </dxf>
    <dxf>
      <font>
        <name val="Franklin Gothic Medium"/>
      </font>
    </dxf>
    <dxf>
      <font>
        <name val="Franklin Gothic Medium"/>
      </font>
    </dxf>
    <dxf>
      <font>
        <name val="Franklin Gothic Medium"/>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0.00,,&quot; M&quot;;0.00&quot; B&quot;"/>
    </dxf>
    <dxf>
      <font>
        <b/>
        <color theme="1"/>
      </font>
      <border>
        <bottom style="thin">
          <color theme="0" tint="-0.34998626667073579"/>
        </bottom>
        <vertical/>
        <horizontal/>
      </border>
    </dxf>
    <dxf>
      <font>
        <b/>
        <i val="0"/>
        <color theme="1" tint="0.24994659260841701"/>
      </font>
      <fill>
        <patternFill patternType="solid">
          <bgColor theme="0"/>
        </patternFill>
      </fill>
      <border diagonalUp="0" diagonalDown="0">
        <left/>
        <right/>
        <top/>
        <bottom/>
        <vertical/>
        <horizontal/>
      </border>
    </dxf>
    <dxf>
      <font>
        <b/>
        <color theme="1"/>
      </font>
      <border>
        <bottom style="thin">
          <color theme="0" tint="-0.34998626667073579"/>
        </bottom>
        <vertical/>
        <horizontal/>
      </border>
    </dxf>
    <dxf>
      <font>
        <b/>
        <i val="0"/>
        <color theme="1" tint="0.24994659260841701"/>
      </font>
      <fill>
        <patternFill patternType="solid">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4" defaultTableStyle="TableStyleMedium2" defaultPivotStyle="PivotStyleLight16">
    <tableStyle name="Invisible" pivot="0" table="0" count="0" xr9:uid="{08B46252-C67F-4744-B545-3E708D4C9F06}"/>
    <tableStyle name="SlicerStyleLight1 2" pivot="0" table="0" count="10" xr9:uid="{CC3C1910-000D-4CBD-A56C-ED5A4CF69A6B}">
      <tableStyleElement type="wholeTable" dxfId="165"/>
      <tableStyleElement type="headerRow" dxfId="164"/>
    </tableStyle>
    <tableStyle name="SlicerStyleOther1 2" pivot="0" table="0" count="10" xr9:uid="{2E6954AE-0148-4396-B8B4-E2009195AFC3}">
      <tableStyleElement type="wholeTable" dxfId="163"/>
      <tableStyleElement type="headerRow" dxfId="162"/>
    </tableStyle>
    <tableStyle name="SlicerStyleOther1 2 2" pivot="0" table="0" count="10" xr9:uid="{713FF119-6D64-4C8C-B5C6-BB6D60C15D42}">
      <tableStyleElement type="wholeTable" dxfId="161"/>
      <tableStyleElement type="headerRow" dxfId="160"/>
    </tableStyle>
  </tableStyles>
  <colors>
    <mruColors>
      <color rgb="FF5AE8CF"/>
      <color rgb="FF7CD3C3"/>
      <color rgb="FFFDC70D"/>
      <color rgb="FFE2EA45"/>
      <color rgb="FFF75606"/>
      <color rgb="FFD0F515"/>
      <color rgb="FFD8EC1E"/>
      <color rgb="FF4DC1F5"/>
      <color rgb="FF65EBE1"/>
      <color rgb="FF4DC15F"/>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b/>
            <i val="0"/>
            <sz val="11"/>
            <color theme="1" tint="0.14996795556505021"/>
          </font>
          <fill>
            <patternFill patternType="solid">
              <fgColor theme="0" tint="-0.249977111117893"/>
              <bgColor rgb="FF5AE8CF"/>
            </patternFill>
          </fill>
          <border>
            <left style="thin">
              <color rgb="FF999999"/>
            </left>
            <right style="thin">
              <color rgb="FF999999"/>
            </right>
            <top style="thin">
              <color rgb="FF999999"/>
            </top>
            <bottom style="thick">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b/>
            <i/>
            <color rgb="FF000000"/>
          </font>
          <fill>
            <patternFill patternType="none">
              <fgColor indexed="64"/>
              <bgColor auto="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b/>
            <i val="0"/>
            <sz val="11"/>
            <color theme="1" tint="0.14996795556505021"/>
          </font>
          <fill>
            <patternFill patternType="solid">
              <fgColor theme="0" tint="-0.249977111117893"/>
              <bgColor rgb="FF5AE8CF"/>
            </patternFill>
          </fill>
          <border>
            <left style="thin">
              <color rgb="FF999999"/>
            </left>
            <right style="thin">
              <color rgb="FF999999"/>
            </right>
            <top style="thin">
              <color rgb="FF999999"/>
            </top>
            <bottom style="thick">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b/>
            <i/>
            <color rgb="FF000000"/>
          </font>
          <fill>
            <patternFill patternType="none">
              <fgColor indexed="64"/>
              <bgColor auto="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auto="1"/>
              <bgColor theme="0" tint="-4.9989318521683403E-2"/>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color rgb="FF000000"/>
          </font>
          <fill>
            <patternFill patternType="solid">
              <fgColor auto="1"/>
              <bgColor theme="0" tint="-0.14996795556505021"/>
            </patternFill>
          </fill>
          <border>
            <left style="thin">
              <color rgb="FF999999"/>
            </left>
            <right style="thin">
              <color rgb="FF999999"/>
            </right>
            <top style="thin">
              <color rgb="FF999999"/>
            </top>
            <bottom style="thick">
              <color rgb="FF999999"/>
            </bottom>
            <vertical/>
            <horizontal/>
          </border>
        </dxf>
        <dxf>
          <font>
            <color rgb="FF000000"/>
          </font>
          <fill>
            <patternFill patternType="solid">
              <fgColor auto="1"/>
              <bgColor theme="0" tint="-4.9989318521683403E-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5117038483843"/>
              <bgColor theme="0" tint="-4.9989318521683403E-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diagonalUp="0" diagonalDown="0">
            <left/>
            <right/>
            <top/>
            <bottom/>
            <vertical/>
            <horizontal/>
          </border>
        </dxf>
        <dxf>
          <font>
            <color rgb="FF828282"/>
          </font>
          <fill>
            <patternFill patternType="solid">
              <fgColor auto="1"/>
              <bgColor theme="0" tint="-4.9989318521683403E-2"/>
            </patternFill>
          </fill>
          <border>
            <left style="thin">
              <color rgb="FFE0E0E0"/>
            </left>
            <right style="thin">
              <color rgb="FFE0E0E0"/>
            </right>
            <top style="thin">
              <color rgb="FFE0E0E0"/>
            </top>
            <bottom style="thin">
              <color rgb="FFE0E0E0"/>
            </bottom>
            <vertical/>
            <horizontal/>
          </border>
        </dxf>
        <dxf>
          <font>
            <color rgb="FF000000"/>
          </font>
          <fill>
            <patternFill patternType="none">
              <fgColor auto="1"/>
              <bgColor auto="1"/>
            </patternFill>
          </fill>
          <border>
            <left style="thin">
              <color rgb="FFCCCCCC"/>
            </left>
            <right style="thin">
              <color rgb="FFCCCCCC"/>
            </right>
            <top style="thin">
              <color rgb="FFCCCCCC"/>
            </top>
            <bottom style="thick">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Other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Other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pivotCacheDefinition" Target="pivotCache/pivotCacheDefinition16.xml"/><Relationship Id="rId42" Type="http://schemas.openxmlformats.org/officeDocument/2006/relationships/customXml" Target="../customXml/item6.xml"/><Relationship Id="rId47" Type="http://schemas.openxmlformats.org/officeDocument/2006/relationships/customXml" Target="../customXml/item11.xml"/><Relationship Id="rId63" Type="http://schemas.openxmlformats.org/officeDocument/2006/relationships/customXml" Target="../customXml/item27.xml"/><Relationship Id="rId68" Type="http://schemas.openxmlformats.org/officeDocument/2006/relationships/customXml" Target="../customXml/item32.xml"/><Relationship Id="rId84" Type="http://schemas.openxmlformats.org/officeDocument/2006/relationships/customXml" Target="../customXml/item48.xml"/><Relationship Id="rId16" Type="http://schemas.openxmlformats.org/officeDocument/2006/relationships/pivotCacheDefinition" Target="pivotCache/pivotCacheDefinition11.xml"/><Relationship Id="rId11" Type="http://schemas.openxmlformats.org/officeDocument/2006/relationships/pivotCacheDefinition" Target="pivotCache/pivotCacheDefinition6.xml"/><Relationship Id="rId32" Type="http://schemas.openxmlformats.org/officeDocument/2006/relationships/styles" Target="styles.xml"/><Relationship Id="rId37" Type="http://schemas.openxmlformats.org/officeDocument/2006/relationships/customXml" Target="../customXml/item1.xml"/><Relationship Id="rId53" Type="http://schemas.openxmlformats.org/officeDocument/2006/relationships/customXml" Target="../customXml/item17.xml"/><Relationship Id="rId58" Type="http://schemas.openxmlformats.org/officeDocument/2006/relationships/customXml" Target="../customXml/item22.xml"/><Relationship Id="rId74" Type="http://schemas.openxmlformats.org/officeDocument/2006/relationships/customXml" Target="../customXml/item38.xml"/><Relationship Id="rId79" Type="http://schemas.openxmlformats.org/officeDocument/2006/relationships/customXml" Target="../customXml/item43.xml"/><Relationship Id="rId5" Type="http://schemas.openxmlformats.org/officeDocument/2006/relationships/worksheet" Target="worksheets/sheet5.xml"/><Relationship Id="rId19" Type="http://schemas.openxmlformats.org/officeDocument/2006/relationships/pivotCacheDefinition" Target="pivotCache/pivotCacheDefinition1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7.xml"/><Relationship Id="rId27" Type="http://schemas.microsoft.com/office/2007/relationships/slicerCache" Target="slicerCaches/slicerCache2.xml"/><Relationship Id="rId30" Type="http://schemas.openxmlformats.org/officeDocument/2006/relationships/theme" Target="theme/theme1.xml"/><Relationship Id="rId35" Type="http://schemas.openxmlformats.org/officeDocument/2006/relationships/powerPivotData" Target="model/item.data"/><Relationship Id="rId43" Type="http://schemas.openxmlformats.org/officeDocument/2006/relationships/customXml" Target="../customXml/item7.xml"/><Relationship Id="rId48" Type="http://schemas.openxmlformats.org/officeDocument/2006/relationships/customXml" Target="../customXml/item12.xml"/><Relationship Id="rId56" Type="http://schemas.openxmlformats.org/officeDocument/2006/relationships/customXml" Target="../customXml/item20.xml"/><Relationship Id="rId64" Type="http://schemas.openxmlformats.org/officeDocument/2006/relationships/customXml" Target="../customXml/item28.xml"/><Relationship Id="rId69" Type="http://schemas.openxmlformats.org/officeDocument/2006/relationships/customXml" Target="../customXml/item33.xml"/><Relationship Id="rId77" Type="http://schemas.openxmlformats.org/officeDocument/2006/relationships/customXml" Target="../customXml/item41.xml"/><Relationship Id="rId8" Type="http://schemas.openxmlformats.org/officeDocument/2006/relationships/pivotCacheDefinition" Target="pivotCache/pivotCacheDefinition3.xml"/><Relationship Id="rId51" Type="http://schemas.openxmlformats.org/officeDocument/2006/relationships/customXml" Target="../customXml/item15.xml"/><Relationship Id="rId72" Type="http://schemas.openxmlformats.org/officeDocument/2006/relationships/customXml" Target="../customXml/item36.xml"/><Relationship Id="rId80" Type="http://schemas.openxmlformats.org/officeDocument/2006/relationships/customXml" Target="../customXml/item44.xml"/><Relationship Id="rId85"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ivotCacheDefinition" Target="pivotCache/pivotCacheDefinition20.xml"/><Relationship Id="rId33" Type="http://schemas.openxmlformats.org/officeDocument/2006/relationships/sharedStrings" Target="sharedStrings.xml"/><Relationship Id="rId38" Type="http://schemas.openxmlformats.org/officeDocument/2006/relationships/customXml" Target="../customXml/item2.xml"/><Relationship Id="rId46" Type="http://schemas.openxmlformats.org/officeDocument/2006/relationships/customXml" Target="../customXml/item10.xml"/><Relationship Id="rId59" Type="http://schemas.openxmlformats.org/officeDocument/2006/relationships/customXml" Target="../customXml/item23.xml"/><Relationship Id="rId67" Type="http://schemas.openxmlformats.org/officeDocument/2006/relationships/customXml" Target="../customXml/item31.xml"/><Relationship Id="rId20" Type="http://schemas.openxmlformats.org/officeDocument/2006/relationships/pivotCacheDefinition" Target="pivotCache/pivotCacheDefinition15.xml"/><Relationship Id="rId41" Type="http://schemas.openxmlformats.org/officeDocument/2006/relationships/customXml" Target="../customXml/item5.xml"/><Relationship Id="rId54" Type="http://schemas.openxmlformats.org/officeDocument/2006/relationships/customXml" Target="../customXml/item18.xml"/><Relationship Id="rId62" Type="http://schemas.openxmlformats.org/officeDocument/2006/relationships/customXml" Target="../customXml/item26.xml"/><Relationship Id="rId70" Type="http://schemas.openxmlformats.org/officeDocument/2006/relationships/customXml" Target="../customXml/item34.xml"/><Relationship Id="rId75" Type="http://schemas.openxmlformats.org/officeDocument/2006/relationships/customXml" Target="../customXml/item39.xml"/><Relationship Id="rId83" Type="http://schemas.openxmlformats.org/officeDocument/2006/relationships/customXml" Target="../customXml/item47.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8.xml"/><Relationship Id="rId28" Type="http://schemas.microsoft.com/office/2007/relationships/slicerCache" Target="slicerCaches/slicerCache3.xml"/><Relationship Id="rId36" Type="http://schemas.openxmlformats.org/officeDocument/2006/relationships/calcChain" Target="calcChain.xml"/><Relationship Id="rId49" Type="http://schemas.openxmlformats.org/officeDocument/2006/relationships/customXml" Target="../customXml/item13.xml"/><Relationship Id="rId57" Type="http://schemas.openxmlformats.org/officeDocument/2006/relationships/customXml" Target="../customXml/item21.xml"/><Relationship Id="rId10" Type="http://schemas.openxmlformats.org/officeDocument/2006/relationships/pivotCacheDefinition" Target="pivotCache/pivotCacheDefinition5.xml"/><Relationship Id="rId31" Type="http://schemas.openxmlformats.org/officeDocument/2006/relationships/connections" Target="connections.xml"/><Relationship Id="rId44" Type="http://schemas.openxmlformats.org/officeDocument/2006/relationships/customXml" Target="../customXml/item8.xml"/><Relationship Id="rId52" Type="http://schemas.openxmlformats.org/officeDocument/2006/relationships/customXml" Target="../customXml/item16.xml"/><Relationship Id="rId60" Type="http://schemas.openxmlformats.org/officeDocument/2006/relationships/customXml" Target="../customXml/item24.xml"/><Relationship Id="rId65" Type="http://schemas.openxmlformats.org/officeDocument/2006/relationships/customXml" Target="../customXml/item29.xml"/><Relationship Id="rId73" Type="http://schemas.openxmlformats.org/officeDocument/2006/relationships/customXml" Target="../customXml/item37.xml"/><Relationship Id="rId78" Type="http://schemas.openxmlformats.org/officeDocument/2006/relationships/customXml" Target="../customXml/item42.xml"/><Relationship Id="rId81" Type="http://schemas.openxmlformats.org/officeDocument/2006/relationships/customXml" Target="../customXml/item45.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39" Type="http://schemas.openxmlformats.org/officeDocument/2006/relationships/customXml" Target="../customXml/item3.xml"/><Relationship Id="rId34" Type="http://schemas.openxmlformats.org/officeDocument/2006/relationships/sheetMetadata" Target="metadata.xml"/><Relationship Id="rId50" Type="http://schemas.openxmlformats.org/officeDocument/2006/relationships/customXml" Target="../customXml/item14.xml"/><Relationship Id="rId55" Type="http://schemas.openxmlformats.org/officeDocument/2006/relationships/customXml" Target="../customXml/item19.xml"/><Relationship Id="rId76" Type="http://schemas.openxmlformats.org/officeDocument/2006/relationships/customXml" Target="../customXml/item40.xml"/><Relationship Id="rId7" Type="http://schemas.openxmlformats.org/officeDocument/2006/relationships/pivotCacheDefinition" Target="pivotCache/pivotCacheDefinition2.xml"/><Relationship Id="rId71" Type="http://schemas.openxmlformats.org/officeDocument/2006/relationships/customXml" Target="../customXml/item35.xml"/><Relationship Id="rId2" Type="http://schemas.openxmlformats.org/officeDocument/2006/relationships/worksheet" Target="worksheets/sheet2.xml"/><Relationship Id="rId29" Type="http://schemas.microsoft.com/office/2007/relationships/slicerCache" Target="slicerCaches/slicerCache4.xml"/><Relationship Id="rId24" Type="http://schemas.openxmlformats.org/officeDocument/2006/relationships/pivotCacheDefinition" Target="pivotCache/pivotCacheDefinition19.xml"/><Relationship Id="rId40" Type="http://schemas.openxmlformats.org/officeDocument/2006/relationships/customXml" Target="../customXml/item4.xml"/><Relationship Id="rId45" Type="http://schemas.openxmlformats.org/officeDocument/2006/relationships/customXml" Target="../customXml/item9.xml"/><Relationship Id="rId66" Type="http://schemas.openxmlformats.org/officeDocument/2006/relationships/customXml" Target="../customXml/item30.xml"/><Relationship Id="rId61" Type="http://schemas.openxmlformats.org/officeDocument/2006/relationships/customXml" Target="../customXml/item25.xml"/><Relationship Id="rId82" Type="http://schemas.openxmlformats.org/officeDocument/2006/relationships/customXml" Target="../customXml/item4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5.xml"/><Relationship Id="rId1" Type="http://schemas.microsoft.com/office/2011/relationships/chartStyle" Target="style15.xml"/><Relationship Id="rId4" Type="http://schemas.openxmlformats.org/officeDocument/2006/relationships/hyperlink" Target="http://pixabay.com/de/weltkarte-erde-global-kontinente-306338/"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10498687664048E-2"/>
          <c:y val="0.44994037742846088"/>
          <c:w val="0.93618602362204717"/>
          <c:h val="0.36678527242559966"/>
        </c:manualLayout>
      </c:layout>
      <c:barChart>
        <c:barDir val="col"/>
        <c:grouping val="clustered"/>
        <c:varyColors val="0"/>
        <c:ser>
          <c:idx val="0"/>
          <c:order val="0"/>
          <c:tx>
            <c:strRef>
              <c:f>'Analysis 01'!$A$18</c:f>
              <c:strCache>
                <c:ptCount val="1"/>
                <c:pt idx="0">
                  <c:v>Year</c:v>
                </c:pt>
              </c:strCache>
            </c:strRef>
          </c:tx>
          <c:spPr>
            <a:solidFill>
              <a:schemeClr val="bg1">
                <a:lumMod val="75000"/>
              </a:schemeClr>
            </a:solidFill>
            <a:ln>
              <a:noFill/>
            </a:ln>
            <a:effectLst/>
          </c:spPr>
          <c:invertIfNegative val="0"/>
          <c:cat>
            <c:numRef>
              <c:extLst>
                <c:ext xmlns:c15="http://schemas.microsoft.com/office/drawing/2012/chart" uri="{02D57815-91ED-43cb-92C2-25804820EDAC}">
                  <c15:fullRef>
                    <c15:sqref>'Analysis 01'!$A$19:$A$23</c15:sqref>
                  </c15:fullRef>
                </c:ext>
              </c:extLst>
              <c:f>'Analysis 01'!$A$19:$A$21</c:f>
              <c:numCache>
                <c:formatCode>General</c:formatCode>
                <c:ptCount val="3"/>
                <c:pt idx="0">
                  <c:v>2011</c:v>
                </c:pt>
                <c:pt idx="1">
                  <c:v>2012</c:v>
                </c:pt>
                <c:pt idx="2">
                  <c:v>2013</c:v>
                </c:pt>
              </c:numCache>
            </c:numRef>
          </c:cat>
          <c:val>
            <c:numRef>
              <c:extLst>
                <c:ext xmlns:c15="http://schemas.microsoft.com/office/drawing/2012/chart" uri="{02D57815-91ED-43cb-92C2-25804820EDAC}">
                  <c15:fullRef>
                    <c15:sqref>'Analysis 01'!$A$19:$A$23</c15:sqref>
                  </c15:fullRef>
                </c:ext>
              </c:extLst>
              <c:f>'Analysis 01'!$A$19:$A$21</c:f>
              <c:numCache>
                <c:formatCode>General</c:formatCode>
                <c:ptCount val="3"/>
                <c:pt idx="0">
                  <c:v>2011</c:v>
                </c:pt>
                <c:pt idx="1">
                  <c:v>2012</c:v>
                </c:pt>
                <c:pt idx="2">
                  <c:v>2013</c:v>
                </c:pt>
              </c:numCache>
            </c:numRef>
          </c:val>
          <c:extLst>
            <c:ext xmlns:c16="http://schemas.microsoft.com/office/drawing/2014/chart" uri="{C3380CC4-5D6E-409C-BE32-E72D297353CC}">
              <c16:uniqueId val="{00000000-87D5-4EA7-BF3D-64FB7FE6D953}"/>
            </c:ext>
          </c:extLst>
        </c:ser>
        <c:ser>
          <c:idx val="1"/>
          <c:order val="1"/>
          <c:tx>
            <c:strRef>
              <c:f>'Analysis 01'!$B$18</c:f>
              <c:strCache>
                <c:ptCount val="1"/>
                <c:pt idx="0">
                  <c:v>Total Revenue</c:v>
                </c:pt>
              </c:strCache>
            </c:strRef>
          </c:tx>
          <c:spPr>
            <a:solidFill>
              <a:schemeClr val="bg1">
                <a:lumMod val="85000"/>
              </a:schemeClr>
            </a:solidFill>
            <a:ln>
              <a:noFill/>
            </a:ln>
            <a:effectLst/>
          </c:spPr>
          <c:invertIfNegative val="0"/>
          <c:dLbls>
            <c:numFmt formatCode="[&lt;999999]0.00,&quot; K&quot;;[&lt;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'Analysis 01'!$A$19:$A$23</c15:sqref>
                  </c15:fullRef>
                </c:ext>
              </c:extLst>
              <c:f>'Analysis 01'!$A$19:$A$21</c:f>
              <c:numCache>
                <c:formatCode>General</c:formatCode>
                <c:ptCount val="3"/>
                <c:pt idx="0">
                  <c:v>2011</c:v>
                </c:pt>
                <c:pt idx="1">
                  <c:v>2012</c:v>
                </c:pt>
                <c:pt idx="2">
                  <c:v>2013</c:v>
                </c:pt>
              </c:numCache>
            </c:numRef>
          </c:cat>
          <c:val>
            <c:numRef>
              <c:extLst>
                <c:ext xmlns:c15="http://schemas.microsoft.com/office/drawing/2012/chart" uri="{02D57815-91ED-43cb-92C2-25804820EDAC}">
                  <c15:fullRef>
                    <c15:sqref>'Analysis 01'!$B$19:$B$23</c15:sqref>
                  </c15:fullRef>
                </c:ext>
              </c:extLst>
              <c:f>'Analysis 01'!$B$19:$B$21</c:f>
              <c:numCache>
                <c:formatCode>[&gt;=1000000]#,##0.0,,\ "M";[&gt;=1000]#,##0,\ "K";#,##0</c:formatCode>
                <c:ptCount val="3"/>
                <c:pt idx="0">
                  <c:v>10130601.689999999</c:v>
                </c:pt>
                <c:pt idx="1">
                  <c:v>7740546.5499999998</c:v>
                </c:pt>
                <c:pt idx="2">
                  <c:v>21970085.760000002</c:v>
                </c:pt>
              </c:numCache>
            </c:numRef>
          </c:val>
          <c:extLst>
            <c:ext xmlns:c16="http://schemas.microsoft.com/office/drawing/2014/chart" uri="{C3380CC4-5D6E-409C-BE32-E72D297353CC}">
              <c16:uniqueId val="{00000001-87D5-4EA7-BF3D-64FB7FE6D953}"/>
            </c:ext>
          </c:extLst>
        </c:ser>
        <c:ser>
          <c:idx val="3"/>
          <c:order val="2"/>
          <c:tx>
            <c:strRef>
              <c:f>'Analysis 01'!$D$18</c:f>
              <c:strCache>
                <c:ptCount val="1"/>
                <c:pt idx="0">
                  <c:v>Above Average</c:v>
                </c:pt>
              </c:strCache>
            </c:strRef>
          </c:tx>
          <c:spPr>
            <a:solidFill>
              <a:srgbClr val="5AE8CF"/>
            </a:solidFill>
            <a:ln>
              <a:noFill/>
            </a:ln>
            <a:effectLst/>
          </c:spPr>
          <c:invertIfNegative val="0"/>
          <c:cat>
            <c:strLit>
              <c:ptCount val="3"/>
              <c:pt idx="0">
                <c:v>2011</c:v>
              </c:pt>
              <c:pt idx="1">
                <c:v>2012</c:v>
              </c:pt>
              <c:pt idx="2">
                <c:v>2013</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'Analysis 01'!$D$19:$D$23</c15:sqref>
                  </c15:fullRef>
                </c:ext>
              </c:extLst>
              <c:f>'Analysis 01'!$D$19:$D$21</c:f>
              <c:numCache>
                <c:formatCode>General</c:formatCode>
                <c:ptCount val="3"/>
                <c:pt idx="0">
                  <c:v>0</c:v>
                </c:pt>
                <c:pt idx="1">
                  <c:v>0</c:v>
                </c:pt>
                <c:pt idx="2">
                  <c:v>21970085.760000002</c:v>
                </c:pt>
              </c:numCache>
            </c:numRef>
          </c:val>
          <c:extLst>
            <c:ext xmlns:c16="http://schemas.microsoft.com/office/drawing/2014/chart" uri="{C3380CC4-5D6E-409C-BE32-E72D297353CC}">
              <c16:uniqueId val="{00000003-87D5-4EA7-BF3D-64FB7FE6D953}"/>
            </c:ext>
          </c:extLst>
        </c:ser>
        <c:dLbls>
          <c:showLegendKey val="0"/>
          <c:showVal val="0"/>
          <c:showCatName val="0"/>
          <c:showSerName val="0"/>
          <c:showPercent val="0"/>
          <c:showBubbleSize val="0"/>
        </c:dLbls>
        <c:gapWidth val="30"/>
        <c:overlap val="100"/>
        <c:axId val="1754434512"/>
        <c:axId val="1741887936"/>
      </c:barChart>
      <c:catAx>
        <c:axId val="1754434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41887936"/>
        <c:crosses val="autoZero"/>
        <c:auto val="1"/>
        <c:lblAlgn val="ctr"/>
        <c:lblOffset val="100"/>
        <c:noMultiLvlLbl val="0"/>
      </c:catAx>
      <c:valAx>
        <c:axId val="1741887936"/>
        <c:scaling>
          <c:orientation val="minMax"/>
        </c:scaling>
        <c:delete val="1"/>
        <c:axPos val="l"/>
        <c:numFmt formatCode="General" sourceLinked="1"/>
        <c:majorTickMark val="none"/>
        <c:minorTickMark val="none"/>
        <c:tickLblPos val="nextTo"/>
        <c:crossAx val="17544345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[AdventureWorks.xlsm]Analysis 02!Month1Profit</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lumMod val="85000"/>
                <a:lumOff val="15000"/>
              </a:schemeClr>
            </a:solidFill>
            <a:round/>
          </a:ln>
          <a:effectLst/>
        </c:spPr>
        <c:marker>
          <c:symbol val="circle"/>
          <c:size val="5"/>
          <c:spPr>
            <a:solidFill>
              <a:schemeClr val="tx1">
                <a:lumMod val="85000"/>
                <a:lumOff val="15000"/>
              </a:schemeClr>
            </a:solidFill>
            <a:ln w="9525">
              <a:solidFill>
                <a:schemeClr val="accent1"/>
              </a:solidFill>
            </a:ln>
            <a:effectLst/>
          </c:spPr>
        </c:marker>
        <c:dLbl>
          <c:idx val="0"/>
          <c:numFmt formatCode="[&lt;999999]#.#,&quot; K&quot;;[&lt;99999999]#.#,,&quot; M&quot;;&quot;$&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5AE8CF"/>
            </a:solidFill>
            <a:round/>
          </a:ln>
          <a:effectLst/>
        </c:spPr>
        <c:marker>
          <c:symbol val="circle"/>
          <c:size val="5"/>
          <c:spPr>
            <a:solidFill>
              <a:srgbClr val="7CD3C3"/>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5AE8CF"/>
            </a:solidFill>
            <a:round/>
          </a:ln>
          <a:effectLst/>
        </c:spPr>
        <c:marker>
          <c:symbol val="circle"/>
          <c:size val="5"/>
          <c:spPr>
            <a:solidFill>
              <a:srgbClr val="7CD3C3"/>
            </a:solidFill>
            <a:ln w="9525">
              <a:noFill/>
            </a:ln>
            <a:effectLst/>
          </c:spPr>
        </c:marker>
      </c:pivotFmt>
    </c:pivotFmts>
    <c:plotArea>
      <c:layout>
        <c:manualLayout>
          <c:layoutTarget val="inner"/>
          <c:xMode val="edge"/>
          <c:yMode val="edge"/>
          <c:x val="2.8555399859374761E-2"/>
          <c:y val="0.27072758037225042"/>
          <c:w val="0.9555555555555556"/>
          <c:h val="0.53368639833726361"/>
        </c:manualLayout>
      </c:layout>
      <c:lineChart>
        <c:grouping val="standard"/>
        <c:varyColors val="0"/>
        <c:ser>
          <c:idx val="0"/>
          <c:order val="0"/>
          <c:tx>
            <c:strRef>
              <c:f>'Analysis 02'!$C$1</c:f>
              <c:strCache>
                <c:ptCount val="1"/>
                <c:pt idx="0">
                  <c:v>Total</c:v>
                </c:pt>
              </c:strCache>
            </c:strRef>
          </c:tx>
          <c:spPr>
            <a:ln w="28575" cap="rnd">
              <a:solidFill>
                <a:srgbClr val="5AE8CF"/>
              </a:solidFill>
              <a:round/>
            </a:ln>
            <a:effectLst/>
          </c:spPr>
          <c:marker>
            <c:symbol val="circle"/>
            <c:size val="5"/>
            <c:spPr>
              <a:solidFill>
                <a:srgbClr val="7CD3C3"/>
              </a:solidFill>
              <a:ln w="9525">
                <a:noFill/>
              </a:ln>
              <a:effectLst/>
            </c:spPr>
          </c:marker>
          <c:cat>
            <c:strRef>
              <c:f>'Analysis 02'!$B$2:$B$13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02'!$C$2:$C$13</c:f>
              <c:numCache>
                <c:formatCode>[&lt;999999]"$"0.00," K";[&lt;99999999]"$"0.00,," M";"$"0.00" B"</c:formatCode>
                <c:ptCount val="12"/>
                <c:pt idx="0">
                  <c:v>1063585.01</c:v>
                </c:pt>
                <c:pt idx="1">
                  <c:v>988005.3</c:v>
                </c:pt>
                <c:pt idx="2">
                  <c:v>1174072.2600000021</c:v>
                </c:pt>
                <c:pt idx="3">
                  <c:v>1170101.0099999995</c:v>
                </c:pt>
                <c:pt idx="4">
                  <c:v>1348804.6400000034</c:v>
                </c:pt>
                <c:pt idx="5">
                  <c:v>1689504.7800000054</c:v>
                </c:pt>
                <c:pt idx="6">
                  <c:v>1362500.3400000036</c:v>
                </c:pt>
                <c:pt idx="7">
                  <c:v>1477844.9200000009</c:v>
                </c:pt>
                <c:pt idx="8">
                  <c:v>1412540.2000000027</c:v>
                </c:pt>
                <c:pt idx="9">
                  <c:v>1623581.1600000001</c:v>
                </c:pt>
                <c:pt idx="10">
                  <c:v>1651867.0800000024</c:v>
                </c:pt>
                <c:pt idx="11">
                  <c:v>1736639.2400000023</c:v>
                </c:pt>
              </c:numCache>
            </c:numRef>
          </c:val>
          <c:smooth val="0"/>
          <c:extLst>
            <c:ext xmlns:c16="http://schemas.microsoft.com/office/drawing/2014/chart" uri="{C3380CC4-5D6E-409C-BE32-E72D297353CC}">
              <c16:uniqueId val="{00000005-B59D-474C-AD61-AE897C32F3C1}"/>
            </c:ext>
          </c:extLst>
        </c:ser>
        <c:dLbls>
          <c:showLegendKey val="0"/>
          <c:showVal val="0"/>
          <c:showCatName val="0"/>
          <c:showSerName val="0"/>
          <c:showPercent val="0"/>
          <c:showBubbleSize val="0"/>
        </c:dLbls>
        <c:marker val="1"/>
        <c:smooth val="0"/>
        <c:axId val="1287943919"/>
        <c:axId val="1287944399"/>
      </c:lineChart>
      <c:catAx>
        <c:axId val="1287943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287944399"/>
        <c:crosses val="autoZero"/>
        <c:auto val="1"/>
        <c:lblAlgn val="ctr"/>
        <c:lblOffset val="100"/>
        <c:noMultiLvlLbl val="0"/>
      </c:catAx>
      <c:valAx>
        <c:axId val="1287944399"/>
        <c:scaling>
          <c:orientation val="minMax"/>
        </c:scaling>
        <c:delete val="1"/>
        <c:axPos val="l"/>
        <c:numFmt formatCode="[&lt;999999]&quot;$&quot;0.00,&quot; K&quot;;[&lt;99999999]&quot;$&quot;0.00,,&quot; M&quot;;&quot;$&quot;0.00&quot; B&quot;" sourceLinked="1"/>
        <c:majorTickMark val="none"/>
        <c:minorTickMark val="none"/>
        <c:tickLblPos val="nextTo"/>
        <c:crossAx val="12879439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263887885573936E-2"/>
          <c:y val="7.8339257097104903E-2"/>
          <c:w val="0.95426939840000591"/>
          <c:h val="0.73272002536464764"/>
        </c:manualLayout>
      </c:layout>
      <c:barChart>
        <c:barDir val="col"/>
        <c:grouping val="clustered"/>
        <c:varyColors val="0"/>
        <c:ser>
          <c:idx val="0"/>
          <c:order val="0"/>
          <c:tx>
            <c:strRef>
              <c:f>'Analysis 02'!$Q$3</c:f>
              <c:strCache>
                <c:ptCount val="1"/>
                <c:pt idx="0">
                  <c:v>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02'!$P$4:$P$10</c:f>
              <c:strCache>
                <c:ptCount val="7"/>
                <c:pt idx="0">
                  <c:v>Sat</c:v>
                </c:pt>
                <c:pt idx="1">
                  <c:v>Fri</c:v>
                </c:pt>
                <c:pt idx="2">
                  <c:v>Thu</c:v>
                </c:pt>
                <c:pt idx="3">
                  <c:v>Wed</c:v>
                </c:pt>
                <c:pt idx="4">
                  <c:v>Tue</c:v>
                </c:pt>
                <c:pt idx="5">
                  <c:v>Mon</c:v>
                </c:pt>
                <c:pt idx="6">
                  <c:v>Sun</c:v>
                </c:pt>
              </c:strCache>
            </c:strRef>
          </c:cat>
          <c:val>
            <c:numRef>
              <c:f>'Analysis 02'!$Q$4:$Q$10</c:f>
              <c:numCache>
                <c:formatCode>[&lt;999999]"$"0.00," K";[&lt;99999999]"$"0.00,," M";"$"0.00" B"</c:formatCode>
                <c:ptCount val="7"/>
                <c:pt idx="0">
                  <c:v>2332682.6800000062</c:v>
                </c:pt>
                <c:pt idx="1">
                  <c:v>2374142.3800000083</c:v>
                </c:pt>
                <c:pt idx="2">
                  <c:v>2318292.9100000109</c:v>
                </c:pt>
                <c:pt idx="3">
                  <c:v>2420071.0800000066</c:v>
                </c:pt>
                <c:pt idx="4">
                  <c:v>2506878.920000006</c:v>
                </c:pt>
                <c:pt idx="5">
                  <c:v>2439477.8900000011</c:v>
                </c:pt>
                <c:pt idx="6">
                  <c:v>2307500.08</c:v>
                </c:pt>
              </c:numCache>
            </c:numRef>
          </c:val>
          <c:extLst>
            <c:ext xmlns:c16="http://schemas.microsoft.com/office/drawing/2014/chart" uri="{C3380CC4-5D6E-409C-BE32-E72D297353CC}">
              <c16:uniqueId val="{00000000-68A9-4FDA-AB7A-C2C8B2EF0857}"/>
            </c:ext>
          </c:extLst>
        </c:ser>
        <c:ser>
          <c:idx val="1"/>
          <c:order val="1"/>
          <c:tx>
            <c:strRef>
              <c:f>'Analysis 02'!$R$3</c:f>
              <c:strCache>
                <c:ptCount val="1"/>
                <c:pt idx="0">
                  <c:v>Highlight</c:v>
                </c:pt>
              </c:strCache>
            </c:strRef>
          </c:tx>
          <c:spPr>
            <a:solidFill>
              <a:srgbClr val="5AE8CF"/>
            </a:solidFill>
            <a:ln>
              <a:noFill/>
            </a:ln>
            <a:effectLst/>
          </c:spPr>
          <c:invertIfNegative val="0"/>
          <c:dLbls>
            <c:delete val="1"/>
          </c:dLbls>
          <c:cat>
            <c:strRef>
              <c:f>'Analysis 02'!$P$4:$P$10</c:f>
              <c:strCache>
                <c:ptCount val="7"/>
                <c:pt idx="0">
                  <c:v>Sat</c:v>
                </c:pt>
                <c:pt idx="1">
                  <c:v>Fri</c:v>
                </c:pt>
                <c:pt idx="2">
                  <c:v>Thu</c:v>
                </c:pt>
                <c:pt idx="3">
                  <c:v>Wed</c:v>
                </c:pt>
                <c:pt idx="4">
                  <c:v>Tue</c:v>
                </c:pt>
                <c:pt idx="5">
                  <c:v>Mon</c:v>
                </c:pt>
                <c:pt idx="6">
                  <c:v>Sun</c:v>
                </c:pt>
              </c:strCache>
            </c:strRef>
          </c:cat>
          <c:val>
            <c:numRef>
              <c:f>'Analysis 02'!$R$4:$R$10</c:f>
              <c:numCache>
                <c:formatCode>General</c:formatCode>
                <c:ptCount val="7"/>
                <c:pt idx="0">
                  <c:v>0</c:v>
                </c:pt>
                <c:pt idx="1">
                  <c:v>0</c:v>
                </c:pt>
                <c:pt idx="2">
                  <c:v>0</c:v>
                </c:pt>
                <c:pt idx="3">
                  <c:v>2420071.0800000066</c:v>
                </c:pt>
                <c:pt idx="4">
                  <c:v>2506878.920000006</c:v>
                </c:pt>
                <c:pt idx="5">
                  <c:v>2439477.8900000011</c:v>
                </c:pt>
                <c:pt idx="6">
                  <c:v>0</c:v>
                </c:pt>
              </c:numCache>
            </c:numRef>
          </c:val>
          <c:extLst>
            <c:ext xmlns:c16="http://schemas.microsoft.com/office/drawing/2014/chart" uri="{C3380CC4-5D6E-409C-BE32-E72D297353CC}">
              <c16:uniqueId val="{00000001-68A9-4FDA-AB7A-C2C8B2EF0857}"/>
            </c:ext>
          </c:extLst>
        </c:ser>
        <c:dLbls>
          <c:dLblPos val="outEnd"/>
          <c:showLegendKey val="0"/>
          <c:showVal val="1"/>
          <c:showCatName val="0"/>
          <c:showSerName val="0"/>
          <c:showPercent val="0"/>
          <c:showBubbleSize val="0"/>
        </c:dLbls>
        <c:gapWidth val="113"/>
        <c:overlap val="100"/>
        <c:axId val="1650921327"/>
        <c:axId val="1650933807"/>
      </c:barChart>
      <c:catAx>
        <c:axId val="1650921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650933807"/>
        <c:crosses val="autoZero"/>
        <c:auto val="1"/>
        <c:lblAlgn val="ctr"/>
        <c:lblOffset val="100"/>
        <c:noMultiLvlLbl val="0"/>
      </c:catAx>
      <c:valAx>
        <c:axId val="1650933807"/>
        <c:scaling>
          <c:orientation val="minMax"/>
        </c:scaling>
        <c:delete val="1"/>
        <c:axPos val="l"/>
        <c:numFmt formatCode="[&lt;999999]&quot;$&quot;0.00,&quot; K&quot;;[&lt;99999999]&quot;$&quot;0.00,,&quot; M&quot;;&quot;$&quot;0.00&quot; B&quot;" sourceLinked="1"/>
        <c:majorTickMark val="none"/>
        <c:minorTickMark val="none"/>
        <c:tickLblPos val="nextTo"/>
        <c:crossAx val="165092132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[AdventureWorks.xlsm]Analysis 02!PivotTable12</c:name>
    <c:fmtId val="10"/>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5AE8CF"/>
          </a:solidFill>
          <a:ln w="19050">
            <a:noFill/>
          </a:ln>
          <a:effectLst/>
        </c:spPr>
      </c:pivotFmt>
      <c:pivotFmt>
        <c:idx val="2"/>
        <c:spPr>
          <a:solidFill>
            <a:schemeClr val="bg1">
              <a:lumMod val="75000"/>
            </a:schemeClr>
          </a:solidFill>
          <a:ln w="19050">
            <a:noFill/>
          </a:ln>
          <a:effectLst/>
        </c:spPr>
      </c:pivotFmt>
      <c:pivotFmt>
        <c:idx val="3"/>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5AE8CF"/>
          </a:solidFill>
          <a:ln w="19050">
            <a:noFill/>
          </a:ln>
          <a:effectLst/>
        </c:spPr>
      </c:pivotFmt>
      <c:pivotFmt>
        <c:idx val="5"/>
        <c:spPr>
          <a:solidFill>
            <a:schemeClr val="bg1">
              <a:lumMod val="75000"/>
            </a:schemeClr>
          </a:solidFill>
          <a:ln w="19050">
            <a:no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5AE8CF"/>
          </a:solidFill>
          <a:ln w="19050">
            <a:noFill/>
          </a:ln>
          <a:effectLst/>
        </c:spPr>
        <c:dLbl>
          <c:idx val="0"/>
          <c:layout>
            <c:manualLayout>
              <c:x val="-2.8288543140028287E-2"/>
              <c:y val="-0.14199214336618518"/>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G"/>
            </a:p>
          </c:txPr>
          <c:dLblPos val="bestFit"/>
          <c:showLegendKey val="0"/>
          <c:showVal val="1"/>
          <c:showCatName val="0"/>
          <c:showSerName val="0"/>
          <c:showPercent val="0"/>
          <c:showBubbleSize val="0"/>
          <c:extLst>
            <c:ext xmlns:c15="http://schemas.microsoft.com/office/drawing/2012/chart" uri="{CE6537A1-D6FC-4f65-9D91-7224C49458BB}">
              <c15:layout>
                <c:manualLayout>
                  <c:w val="0.27925117004680183"/>
                  <c:h val="0.20756455813521194"/>
                </c:manualLayout>
              </c15:layout>
            </c:ext>
          </c:extLst>
        </c:dLbl>
      </c:pivotFmt>
      <c:pivotFmt>
        <c:idx val="8"/>
        <c:spPr>
          <a:solidFill>
            <a:schemeClr val="bg1">
              <a:lumMod val="75000"/>
            </a:schemeClr>
          </a:solidFill>
          <a:ln w="19050">
            <a:noFill/>
          </a:ln>
          <a:effectLst/>
        </c:spPr>
        <c:dLbl>
          <c:idx val="0"/>
          <c:layout>
            <c:manualLayout>
              <c:x val="5.8724899486574056E-2"/>
              <c:y val="5.178396574600361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G"/>
            </a:p>
          </c:txPr>
          <c:dLblPos val="bestFit"/>
          <c:showLegendKey val="0"/>
          <c:showVal val="1"/>
          <c:showCatName val="0"/>
          <c:showSerName val="0"/>
          <c:showPercent val="0"/>
          <c:showBubbleSize val="0"/>
          <c:extLst>
            <c:ext xmlns:c15="http://schemas.microsoft.com/office/drawing/2012/chart" uri="{CE6537A1-D6FC-4f65-9D91-7224C49458BB}">
              <c15:layout>
                <c:manualLayout>
                  <c:w val="0.24804992199687986"/>
                  <c:h val="0.20756455813521194"/>
                </c:manualLayout>
              </c15:layout>
            </c:ext>
          </c:extLst>
        </c:dLbl>
      </c:pivotFmt>
      <c:pivotFmt>
        <c:idx val="9"/>
        <c:spPr>
          <a:solidFill>
            <a:srgbClr val="5AE8CF"/>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1">
              <a:lumMod val="75000"/>
            </a:schemeClr>
          </a:solidFill>
          <a:ln w="19050">
            <a:noFill/>
          </a:ln>
          <a:effectLst/>
        </c:spPr>
      </c:pivotFmt>
      <c:pivotFmt>
        <c:idx val="11"/>
        <c:spPr>
          <a:solidFill>
            <a:srgbClr val="5AE8CF"/>
          </a:solidFill>
          <a:ln w="19050">
            <a:noFill/>
          </a:ln>
          <a:effectLst/>
        </c:spPr>
        <c:dLbl>
          <c:idx val="0"/>
          <c:layout>
            <c:manualLayout>
              <c:x val="1.2886597938144251E-2"/>
              <c:y val="-7.2463809462404119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NG"/>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38049625240144"/>
          <c:y val="8.1462168222349696E-2"/>
          <c:w val="0.56597126390129082"/>
          <c:h val="0.91853755479718979"/>
        </c:manualLayout>
      </c:layout>
      <c:pieChart>
        <c:varyColors val="1"/>
        <c:ser>
          <c:idx val="0"/>
          <c:order val="0"/>
          <c:tx>
            <c:strRef>
              <c:f>'Analysis 02'!$M$20</c:f>
              <c:strCache>
                <c:ptCount val="1"/>
                <c:pt idx="0">
                  <c:v>Total</c:v>
                </c:pt>
              </c:strCache>
            </c:strRef>
          </c:tx>
          <c:spPr>
            <a:solidFill>
              <a:srgbClr val="5AE8CF"/>
            </a:solidFill>
            <a:ln>
              <a:noFill/>
            </a:ln>
          </c:spPr>
          <c:dPt>
            <c:idx val="0"/>
            <c:bubble3D val="0"/>
            <c:spPr>
              <a:solidFill>
                <a:srgbClr val="5AE8CF"/>
              </a:solidFill>
              <a:ln w="19050">
                <a:noFill/>
              </a:ln>
              <a:effectLst/>
            </c:spPr>
          </c:dPt>
          <c:dPt>
            <c:idx val="1"/>
            <c:bubble3D val="0"/>
            <c:spPr>
              <a:solidFill>
                <a:schemeClr val="bg1">
                  <a:lumMod val="75000"/>
                </a:schemeClr>
              </a:solidFill>
              <a:ln w="19050">
                <a:noFill/>
              </a:ln>
              <a:effectLst/>
            </c:spPr>
          </c:dPt>
          <c:dLbls>
            <c:dLbl>
              <c:idx val="0"/>
              <c:layout>
                <c:manualLayout>
                  <c:x val="1.2886597938144251E-2"/>
                  <c:y val="-7.2463809462404119E-2"/>
                </c:manualLayout>
              </c:layout>
              <c:dLblPos val="bestFi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02'!$L$21:$L$22</c:f>
              <c:strCache>
                <c:ptCount val="2"/>
                <c:pt idx="0">
                  <c:v>Weekday</c:v>
                </c:pt>
                <c:pt idx="1">
                  <c:v>Weekend</c:v>
                </c:pt>
              </c:strCache>
            </c:strRef>
          </c:cat>
          <c:val>
            <c:numRef>
              <c:f>'Analysis 02'!$M$21:$M$22</c:f>
              <c:numCache>
                <c:formatCode>[&lt;999999]"$"0.00," K";[&lt;99999999]"$"0.00,," M";"$"0.00" B"</c:formatCode>
                <c:ptCount val="2"/>
                <c:pt idx="0">
                  <c:v>12058863.180000041</c:v>
                </c:pt>
                <c:pt idx="1">
                  <c:v>4640182.7599999905</c:v>
                </c:pt>
              </c:numCache>
            </c:numRef>
          </c:val>
          <c:extLst>
            <c:ext xmlns:c16="http://schemas.microsoft.com/office/drawing/2014/chart" uri="{C3380CC4-5D6E-409C-BE32-E72D297353CC}">
              <c16:uniqueId val="{0000000A-3739-4326-906B-EA879663A52A}"/>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57679905024758504"/>
          <c:y val="0.87868588307992868"/>
          <c:w val="0.42320094975241496"/>
          <c:h val="0.1213141169200712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[AdventureWorks.xlsm]Analysis 02!Category</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5AE8C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5AE8C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5AE8C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tx1">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lumMod val="75000"/>
              <a:lumOff val="25000"/>
            </a:schemeClr>
          </a:solidFill>
          <a:ln>
            <a:noFill/>
          </a:ln>
          <a:effectLst/>
        </c:spPr>
      </c:pivotFmt>
      <c:pivotFmt>
        <c:idx val="14"/>
        <c:spPr>
          <a:solidFill>
            <a:schemeClr val="tx1">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ct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8011387689442"/>
          <c:y val="5.5555394136618523E-2"/>
          <c:w val="0.79209642858290208"/>
          <c:h val="0.89814814814814814"/>
        </c:manualLayout>
      </c:layout>
      <c:barChart>
        <c:barDir val="bar"/>
        <c:grouping val="stacked"/>
        <c:varyColors val="0"/>
        <c:ser>
          <c:idx val="0"/>
          <c:order val="0"/>
          <c:tx>
            <c:strRef>
              <c:f>'Analysis 02'!$R$33:$R$34</c:f>
              <c:strCache>
                <c:ptCount val="1"/>
                <c:pt idx="0">
                  <c:v>Accessories</c:v>
                </c:pt>
              </c:strCache>
            </c:strRef>
          </c:tx>
          <c:spPr>
            <a:solidFill>
              <a:schemeClr val="bg1">
                <a:lumMod val="50000"/>
              </a:schemeClr>
            </a:solidFill>
            <a:ln>
              <a:noFill/>
            </a:ln>
            <a:effectLst/>
          </c:spPr>
          <c:invertIfNegative val="0"/>
          <c:cat>
            <c:strRef>
              <c:f>'Analysis 02'!$Q$35:$Q$46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02'!$R$35:$R$46</c:f>
              <c:numCache>
                <c:formatCode>[&lt;999999]"$"0.00," K";[&lt;99999999]"$"0.00,," M";"$"0.00" B"</c:formatCode>
                <c:ptCount val="12"/>
                <c:pt idx="0">
                  <c:v>44994.750000000044</c:v>
                </c:pt>
                <c:pt idx="1">
                  <c:v>107691.67999999988</c:v>
                </c:pt>
                <c:pt idx="2">
                  <c:v>126817.10999999983</c:v>
                </c:pt>
                <c:pt idx="3">
                  <c:v>122206.76999999995</c:v>
                </c:pt>
                <c:pt idx="4">
                  <c:v>136022.28999999983</c:v>
                </c:pt>
                <c:pt idx="5">
                  <c:v>140515.72000000047</c:v>
                </c:pt>
                <c:pt idx="6">
                  <c:v>131252.89000000004</c:v>
                </c:pt>
                <c:pt idx="7">
                  <c:v>132768.94999999981</c:v>
                </c:pt>
                <c:pt idx="8">
                  <c:v>130677.3899999999</c:v>
                </c:pt>
                <c:pt idx="9">
                  <c:v>147394.14999999973</c:v>
                </c:pt>
                <c:pt idx="10">
                  <c:v>154041.48000000036</c:v>
                </c:pt>
                <c:pt idx="11">
                  <c:v>149666.7300000001</c:v>
                </c:pt>
              </c:numCache>
            </c:numRef>
          </c:val>
          <c:extLst>
            <c:ext xmlns:c16="http://schemas.microsoft.com/office/drawing/2014/chart" uri="{C3380CC4-5D6E-409C-BE32-E72D297353CC}">
              <c16:uniqueId val="{0000001D-7C82-414A-A326-C40DCC8B8CA2}"/>
            </c:ext>
          </c:extLst>
        </c:ser>
        <c:ser>
          <c:idx val="1"/>
          <c:order val="1"/>
          <c:tx>
            <c:strRef>
              <c:f>'Analysis 02'!$S$33:$S$34</c:f>
              <c:strCache>
                <c:ptCount val="1"/>
                <c:pt idx="0">
                  <c:v>Bikes</c:v>
                </c:pt>
              </c:strCache>
            </c:strRef>
          </c:tx>
          <c:spPr>
            <a:solidFill>
              <a:srgbClr val="5AE8CF"/>
            </a:solidFill>
            <a:ln>
              <a:noFill/>
            </a:ln>
            <a:effectLst/>
          </c:spPr>
          <c:invertIfNegative val="0"/>
          <c:cat>
            <c:strRef>
              <c:f>'Analysis 02'!$Q$35:$Q$46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02'!$S$35:$S$46</c:f>
              <c:numCache>
                <c:formatCode>[&lt;999999]"$"0.00," K";[&lt;99999999]"$"0.00,," M";"$"0.00" B"</c:formatCode>
                <c:ptCount val="12"/>
                <c:pt idx="0">
                  <c:v>1010962.3900000012</c:v>
                </c:pt>
                <c:pt idx="1">
                  <c:v>857965.59000000008</c:v>
                </c:pt>
                <c:pt idx="2">
                  <c:v>1020186.4000000014</c:v>
                </c:pt>
                <c:pt idx="3">
                  <c:v>1021336.6999999995</c:v>
                </c:pt>
                <c:pt idx="4">
                  <c:v>1186121.7700000014</c:v>
                </c:pt>
                <c:pt idx="5">
                  <c:v>1520008.1500000001</c:v>
                </c:pt>
                <c:pt idx="6">
                  <c:v>1201871.0900000008</c:v>
                </c:pt>
                <c:pt idx="7">
                  <c:v>1315619.6499999999</c:v>
                </c:pt>
                <c:pt idx="8">
                  <c:v>1253473.5800000019</c:v>
                </c:pt>
                <c:pt idx="9">
                  <c:v>1442838.399999999</c:v>
                </c:pt>
                <c:pt idx="10">
                  <c:v>1469254.0600000005</c:v>
                </c:pt>
                <c:pt idx="11">
                  <c:v>1553022.4400000013</c:v>
                </c:pt>
              </c:numCache>
            </c:numRef>
          </c:val>
          <c:extLst>
            <c:ext xmlns:c16="http://schemas.microsoft.com/office/drawing/2014/chart" uri="{C3380CC4-5D6E-409C-BE32-E72D297353CC}">
              <c16:uniqueId val="{0000001E-7C82-414A-A326-C40DCC8B8CA2}"/>
            </c:ext>
          </c:extLst>
        </c:ser>
        <c:ser>
          <c:idx val="2"/>
          <c:order val="2"/>
          <c:tx>
            <c:strRef>
              <c:f>'Analysis 02'!$T$33:$T$34</c:f>
              <c:strCache>
                <c:ptCount val="1"/>
                <c:pt idx="0">
                  <c:v>Clothing</c:v>
                </c:pt>
              </c:strCache>
            </c:strRef>
          </c:tx>
          <c:spPr>
            <a:solidFill>
              <a:schemeClr val="tx1">
                <a:lumMod val="75000"/>
                <a:lumOff val="25000"/>
              </a:schemeClr>
            </a:solidFill>
            <a:ln>
              <a:noFill/>
            </a:ln>
            <a:effectLst/>
          </c:spPr>
          <c:invertIfNegative val="0"/>
          <c:cat>
            <c:strRef>
              <c:f>'Analysis 02'!$Q$35:$Q$46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02'!$T$35:$T$46</c:f>
              <c:numCache>
                <c:formatCode>[&lt;999999]"$"0.00," K";[&lt;99999999]"$"0.00,," M";"$"0.00" B"</c:formatCode>
                <c:ptCount val="12"/>
                <c:pt idx="0">
                  <c:v>7627.87</c:v>
                </c:pt>
                <c:pt idx="1">
                  <c:v>22348.030000000042</c:v>
                </c:pt>
                <c:pt idx="2">
                  <c:v>27068.750000000047</c:v>
                </c:pt>
                <c:pt idx="3">
                  <c:v>26557.54000000003</c:v>
                </c:pt>
                <c:pt idx="4">
                  <c:v>26660.580000000031</c:v>
                </c:pt>
                <c:pt idx="5">
                  <c:v>28980.910000000033</c:v>
                </c:pt>
                <c:pt idx="6">
                  <c:v>29376.360000000022</c:v>
                </c:pt>
                <c:pt idx="7">
                  <c:v>29456.319999999992</c:v>
                </c:pt>
                <c:pt idx="8">
                  <c:v>28389.23000000004</c:v>
                </c:pt>
                <c:pt idx="9">
                  <c:v>33348.610000000059</c:v>
                </c:pt>
                <c:pt idx="10">
                  <c:v>28571.540000000026</c:v>
                </c:pt>
                <c:pt idx="11">
                  <c:v>33950.070000000014</c:v>
                </c:pt>
              </c:numCache>
            </c:numRef>
          </c:val>
          <c:extLst>
            <c:ext xmlns:c16="http://schemas.microsoft.com/office/drawing/2014/chart" uri="{C3380CC4-5D6E-409C-BE32-E72D297353CC}">
              <c16:uniqueId val="{0000001F-7C82-414A-A326-C40DCC8B8CA2}"/>
            </c:ext>
          </c:extLst>
        </c:ser>
        <c:dLbls>
          <c:dLblPos val="ctr"/>
          <c:showLegendKey val="0"/>
          <c:showVal val="0"/>
          <c:showCatName val="0"/>
          <c:showSerName val="0"/>
          <c:showPercent val="0"/>
          <c:showBubbleSize val="0"/>
        </c:dLbls>
        <c:gapWidth val="30"/>
        <c:overlap val="100"/>
        <c:axId val="1443862016"/>
        <c:axId val="1443861056"/>
      </c:barChart>
      <c:catAx>
        <c:axId val="14438620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443861056"/>
        <c:crosses val="autoZero"/>
        <c:auto val="1"/>
        <c:lblAlgn val="ctr"/>
        <c:lblOffset val="100"/>
        <c:noMultiLvlLbl val="0"/>
      </c:catAx>
      <c:valAx>
        <c:axId val="1443861056"/>
        <c:scaling>
          <c:orientation val="minMax"/>
        </c:scaling>
        <c:delete val="1"/>
        <c:axPos val="t"/>
        <c:numFmt formatCode="[&lt;999999]&quot;$&quot;0.00,&quot; K&quot;;[&lt;99999999]&quot;$&quot;0.00,,&quot; M&quot;;&quot;$&quot;0.00&quot; B&quot;" sourceLinked="1"/>
        <c:majorTickMark val="none"/>
        <c:minorTickMark val="none"/>
        <c:tickLblPos val="nextTo"/>
        <c:crossAx val="1443862016"/>
        <c:crosses val="autoZero"/>
        <c:crossBetween val="between"/>
      </c:valAx>
      <c:spPr>
        <a:noFill/>
        <a:ln>
          <a:noFill/>
        </a:ln>
        <a:effectLst/>
      </c:spPr>
    </c:plotArea>
    <c:legend>
      <c:legendPos val="t"/>
      <c:layout>
        <c:manualLayout>
          <c:xMode val="edge"/>
          <c:yMode val="edge"/>
          <c:x val="0.45239449108029184"/>
          <c:y val="3.6900369003690037E-2"/>
          <c:w val="0.54760550891970816"/>
          <c:h val="0.1037830142080948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7.5392834151032803E-2"/>
          <c:w val="0.93888888888888888"/>
          <c:h val="0.87368117433919001"/>
        </c:manualLayout>
      </c:layout>
      <c:barChart>
        <c:barDir val="bar"/>
        <c:grouping val="clustered"/>
        <c:varyColors val="0"/>
        <c:ser>
          <c:idx val="0"/>
          <c:order val="0"/>
          <c:tx>
            <c:strRef>
              <c:f>'P&amp;CAnalysis'!$F$2</c:f>
              <c:strCache>
                <c:ptCount val="1"/>
                <c:pt idx="0">
                  <c:v>Total Profit</c:v>
                </c:pt>
              </c:strCache>
            </c:strRef>
          </c:tx>
          <c:spPr>
            <a:solidFill>
              <a:schemeClr val="accent1"/>
            </a:solidFill>
            <a:ln>
              <a:noFill/>
            </a:ln>
            <a:effectLst/>
          </c:spPr>
          <c:invertIfNegative val="0"/>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inBase"/>
              <c:showLegendKey val="0"/>
              <c:showVal val="0"/>
              <c:showCatName val="1"/>
              <c:showSerName val="0"/>
              <c:showPercent val="0"/>
              <c:showBubbleSize val="0"/>
              <c:extLst>
                <c:ext xmlns:c15="http://schemas.microsoft.com/office/drawing/2012/chart" uri="{CE6537A1-D6FC-4f65-9D91-7224C49458BB}">
                  <c15:layout>
                    <c:manualLayout>
                      <c:w val="0.34899450518325498"/>
                      <c:h val="0.16414377450022005"/>
                    </c:manualLayout>
                  </c15:layout>
                </c:ext>
                <c:ext xmlns:c16="http://schemas.microsoft.com/office/drawing/2014/chart" uri="{C3380CC4-5D6E-409C-BE32-E72D297353CC}">
                  <c16:uniqueId val="{00000000-F8DA-4C3A-9C87-989A5021DD84}"/>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inBase"/>
              <c:showLegendKey val="0"/>
              <c:showVal val="0"/>
              <c:showCatName val="1"/>
              <c:showSerName val="0"/>
              <c:showPercent val="0"/>
              <c:showBubbleSize val="0"/>
              <c:extLst>
                <c:ext xmlns:c15="http://schemas.microsoft.com/office/drawing/2012/chart" uri="{CE6537A1-D6FC-4f65-9D91-7224C49458BB}">
                  <c15:layout>
                    <c:manualLayout>
                      <c:w val="0.35583840619811841"/>
                      <c:h val="0.12446134109662785"/>
                    </c:manualLayout>
                  </c15:layout>
                </c:ext>
                <c:ext xmlns:c16="http://schemas.microsoft.com/office/drawing/2014/chart" uri="{C3380CC4-5D6E-409C-BE32-E72D297353CC}">
                  <c16:uniqueId val="{00000001-F8DA-4C3A-9C87-989A5021DD84}"/>
                </c:ext>
              </c:extLst>
            </c:dLbl>
            <c:dLbl>
              <c:idx val="2"/>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inBase"/>
              <c:showLegendKey val="0"/>
              <c:showVal val="0"/>
              <c:showCatName val="1"/>
              <c:showSerName val="0"/>
              <c:showPercent val="0"/>
              <c:showBubbleSize val="0"/>
              <c:extLst>
                <c:ext xmlns:c15="http://schemas.microsoft.com/office/drawing/2012/chart" uri="{CE6537A1-D6FC-4f65-9D91-7224C49458BB}">
                  <c15:layout>
                    <c:manualLayout>
                      <c:w val="0.24378204435055231"/>
                      <c:h val="0.15847480431959379"/>
                    </c:manualLayout>
                  </c15:layout>
                </c:ext>
                <c:ext xmlns:c16="http://schemas.microsoft.com/office/drawing/2014/chart" uri="{C3380CC4-5D6E-409C-BE32-E72D297353CC}">
                  <c16:uniqueId val="{00000002-F8DA-4C3A-9C87-989A5021DD84}"/>
                </c:ext>
              </c:extLst>
            </c:dLbl>
            <c:dLbl>
              <c:idx val="3"/>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inBase"/>
              <c:showLegendKey val="0"/>
              <c:showVal val="0"/>
              <c:showCatName val="1"/>
              <c:showSerName val="0"/>
              <c:showPercent val="0"/>
              <c:showBubbleSize val="0"/>
              <c:extLst>
                <c:ext xmlns:c15="http://schemas.microsoft.com/office/drawing/2012/chart" uri="{CE6537A1-D6FC-4f65-9D91-7224C49458BB}">
                  <c15:layout>
                    <c:manualLayout>
                      <c:w val="0.23831381896300041"/>
                      <c:h val="0.16414377450022005"/>
                    </c:manualLayout>
                  </c15:layout>
                </c:ext>
                <c:ext xmlns:c16="http://schemas.microsoft.com/office/drawing/2014/chart" uri="{C3380CC4-5D6E-409C-BE32-E72D297353CC}">
                  <c16:uniqueId val="{00000003-F8DA-4C3A-9C87-989A5021DD84}"/>
                </c:ext>
              </c:extLst>
            </c:dLbl>
            <c:dLbl>
              <c:idx val="4"/>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inBase"/>
              <c:showLegendKey val="0"/>
              <c:showVal val="0"/>
              <c:showCatName val="1"/>
              <c:showSerName val="0"/>
              <c:showPercent val="0"/>
              <c:showBubbleSize val="0"/>
              <c:extLst>
                <c:ext xmlns:c15="http://schemas.microsoft.com/office/drawing/2012/chart" uri="{CE6537A1-D6FC-4f65-9D91-7224C49458BB}">
                  <c15:layout>
                    <c:manualLayout>
                      <c:w val="0.21617768171894949"/>
                      <c:h val="0.17548161261553213"/>
                    </c:manualLayout>
                  </c15:layout>
                </c:ext>
                <c:ext xmlns:c16="http://schemas.microsoft.com/office/drawing/2014/chart" uri="{C3380CC4-5D6E-409C-BE32-E72D297353CC}">
                  <c16:uniqueId val="{00000004-F8DA-4C3A-9C87-989A5021DD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'P&amp;CAnalysis'!$E$3:$E$7</c:f>
              <c:strCache>
                <c:ptCount val="5"/>
                <c:pt idx="0">
                  <c:v>Mountain-200 Black, 42</c:v>
                </c:pt>
                <c:pt idx="1">
                  <c:v>Mountain-200 Black, 46</c:v>
                </c:pt>
                <c:pt idx="2">
                  <c:v>Mountain-200 Silver, 38</c:v>
                </c:pt>
                <c:pt idx="3">
                  <c:v>Mountain-200 Black, 38</c:v>
                </c:pt>
                <c:pt idx="4">
                  <c:v>Mountain-200 Silver, 42</c:v>
                </c:pt>
              </c:strCache>
            </c:strRef>
          </c:cat>
          <c:val>
            <c:numRef>
              <c:f>'P&amp;CAnalysis'!$F$3:$F$7</c:f>
              <c:numCache>
                <c:formatCode>[&lt;999999]"$"0.00," K";[&lt;99999999]"$"0.00,," M";"$"0.00" B"</c:formatCode>
                <c:ptCount val="5"/>
                <c:pt idx="0">
                  <c:v>779145.01000000071</c:v>
                </c:pt>
                <c:pt idx="1">
                  <c:v>760628.64000000013</c:v>
                </c:pt>
                <c:pt idx="2">
                  <c:v>758244.41999999993</c:v>
                </c:pt>
                <c:pt idx="3">
                  <c:v>725209.80000000028</c:v>
                </c:pt>
                <c:pt idx="4">
                  <c:v>711659.92999999959</c:v>
                </c:pt>
              </c:numCache>
            </c:numRef>
          </c:val>
          <c:extLst>
            <c:ext xmlns:c16="http://schemas.microsoft.com/office/drawing/2014/chart" uri="{C3380CC4-5D6E-409C-BE32-E72D297353CC}">
              <c16:uniqueId val="{00000005-F8DA-4C3A-9C87-989A5021DD84}"/>
            </c:ext>
          </c:extLst>
        </c:ser>
        <c:ser>
          <c:idx val="1"/>
          <c:order val="1"/>
          <c:tx>
            <c:strRef>
              <c:f>'P&amp;CAnalysis'!$G$2</c:f>
              <c:strCache>
                <c:ptCount val="1"/>
                <c:pt idx="0">
                  <c:v>Duplicate</c:v>
                </c:pt>
              </c:strCache>
            </c:strRef>
          </c:tx>
          <c:spPr>
            <a:solidFill>
              <a:srgbClr val="5AE8CF"/>
            </a:solidFill>
            <a:ln>
              <a:noFill/>
            </a:ln>
            <a:effectLst/>
          </c:spPr>
          <c:invertIfNegative val="0"/>
          <c:dLbls>
            <c:numFmt formatCode="[&lt;999999]0.00,&quot; K&quot;;[&lt;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'P&amp;CAnalysis'!$E$3:$E$7</c:f>
              <c:strCache>
                <c:ptCount val="5"/>
                <c:pt idx="0">
                  <c:v>Mountain-200 Black, 42</c:v>
                </c:pt>
                <c:pt idx="1">
                  <c:v>Mountain-200 Black, 46</c:v>
                </c:pt>
                <c:pt idx="2">
                  <c:v>Mountain-200 Silver, 38</c:v>
                </c:pt>
                <c:pt idx="3">
                  <c:v>Mountain-200 Black, 38</c:v>
                </c:pt>
                <c:pt idx="4">
                  <c:v>Mountain-200 Silver, 42</c:v>
                </c:pt>
              </c:strCache>
            </c:strRef>
          </c:cat>
          <c:val>
            <c:numRef>
              <c:f>'P&amp;CAnalysis'!$G$3:$G$7</c:f>
              <c:numCache>
                <c:formatCode>General</c:formatCode>
                <c:ptCount val="5"/>
                <c:pt idx="0">
                  <c:v>779145.01000000071</c:v>
                </c:pt>
                <c:pt idx="1">
                  <c:v>760628.64000000013</c:v>
                </c:pt>
                <c:pt idx="2" formatCode="[&lt;999999]&quot;$&quot;0.00,&quot; K&quot;;[&lt;99999999]&quot;$&quot;0.00,,&quot; M&quot;;&quot;$&quot;0.00&quot; B&quot;">
                  <c:v>758244.41999999993</c:v>
                </c:pt>
                <c:pt idx="3">
                  <c:v>725209.80000000028</c:v>
                </c:pt>
                <c:pt idx="4">
                  <c:v>711659.92999999959</c:v>
                </c:pt>
              </c:numCache>
            </c:numRef>
          </c:val>
          <c:extLst>
            <c:ext xmlns:c16="http://schemas.microsoft.com/office/drawing/2014/chart" uri="{C3380CC4-5D6E-409C-BE32-E72D297353CC}">
              <c16:uniqueId val="{00000006-F8DA-4C3A-9C87-989A5021DD84}"/>
            </c:ext>
          </c:extLst>
        </c:ser>
        <c:dLbls>
          <c:showLegendKey val="0"/>
          <c:showVal val="0"/>
          <c:showCatName val="0"/>
          <c:showSerName val="0"/>
          <c:showPercent val="0"/>
          <c:showBubbleSize val="0"/>
        </c:dLbls>
        <c:gapWidth val="30"/>
        <c:overlap val="100"/>
        <c:axId val="817156736"/>
        <c:axId val="817148576"/>
      </c:barChart>
      <c:catAx>
        <c:axId val="817156736"/>
        <c:scaling>
          <c:orientation val="maxMin"/>
        </c:scaling>
        <c:delete val="1"/>
        <c:axPos val="l"/>
        <c:numFmt formatCode="General" sourceLinked="1"/>
        <c:majorTickMark val="none"/>
        <c:minorTickMark val="none"/>
        <c:tickLblPos val="nextTo"/>
        <c:crossAx val="817148576"/>
        <c:crosses val="autoZero"/>
        <c:auto val="1"/>
        <c:lblAlgn val="ctr"/>
        <c:lblOffset val="100"/>
        <c:noMultiLvlLbl val="0"/>
      </c:catAx>
      <c:valAx>
        <c:axId val="817148576"/>
        <c:scaling>
          <c:orientation val="minMax"/>
        </c:scaling>
        <c:delete val="1"/>
        <c:axPos val="t"/>
        <c:numFmt formatCode="[&lt;999999]&quot;$&quot;0.00,&quot; K&quot;;[&lt;99999999]&quot;$&quot;0.00,,&quot; M&quot;;&quot;$&quot;0.00&quot; B&quot;" sourceLinked="1"/>
        <c:majorTickMark val="none"/>
        <c:minorTickMark val="none"/>
        <c:tickLblPos val="nextTo"/>
        <c:crossAx val="8171567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'P&amp;CAnalysis'!$AO$1</c:f>
              <c:strCache>
                <c:ptCount val="1"/>
                <c:pt idx="0">
                  <c:v>Profit</c:v>
                </c:pt>
              </c:strCache>
            </c:strRef>
          </c:tx>
          <c:spPr>
            <a:ln>
              <a:noFill/>
            </a:ln>
          </c:spPr>
          <c:dPt>
            <c:idx val="0"/>
            <c:bubble3D val="0"/>
            <c:spPr>
              <a:solidFill>
                <a:srgbClr val="5AE8CF"/>
              </a:solidFill>
              <a:ln w="19050">
                <a:noFill/>
              </a:ln>
              <a:effectLst/>
            </c:spPr>
            <c:extLst>
              <c:ext xmlns:c16="http://schemas.microsoft.com/office/drawing/2014/chart" uri="{C3380CC4-5D6E-409C-BE32-E72D297353CC}">
                <c16:uniqueId val="{00000008-DE96-486B-B973-B81ACF5BBD03}"/>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7-DE96-486B-B973-B81ACF5BBD03}"/>
              </c:ext>
            </c:extLst>
          </c:dPt>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33782699942214489"/>
                      <c:h val="0.18173216885007279"/>
                    </c:manualLayout>
                  </c15:layout>
                </c:ext>
                <c:ext xmlns:c16="http://schemas.microsoft.com/office/drawing/2014/chart" uri="{C3380CC4-5D6E-409C-BE32-E72D297353CC}">
                  <c16:uniqueId val="{00000008-DE96-486B-B973-B81ACF5BBD03}"/>
                </c:ext>
              </c:extLst>
            </c:dLbl>
            <c:dLbl>
              <c:idx val="1"/>
              <c:layout>
                <c:manualLayout>
                  <c:x val="0"/>
                  <c:y val="-1.3342883222379031E-16"/>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8553179827320607"/>
                      <c:h val="0.18173216885007279"/>
                    </c:manualLayout>
                  </c15:layout>
                </c:ext>
                <c:ext xmlns:c16="http://schemas.microsoft.com/office/drawing/2014/chart" uri="{C3380CC4-5D6E-409C-BE32-E72D297353CC}">
                  <c16:uniqueId val="{00000007-DE96-486B-B973-B81ACF5BBD0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'P&amp;CAnalysis'!$AN$2:$AN$3</c:f>
              <c:strCache>
                <c:ptCount val="2"/>
                <c:pt idx="0">
                  <c:v>Top-5</c:v>
                </c:pt>
                <c:pt idx="1">
                  <c:v>Others</c:v>
                </c:pt>
              </c:strCache>
            </c:strRef>
          </c:cat>
          <c:val>
            <c:numRef>
              <c:f>'P&amp;CAnalysis'!$AO$2:$AO$3</c:f>
              <c:numCache>
                <c:formatCode>[&lt;999999]"$"0.00," K";[&lt;99999999]"$"0.00,," M";"$"0.00" B"</c:formatCode>
                <c:ptCount val="2"/>
                <c:pt idx="0">
                  <c:v>68163.149999999994</c:v>
                </c:pt>
                <c:pt idx="1">
                  <c:v>16630882.789999859</c:v>
                </c:pt>
              </c:numCache>
            </c:numRef>
          </c:val>
          <c:extLst>
            <c:ext xmlns:c16="http://schemas.microsoft.com/office/drawing/2014/chart" uri="{C3380CC4-5D6E-409C-BE32-E72D297353CC}">
              <c16:uniqueId val="{00000006-DE96-486B-B973-B81ACF5BBD03}"/>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736630430172886"/>
          <c:y val="3.6077070987987958E-2"/>
          <c:w val="0.57787924624323206"/>
          <c:h val="0.89664509609305643"/>
        </c:manualLayout>
      </c:layout>
      <c:barChart>
        <c:barDir val="bar"/>
        <c:grouping val="clustered"/>
        <c:varyColors val="0"/>
        <c:ser>
          <c:idx val="0"/>
          <c:order val="0"/>
          <c:tx>
            <c:strRef>
              <c:f>'P&amp;CAnalysis'!$V$2</c:f>
              <c:strCache>
                <c:ptCount val="1"/>
                <c:pt idx="0">
                  <c:v>Total Profit</c:v>
                </c:pt>
              </c:strCache>
            </c:strRef>
          </c:tx>
          <c:spPr>
            <a:solidFill>
              <a:schemeClr val="bg1">
                <a:lumMod val="85000"/>
              </a:schemeClr>
            </a:solidFill>
            <a:ln>
              <a:noFill/>
            </a:ln>
            <a:effectLst/>
          </c:spPr>
          <c:invertIfNegative val="0"/>
          <c:dLbls>
            <c:numFmt formatCode="[&lt;999999]0.00,&quot; K&quot;;[&lt;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'P&amp;CAnalysis'!$U$3:$U$10</c:f>
              <c:strCache>
                <c:ptCount val="8"/>
                <c:pt idx="0">
                  <c:v>Black</c:v>
                </c:pt>
                <c:pt idx="1">
                  <c:v>Red</c:v>
                </c:pt>
                <c:pt idx="2">
                  <c:v>Silver</c:v>
                </c:pt>
                <c:pt idx="3">
                  <c:v>Yellow</c:v>
                </c:pt>
                <c:pt idx="4">
                  <c:v>Blue</c:v>
                </c:pt>
                <c:pt idx="5">
                  <c:v>Not Specified</c:v>
                </c:pt>
                <c:pt idx="6">
                  <c:v>Multi</c:v>
                </c:pt>
                <c:pt idx="7">
                  <c:v>White</c:v>
                </c:pt>
              </c:strCache>
            </c:strRef>
          </c:cat>
          <c:val>
            <c:numRef>
              <c:f>'P&amp;CAnalysis'!$V$3:$V$10</c:f>
              <c:numCache>
                <c:formatCode>#,##0.00</c:formatCode>
                <c:ptCount val="8"/>
                <c:pt idx="0">
                  <c:v>5018164.6800000146</c:v>
                </c:pt>
                <c:pt idx="1">
                  <c:v>4315883.0800000038</c:v>
                </c:pt>
                <c:pt idx="2">
                  <c:v>2937429.2800000077</c:v>
                </c:pt>
                <c:pt idx="3">
                  <c:v>2226734.5199999926</c:v>
                </c:pt>
                <c:pt idx="4">
                  <c:v>1194070.3700000008</c:v>
                </c:pt>
                <c:pt idx="5">
                  <c:v>946117.53000001155</c:v>
                </c:pt>
                <c:pt idx="6">
                  <c:v>53230.469999999979</c:v>
                </c:pt>
                <c:pt idx="7">
                  <c:v>7416.0099999999929</c:v>
                </c:pt>
              </c:numCache>
            </c:numRef>
          </c:val>
          <c:extLst>
            <c:ext xmlns:c16="http://schemas.microsoft.com/office/drawing/2014/chart" uri="{C3380CC4-5D6E-409C-BE32-E72D297353CC}">
              <c16:uniqueId val="{00000000-03BB-47A6-A420-D588C7014FD6}"/>
            </c:ext>
          </c:extLst>
        </c:ser>
        <c:ser>
          <c:idx val="1"/>
          <c:order val="1"/>
          <c:tx>
            <c:strRef>
              <c:f>'P&amp;CAnalysis'!$W$2</c:f>
              <c:strCache>
                <c:ptCount val="1"/>
                <c:pt idx="0">
                  <c:v>Highlight</c:v>
                </c:pt>
              </c:strCache>
            </c:strRef>
          </c:tx>
          <c:spPr>
            <a:solidFill>
              <a:srgbClr val="5AE8CF"/>
            </a:solidFill>
            <a:ln>
              <a:noFill/>
            </a:ln>
            <a:effectLst/>
          </c:spPr>
          <c:invertIfNegative val="0"/>
          <c:cat>
            <c:strRef>
              <c:f>'P&amp;CAnalysis'!$U$3:$U$10</c:f>
              <c:strCache>
                <c:ptCount val="8"/>
                <c:pt idx="0">
                  <c:v>Black</c:v>
                </c:pt>
                <c:pt idx="1">
                  <c:v>Red</c:v>
                </c:pt>
                <c:pt idx="2">
                  <c:v>Silver</c:v>
                </c:pt>
                <c:pt idx="3">
                  <c:v>Yellow</c:v>
                </c:pt>
                <c:pt idx="4">
                  <c:v>Blue</c:v>
                </c:pt>
                <c:pt idx="5">
                  <c:v>Not Specified</c:v>
                </c:pt>
                <c:pt idx="6">
                  <c:v>Multi</c:v>
                </c:pt>
                <c:pt idx="7">
                  <c:v>White</c:v>
                </c:pt>
              </c:strCache>
            </c:strRef>
          </c:cat>
          <c:val>
            <c:numRef>
              <c:f>'P&amp;CAnalysis'!$W$3:$W$10</c:f>
              <c:numCache>
                <c:formatCode>#,##0.00</c:formatCode>
                <c:ptCount val="8"/>
                <c:pt idx="0">
                  <c:v>5018164.6800000146</c:v>
                </c:pt>
                <c:pt idx="1">
                  <c:v>4315883.0800000038</c:v>
                </c:pt>
                <c:pt idx="2">
                  <c:v>2937429.2800000077</c:v>
                </c:pt>
              </c:numCache>
            </c:numRef>
          </c:val>
          <c:extLst>
            <c:ext xmlns:c16="http://schemas.microsoft.com/office/drawing/2014/chart" uri="{C3380CC4-5D6E-409C-BE32-E72D297353CC}">
              <c16:uniqueId val="{00000001-03BB-47A6-A420-D588C7014FD6}"/>
            </c:ext>
          </c:extLst>
        </c:ser>
        <c:dLbls>
          <c:showLegendKey val="0"/>
          <c:showVal val="0"/>
          <c:showCatName val="0"/>
          <c:showSerName val="0"/>
          <c:showPercent val="0"/>
          <c:showBubbleSize val="0"/>
        </c:dLbls>
        <c:gapWidth val="30"/>
        <c:overlap val="100"/>
        <c:axId val="817817856"/>
        <c:axId val="1408515440"/>
      </c:barChart>
      <c:catAx>
        <c:axId val="81781785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408515440"/>
        <c:crosses val="autoZero"/>
        <c:auto val="1"/>
        <c:lblAlgn val="ctr"/>
        <c:lblOffset val="100"/>
        <c:noMultiLvlLbl val="0"/>
      </c:catAx>
      <c:valAx>
        <c:axId val="1408515440"/>
        <c:scaling>
          <c:orientation val="minMax"/>
        </c:scaling>
        <c:delete val="1"/>
        <c:axPos val="t"/>
        <c:numFmt formatCode="#,##0.00" sourceLinked="1"/>
        <c:majorTickMark val="none"/>
        <c:minorTickMark val="none"/>
        <c:tickLblPos val="nextTo"/>
        <c:crossAx val="8178178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5165519740986967E-2"/>
          <c:y val="8.0941910563066405E-2"/>
          <c:w val="0.90358948297150843"/>
          <c:h val="0.78573754439635446"/>
        </c:manualLayout>
      </c:layout>
      <c:bubbleChart>
        <c:varyColors val="0"/>
        <c:ser>
          <c:idx val="0"/>
          <c:order val="0"/>
          <c:tx>
            <c:strRef>
              <c:f>'P&amp;CAnalysis'!$AC$9</c:f>
              <c:strCache>
                <c:ptCount val="1"/>
                <c:pt idx="0">
                  <c:v>Max Value</c:v>
                </c:pt>
              </c:strCache>
            </c:strRef>
          </c:tx>
          <c:spPr>
            <a:solidFill>
              <a:schemeClr val="accent1">
                <a:alpha val="75000"/>
              </a:schemeClr>
            </a:solidFill>
            <a:ln w="25400">
              <a:noFill/>
            </a:ln>
            <a:effectLst/>
          </c:spPr>
          <c:invertIfNegative val="0"/>
          <c:dPt>
            <c:idx val="0"/>
            <c:invertIfNegative val="0"/>
            <c:bubble3D val="0"/>
            <c:spPr>
              <a:solidFill>
                <a:schemeClr val="bg1">
                  <a:lumMod val="65000"/>
                </a:schemeClr>
              </a:solidFill>
              <a:ln w="25400">
                <a:noFill/>
              </a:ln>
              <a:effectLst/>
            </c:spPr>
            <c:extLst>
              <c:ext xmlns:c16="http://schemas.microsoft.com/office/drawing/2014/chart" uri="{C3380CC4-5D6E-409C-BE32-E72D297353CC}">
                <c16:uniqueId val="{00000003-E514-4AA4-99B2-696A67A950EE}"/>
              </c:ext>
            </c:extLst>
          </c:dPt>
          <c:dPt>
            <c:idx val="1"/>
            <c:invertIfNegative val="0"/>
            <c:bubble3D val="0"/>
            <c:spPr>
              <a:solidFill>
                <a:schemeClr val="bg1">
                  <a:lumMod val="65000"/>
                </a:schemeClr>
              </a:solidFill>
              <a:ln w="25400">
                <a:noFill/>
              </a:ln>
              <a:effectLst/>
            </c:spPr>
            <c:extLst>
              <c:ext xmlns:c16="http://schemas.microsoft.com/office/drawing/2014/chart" uri="{C3380CC4-5D6E-409C-BE32-E72D297353CC}">
                <c16:uniqueId val="{00000002-E514-4AA4-99B2-696A67A950EE}"/>
              </c:ext>
            </c:extLst>
          </c:dPt>
          <c:xVal>
            <c:strRef>
              <c:f>'P&amp;CAnalysis'!$Z$10:$Z$11</c:f>
              <c:strCache>
                <c:ptCount val="2"/>
                <c:pt idx="0">
                  <c:v>Expensive</c:v>
                </c:pt>
                <c:pt idx="1">
                  <c:v>Less Expensive</c:v>
                </c:pt>
              </c:strCache>
            </c:strRef>
          </c:xVal>
          <c:yVal>
            <c:numRef>
              <c:f>'P&amp;CAnalysis'!$AD$10:$AD$11</c:f>
              <c:numCache>
                <c:formatCode>General</c:formatCode>
                <c:ptCount val="2"/>
                <c:pt idx="0">
                  <c:v>0.7</c:v>
                </c:pt>
                <c:pt idx="1">
                  <c:v>0.7</c:v>
                </c:pt>
              </c:numCache>
            </c:numRef>
          </c:yVal>
          <c:bubbleSize>
            <c:numRef>
              <c:f>'P&amp;CAnalysis'!$AC$10:$AC$11</c:f>
              <c:numCache>
                <c:formatCode>General</c:formatCode>
                <c:ptCount val="2"/>
                <c:pt idx="0">
                  <c:v>1</c:v>
                </c:pt>
                <c:pt idx="1">
                  <c:v>1</c:v>
                </c:pt>
              </c:numCache>
            </c:numRef>
          </c:bubbleSize>
          <c:bubble3D val="0"/>
          <c:extLst>
            <c:ext xmlns:c16="http://schemas.microsoft.com/office/drawing/2014/chart" uri="{C3380CC4-5D6E-409C-BE32-E72D297353CC}">
              <c16:uniqueId val="{00000000-E514-4AA4-99B2-696A67A950EE}"/>
            </c:ext>
          </c:extLst>
        </c:ser>
        <c:ser>
          <c:idx val="1"/>
          <c:order val="1"/>
          <c:tx>
            <c:strRef>
              <c:f>'P&amp;CAnalysis'!$AB$9</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rgbClr val="5AE8CF"/>
              </a:solidFill>
              <a:ln w="25400">
                <a:noFill/>
              </a:ln>
              <a:effectLst/>
            </c:spPr>
            <c:extLst>
              <c:ext xmlns:c16="http://schemas.microsoft.com/office/drawing/2014/chart" uri="{C3380CC4-5D6E-409C-BE32-E72D297353CC}">
                <c16:uniqueId val="{00000004-E514-4AA4-99B2-696A67A950EE}"/>
              </c:ext>
            </c:extLst>
          </c:dPt>
          <c:dPt>
            <c:idx val="1"/>
            <c:invertIfNegative val="0"/>
            <c:bubble3D val="0"/>
            <c:spPr>
              <a:solidFill>
                <a:srgbClr val="F75606"/>
              </a:solidFill>
              <a:ln w="25400">
                <a:noFill/>
              </a:ln>
              <a:effectLst/>
            </c:spPr>
            <c:extLst>
              <c:ext xmlns:c16="http://schemas.microsoft.com/office/drawing/2014/chart" uri="{C3380CC4-5D6E-409C-BE32-E72D297353CC}">
                <c16:uniqueId val="{00000005-E514-4AA4-99B2-696A67A950EE}"/>
              </c:ext>
            </c:extLst>
          </c:dPt>
          <c:xVal>
            <c:strRef>
              <c:f>'P&amp;CAnalysis'!$Z$10:$Z$11</c:f>
              <c:strCache>
                <c:ptCount val="2"/>
                <c:pt idx="0">
                  <c:v>Expensive</c:v>
                </c:pt>
                <c:pt idx="1">
                  <c:v>Less Expensive</c:v>
                </c:pt>
              </c:strCache>
            </c:strRef>
          </c:xVal>
          <c:yVal>
            <c:numRef>
              <c:f>'P&amp;CAnalysis'!$AD$10:$AD$11</c:f>
              <c:numCache>
                <c:formatCode>General</c:formatCode>
                <c:ptCount val="2"/>
                <c:pt idx="0">
                  <c:v>0.7</c:v>
                </c:pt>
                <c:pt idx="1">
                  <c:v>0.7</c:v>
                </c:pt>
              </c:numCache>
            </c:numRef>
          </c:yVal>
          <c:bubbleSize>
            <c:numRef>
              <c:f>'P&amp;CAnalysis'!$AB$10:$AB$11</c:f>
              <c:numCache>
                <c:formatCode>0.00%</c:formatCode>
                <c:ptCount val="2"/>
                <c:pt idx="0">
                  <c:v>0.89695354056855958</c:v>
                </c:pt>
                <c:pt idx="1">
                  <c:v>0.10304645943144036</c:v>
                </c:pt>
              </c:numCache>
            </c:numRef>
          </c:bubbleSize>
          <c:bubble3D val="0"/>
          <c:extLst>
            <c:ext xmlns:c16="http://schemas.microsoft.com/office/drawing/2014/chart" uri="{C3380CC4-5D6E-409C-BE32-E72D297353CC}">
              <c16:uniqueId val="{00000001-E514-4AA4-99B2-696A67A950EE}"/>
            </c:ext>
          </c:extLst>
        </c:ser>
        <c:dLbls>
          <c:showLegendKey val="0"/>
          <c:showVal val="0"/>
          <c:showCatName val="0"/>
          <c:showSerName val="0"/>
          <c:showPercent val="0"/>
          <c:showBubbleSize val="0"/>
        </c:dLbls>
        <c:bubbleScale val="300"/>
        <c:showNegBubbles val="0"/>
        <c:axId val="1407002368"/>
        <c:axId val="1407000928"/>
      </c:bubbleChart>
      <c:valAx>
        <c:axId val="1407002368"/>
        <c:scaling>
          <c:orientation val="minMax"/>
          <c:max val="2.5"/>
          <c:min val="0.5"/>
        </c:scaling>
        <c:delete val="1"/>
        <c:axPos val="b"/>
        <c:majorTickMark val="none"/>
        <c:minorTickMark val="none"/>
        <c:tickLblPos val="nextTo"/>
        <c:crossAx val="1407000928"/>
        <c:crosses val="autoZero"/>
        <c:crossBetween val="midCat"/>
      </c:valAx>
      <c:valAx>
        <c:axId val="1407000928"/>
        <c:scaling>
          <c:orientation val="minMax"/>
        </c:scaling>
        <c:delete val="1"/>
        <c:axPos val="l"/>
        <c:numFmt formatCode="General" sourceLinked="1"/>
        <c:majorTickMark val="none"/>
        <c:minorTickMark val="none"/>
        <c:tickLblPos val="nextTo"/>
        <c:crossAx val="140700236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742729306487698E-2"/>
          <c:y val="0.10185185185185185"/>
          <c:w val="0.91051454138702459"/>
          <c:h val="0.89814814814814814"/>
        </c:manualLayout>
      </c:layout>
      <c:barChart>
        <c:barDir val="bar"/>
        <c:grouping val="clustered"/>
        <c:varyColors val="0"/>
        <c:ser>
          <c:idx val="0"/>
          <c:order val="0"/>
          <c:tx>
            <c:strRef>
              <c:f>'P&amp;CAnalysis'!$AL$2</c:f>
              <c:strCache>
                <c:ptCount val="1"/>
                <c:pt idx="0">
                  <c:v>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'P&amp;CAnalysis'!$AK$3:$AK$7</c:f>
              <c:strCache>
                <c:ptCount val="5"/>
                <c:pt idx="0">
                  <c:v>Margaret He</c:v>
                </c:pt>
                <c:pt idx="1">
                  <c:v>Adriana Gonzalez</c:v>
                </c:pt>
                <c:pt idx="2">
                  <c:v>Rosa Hu</c:v>
                </c:pt>
                <c:pt idx="3">
                  <c:v>Brad She</c:v>
                </c:pt>
                <c:pt idx="4">
                  <c:v>Nichole Nara</c:v>
                </c:pt>
              </c:strCache>
            </c:strRef>
          </c:cat>
          <c:val>
            <c:numRef>
              <c:f>'P&amp;CAnalysis'!$AL$3:$AL$7</c:f>
              <c:numCache>
                <c:formatCode>General</c:formatCode>
                <c:ptCount val="5"/>
                <c:pt idx="0">
                  <c:v>13782.509999999997</c:v>
                </c:pt>
                <c:pt idx="1">
                  <c:v>13682.240000000002</c:v>
                </c:pt>
                <c:pt idx="2">
                  <c:v>13638.1</c:v>
                </c:pt>
                <c:pt idx="3">
                  <c:v>13605.51</c:v>
                </c:pt>
                <c:pt idx="4">
                  <c:v>13454.789999999999</c:v>
                </c:pt>
              </c:numCache>
            </c:numRef>
          </c:val>
          <c:extLst>
            <c:ext xmlns:c16="http://schemas.microsoft.com/office/drawing/2014/chart" uri="{C3380CC4-5D6E-409C-BE32-E72D297353CC}">
              <c16:uniqueId val="{00000000-01A1-44C5-AE00-A2D6DFE3A787}"/>
            </c:ext>
          </c:extLst>
        </c:ser>
        <c:ser>
          <c:idx val="1"/>
          <c:order val="1"/>
          <c:tx>
            <c:strRef>
              <c:f>'P&amp;CAnalysis'!$AM$2</c:f>
              <c:strCache>
                <c:ptCount val="1"/>
                <c:pt idx="0">
                  <c:v>Duplicate</c:v>
                </c:pt>
              </c:strCache>
            </c:strRef>
          </c:tx>
          <c:spPr>
            <a:solidFill>
              <a:srgbClr val="5AE8C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'P&amp;CAnalysis'!$AK$3:$AK$7</c:f>
              <c:strCache>
                <c:ptCount val="5"/>
                <c:pt idx="0">
                  <c:v>Margaret He</c:v>
                </c:pt>
                <c:pt idx="1">
                  <c:v>Adriana Gonzalez</c:v>
                </c:pt>
                <c:pt idx="2">
                  <c:v>Rosa Hu</c:v>
                </c:pt>
                <c:pt idx="3">
                  <c:v>Brad She</c:v>
                </c:pt>
                <c:pt idx="4">
                  <c:v>Nichole Nara</c:v>
                </c:pt>
              </c:strCache>
            </c:strRef>
          </c:cat>
          <c:val>
            <c:numRef>
              <c:f>'P&amp;CAnalysis'!$AM$3:$AM$7</c:f>
              <c:numCache>
                <c:formatCode>[&lt;999999]"$"0.00," K";[&lt;99999999]"$"0.00,," M";"$"0.00" B"</c:formatCode>
                <c:ptCount val="5"/>
                <c:pt idx="0">
                  <c:v>13782.509999999997</c:v>
                </c:pt>
                <c:pt idx="1">
                  <c:v>13682.240000000002</c:v>
                </c:pt>
                <c:pt idx="2">
                  <c:v>13638.1</c:v>
                </c:pt>
                <c:pt idx="3">
                  <c:v>13605.51</c:v>
                </c:pt>
                <c:pt idx="4">
                  <c:v>13454.789999999999</c:v>
                </c:pt>
              </c:numCache>
            </c:numRef>
          </c:val>
          <c:extLst>
            <c:ext xmlns:c16="http://schemas.microsoft.com/office/drawing/2014/chart" uri="{C3380CC4-5D6E-409C-BE32-E72D297353CC}">
              <c16:uniqueId val="{00000001-01A1-44C5-AE00-A2D6DFE3A787}"/>
            </c:ext>
          </c:extLst>
        </c:ser>
        <c:dLbls>
          <c:showLegendKey val="0"/>
          <c:showVal val="0"/>
          <c:showCatName val="0"/>
          <c:showSerName val="0"/>
          <c:showPercent val="0"/>
          <c:showBubbleSize val="0"/>
        </c:dLbls>
        <c:gapWidth val="30"/>
        <c:overlap val="100"/>
        <c:axId val="573372223"/>
        <c:axId val="573372703"/>
      </c:barChart>
      <c:catAx>
        <c:axId val="573372223"/>
        <c:scaling>
          <c:orientation val="maxMin"/>
        </c:scaling>
        <c:delete val="1"/>
        <c:axPos val="l"/>
        <c:numFmt formatCode="General" sourceLinked="1"/>
        <c:majorTickMark val="none"/>
        <c:minorTickMark val="none"/>
        <c:tickLblPos val="nextTo"/>
        <c:crossAx val="573372703"/>
        <c:crosses val="autoZero"/>
        <c:auto val="1"/>
        <c:lblAlgn val="ctr"/>
        <c:lblOffset val="100"/>
        <c:noMultiLvlLbl val="0"/>
      </c:catAx>
      <c:valAx>
        <c:axId val="573372703"/>
        <c:scaling>
          <c:orientation val="minMax"/>
        </c:scaling>
        <c:delete val="1"/>
        <c:axPos val="t"/>
        <c:numFmt formatCode="General" sourceLinked="1"/>
        <c:majorTickMark val="none"/>
        <c:minorTickMark val="none"/>
        <c:tickLblPos val="nextTo"/>
        <c:crossAx val="57337222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'P&amp;CAnalysis'!$J$1</c:f>
              <c:strCache>
                <c:ptCount val="1"/>
                <c:pt idx="0">
                  <c:v>Profit</c:v>
                </c:pt>
              </c:strCache>
            </c:strRef>
          </c:tx>
          <c:spPr>
            <a:ln>
              <a:noFill/>
            </a:ln>
          </c:spPr>
          <c:dPt>
            <c:idx val="0"/>
            <c:bubble3D val="0"/>
            <c:spPr>
              <a:solidFill>
                <a:srgbClr val="5AE8CF"/>
              </a:solidFill>
              <a:ln w="19050">
                <a:noFill/>
              </a:ln>
              <a:effectLst/>
            </c:spPr>
            <c:extLst>
              <c:ext xmlns:c16="http://schemas.microsoft.com/office/drawing/2014/chart" uri="{C3380CC4-5D6E-409C-BE32-E72D297353CC}">
                <c16:uniqueId val="{00000001-DE96-486B-B973-B81ACF5BBD03}"/>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DE96-486B-B973-B81ACF5BBD03}"/>
              </c:ext>
            </c:extLst>
          </c:dPt>
          <c:dLbls>
            <c:dLbl>
              <c:idx val="0"/>
              <c:layout>
                <c:manualLayout>
                  <c:x val="-9.8779824392440027E-2"/>
                  <c:y val="-9.1812507750144184E-18"/>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mn-lt"/>
                      <a:ea typeface="+mn-ea"/>
                      <a:cs typeface="+mn-cs"/>
                    </a:defRPr>
                  </a:pPr>
                  <a:endParaRPr lang="en-NG"/>
                </a:p>
              </c:txPr>
              <c:dLblPos val="bestFit"/>
              <c:showLegendKey val="0"/>
              <c:showVal val="1"/>
              <c:showCatName val="0"/>
              <c:showSerName val="0"/>
              <c:showPercent val="0"/>
              <c:showBubbleSize val="0"/>
              <c:extLst>
                <c:ext xmlns:c15="http://schemas.microsoft.com/office/drawing/2012/chart" uri="{CE6537A1-D6FC-4f65-9D91-7224C49458BB}">
                  <c15:layout>
                    <c:manualLayout>
                      <c:w val="0.32171843037532216"/>
                      <c:h val="0.18173203109226732"/>
                    </c:manualLayout>
                  </c15:layout>
                </c:ext>
                <c:ext xmlns:c16="http://schemas.microsoft.com/office/drawing/2014/chart" uri="{C3380CC4-5D6E-409C-BE32-E72D297353CC}">
                  <c16:uniqueId val="{00000001-DE96-486B-B973-B81ACF5BBD03}"/>
                </c:ext>
              </c:extLst>
            </c:dLbl>
            <c:dLbl>
              <c:idx val="1"/>
              <c:layout>
                <c:manualLayout>
                  <c:x val="5.2117290578004349E-2"/>
                  <c:y val="0.10917030567685576"/>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mn-lt"/>
                      <a:ea typeface="+mn-ea"/>
                      <a:cs typeface="+mn-cs"/>
                    </a:defRPr>
                  </a:pPr>
                  <a:endParaRPr lang="en-NG"/>
                </a:p>
              </c:txPr>
              <c:dLblPos val="bestFit"/>
              <c:showLegendKey val="0"/>
              <c:showVal val="1"/>
              <c:showCatName val="0"/>
              <c:showSerName val="0"/>
              <c:showPercent val="0"/>
              <c:showBubbleSize val="0"/>
              <c:extLst>
                <c:ext xmlns:c15="http://schemas.microsoft.com/office/drawing/2012/chart" uri="{CE6537A1-D6FC-4f65-9D91-7224C49458BB}">
                  <c15:layout>
                    <c:manualLayout>
                      <c:w val="0.32469072030096707"/>
                      <c:h val="0.14534206695778748"/>
                    </c:manualLayout>
                  </c15:layout>
                </c:ext>
                <c:ext xmlns:c16="http://schemas.microsoft.com/office/drawing/2014/chart" uri="{C3380CC4-5D6E-409C-BE32-E72D297353CC}">
                  <c16:uniqueId val="{00000003-DE96-486B-B973-B81ACF5BBD0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'P&amp;CAnalysis'!$I$2:$I$3</c:f>
              <c:strCache>
                <c:ptCount val="2"/>
                <c:pt idx="0">
                  <c:v>Top 5</c:v>
                </c:pt>
                <c:pt idx="1">
                  <c:v>Others</c:v>
                </c:pt>
              </c:strCache>
            </c:strRef>
          </c:cat>
          <c:val>
            <c:numRef>
              <c:f>'P&amp;CAnalysis'!$J$2:$J$3</c:f>
              <c:numCache>
                <c:formatCode>[&lt;999999]"$"0.00," K";[&lt;99999999]"$"0.00,," M";"$"0.00" B"</c:formatCode>
                <c:ptCount val="2"/>
                <c:pt idx="0">
                  <c:v>3734887.8000000007</c:v>
                </c:pt>
                <c:pt idx="1">
                  <c:v>12964158.139999997</c:v>
                </c:pt>
              </c:numCache>
            </c:numRef>
          </c:val>
          <c:extLst>
            <c:ext xmlns:c16="http://schemas.microsoft.com/office/drawing/2014/chart" uri="{C3380CC4-5D6E-409C-BE32-E72D297353CC}">
              <c16:uniqueId val="{00000004-DE96-486B-B973-B81ACF5BBD0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'P&amp;CAnalysis'!$AB$32</c:f>
              <c:strCache>
                <c:ptCount val="1"/>
                <c:pt idx="0">
                  <c:v>Percentage</c:v>
                </c:pt>
              </c:strCache>
            </c:strRef>
          </c:tx>
          <c:spPr>
            <a:solidFill>
              <a:schemeClr val="bg1">
                <a:lumMod val="85000"/>
              </a:schemeClr>
            </a:solidFill>
            <a:ln>
              <a:noFill/>
            </a:ln>
            <a:effectLst/>
          </c:spPr>
          <c:invertIfNegative val="0"/>
          <c:cat>
            <c:strRef>
              <c:f>'P&amp;CAnalysis'!$Z$33</c:f>
              <c:strCache>
                <c:ptCount val="1"/>
                <c:pt idx="0">
                  <c:v>F</c:v>
                </c:pt>
              </c:strCache>
            </c:strRef>
          </c:cat>
          <c:val>
            <c:numRef>
              <c:f>'P&amp;CAnalysis'!$AB$33</c:f>
              <c:numCache>
                <c:formatCode>General</c:formatCode>
                <c:ptCount val="1"/>
                <c:pt idx="0">
                  <c:v>1</c:v>
                </c:pt>
              </c:numCache>
            </c:numRef>
          </c:val>
          <c:extLst>
            <c:ext xmlns:c16="http://schemas.microsoft.com/office/drawing/2014/chart" uri="{C3380CC4-5D6E-409C-BE32-E72D297353CC}">
              <c16:uniqueId val="{00000000-C5AE-4B97-B7CF-BBF1DC2C579A}"/>
            </c:ext>
          </c:extLst>
        </c:ser>
        <c:ser>
          <c:idx val="0"/>
          <c:order val="1"/>
          <c:tx>
            <c:strRef>
              <c:f>'P&amp;CAnalysis'!$AA$32</c:f>
              <c:strCache>
                <c:ptCount val="1"/>
                <c:pt idx="0">
                  <c:v>#Customers</c:v>
                </c:pt>
              </c:strCache>
            </c:strRef>
          </c:tx>
          <c:spPr>
            <a:solidFill>
              <a:srgbClr val="F75606"/>
            </a:solidFill>
            <a:ln>
              <a:noFill/>
            </a:ln>
            <a:effectLst/>
          </c:spPr>
          <c:invertIfNegative val="0"/>
          <c:cat>
            <c:strRef>
              <c:f>'P&amp;CAnalysis'!$Z$33</c:f>
              <c:strCache>
                <c:ptCount val="1"/>
                <c:pt idx="0">
                  <c:v>F</c:v>
                </c:pt>
              </c:strCache>
            </c:strRef>
          </c:cat>
          <c:val>
            <c:numRef>
              <c:f>'P&amp;CAnalysis'!$AA$33</c:f>
              <c:numCache>
                <c:formatCode>0.00%</c:formatCode>
                <c:ptCount val="1"/>
                <c:pt idx="0">
                  <c:v>0.49340824386716359</c:v>
                </c:pt>
              </c:numCache>
            </c:numRef>
          </c:val>
          <c:extLst>
            <c:ext xmlns:c16="http://schemas.microsoft.com/office/drawing/2014/chart" uri="{C3380CC4-5D6E-409C-BE32-E72D297353CC}">
              <c16:uniqueId val="{00000001-C5AE-4B97-B7CF-BBF1DC2C579A}"/>
            </c:ext>
          </c:extLst>
        </c:ser>
        <c:dLbls>
          <c:showLegendKey val="0"/>
          <c:showVal val="0"/>
          <c:showCatName val="0"/>
          <c:showSerName val="0"/>
          <c:showPercent val="0"/>
          <c:showBubbleSize val="0"/>
        </c:dLbls>
        <c:gapWidth val="0"/>
        <c:overlap val="100"/>
        <c:axId val="649612768"/>
        <c:axId val="649613248"/>
      </c:barChart>
      <c:catAx>
        <c:axId val="649612768"/>
        <c:scaling>
          <c:orientation val="minMax"/>
        </c:scaling>
        <c:delete val="1"/>
        <c:axPos val="l"/>
        <c:numFmt formatCode="General" sourceLinked="1"/>
        <c:majorTickMark val="none"/>
        <c:minorTickMark val="none"/>
        <c:tickLblPos val="nextTo"/>
        <c:crossAx val="649613248"/>
        <c:crosses val="autoZero"/>
        <c:auto val="1"/>
        <c:lblAlgn val="ctr"/>
        <c:lblOffset val="100"/>
        <c:noMultiLvlLbl val="0"/>
      </c:catAx>
      <c:valAx>
        <c:axId val="649613248"/>
        <c:scaling>
          <c:orientation val="minMax"/>
          <c:max val="1"/>
        </c:scaling>
        <c:delete val="1"/>
        <c:axPos val="b"/>
        <c:numFmt formatCode="General" sourceLinked="1"/>
        <c:majorTickMark val="none"/>
        <c:minorTickMark val="none"/>
        <c:tickLblPos val="nextTo"/>
        <c:crossAx val="649612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'P&amp;CAnalysis'!$AA$34</c:f>
              <c:strCache>
                <c:ptCount val="1"/>
                <c:pt idx="0">
                  <c:v>50.66%</c:v>
                </c:pt>
              </c:strCache>
            </c:strRef>
          </c:tx>
          <c:spPr>
            <a:solidFill>
              <a:schemeClr val="accent2"/>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0-2656-4811-A396-C64A88B4FD88}"/>
              </c:ext>
            </c:extLst>
          </c:dPt>
          <c:cat>
            <c:strRef>
              <c:f>'P&amp;CAnalysis'!$Z$33</c:f>
              <c:strCache>
                <c:ptCount val="1"/>
                <c:pt idx="0">
                  <c:v>F</c:v>
                </c:pt>
              </c:strCache>
            </c:strRef>
          </c:cat>
          <c:val>
            <c:numRef>
              <c:f>'P&amp;CAnalysis'!$AB$34</c:f>
              <c:numCache>
                <c:formatCode>General</c:formatCode>
                <c:ptCount val="1"/>
                <c:pt idx="0">
                  <c:v>1</c:v>
                </c:pt>
              </c:numCache>
            </c:numRef>
          </c:val>
          <c:extLst>
            <c:ext xmlns:c16="http://schemas.microsoft.com/office/drawing/2014/chart" uri="{C3380CC4-5D6E-409C-BE32-E72D297353CC}">
              <c16:uniqueId val="{00000000-C5AE-4B97-B7CF-BBF1DC2C579A}"/>
            </c:ext>
          </c:extLst>
        </c:ser>
        <c:ser>
          <c:idx val="0"/>
          <c:order val="1"/>
          <c:tx>
            <c:strRef>
              <c:f>'P&amp;CAnalysis'!$AA$32</c:f>
              <c:strCache>
                <c:ptCount val="1"/>
                <c:pt idx="0">
                  <c:v>#Customers</c:v>
                </c:pt>
              </c:strCache>
            </c:strRef>
          </c:tx>
          <c:spPr>
            <a:solidFill>
              <a:srgbClr val="5AE8CF"/>
            </a:solidFill>
            <a:ln>
              <a:noFill/>
            </a:ln>
            <a:effectLst/>
          </c:spPr>
          <c:invertIfNegative val="0"/>
          <c:cat>
            <c:strRef>
              <c:f>'P&amp;CAnalysis'!$Z$33</c:f>
              <c:strCache>
                <c:ptCount val="1"/>
                <c:pt idx="0">
                  <c:v>F</c:v>
                </c:pt>
              </c:strCache>
            </c:strRef>
          </c:cat>
          <c:val>
            <c:numRef>
              <c:f>'P&amp;CAnalysis'!$AA$33</c:f>
              <c:numCache>
                <c:formatCode>0.00%</c:formatCode>
                <c:ptCount val="1"/>
                <c:pt idx="0">
                  <c:v>0.49340824386716359</c:v>
                </c:pt>
              </c:numCache>
            </c:numRef>
          </c:val>
          <c:extLst>
            <c:ext xmlns:c16="http://schemas.microsoft.com/office/drawing/2014/chart" uri="{C3380CC4-5D6E-409C-BE32-E72D297353CC}">
              <c16:uniqueId val="{00000001-C5AE-4B97-B7CF-BBF1DC2C579A}"/>
            </c:ext>
          </c:extLst>
        </c:ser>
        <c:dLbls>
          <c:showLegendKey val="0"/>
          <c:showVal val="0"/>
          <c:showCatName val="0"/>
          <c:showSerName val="0"/>
          <c:showPercent val="0"/>
          <c:showBubbleSize val="0"/>
        </c:dLbls>
        <c:gapWidth val="0"/>
        <c:overlap val="100"/>
        <c:axId val="649612768"/>
        <c:axId val="649613248"/>
      </c:barChart>
      <c:catAx>
        <c:axId val="649612768"/>
        <c:scaling>
          <c:orientation val="minMax"/>
        </c:scaling>
        <c:delete val="1"/>
        <c:axPos val="l"/>
        <c:numFmt formatCode="General" sourceLinked="1"/>
        <c:majorTickMark val="none"/>
        <c:minorTickMark val="none"/>
        <c:tickLblPos val="nextTo"/>
        <c:crossAx val="649613248"/>
        <c:crosses val="autoZero"/>
        <c:auto val="1"/>
        <c:lblAlgn val="ctr"/>
        <c:lblOffset val="100"/>
        <c:noMultiLvlLbl val="0"/>
      </c:catAx>
      <c:valAx>
        <c:axId val="649613248"/>
        <c:scaling>
          <c:orientation val="minMax"/>
          <c:max val="1"/>
        </c:scaling>
        <c:delete val="1"/>
        <c:axPos val="b"/>
        <c:numFmt formatCode="General" sourceLinked="1"/>
        <c:majorTickMark val="none"/>
        <c:minorTickMark val="none"/>
        <c:tickLblPos val="nextTo"/>
        <c:crossAx val="649612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'P&amp;CAnalysis'!$W$29</c:f>
              <c:strCache>
                <c:ptCount val="1"/>
                <c:pt idx="0">
                  <c:v>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'P&amp;CAnalysis'!$V$30:$V$32</c:f>
              <c:strCache>
                <c:ptCount val="3"/>
                <c:pt idx="0">
                  <c:v>40-44</c:v>
                </c:pt>
                <c:pt idx="1">
                  <c:v>45-49</c:v>
                </c:pt>
                <c:pt idx="2">
                  <c:v>50 Plus</c:v>
                </c:pt>
              </c:strCache>
            </c:strRef>
          </c:cat>
          <c:val>
            <c:numRef>
              <c:f>'P&amp;CAnalysis'!$W$30:$W$32</c:f>
              <c:numCache>
                <c:formatCode>[&lt;999999]"$"0.00," K";[&lt;99999999]"$"0.00,," M";"$"0.00" B"</c:formatCode>
                <c:ptCount val="3"/>
                <c:pt idx="0">
                  <c:v>224537.74999999997</c:v>
                </c:pt>
                <c:pt idx="1">
                  <c:v>2579707.9700000021</c:v>
                </c:pt>
                <c:pt idx="2">
                  <c:v>13894800.219999971</c:v>
                </c:pt>
              </c:numCache>
            </c:numRef>
          </c:val>
          <c:extLst>
            <c:ext xmlns:c16="http://schemas.microsoft.com/office/drawing/2014/chart" uri="{C3380CC4-5D6E-409C-BE32-E72D297353CC}">
              <c16:uniqueId val="{00000000-CCC4-42D9-A399-02758BD5753B}"/>
            </c:ext>
          </c:extLst>
        </c:ser>
        <c:ser>
          <c:idx val="1"/>
          <c:order val="1"/>
          <c:tx>
            <c:strRef>
              <c:f>'P&amp;CAnalysis'!$X$29</c:f>
              <c:strCache>
                <c:ptCount val="1"/>
                <c:pt idx="0">
                  <c:v>Highlight</c:v>
                </c:pt>
              </c:strCache>
            </c:strRef>
          </c:tx>
          <c:spPr>
            <a:solidFill>
              <a:srgbClr val="5AE8CF"/>
            </a:solidFill>
            <a:ln>
              <a:noFill/>
            </a:ln>
            <a:effectLst/>
          </c:spPr>
          <c:invertIfNegative val="0"/>
          <c:val>
            <c:numRef>
              <c:f>'P&amp;CAnalysis'!$X$30:$X$32</c:f>
              <c:numCache>
                <c:formatCode>[&lt;999999]"$"0.00," K";[&lt;99999999]"$"0.00,," M";"$"0.00" B"</c:formatCode>
                <c:ptCount val="3"/>
                <c:pt idx="0">
                  <c:v>0</c:v>
                </c:pt>
                <c:pt idx="1">
                  <c:v>0</c:v>
                </c:pt>
                <c:pt idx="2">
                  <c:v>13894800.219999971</c:v>
                </c:pt>
              </c:numCache>
            </c:numRef>
          </c:val>
          <c:extLst>
            <c:ext xmlns:c16="http://schemas.microsoft.com/office/drawing/2014/chart" uri="{C3380CC4-5D6E-409C-BE32-E72D297353CC}">
              <c16:uniqueId val="{00000001-CCC4-42D9-A399-02758BD5753B}"/>
            </c:ext>
          </c:extLst>
        </c:ser>
        <c:dLbls>
          <c:showLegendKey val="0"/>
          <c:showVal val="0"/>
          <c:showCatName val="0"/>
          <c:showSerName val="0"/>
          <c:showPercent val="0"/>
          <c:showBubbleSize val="0"/>
        </c:dLbls>
        <c:gapWidth val="219"/>
        <c:overlap val="-27"/>
        <c:axId val="598310464"/>
        <c:axId val="598322944"/>
      </c:barChart>
      <c:catAx>
        <c:axId val="598310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98322944"/>
        <c:crosses val="autoZero"/>
        <c:auto val="1"/>
        <c:lblAlgn val="ctr"/>
        <c:lblOffset val="100"/>
        <c:noMultiLvlLbl val="0"/>
      </c:catAx>
      <c:valAx>
        <c:axId val="598322944"/>
        <c:scaling>
          <c:orientation val="minMax"/>
        </c:scaling>
        <c:delete val="1"/>
        <c:axPos val="l"/>
        <c:numFmt formatCode="[&lt;999999]&quot;$&quot;0.00,&quot; K&quot;;[&lt;99999999]&quot;$&quot;0.00,,&quot; M&quot;;&quot;$&quot;0.00&quot; B&quot;" sourceLinked="1"/>
        <c:majorTickMark val="none"/>
        <c:minorTickMark val="none"/>
        <c:tickLblPos val="nextTo"/>
        <c:crossAx val="5983104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'P&amp;CAnalysis'!$AE$40</c:f>
              <c:strCache>
                <c:ptCount val="1"/>
                <c:pt idx="0">
                  <c:v>Country</c:v>
                </c:pt>
              </c:strCache>
            </c:strRef>
          </c:tx>
          <c:spPr>
            <a:solidFill>
              <a:schemeClr val="bg1">
                <a:lumMod val="65000"/>
              </a:schemeClr>
            </a:solidFill>
            <a:ln w="25400">
              <a:noFill/>
            </a:ln>
            <a:effectLst/>
          </c:spPr>
          <c:invertIfNegative val="0"/>
          <c:dLbls>
            <c:dLbl>
              <c:idx val="0"/>
              <c:tx>
                <c:rich>
                  <a:bodyPr/>
                  <a:lstStyle/>
                  <a:p>
                    <a:fld id="{5D46FB47-1E49-4828-8F2F-00738AB68095}" type="CELLRANGE">
                      <a:rPr lang="en-US"/>
                      <a:pPr/>
                      <a:t>[CELLRANGE]</a:t>
                    </a:fld>
                    <a:endParaRPr lang="en-NG"/>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1A6-4E72-89EA-90AD4A63C77B}"/>
                </c:ext>
              </c:extLst>
            </c:dLbl>
            <c:dLbl>
              <c:idx val="1"/>
              <c:tx>
                <c:rich>
                  <a:bodyPr/>
                  <a:lstStyle/>
                  <a:p>
                    <a:fld id="{0AD50624-ABF1-409A-B02C-C07CB125760B}" type="CELLRANGE">
                      <a:rPr lang="en-NG"/>
                      <a:pPr/>
                      <a:t>[CELLRANGE]</a:t>
                    </a:fld>
                    <a:endParaRPr lang="en-N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1A6-4E72-89EA-90AD4A63C77B}"/>
                </c:ext>
              </c:extLst>
            </c:dLbl>
            <c:dLbl>
              <c:idx val="2"/>
              <c:tx>
                <c:rich>
                  <a:bodyPr/>
                  <a:lstStyle/>
                  <a:p>
                    <a:fld id="{10F1760F-277D-4B98-85A8-A67CBD1759A4}" type="CELLRANGE">
                      <a:rPr lang="en-NG"/>
                      <a:pPr/>
                      <a:t>[CELLRANGE]</a:t>
                    </a:fld>
                    <a:endParaRPr lang="en-N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1A6-4E72-89EA-90AD4A63C77B}"/>
                </c:ext>
              </c:extLst>
            </c:dLbl>
            <c:dLbl>
              <c:idx val="3"/>
              <c:tx>
                <c:rich>
                  <a:bodyPr/>
                  <a:lstStyle/>
                  <a:p>
                    <a:fld id="{BA15A6AA-D7BB-4450-AB0B-1266DD60BF41}" type="CELLRANGE">
                      <a:rPr lang="en-NG"/>
                      <a:pPr/>
                      <a:t>[CELLRANGE]</a:t>
                    </a:fld>
                    <a:endParaRPr lang="en-N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1A6-4E72-89EA-90AD4A63C77B}"/>
                </c:ext>
              </c:extLst>
            </c:dLbl>
            <c:dLbl>
              <c:idx val="4"/>
              <c:layout>
                <c:manualLayout>
                  <c:x val="-0.10054316957532929"/>
                  <c:y val="-6.9388939039072284E-18"/>
                </c:manualLayout>
              </c:layout>
              <c:tx>
                <c:rich>
                  <a:bodyPr/>
                  <a:lstStyle/>
                  <a:p>
                    <a:fld id="{F26A8E9D-C8A2-408C-94F9-348AA29606E6}" type="CELLRANGE">
                      <a:rPr lang="en-US"/>
                      <a:pPr/>
                      <a:t>[CELLRANGE]</a:t>
                    </a:fld>
                    <a:endParaRPr lang="en-NG"/>
                  </a:p>
                </c:rich>
              </c:tx>
              <c:dLblPos val="r"/>
              <c:showLegendKey val="0"/>
              <c:showVal val="0"/>
              <c:showCatName val="0"/>
              <c:showSerName val="0"/>
              <c:showPercent val="0"/>
              <c:showBubbleSize val="0"/>
              <c:extLst>
                <c:ext xmlns:c15="http://schemas.microsoft.com/office/drawing/2012/chart" uri="{CE6537A1-D6FC-4f65-9D91-7224C49458BB}">
                  <c15:layout>
                    <c:manualLayout>
                      <c:w val="0.12025451545208329"/>
                      <c:h val="7.3362295230337576E-2"/>
                    </c:manualLayout>
                  </c15:layout>
                  <c15:dlblFieldTable/>
                  <c15:showDataLabelsRange val="1"/>
                </c:ext>
                <c:ext xmlns:c16="http://schemas.microsoft.com/office/drawing/2014/chart" uri="{C3380CC4-5D6E-409C-BE32-E72D297353CC}">
                  <c16:uniqueId val="{00000004-61A6-4E72-89EA-90AD4A63C77B}"/>
                </c:ext>
              </c:extLst>
            </c:dLbl>
            <c:dLbl>
              <c:idx val="5"/>
              <c:tx>
                <c:rich>
                  <a:bodyPr/>
                  <a:lstStyle/>
                  <a:p>
                    <a:fld id="{4BD28EC0-483F-4A82-A244-969D14BC1D63}" type="CELLRANGE">
                      <a:rPr lang="en-NG"/>
                      <a:pPr/>
                      <a:t>[CELLRANGE]</a:t>
                    </a:fld>
                    <a:endParaRPr lang="en-N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1A6-4E72-89EA-90AD4A63C77B}"/>
                </c:ext>
              </c:extLst>
            </c:dLbl>
            <c:numFmt formatCode="[&lt;999999]0.00,&quot; K&quot;;[&lt;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NG"/>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'P&amp;CAnalysis'!$AC$41:$AC$46</c:f>
              <c:numCache>
                <c:formatCode>General</c:formatCode>
                <c:ptCount val="6"/>
                <c:pt idx="0">
                  <c:v>8</c:v>
                </c:pt>
                <c:pt idx="1">
                  <c:v>1.5</c:v>
                </c:pt>
                <c:pt idx="2">
                  <c:v>1.5</c:v>
                </c:pt>
                <c:pt idx="3">
                  <c:v>4</c:v>
                </c:pt>
                <c:pt idx="4">
                  <c:v>5</c:v>
                </c:pt>
                <c:pt idx="5">
                  <c:v>4</c:v>
                </c:pt>
              </c:numCache>
            </c:numRef>
          </c:xVal>
          <c:yVal>
            <c:numRef>
              <c:f>'P&amp;CAnalysis'!$AD$41:$AD$46</c:f>
              <c:numCache>
                <c:formatCode>General</c:formatCode>
                <c:ptCount val="6"/>
                <c:pt idx="0">
                  <c:v>2</c:v>
                </c:pt>
                <c:pt idx="1">
                  <c:v>8.5</c:v>
                </c:pt>
                <c:pt idx="2">
                  <c:v>7</c:v>
                </c:pt>
                <c:pt idx="3">
                  <c:v>9.4</c:v>
                </c:pt>
                <c:pt idx="4">
                  <c:v>8</c:v>
                </c:pt>
                <c:pt idx="5">
                  <c:v>8</c:v>
                </c:pt>
              </c:numCache>
            </c:numRef>
          </c:yVal>
          <c:bubbleSize>
            <c:numRef>
              <c:f>'P&amp;CAnalysis'!$AA$41:$AA$46</c:f>
              <c:numCache>
                <c:formatCode>[&lt;999999]0.00," K";[&lt;99999999]0.00,," M";0.00" B"</c:formatCode>
                <c:ptCount val="6"/>
                <c:pt idx="0">
                  <c:v>7047194.8199999966</c:v>
                </c:pt>
                <c:pt idx="1">
                  <c:v>1461436.7399999981</c:v>
                </c:pt>
                <c:pt idx="2">
                  <c:v>1575112.6400000087</c:v>
                </c:pt>
                <c:pt idx="3">
                  <c:v>1363112.3300000026</c:v>
                </c:pt>
                <c:pt idx="4">
                  <c:v>1003489.2700000007</c:v>
                </c:pt>
                <c:pt idx="5">
                  <c:v>4248700.139999995</c:v>
                </c:pt>
              </c:numCache>
            </c:numRef>
          </c:bubbleSize>
          <c:bubble3D val="0"/>
          <c:extLst>
            <c:ext xmlns:c15="http://schemas.microsoft.com/office/drawing/2012/chart" uri="{02D57815-91ED-43cb-92C2-25804820EDAC}">
              <c15:datalabelsRange>
                <c15:f>'P&amp;CAnalysis'!$AA$41:$AA$46</c15:f>
                <c15:dlblRangeCache>
                  <c:ptCount val="6"/>
                  <c:pt idx="0">
                    <c:v>7.05 M</c:v>
                  </c:pt>
                  <c:pt idx="1">
                    <c:v>1.46 M</c:v>
                  </c:pt>
                  <c:pt idx="2">
                    <c:v>1.58 M</c:v>
                  </c:pt>
                  <c:pt idx="3">
                    <c:v>1.36 M</c:v>
                  </c:pt>
                  <c:pt idx="4">
                    <c:v>1.00 M</c:v>
                  </c:pt>
                  <c:pt idx="5">
                    <c:v>4.25 M</c:v>
                  </c:pt>
                </c15:dlblRangeCache>
              </c15:datalabelsRange>
            </c:ext>
            <c:ext xmlns:c16="http://schemas.microsoft.com/office/drawing/2014/chart" uri="{C3380CC4-5D6E-409C-BE32-E72D297353CC}">
              <c16:uniqueId val="{00000006-61A6-4E72-89EA-90AD4A63C77B}"/>
            </c:ext>
          </c:extLst>
        </c:ser>
        <c:ser>
          <c:idx val="1"/>
          <c:order val="1"/>
          <c:tx>
            <c:strRef>
              <c:f>'P&amp;CAnalysis'!$AE$40</c:f>
              <c:strCache>
                <c:ptCount val="1"/>
                <c:pt idx="0">
                  <c:v>Country</c:v>
                </c:pt>
              </c:strCache>
            </c:strRef>
          </c:tx>
          <c:spPr>
            <a:solidFill>
              <a:srgbClr val="5AE8CF"/>
            </a:solidFill>
            <a:ln w="25400">
              <a:noFill/>
            </a:ln>
            <a:effectLst/>
          </c:spPr>
          <c:invertIfNegative val="0"/>
          <c:xVal>
            <c:numRef>
              <c:f>'P&amp;CAnalysis'!$AC$41:$AC$46</c:f>
              <c:numCache>
                <c:formatCode>General</c:formatCode>
                <c:ptCount val="6"/>
                <c:pt idx="0">
                  <c:v>8</c:v>
                </c:pt>
                <c:pt idx="1">
                  <c:v>1.5</c:v>
                </c:pt>
                <c:pt idx="2">
                  <c:v>1.5</c:v>
                </c:pt>
                <c:pt idx="3">
                  <c:v>4</c:v>
                </c:pt>
                <c:pt idx="4">
                  <c:v>5</c:v>
                </c:pt>
                <c:pt idx="5">
                  <c:v>4</c:v>
                </c:pt>
              </c:numCache>
            </c:numRef>
          </c:xVal>
          <c:yVal>
            <c:numRef>
              <c:f>'P&amp;CAnalysis'!$AD$41:$AD$46</c:f>
              <c:numCache>
                <c:formatCode>General</c:formatCode>
                <c:ptCount val="6"/>
                <c:pt idx="0">
                  <c:v>2</c:v>
                </c:pt>
                <c:pt idx="1">
                  <c:v>8.5</c:v>
                </c:pt>
                <c:pt idx="2">
                  <c:v>7</c:v>
                </c:pt>
                <c:pt idx="3">
                  <c:v>9.4</c:v>
                </c:pt>
                <c:pt idx="4">
                  <c:v>8</c:v>
                </c:pt>
                <c:pt idx="5">
                  <c:v>8</c:v>
                </c:pt>
              </c:numCache>
            </c:numRef>
          </c:yVal>
          <c:bubbleSize>
            <c:numRef>
              <c:f>'P&amp;CAnalysis'!$AB$41:$AB$46</c:f>
              <c:numCache>
                <c:formatCode>[&lt;999999]0.00," K";[&lt;99999999]0.00,," M";0.00" B"</c:formatCode>
                <c:ptCount val="6"/>
                <c:pt idx="0">
                  <c:v>7047194.8199999966</c:v>
                </c:pt>
                <c:pt idx="1">
                  <c:v>0</c:v>
                </c:pt>
                <c:pt idx="2">
                  <c:v>0</c:v>
                </c:pt>
                <c:pt idx="3">
                  <c:v>0</c:v>
                </c:pt>
                <c:pt idx="4">
                  <c:v>0</c:v>
                </c:pt>
                <c:pt idx="5">
                  <c:v>4248700.139999995</c:v>
                </c:pt>
              </c:numCache>
            </c:numRef>
          </c:bubbleSize>
          <c:bubble3D val="0"/>
          <c:extLst>
            <c:ext xmlns:c16="http://schemas.microsoft.com/office/drawing/2014/chart" uri="{C3380CC4-5D6E-409C-BE32-E72D297353CC}">
              <c16:uniqueId val="{00000007-61A6-4E72-89EA-90AD4A63C77B}"/>
            </c:ext>
          </c:extLst>
        </c:ser>
        <c:dLbls>
          <c:showLegendKey val="0"/>
          <c:showVal val="0"/>
          <c:showCatName val="0"/>
          <c:showSerName val="0"/>
          <c:showPercent val="0"/>
          <c:showBubbleSize val="0"/>
        </c:dLbls>
        <c:bubbleScale val="100"/>
        <c:showNegBubbles val="0"/>
        <c:axId val="1001610752"/>
        <c:axId val="1001613632"/>
      </c:bubbleChart>
      <c:valAx>
        <c:axId val="1001610752"/>
        <c:scaling>
          <c:orientation val="minMax"/>
          <c:max val="10"/>
        </c:scaling>
        <c:delete val="1"/>
        <c:axPos val="b"/>
        <c:numFmt formatCode="General" sourceLinked="1"/>
        <c:majorTickMark val="none"/>
        <c:minorTickMark val="none"/>
        <c:tickLblPos val="nextTo"/>
        <c:crossAx val="1001613632"/>
        <c:crosses val="autoZero"/>
        <c:crossBetween val="midCat"/>
      </c:valAx>
      <c:valAx>
        <c:axId val="1001613632"/>
        <c:scaling>
          <c:orientation val="minMax"/>
        </c:scaling>
        <c:delete val="1"/>
        <c:axPos val="l"/>
        <c:numFmt formatCode="General" sourceLinked="1"/>
        <c:majorTickMark val="none"/>
        <c:minorTickMark val="none"/>
        <c:tickLblPos val="nextTo"/>
        <c:crossAx val="100161075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dpi="0" rotWithShape="1">
      <a:blip xmlns:r="http://schemas.openxmlformats.org/officeDocument/2006/relationships" r:embed="rId3">
        <a:alphaModFix amt="35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01'!$A$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5.xml"/><Relationship Id="rId3" Type="http://schemas.openxmlformats.org/officeDocument/2006/relationships/image" Target="../media/image3.gif"/><Relationship Id="rId7" Type="http://schemas.openxmlformats.org/officeDocument/2006/relationships/chart" Target="../charts/chart1.xml"/><Relationship Id="rId12" Type="http://schemas.openxmlformats.org/officeDocument/2006/relationships/hyperlink" Target="#'P&amp;C Analysis Dashboard'!A1"/><Relationship Id="rId2" Type="http://schemas.openxmlformats.org/officeDocument/2006/relationships/image" Target="../media/image2.png"/><Relationship Id="rId1" Type="http://schemas.openxmlformats.org/officeDocument/2006/relationships/image" Target="../media/image1.gif"/><Relationship Id="rId6" Type="http://schemas.openxmlformats.org/officeDocument/2006/relationships/image" Target="../media/image6.png"/><Relationship Id="rId11" Type="http://schemas.openxmlformats.org/officeDocument/2006/relationships/image" Target="../media/image7.gif"/><Relationship Id="rId5" Type="http://schemas.openxmlformats.org/officeDocument/2006/relationships/image" Target="../media/image5.png"/><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image" Target="../media/image14.png"/><Relationship Id="rId18" Type="http://schemas.openxmlformats.org/officeDocument/2006/relationships/chart" Target="../charts/chart15.xml"/><Relationship Id="rId3" Type="http://schemas.openxmlformats.org/officeDocument/2006/relationships/image" Target="../media/image8.gif"/><Relationship Id="rId7" Type="http://schemas.openxmlformats.org/officeDocument/2006/relationships/chart" Target="../charts/chart8.xml"/><Relationship Id="rId12" Type="http://schemas.openxmlformats.org/officeDocument/2006/relationships/image" Target="../media/image13.svg"/><Relationship Id="rId17" Type="http://schemas.openxmlformats.org/officeDocument/2006/relationships/chart" Target="../charts/chart14.xml"/><Relationship Id="rId2" Type="http://schemas.openxmlformats.org/officeDocument/2006/relationships/chart" Target="../charts/chart7.xml"/><Relationship Id="rId16" Type="http://schemas.openxmlformats.org/officeDocument/2006/relationships/chart" Target="../charts/chart13.xml"/><Relationship Id="rId1" Type="http://schemas.openxmlformats.org/officeDocument/2006/relationships/chart" Target="../charts/chart6.xml"/><Relationship Id="rId6" Type="http://schemas.openxmlformats.org/officeDocument/2006/relationships/image" Target="../media/image11.png"/><Relationship Id="rId11" Type="http://schemas.openxmlformats.org/officeDocument/2006/relationships/image" Target="../media/image12.png"/><Relationship Id="rId5" Type="http://schemas.openxmlformats.org/officeDocument/2006/relationships/image" Target="../media/image10.png"/><Relationship Id="rId15" Type="http://schemas.openxmlformats.org/officeDocument/2006/relationships/chart" Target="../charts/chart12.xml"/><Relationship Id="rId10" Type="http://schemas.openxmlformats.org/officeDocument/2006/relationships/chart" Target="../charts/chart11.xml"/><Relationship Id="rId19" Type="http://schemas.openxmlformats.org/officeDocument/2006/relationships/hyperlink" Target="#'Time Analysis Dashboard'!A1"/><Relationship Id="rId4" Type="http://schemas.openxmlformats.org/officeDocument/2006/relationships/image" Target="../media/image9.png"/><Relationship Id="rId9" Type="http://schemas.openxmlformats.org/officeDocument/2006/relationships/chart" Target="../charts/chart10.xml"/><Relationship Id="rId14" Type="http://schemas.openxmlformats.org/officeDocument/2006/relationships/image" Target="../media/image15.svg"/></Relationships>
</file>

<file path=xl/drawings/drawing1.xml><?xml version="1.0" encoding="utf-8"?>
<xdr:wsDr xmlns:xdr="http://schemas.openxmlformats.org/drawingml/2006/spreadsheetDrawing" xmlns:a="http://schemas.openxmlformats.org/drawingml/2006/main">
  <xdr:twoCellAnchor>
    <xdr:from>
      <xdr:col>0</xdr:col>
      <xdr:colOff>152400</xdr:colOff>
      <xdr:row>27</xdr:row>
      <xdr:rowOff>147066</xdr:rowOff>
    </xdr:from>
    <xdr:to>
      <xdr:col>7</xdr:col>
      <xdr:colOff>110490</xdr:colOff>
      <xdr:row>40</xdr:row>
      <xdr:rowOff>7620</xdr:rowOff>
    </xdr:to>
    <xdr:sp macro="" textlink="">
      <xdr:nvSpPr>
        <xdr:cNvPr id="7" name="Rectangle: Rounded Corners 6">
          <a:extLst>
            <a:ext uri="{FF2B5EF4-FFF2-40B4-BE49-F238E27FC236}">
              <a16:creationId xmlns:a16="http://schemas.microsoft.com/office/drawing/2014/main" id="{B492FBC7-355A-10E4-6C86-D507734CC1F6}"/>
            </a:ext>
          </a:extLst>
        </xdr:cNvPr>
        <xdr:cNvSpPr/>
      </xdr:nvSpPr>
      <xdr:spPr>
        <a:xfrm>
          <a:off x="152400" y="4879086"/>
          <a:ext cx="4438650" cy="2138934"/>
        </a:xfrm>
        <a:prstGeom prst="roundRect">
          <a:avLst>
            <a:gd name="adj" fmla="val 662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125730</xdr:colOff>
      <xdr:row>15</xdr:row>
      <xdr:rowOff>22860</xdr:rowOff>
    </xdr:from>
    <xdr:to>
      <xdr:col>10</xdr:col>
      <xdr:colOff>15240</xdr:colOff>
      <xdr:row>27</xdr:row>
      <xdr:rowOff>41910</xdr:rowOff>
    </xdr:to>
    <xdr:sp macro="" textlink="">
      <xdr:nvSpPr>
        <xdr:cNvPr id="4" name="Rectangle: Rounded Corners 3">
          <a:extLst>
            <a:ext uri="{FF2B5EF4-FFF2-40B4-BE49-F238E27FC236}">
              <a16:creationId xmlns:a16="http://schemas.microsoft.com/office/drawing/2014/main" id="{8C9010F6-862C-6D91-92B8-E2DF67A309A3}"/>
            </a:ext>
          </a:extLst>
        </xdr:cNvPr>
        <xdr:cNvSpPr/>
      </xdr:nvSpPr>
      <xdr:spPr>
        <a:xfrm>
          <a:off x="125730" y="2651760"/>
          <a:ext cx="6290310" cy="2122170"/>
        </a:xfrm>
        <a:prstGeom prst="roundRect">
          <a:avLst>
            <a:gd name="adj" fmla="val 662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effectLst>
              <a:outerShdw blurRad="342900" dist="50800" dir="5400000" algn="ctr" rotWithShape="0">
                <a:schemeClr val="bg1"/>
              </a:outerShdw>
              <a:reflection blurRad="6350" stA="55000" endA="300" endPos="45500" dir="5400000" sy="-100000" algn="bl" rotWithShape="0"/>
            </a:effectLst>
          </a:endParaRPr>
        </a:p>
      </xdr:txBody>
    </xdr:sp>
    <xdr:clientData/>
  </xdr:twoCellAnchor>
  <xdr:twoCellAnchor editAs="absolute">
    <xdr:from>
      <xdr:col>7</xdr:col>
      <xdr:colOff>11430</xdr:colOff>
      <xdr:row>15</xdr:row>
      <xdr:rowOff>38101</xdr:rowOff>
    </xdr:from>
    <xdr:to>
      <xdr:col>8</xdr:col>
      <xdr:colOff>323850</xdr:colOff>
      <xdr:row>17</xdr:row>
      <xdr:rowOff>45720</xdr:rowOff>
    </xdr:to>
    <xdr:sp macro="" textlink="'Analysis 02'!G7">
      <xdr:nvSpPr>
        <xdr:cNvPr id="2080" name="TextBox 2079">
          <a:extLst>
            <a:ext uri="{FF2B5EF4-FFF2-40B4-BE49-F238E27FC236}">
              <a16:creationId xmlns:a16="http://schemas.microsoft.com/office/drawing/2014/main" id="{E8192E14-EE6E-91EC-FB8C-1E2EAFD850FE}"/>
            </a:ext>
          </a:extLst>
        </xdr:cNvPr>
        <xdr:cNvSpPr txBox="1"/>
      </xdr:nvSpPr>
      <xdr:spPr>
        <a:xfrm>
          <a:off x="4491990" y="2667001"/>
          <a:ext cx="952500" cy="35813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0FFDA7-A51C-4251-901B-A49B71488724}" type="TxLink">
            <a:rPr lang="en-US" sz="1800" b="1" i="0" u="none" strike="noStrike">
              <a:solidFill>
                <a:srgbClr val="5AE8CF"/>
              </a:solidFill>
              <a:effectLst>
                <a:innerShdw blurRad="63500" dist="50800" dir="16200000">
                  <a:prstClr val="black">
                    <a:alpha val="50000"/>
                  </a:prstClr>
                </a:innerShdw>
              </a:effectLst>
              <a:latin typeface="Franklin Gothic Medium Cond"/>
            </a:rPr>
            <a:pPr algn="ctr"/>
            <a:t>30.41%</a:t>
          </a:fld>
          <a:endParaRPr lang="en-US" sz="1800" b="1" i="0" u="none" strike="noStrike">
            <a:solidFill>
              <a:srgbClr val="5AE8CF"/>
            </a:solidFill>
            <a:effectLst>
              <a:innerShdw blurRad="63500" dist="50800" dir="16200000">
                <a:prstClr val="black">
                  <a:alpha val="50000"/>
                </a:prstClr>
              </a:innerShdw>
            </a:effectLst>
            <a:latin typeface="Franklin Gothic Medium Cond"/>
          </a:endParaRPr>
        </a:p>
      </xdr:txBody>
    </xdr:sp>
    <xdr:clientData/>
  </xdr:twoCellAnchor>
  <xdr:twoCellAnchor>
    <xdr:from>
      <xdr:col>0</xdr:col>
      <xdr:colOff>350520</xdr:colOff>
      <xdr:row>3</xdr:row>
      <xdr:rowOff>121920</xdr:rowOff>
    </xdr:from>
    <xdr:to>
      <xdr:col>13</xdr:col>
      <xdr:colOff>102870</xdr:colOff>
      <xdr:row>14</xdr:row>
      <xdr:rowOff>30480</xdr:rowOff>
    </xdr:to>
    <xdr:sp macro="" textlink="">
      <xdr:nvSpPr>
        <xdr:cNvPr id="2" name="Rectangle: Rounded Corners 1">
          <a:extLst>
            <a:ext uri="{FF2B5EF4-FFF2-40B4-BE49-F238E27FC236}">
              <a16:creationId xmlns:a16="http://schemas.microsoft.com/office/drawing/2014/main" id="{40BC34D3-8D9E-56EE-1515-FABECA911D6D}"/>
            </a:ext>
          </a:extLst>
        </xdr:cNvPr>
        <xdr:cNvSpPr/>
      </xdr:nvSpPr>
      <xdr:spPr>
        <a:xfrm>
          <a:off x="350520" y="647700"/>
          <a:ext cx="8073390" cy="1836420"/>
        </a:xfrm>
        <a:prstGeom prst="roundRect">
          <a:avLst>
            <a:gd name="adj" fmla="val 387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13</xdr:col>
      <xdr:colOff>461010</xdr:colOff>
      <xdr:row>2</xdr:row>
      <xdr:rowOff>121920</xdr:rowOff>
    </xdr:from>
    <xdr:to>
      <xdr:col>21</xdr:col>
      <xdr:colOff>571500</xdr:colOff>
      <xdr:row>14</xdr:row>
      <xdr:rowOff>80010</xdr:rowOff>
    </xdr:to>
    <xdr:sp macro="" textlink="">
      <xdr:nvSpPr>
        <xdr:cNvPr id="3" name="Rectangle: Rounded Corners 2">
          <a:extLst>
            <a:ext uri="{FF2B5EF4-FFF2-40B4-BE49-F238E27FC236}">
              <a16:creationId xmlns:a16="http://schemas.microsoft.com/office/drawing/2014/main" id="{BDB13E46-6208-B1C5-D6BC-2E4D1229D8BD}"/>
            </a:ext>
          </a:extLst>
        </xdr:cNvPr>
        <xdr:cNvSpPr/>
      </xdr:nvSpPr>
      <xdr:spPr>
        <a:xfrm>
          <a:off x="8782050" y="472440"/>
          <a:ext cx="5231130" cy="2061210"/>
        </a:xfrm>
        <a:prstGeom prst="roundRect">
          <a:avLst>
            <a:gd name="adj" fmla="val 514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13</xdr:col>
      <xdr:colOff>461010</xdr:colOff>
      <xdr:row>14</xdr:row>
      <xdr:rowOff>171450</xdr:rowOff>
    </xdr:from>
    <xdr:to>
      <xdr:col>21</xdr:col>
      <xdr:colOff>594360</xdr:colOff>
      <xdr:row>27</xdr:row>
      <xdr:rowOff>30480</xdr:rowOff>
    </xdr:to>
    <xdr:sp macro="" textlink="">
      <xdr:nvSpPr>
        <xdr:cNvPr id="5" name="Rectangle: Rounded Corners 4">
          <a:extLst>
            <a:ext uri="{FF2B5EF4-FFF2-40B4-BE49-F238E27FC236}">
              <a16:creationId xmlns:a16="http://schemas.microsoft.com/office/drawing/2014/main" id="{4B607B9E-FEAD-9719-AD1B-0E78EC896290}"/>
            </a:ext>
          </a:extLst>
        </xdr:cNvPr>
        <xdr:cNvSpPr/>
      </xdr:nvSpPr>
      <xdr:spPr>
        <a:xfrm>
          <a:off x="8782050" y="2625090"/>
          <a:ext cx="5253990" cy="2137410"/>
        </a:xfrm>
        <a:prstGeom prst="roundRect">
          <a:avLst>
            <a:gd name="adj" fmla="val 392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10</xdr:col>
      <xdr:colOff>68580</xdr:colOff>
      <xdr:row>15</xdr:row>
      <xdr:rowOff>26670</xdr:rowOff>
    </xdr:from>
    <xdr:to>
      <xdr:col>13</xdr:col>
      <xdr:colOff>346710</xdr:colOff>
      <xdr:row>27</xdr:row>
      <xdr:rowOff>0</xdr:rowOff>
    </xdr:to>
    <xdr:sp macro="" textlink="">
      <xdr:nvSpPr>
        <xdr:cNvPr id="6" name="Rectangle: Rounded Corners 5">
          <a:extLst>
            <a:ext uri="{FF2B5EF4-FFF2-40B4-BE49-F238E27FC236}">
              <a16:creationId xmlns:a16="http://schemas.microsoft.com/office/drawing/2014/main" id="{BC8E253D-B2BD-4BDC-4118-6360B982E021}"/>
            </a:ext>
          </a:extLst>
        </xdr:cNvPr>
        <xdr:cNvSpPr/>
      </xdr:nvSpPr>
      <xdr:spPr>
        <a:xfrm>
          <a:off x="6469380" y="2655570"/>
          <a:ext cx="2198370" cy="2076450"/>
        </a:xfrm>
        <a:prstGeom prst="roundRect">
          <a:avLst>
            <a:gd name="adj" fmla="val 662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205741</xdr:colOff>
      <xdr:row>27</xdr:row>
      <xdr:rowOff>144780</xdr:rowOff>
    </xdr:from>
    <xdr:to>
      <xdr:col>15</xdr:col>
      <xdr:colOff>72391</xdr:colOff>
      <xdr:row>40</xdr:row>
      <xdr:rowOff>30480</xdr:rowOff>
    </xdr:to>
    <xdr:sp macro="" textlink="">
      <xdr:nvSpPr>
        <xdr:cNvPr id="8" name="Rectangle: Rounded Corners 7">
          <a:extLst>
            <a:ext uri="{FF2B5EF4-FFF2-40B4-BE49-F238E27FC236}">
              <a16:creationId xmlns:a16="http://schemas.microsoft.com/office/drawing/2014/main" id="{BA9975DE-6980-574A-A021-6AE7F3252023}"/>
            </a:ext>
          </a:extLst>
        </xdr:cNvPr>
        <xdr:cNvSpPr/>
      </xdr:nvSpPr>
      <xdr:spPr>
        <a:xfrm>
          <a:off x="4686301" y="4876800"/>
          <a:ext cx="4987290" cy="2164080"/>
        </a:xfrm>
        <a:prstGeom prst="roundRect">
          <a:avLst>
            <a:gd name="adj" fmla="val 662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15</xdr:col>
      <xdr:colOff>152400</xdr:colOff>
      <xdr:row>27</xdr:row>
      <xdr:rowOff>167640</xdr:rowOff>
    </xdr:from>
    <xdr:to>
      <xdr:col>21</xdr:col>
      <xdr:colOff>575310</xdr:colOff>
      <xdr:row>40</xdr:row>
      <xdr:rowOff>60960</xdr:rowOff>
    </xdr:to>
    <xdr:sp macro="" textlink="">
      <xdr:nvSpPr>
        <xdr:cNvPr id="9" name="Rectangle: Rounded Corners 8">
          <a:extLst>
            <a:ext uri="{FF2B5EF4-FFF2-40B4-BE49-F238E27FC236}">
              <a16:creationId xmlns:a16="http://schemas.microsoft.com/office/drawing/2014/main" id="{245A1BC5-0999-AE9B-4842-2ED289896163}"/>
            </a:ext>
          </a:extLst>
        </xdr:cNvPr>
        <xdr:cNvSpPr/>
      </xdr:nvSpPr>
      <xdr:spPr>
        <a:xfrm>
          <a:off x="9753600" y="4899660"/>
          <a:ext cx="4263390" cy="2171700"/>
        </a:xfrm>
        <a:prstGeom prst="roundRect">
          <a:avLst>
            <a:gd name="adj" fmla="val 662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163830</xdr:colOff>
      <xdr:row>5</xdr:row>
      <xdr:rowOff>45720</xdr:rowOff>
    </xdr:from>
    <xdr:to>
      <xdr:col>2</xdr:col>
      <xdr:colOff>171450</xdr:colOff>
      <xdr:row>13</xdr:row>
      <xdr:rowOff>72390</xdr:rowOff>
    </xdr:to>
    <xdr:sp macro="" textlink="">
      <xdr:nvSpPr>
        <xdr:cNvPr id="10" name="Rectangle: Rounded Corners 9">
          <a:extLst>
            <a:ext uri="{FF2B5EF4-FFF2-40B4-BE49-F238E27FC236}">
              <a16:creationId xmlns:a16="http://schemas.microsoft.com/office/drawing/2014/main" id="{9031580D-8980-4C23-A81E-7D0897179AA2}"/>
            </a:ext>
          </a:extLst>
        </xdr:cNvPr>
        <xdr:cNvSpPr/>
      </xdr:nvSpPr>
      <xdr:spPr>
        <a:xfrm>
          <a:off x="163830" y="922020"/>
          <a:ext cx="1287780" cy="1428750"/>
        </a:xfrm>
        <a:prstGeom prst="roundRect">
          <a:avLst>
            <a:gd name="adj" fmla="val 14612"/>
          </a:avLst>
        </a:prstGeom>
        <a:solidFill>
          <a:schemeClr val="tx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xdr:col>
      <xdr:colOff>319278</xdr:colOff>
      <xdr:row>5</xdr:row>
      <xdr:rowOff>45720</xdr:rowOff>
    </xdr:from>
    <xdr:to>
      <xdr:col>4</xdr:col>
      <xdr:colOff>326898</xdr:colOff>
      <xdr:row>13</xdr:row>
      <xdr:rowOff>72390</xdr:rowOff>
    </xdr:to>
    <xdr:sp macro="" textlink="">
      <xdr:nvSpPr>
        <xdr:cNvPr id="16" name="Rectangle: Rounded Corners 15">
          <a:extLst>
            <a:ext uri="{FF2B5EF4-FFF2-40B4-BE49-F238E27FC236}">
              <a16:creationId xmlns:a16="http://schemas.microsoft.com/office/drawing/2014/main" id="{BE78E65F-D3D2-02A3-A24B-283675178CDC}"/>
            </a:ext>
          </a:extLst>
        </xdr:cNvPr>
        <xdr:cNvSpPr/>
      </xdr:nvSpPr>
      <xdr:spPr>
        <a:xfrm>
          <a:off x="1599438" y="922020"/>
          <a:ext cx="1287780" cy="1428750"/>
        </a:xfrm>
        <a:prstGeom prst="roundRect">
          <a:avLst>
            <a:gd name="adj" fmla="val 14612"/>
          </a:avLst>
        </a:prstGeom>
        <a:solidFill>
          <a:sysClr val="window" lastClr="FFFFFF"/>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4</xdr:col>
      <xdr:colOff>474726</xdr:colOff>
      <xdr:row>5</xdr:row>
      <xdr:rowOff>45720</xdr:rowOff>
    </xdr:from>
    <xdr:to>
      <xdr:col>6</xdr:col>
      <xdr:colOff>482346</xdr:colOff>
      <xdr:row>13</xdr:row>
      <xdr:rowOff>72390</xdr:rowOff>
    </xdr:to>
    <xdr:sp macro="" textlink="">
      <xdr:nvSpPr>
        <xdr:cNvPr id="17" name="Rectangle: Rounded Corners 16">
          <a:extLst>
            <a:ext uri="{FF2B5EF4-FFF2-40B4-BE49-F238E27FC236}">
              <a16:creationId xmlns:a16="http://schemas.microsoft.com/office/drawing/2014/main" id="{52AE3E8D-E2C9-4524-EDCE-95F804C88583}"/>
            </a:ext>
          </a:extLst>
        </xdr:cNvPr>
        <xdr:cNvSpPr/>
      </xdr:nvSpPr>
      <xdr:spPr>
        <a:xfrm>
          <a:off x="3035046" y="922020"/>
          <a:ext cx="1287780" cy="1428750"/>
        </a:xfrm>
        <a:prstGeom prst="roundRect">
          <a:avLst>
            <a:gd name="adj" fmla="val 14612"/>
          </a:avLst>
        </a:prstGeom>
        <a:solidFill>
          <a:sysClr val="window" lastClr="FFFFFF"/>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6</xdr:col>
      <xdr:colOff>630174</xdr:colOff>
      <xdr:row>5</xdr:row>
      <xdr:rowOff>45720</xdr:rowOff>
    </xdr:from>
    <xdr:to>
      <xdr:col>8</xdr:col>
      <xdr:colOff>637794</xdr:colOff>
      <xdr:row>13</xdr:row>
      <xdr:rowOff>72390</xdr:rowOff>
    </xdr:to>
    <xdr:sp macro="" textlink="">
      <xdr:nvSpPr>
        <xdr:cNvPr id="18" name="Rectangle: Rounded Corners 17">
          <a:extLst>
            <a:ext uri="{FF2B5EF4-FFF2-40B4-BE49-F238E27FC236}">
              <a16:creationId xmlns:a16="http://schemas.microsoft.com/office/drawing/2014/main" id="{8D53B9E6-8AA3-D01D-9847-B27779C24676}"/>
            </a:ext>
          </a:extLst>
        </xdr:cNvPr>
        <xdr:cNvSpPr/>
      </xdr:nvSpPr>
      <xdr:spPr>
        <a:xfrm>
          <a:off x="4470654" y="922020"/>
          <a:ext cx="1287780" cy="1428750"/>
        </a:xfrm>
        <a:prstGeom prst="roundRect">
          <a:avLst>
            <a:gd name="adj" fmla="val 14612"/>
          </a:avLst>
        </a:prstGeom>
        <a:solidFill>
          <a:sysClr val="window" lastClr="FFFFFF"/>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9</xdr:col>
      <xdr:colOff>145542</xdr:colOff>
      <xdr:row>5</xdr:row>
      <xdr:rowOff>45720</xdr:rowOff>
    </xdr:from>
    <xdr:to>
      <xdr:col>11</xdr:col>
      <xdr:colOff>153162</xdr:colOff>
      <xdr:row>13</xdr:row>
      <xdr:rowOff>72390</xdr:rowOff>
    </xdr:to>
    <xdr:sp macro="" textlink="">
      <xdr:nvSpPr>
        <xdr:cNvPr id="19" name="Rectangle: Rounded Corners 18">
          <a:extLst>
            <a:ext uri="{FF2B5EF4-FFF2-40B4-BE49-F238E27FC236}">
              <a16:creationId xmlns:a16="http://schemas.microsoft.com/office/drawing/2014/main" id="{7662A761-5D92-7CA4-66B6-62448FEC97F4}"/>
            </a:ext>
          </a:extLst>
        </xdr:cNvPr>
        <xdr:cNvSpPr/>
      </xdr:nvSpPr>
      <xdr:spPr>
        <a:xfrm>
          <a:off x="5906262" y="922020"/>
          <a:ext cx="1287780" cy="1428750"/>
        </a:xfrm>
        <a:prstGeom prst="roundRect">
          <a:avLst>
            <a:gd name="adj" fmla="val 14612"/>
          </a:avLst>
        </a:prstGeom>
        <a:solidFill>
          <a:sysClr val="window" lastClr="FFFFFF"/>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11</xdr:col>
      <xdr:colOff>300990</xdr:colOff>
      <xdr:row>5</xdr:row>
      <xdr:rowOff>45720</xdr:rowOff>
    </xdr:from>
    <xdr:to>
      <xdr:col>13</xdr:col>
      <xdr:colOff>308610</xdr:colOff>
      <xdr:row>13</xdr:row>
      <xdr:rowOff>72390</xdr:rowOff>
    </xdr:to>
    <xdr:sp macro="" textlink="">
      <xdr:nvSpPr>
        <xdr:cNvPr id="20" name="Rectangle: Rounded Corners 19">
          <a:extLst>
            <a:ext uri="{FF2B5EF4-FFF2-40B4-BE49-F238E27FC236}">
              <a16:creationId xmlns:a16="http://schemas.microsoft.com/office/drawing/2014/main" id="{AEDBD5DD-2D2D-9E3C-579C-0EB154E6FDE6}"/>
            </a:ext>
          </a:extLst>
        </xdr:cNvPr>
        <xdr:cNvSpPr/>
      </xdr:nvSpPr>
      <xdr:spPr>
        <a:xfrm>
          <a:off x="7341870" y="922020"/>
          <a:ext cx="1287780" cy="1428750"/>
        </a:xfrm>
        <a:prstGeom prst="roundRect">
          <a:avLst>
            <a:gd name="adj" fmla="val 14612"/>
          </a:avLst>
        </a:prstGeom>
        <a:solidFill>
          <a:schemeClr val="tx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3</xdr:col>
      <xdr:colOff>30480</xdr:colOff>
      <xdr:row>4</xdr:row>
      <xdr:rowOff>95250</xdr:rowOff>
    </xdr:from>
    <xdr:to>
      <xdr:col>3</xdr:col>
      <xdr:colOff>560070</xdr:colOff>
      <xdr:row>7</xdr:row>
      <xdr:rowOff>99060</xdr:rowOff>
    </xdr:to>
    <xdr:sp macro="" textlink="">
      <xdr:nvSpPr>
        <xdr:cNvPr id="21" name="Oval 20">
          <a:extLst>
            <a:ext uri="{FF2B5EF4-FFF2-40B4-BE49-F238E27FC236}">
              <a16:creationId xmlns:a16="http://schemas.microsoft.com/office/drawing/2014/main" id="{9B8A4AF1-CE9F-3301-C966-089389158B83}"/>
            </a:ext>
          </a:extLst>
        </xdr:cNvPr>
        <xdr:cNvSpPr/>
      </xdr:nvSpPr>
      <xdr:spPr>
        <a:xfrm>
          <a:off x="1950720" y="796290"/>
          <a:ext cx="529590" cy="529590"/>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5</xdr:col>
      <xdr:colOff>186690</xdr:colOff>
      <xdr:row>4</xdr:row>
      <xdr:rowOff>80010</xdr:rowOff>
    </xdr:from>
    <xdr:to>
      <xdr:col>6</xdr:col>
      <xdr:colOff>76200</xdr:colOff>
      <xdr:row>7</xdr:row>
      <xdr:rowOff>83820</xdr:rowOff>
    </xdr:to>
    <xdr:sp macro="" textlink="">
      <xdr:nvSpPr>
        <xdr:cNvPr id="22" name="Oval 21">
          <a:extLst>
            <a:ext uri="{FF2B5EF4-FFF2-40B4-BE49-F238E27FC236}">
              <a16:creationId xmlns:a16="http://schemas.microsoft.com/office/drawing/2014/main" id="{FD341F97-11F4-A2A1-80AF-B5D6130CCB37}"/>
            </a:ext>
          </a:extLst>
        </xdr:cNvPr>
        <xdr:cNvSpPr/>
      </xdr:nvSpPr>
      <xdr:spPr>
        <a:xfrm>
          <a:off x="3387090" y="781050"/>
          <a:ext cx="529590" cy="529590"/>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342900</xdr:colOff>
      <xdr:row>4</xdr:row>
      <xdr:rowOff>83820</xdr:rowOff>
    </xdr:from>
    <xdr:to>
      <xdr:col>8</xdr:col>
      <xdr:colOff>232410</xdr:colOff>
      <xdr:row>7</xdr:row>
      <xdr:rowOff>87630</xdr:rowOff>
    </xdr:to>
    <xdr:sp macro="" textlink="">
      <xdr:nvSpPr>
        <xdr:cNvPr id="23" name="Oval 22">
          <a:extLst>
            <a:ext uri="{FF2B5EF4-FFF2-40B4-BE49-F238E27FC236}">
              <a16:creationId xmlns:a16="http://schemas.microsoft.com/office/drawing/2014/main" id="{6CC0A516-B057-CECF-AA6F-B39ECCA82553}"/>
            </a:ext>
          </a:extLst>
        </xdr:cNvPr>
        <xdr:cNvSpPr/>
      </xdr:nvSpPr>
      <xdr:spPr>
        <a:xfrm>
          <a:off x="4823460" y="784860"/>
          <a:ext cx="529590" cy="529590"/>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9</xdr:col>
      <xdr:colOff>499110</xdr:colOff>
      <xdr:row>4</xdr:row>
      <xdr:rowOff>87630</xdr:rowOff>
    </xdr:from>
    <xdr:to>
      <xdr:col>10</xdr:col>
      <xdr:colOff>388620</xdr:colOff>
      <xdr:row>7</xdr:row>
      <xdr:rowOff>91440</xdr:rowOff>
    </xdr:to>
    <xdr:sp macro="" textlink="">
      <xdr:nvSpPr>
        <xdr:cNvPr id="24" name="Oval 23">
          <a:extLst>
            <a:ext uri="{FF2B5EF4-FFF2-40B4-BE49-F238E27FC236}">
              <a16:creationId xmlns:a16="http://schemas.microsoft.com/office/drawing/2014/main" id="{C9060537-4297-FAE4-6A21-D34245964522}"/>
            </a:ext>
          </a:extLst>
        </xdr:cNvPr>
        <xdr:cNvSpPr/>
      </xdr:nvSpPr>
      <xdr:spPr>
        <a:xfrm>
          <a:off x="6259830" y="788670"/>
          <a:ext cx="529590" cy="529590"/>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xdr:col>
      <xdr:colOff>201930</xdr:colOff>
      <xdr:row>9</xdr:row>
      <xdr:rowOff>156210</xdr:rowOff>
    </xdr:from>
    <xdr:to>
      <xdr:col>2</xdr:col>
      <xdr:colOff>255270</xdr:colOff>
      <xdr:row>13</xdr:row>
      <xdr:rowOff>148590</xdr:rowOff>
    </xdr:to>
    <xdr:sp macro="" textlink="">
      <xdr:nvSpPr>
        <xdr:cNvPr id="25" name="Oval 24">
          <a:extLst>
            <a:ext uri="{FF2B5EF4-FFF2-40B4-BE49-F238E27FC236}">
              <a16:creationId xmlns:a16="http://schemas.microsoft.com/office/drawing/2014/main" id="{6D76FD41-EA7F-DEC2-5D3C-3B21F20CFEC2}"/>
            </a:ext>
          </a:extLst>
        </xdr:cNvPr>
        <xdr:cNvSpPr/>
      </xdr:nvSpPr>
      <xdr:spPr>
        <a:xfrm>
          <a:off x="842010" y="1733550"/>
          <a:ext cx="693420" cy="69342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xdr:col>
      <xdr:colOff>144780</xdr:colOff>
      <xdr:row>3</xdr:row>
      <xdr:rowOff>53340</xdr:rowOff>
    </xdr:from>
    <xdr:to>
      <xdr:col>1</xdr:col>
      <xdr:colOff>144780</xdr:colOff>
      <xdr:row>6</xdr:row>
      <xdr:rowOff>57150</xdr:rowOff>
    </xdr:to>
    <xdr:sp macro="" textlink="">
      <xdr:nvSpPr>
        <xdr:cNvPr id="26" name="Oval 25">
          <a:extLst>
            <a:ext uri="{FF2B5EF4-FFF2-40B4-BE49-F238E27FC236}">
              <a16:creationId xmlns:a16="http://schemas.microsoft.com/office/drawing/2014/main" id="{2F4A323A-0842-0A71-7864-A19249AED936}"/>
            </a:ext>
          </a:extLst>
        </xdr:cNvPr>
        <xdr:cNvSpPr/>
      </xdr:nvSpPr>
      <xdr:spPr>
        <a:xfrm>
          <a:off x="784860" y="579120"/>
          <a:ext cx="0" cy="52959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11</xdr:col>
      <xdr:colOff>213360</xdr:colOff>
      <xdr:row>9</xdr:row>
      <xdr:rowOff>152400</xdr:rowOff>
    </xdr:from>
    <xdr:to>
      <xdr:col>12</xdr:col>
      <xdr:colOff>266700</xdr:colOff>
      <xdr:row>13</xdr:row>
      <xdr:rowOff>144780</xdr:rowOff>
    </xdr:to>
    <xdr:sp macro="" textlink="">
      <xdr:nvSpPr>
        <xdr:cNvPr id="28" name="Oval 27">
          <a:extLst>
            <a:ext uri="{FF2B5EF4-FFF2-40B4-BE49-F238E27FC236}">
              <a16:creationId xmlns:a16="http://schemas.microsoft.com/office/drawing/2014/main" id="{47D228BA-4ED0-FDFA-D37D-0D527255FE87}"/>
            </a:ext>
          </a:extLst>
        </xdr:cNvPr>
        <xdr:cNvSpPr/>
      </xdr:nvSpPr>
      <xdr:spPr>
        <a:xfrm>
          <a:off x="7254240" y="1729740"/>
          <a:ext cx="693420" cy="69342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1</xdr:col>
      <xdr:colOff>304800</xdr:colOff>
      <xdr:row>10</xdr:row>
      <xdr:rowOff>102870</xdr:rowOff>
    </xdr:from>
    <xdr:to>
      <xdr:col>2</xdr:col>
      <xdr:colOff>118110</xdr:colOff>
      <xdr:row>13</xdr:row>
      <xdr:rowOff>30480</xdr:rowOff>
    </xdr:to>
    <xdr:pic>
      <xdr:nvPicPr>
        <xdr:cNvPr id="30" name="Picture 29">
          <a:extLst>
            <a:ext uri="{FF2B5EF4-FFF2-40B4-BE49-F238E27FC236}">
              <a16:creationId xmlns:a16="http://schemas.microsoft.com/office/drawing/2014/main" id="{D323ECDE-F9EA-B397-F0D6-C93A7BCBE3C5}"/>
            </a:ext>
          </a:extLst>
        </xdr:cNvPr>
        <xdr:cNvPicPr>
          <a:picLocks noChangeAspect="1"/>
        </xdr:cNvPicPr>
      </xdr:nvPicPr>
      <xdr:blipFill>
        <a:blip xmlns:r="http://schemas.openxmlformats.org/officeDocument/2006/relationships" r:embed="rId1"/>
        <a:stretch>
          <a:fillRect/>
        </a:stretch>
      </xdr:blipFill>
      <xdr:spPr>
        <a:xfrm>
          <a:off x="944880" y="1855470"/>
          <a:ext cx="453390" cy="453390"/>
        </a:xfrm>
        <a:prstGeom prst="rect">
          <a:avLst/>
        </a:prstGeom>
        <a:ln>
          <a:noFill/>
        </a:ln>
      </xdr:spPr>
    </xdr:pic>
    <xdr:clientData/>
  </xdr:twoCellAnchor>
  <xdr:twoCellAnchor editAs="oneCell">
    <xdr:from>
      <xdr:col>3</xdr:col>
      <xdr:colOff>118110</xdr:colOff>
      <xdr:row>4</xdr:row>
      <xdr:rowOff>156210</xdr:rowOff>
    </xdr:from>
    <xdr:to>
      <xdr:col>3</xdr:col>
      <xdr:colOff>464131</xdr:colOff>
      <xdr:row>6</xdr:row>
      <xdr:rowOff>151711</xdr:rowOff>
    </xdr:to>
    <xdr:pic>
      <xdr:nvPicPr>
        <xdr:cNvPr id="34" name="Picture 33">
          <a:extLst>
            <a:ext uri="{FF2B5EF4-FFF2-40B4-BE49-F238E27FC236}">
              <a16:creationId xmlns:a16="http://schemas.microsoft.com/office/drawing/2014/main" id="{FF090040-7B76-832F-92DE-EC073786D55A}"/>
            </a:ext>
          </a:extLst>
        </xdr:cNvPr>
        <xdr:cNvPicPr>
          <a:picLocks noChangeAspect="1"/>
        </xdr:cNvPicPr>
      </xdr:nvPicPr>
      <xdr:blipFill>
        <a:blip xmlns:r="http://schemas.openxmlformats.org/officeDocument/2006/relationships" r:embed="rId2" cstate="print">
          <a:alphaModFix/>
          <a:lum bright="70000" contrast="-70000"/>
          <a:extLst>
            <a:ext uri="{28A0092B-C50C-407E-A947-70E740481C1C}">
              <a14:useLocalDpi xmlns:a14="http://schemas.microsoft.com/office/drawing/2010/main" val="0"/>
            </a:ext>
          </a:extLst>
        </a:blip>
        <a:stretch>
          <a:fillRect/>
        </a:stretch>
      </xdr:blipFill>
      <xdr:spPr>
        <a:xfrm>
          <a:off x="2038350" y="857250"/>
          <a:ext cx="346021" cy="346021"/>
        </a:xfrm>
        <a:prstGeom prst="rect">
          <a:avLst/>
        </a:prstGeom>
        <a:noFill/>
        <a:effectLst/>
      </xdr:spPr>
    </xdr:pic>
    <xdr:clientData/>
  </xdr:twoCellAnchor>
  <xdr:twoCellAnchor editAs="oneCell">
    <xdr:from>
      <xdr:col>11</xdr:col>
      <xdr:colOff>316230</xdr:colOff>
      <xdr:row>10</xdr:row>
      <xdr:rowOff>114300</xdr:rowOff>
    </xdr:from>
    <xdr:to>
      <xdr:col>12</xdr:col>
      <xdr:colOff>186690</xdr:colOff>
      <xdr:row>13</xdr:row>
      <xdr:rowOff>34290</xdr:rowOff>
    </xdr:to>
    <xdr:pic>
      <xdr:nvPicPr>
        <xdr:cNvPr id="36" name="Picture 35">
          <a:extLst>
            <a:ext uri="{FF2B5EF4-FFF2-40B4-BE49-F238E27FC236}">
              <a16:creationId xmlns:a16="http://schemas.microsoft.com/office/drawing/2014/main" id="{C3D57F5B-28ED-28BB-7F59-4F2FFB52B882}"/>
            </a:ext>
          </a:extLst>
        </xdr:cNvPr>
        <xdr:cNvPicPr>
          <a:picLocks noChangeAspect="1"/>
        </xdr:cNvPicPr>
      </xdr:nvPicPr>
      <xdr:blipFill>
        <a:blip xmlns:r="http://schemas.openxmlformats.org/officeDocument/2006/relationships" r:embed="rId3" cstate="print">
          <a:alphaModFix/>
          <a:extLst>
            <a:ext uri="{28A0092B-C50C-407E-A947-70E740481C1C}">
              <a14:useLocalDpi xmlns:a14="http://schemas.microsoft.com/office/drawing/2010/main" val="0"/>
            </a:ext>
          </a:extLst>
        </a:blip>
        <a:stretch>
          <a:fillRect/>
        </a:stretch>
      </xdr:blipFill>
      <xdr:spPr>
        <a:xfrm>
          <a:off x="7357110" y="1866900"/>
          <a:ext cx="510540" cy="445770"/>
        </a:xfrm>
        <a:prstGeom prst="rect">
          <a:avLst/>
        </a:prstGeom>
      </xdr:spPr>
    </xdr:pic>
    <xdr:clientData/>
  </xdr:twoCellAnchor>
  <xdr:twoCellAnchor editAs="oneCell">
    <xdr:from>
      <xdr:col>7</xdr:col>
      <xdr:colOff>453391</xdr:colOff>
      <xdr:row>4</xdr:row>
      <xdr:rowOff>140971</xdr:rowOff>
    </xdr:from>
    <xdr:to>
      <xdr:col>8</xdr:col>
      <xdr:colOff>167640</xdr:colOff>
      <xdr:row>6</xdr:row>
      <xdr:rowOff>144780</xdr:rowOff>
    </xdr:to>
    <xdr:pic>
      <xdr:nvPicPr>
        <xdr:cNvPr id="38" name="Picture 37">
          <a:extLst>
            <a:ext uri="{FF2B5EF4-FFF2-40B4-BE49-F238E27FC236}">
              <a16:creationId xmlns:a16="http://schemas.microsoft.com/office/drawing/2014/main" id="{84EBC4CC-B00F-96C5-1FC3-0A91F129535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933951" y="842011"/>
          <a:ext cx="354329" cy="354329"/>
        </a:xfrm>
        <a:prstGeom prst="rect">
          <a:avLst/>
        </a:prstGeom>
      </xdr:spPr>
    </xdr:pic>
    <xdr:clientData/>
  </xdr:twoCellAnchor>
  <xdr:twoCellAnchor editAs="oneCell">
    <xdr:from>
      <xdr:col>5</xdr:col>
      <xdr:colOff>240711</xdr:colOff>
      <xdr:row>4</xdr:row>
      <xdr:rowOff>137161</xdr:rowOff>
    </xdr:from>
    <xdr:to>
      <xdr:col>6</xdr:col>
      <xdr:colOff>680</xdr:colOff>
      <xdr:row>7</xdr:row>
      <xdr:rowOff>11430</xdr:rowOff>
    </xdr:to>
    <xdr:pic>
      <xdr:nvPicPr>
        <xdr:cNvPr id="42" name="Picture 41">
          <a:extLst>
            <a:ext uri="{FF2B5EF4-FFF2-40B4-BE49-F238E27FC236}">
              <a16:creationId xmlns:a16="http://schemas.microsoft.com/office/drawing/2014/main" id="{266DE05D-3399-7FAD-370E-0F5DB009FD9C}"/>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3441111" y="838201"/>
          <a:ext cx="400049" cy="400049"/>
        </a:xfrm>
        <a:prstGeom prst="rect">
          <a:avLst/>
        </a:prstGeom>
      </xdr:spPr>
    </xdr:pic>
    <xdr:clientData/>
  </xdr:twoCellAnchor>
  <xdr:twoCellAnchor editAs="oneCell">
    <xdr:from>
      <xdr:col>9</xdr:col>
      <xdr:colOff>601980</xdr:colOff>
      <xdr:row>5</xdr:row>
      <xdr:rowOff>0</xdr:rowOff>
    </xdr:from>
    <xdr:to>
      <xdr:col>10</xdr:col>
      <xdr:colOff>331470</xdr:colOff>
      <xdr:row>7</xdr:row>
      <xdr:rowOff>19050</xdr:rowOff>
    </xdr:to>
    <xdr:pic>
      <xdr:nvPicPr>
        <xdr:cNvPr id="44" name="Picture 43">
          <a:extLst>
            <a:ext uri="{FF2B5EF4-FFF2-40B4-BE49-F238E27FC236}">
              <a16:creationId xmlns:a16="http://schemas.microsoft.com/office/drawing/2014/main" id="{81D50C22-47D6-1289-6C80-D011D5660569}"/>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6362700" y="876300"/>
          <a:ext cx="369570" cy="369570"/>
        </a:xfrm>
        <a:prstGeom prst="rect">
          <a:avLst/>
        </a:prstGeom>
      </xdr:spPr>
    </xdr:pic>
    <xdr:clientData/>
  </xdr:twoCellAnchor>
  <xdr:twoCellAnchor>
    <xdr:from>
      <xdr:col>0</xdr:col>
      <xdr:colOff>373380</xdr:colOff>
      <xdr:row>6</xdr:row>
      <xdr:rowOff>41910</xdr:rowOff>
    </xdr:from>
    <xdr:to>
      <xdr:col>1</xdr:col>
      <xdr:colOff>613410</xdr:colOff>
      <xdr:row>7</xdr:row>
      <xdr:rowOff>171450</xdr:rowOff>
    </xdr:to>
    <xdr:sp macro="" textlink="">
      <xdr:nvSpPr>
        <xdr:cNvPr id="45" name="TextBox 44">
          <a:extLst>
            <a:ext uri="{FF2B5EF4-FFF2-40B4-BE49-F238E27FC236}">
              <a16:creationId xmlns:a16="http://schemas.microsoft.com/office/drawing/2014/main" id="{FA9B234A-3144-7154-8406-17068040A1A6}"/>
            </a:ext>
          </a:extLst>
        </xdr:cNvPr>
        <xdr:cNvSpPr txBox="1"/>
      </xdr:nvSpPr>
      <xdr:spPr>
        <a:xfrm>
          <a:off x="373380" y="1093470"/>
          <a:ext cx="88011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Total</a:t>
          </a:r>
          <a:r>
            <a:rPr lang="en-US" sz="1100" b="1" baseline="0">
              <a:solidFill>
                <a:schemeClr val="bg1"/>
              </a:solidFill>
            </a:rPr>
            <a:t> Qty</a:t>
          </a:r>
          <a:endParaRPr lang="en-NG" sz="1100" b="1">
            <a:solidFill>
              <a:schemeClr val="bg1"/>
            </a:solidFill>
          </a:endParaRPr>
        </a:p>
      </xdr:txBody>
    </xdr:sp>
    <xdr:clientData/>
  </xdr:twoCellAnchor>
  <xdr:twoCellAnchor>
    <xdr:from>
      <xdr:col>2</xdr:col>
      <xdr:colOff>525780</xdr:colOff>
      <xdr:row>7</xdr:row>
      <xdr:rowOff>81915</xdr:rowOff>
    </xdr:from>
    <xdr:to>
      <xdr:col>4</xdr:col>
      <xdr:colOff>125730</xdr:colOff>
      <xdr:row>9</xdr:row>
      <xdr:rowOff>36195</xdr:rowOff>
    </xdr:to>
    <xdr:sp macro="" textlink="">
      <xdr:nvSpPr>
        <xdr:cNvPr id="46" name="TextBox 45">
          <a:extLst>
            <a:ext uri="{FF2B5EF4-FFF2-40B4-BE49-F238E27FC236}">
              <a16:creationId xmlns:a16="http://schemas.microsoft.com/office/drawing/2014/main" id="{B1E3ED8C-BA9B-EE53-D72F-6183C47AE994}"/>
            </a:ext>
          </a:extLst>
        </xdr:cNvPr>
        <xdr:cNvSpPr txBox="1"/>
      </xdr:nvSpPr>
      <xdr:spPr>
        <a:xfrm>
          <a:off x="1805940" y="1308735"/>
          <a:ext cx="88011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Total</a:t>
          </a:r>
          <a:r>
            <a:rPr lang="en-US" sz="1100" b="1" baseline="0">
              <a:solidFill>
                <a:sysClr val="windowText" lastClr="000000"/>
              </a:solidFill>
            </a:rPr>
            <a:t> COGS</a:t>
          </a:r>
          <a:endParaRPr lang="en-NG" sz="1100" b="1">
            <a:solidFill>
              <a:sysClr val="windowText" lastClr="000000"/>
            </a:solidFill>
          </a:endParaRPr>
        </a:p>
      </xdr:txBody>
    </xdr:sp>
    <xdr:clientData/>
  </xdr:twoCellAnchor>
  <xdr:twoCellAnchor>
    <xdr:from>
      <xdr:col>4</xdr:col>
      <xdr:colOff>567690</xdr:colOff>
      <xdr:row>7</xdr:row>
      <xdr:rowOff>97155</xdr:rowOff>
    </xdr:from>
    <xdr:to>
      <xdr:col>6</xdr:col>
      <xdr:colOff>300990</xdr:colOff>
      <xdr:row>9</xdr:row>
      <xdr:rowOff>51435</xdr:rowOff>
    </xdr:to>
    <xdr:sp macro="" textlink="">
      <xdr:nvSpPr>
        <xdr:cNvPr id="47" name="TextBox 46">
          <a:extLst>
            <a:ext uri="{FF2B5EF4-FFF2-40B4-BE49-F238E27FC236}">
              <a16:creationId xmlns:a16="http://schemas.microsoft.com/office/drawing/2014/main" id="{6C248D22-CD98-AD7A-9552-0532866265C8}"/>
            </a:ext>
          </a:extLst>
        </xdr:cNvPr>
        <xdr:cNvSpPr txBox="1"/>
      </xdr:nvSpPr>
      <xdr:spPr>
        <a:xfrm>
          <a:off x="3128010" y="1323975"/>
          <a:ext cx="10134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Total</a:t>
          </a:r>
          <a:r>
            <a:rPr lang="en-US" sz="1100" b="1" baseline="0">
              <a:solidFill>
                <a:sysClr val="windowText" lastClr="000000"/>
              </a:solidFill>
            </a:rPr>
            <a:t> Revenue</a:t>
          </a:r>
          <a:endParaRPr lang="en-NG" sz="1100" b="1">
            <a:solidFill>
              <a:sysClr val="windowText" lastClr="000000"/>
            </a:solidFill>
          </a:endParaRPr>
        </a:p>
      </xdr:txBody>
    </xdr:sp>
    <xdr:clientData/>
  </xdr:twoCellAnchor>
  <xdr:twoCellAnchor>
    <xdr:from>
      <xdr:col>7</xdr:col>
      <xdr:colOff>125730</xdr:colOff>
      <xdr:row>7</xdr:row>
      <xdr:rowOff>100965</xdr:rowOff>
    </xdr:from>
    <xdr:to>
      <xdr:col>8</xdr:col>
      <xdr:colOff>499110</xdr:colOff>
      <xdr:row>9</xdr:row>
      <xdr:rowOff>55245</xdr:rowOff>
    </xdr:to>
    <xdr:sp macro="" textlink="">
      <xdr:nvSpPr>
        <xdr:cNvPr id="48" name="TextBox 47">
          <a:extLst>
            <a:ext uri="{FF2B5EF4-FFF2-40B4-BE49-F238E27FC236}">
              <a16:creationId xmlns:a16="http://schemas.microsoft.com/office/drawing/2014/main" id="{30862FFA-43FE-7D6F-6BAA-8FB2641F93D4}"/>
            </a:ext>
          </a:extLst>
        </xdr:cNvPr>
        <xdr:cNvSpPr txBox="1"/>
      </xdr:nvSpPr>
      <xdr:spPr>
        <a:xfrm>
          <a:off x="4606290" y="1327785"/>
          <a:ext cx="10134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Total</a:t>
          </a:r>
          <a:r>
            <a:rPr lang="en-US" sz="1100" b="1" baseline="0">
              <a:solidFill>
                <a:sysClr val="windowText" lastClr="000000"/>
              </a:solidFill>
            </a:rPr>
            <a:t> Profit</a:t>
          </a:r>
          <a:endParaRPr lang="en-NG" sz="1100" b="1">
            <a:solidFill>
              <a:sysClr val="windowText" lastClr="000000"/>
            </a:solidFill>
          </a:endParaRPr>
        </a:p>
      </xdr:txBody>
    </xdr:sp>
    <xdr:clientData/>
  </xdr:twoCellAnchor>
  <xdr:twoCellAnchor>
    <xdr:from>
      <xdr:col>9</xdr:col>
      <xdr:colOff>259080</xdr:colOff>
      <xdr:row>7</xdr:row>
      <xdr:rowOff>116205</xdr:rowOff>
    </xdr:from>
    <xdr:to>
      <xdr:col>11</xdr:col>
      <xdr:colOff>45720</xdr:colOff>
      <xdr:row>9</xdr:row>
      <xdr:rowOff>70485</xdr:rowOff>
    </xdr:to>
    <xdr:sp macro="" textlink="">
      <xdr:nvSpPr>
        <xdr:cNvPr id="49" name="TextBox 48">
          <a:extLst>
            <a:ext uri="{FF2B5EF4-FFF2-40B4-BE49-F238E27FC236}">
              <a16:creationId xmlns:a16="http://schemas.microsoft.com/office/drawing/2014/main" id="{8646809F-C873-5887-C1CA-8719B26B7B89}"/>
            </a:ext>
          </a:extLst>
        </xdr:cNvPr>
        <xdr:cNvSpPr txBox="1"/>
      </xdr:nvSpPr>
      <xdr:spPr>
        <a:xfrm>
          <a:off x="6019800" y="1343025"/>
          <a:ext cx="1066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 Profit Margin</a:t>
          </a:r>
          <a:endParaRPr lang="en-NG" sz="1100" b="1">
            <a:solidFill>
              <a:sysClr val="windowText" lastClr="000000"/>
            </a:solidFill>
          </a:endParaRPr>
        </a:p>
      </xdr:txBody>
    </xdr:sp>
    <xdr:clientData/>
  </xdr:twoCellAnchor>
  <xdr:twoCellAnchor>
    <xdr:from>
      <xdr:col>11</xdr:col>
      <xdr:colOff>377190</xdr:colOff>
      <xdr:row>6</xdr:row>
      <xdr:rowOff>60960</xdr:rowOff>
    </xdr:from>
    <xdr:to>
      <xdr:col>13</xdr:col>
      <xdr:colOff>163830</xdr:colOff>
      <xdr:row>8</xdr:row>
      <xdr:rowOff>15240</xdr:rowOff>
    </xdr:to>
    <xdr:sp macro="" textlink="">
      <xdr:nvSpPr>
        <xdr:cNvPr id="50" name="TextBox 49">
          <a:extLst>
            <a:ext uri="{FF2B5EF4-FFF2-40B4-BE49-F238E27FC236}">
              <a16:creationId xmlns:a16="http://schemas.microsoft.com/office/drawing/2014/main" id="{DC03D313-A4CE-EA08-0655-D41E08162E54}"/>
            </a:ext>
          </a:extLst>
        </xdr:cNvPr>
        <xdr:cNvSpPr txBox="1"/>
      </xdr:nvSpPr>
      <xdr:spPr>
        <a:xfrm>
          <a:off x="7418070" y="1112520"/>
          <a:ext cx="1066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#Transactions</a:t>
          </a:r>
          <a:endParaRPr lang="en-NG" sz="1100" b="1">
            <a:solidFill>
              <a:schemeClr val="bg1"/>
            </a:solidFill>
          </a:endParaRPr>
        </a:p>
      </xdr:txBody>
    </xdr:sp>
    <xdr:clientData/>
  </xdr:twoCellAnchor>
  <xdr:twoCellAnchor>
    <xdr:from>
      <xdr:col>2</xdr:col>
      <xdr:colOff>361950</xdr:colOff>
      <xdr:row>9</xdr:row>
      <xdr:rowOff>20955</xdr:rowOff>
    </xdr:from>
    <xdr:to>
      <xdr:col>4</xdr:col>
      <xdr:colOff>266700</xdr:colOff>
      <xdr:row>10</xdr:row>
      <xdr:rowOff>150495</xdr:rowOff>
    </xdr:to>
    <xdr:sp macro="" textlink="'Analysis 01'!G2">
      <xdr:nvSpPr>
        <xdr:cNvPr id="51" name="TextBox 50">
          <a:extLst>
            <a:ext uri="{FF2B5EF4-FFF2-40B4-BE49-F238E27FC236}">
              <a16:creationId xmlns:a16="http://schemas.microsoft.com/office/drawing/2014/main" id="{70046DCD-F3E4-32F9-15ED-D3C0816EFA3D}"/>
            </a:ext>
          </a:extLst>
        </xdr:cNvPr>
        <xdr:cNvSpPr txBox="1"/>
      </xdr:nvSpPr>
      <xdr:spPr>
        <a:xfrm>
          <a:off x="1642110" y="1598295"/>
          <a:ext cx="118491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EEBB244-ED6C-4A12-AE3A-360F0241570E}" type="TxLink">
            <a:rPr lang="en-US" sz="1800" b="1" i="0" u="none" strike="noStrike">
              <a:solidFill>
                <a:srgbClr val="000000"/>
              </a:solidFill>
              <a:latin typeface="Franklin Gothic Medium"/>
            </a:rPr>
            <a:t>$23.14 M</a:t>
          </a:fld>
          <a:endParaRPr lang="en-NG" sz="3200" b="1">
            <a:solidFill>
              <a:schemeClr val="tx1">
                <a:lumMod val="75000"/>
                <a:lumOff val="25000"/>
              </a:schemeClr>
            </a:solidFill>
          </a:endParaRPr>
        </a:p>
      </xdr:txBody>
    </xdr:sp>
    <xdr:clientData/>
  </xdr:twoCellAnchor>
  <xdr:twoCellAnchor>
    <xdr:from>
      <xdr:col>4</xdr:col>
      <xdr:colOff>521970</xdr:colOff>
      <xdr:row>9</xdr:row>
      <xdr:rowOff>40005</xdr:rowOff>
    </xdr:from>
    <xdr:to>
      <xdr:col>6</xdr:col>
      <xdr:colOff>487680</xdr:colOff>
      <xdr:row>10</xdr:row>
      <xdr:rowOff>169545</xdr:rowOff>
    </xdr:to>
    <xdr:sp macro="" textlink="'Analysis 01'!F2">
      <xdr:nvSpPr>
        <xdr:cNvPr id="52" name="TextBox 51">
          <a:extLst>
            <a:ext uri="{FF2B5EF4-FFF2-40B4-BE49-F238E27FC236}">
              <a16:creationId xmlns:a16="http://schemas.microsoft.com/office/drawing/2014/main" id="{8AB86851-C42D-E63E-8428-BEB371FF3B75}"/>
            </a:ext>
          </a:extLst>
        </xdr:cNvPr>
        <xdr:cNvSpPr txBox="1"/>
      </xdr:nvSpPr>
      <xdr:spPr>
        <a:xfrm>
          <a:off x="3082290" y="1617345"/>
          <a:ext cx="124587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77C9400-C7D4-47D2-A0CD-DA7DA4B124FC}" type="TxLink">
            <a:rPr lang="en-US" sz="1800" b="1" i="0" u="none" strike="noStrike">
              <a:solidFill>
                <a:srgbClr val="000000"/>
              </a:solidFill>
              <a:latin typeface="Franklin Gothic Medium"/>
            </a:rPr>
            <a:t>$39.84 M</a:t>
          </a:fld>
          <a:endParaRPr lang="en-NG" sz="3200" b="1">
            <a:solidFill>
              <a:schemeClr val="tx1">
                <a:lumMod val="75000"/>
                <a:lumOff val="25000"/>
              </a:schemeClr>
            </a:solidFill>
          </a:endParaRPr>
        </a:p>
      </xdr:txBody>
    </xdr:sp>
    <xdr:clientData/>
  </xdr:twoCellAnchor>
  <xdr:twoCellAnchor>
    <xdr:from>
      <xdr:col>7</xdr:col>
      <xdr:colOff>22860</xdr:colOff>
      <xdr:row>9</xdr:row>
      <xdr:rowOff>28575</xdr:rowOff>
    </xdr:from>
    <xdr:to>
      <xdr:col>9</xdr:col>
      <xdr:colOff>3810</xdr:colOff>
      <xdr:row>10</xdr:row>
      <xdr:rowOff>158115</xdr:rowOff>
    </xdr:to>
    <xdr:sp macro="" textlink="'Analysis 01'!H2">
      <xdr:nvSpPr>
        <xdr:cNvPr id="53" name="TextBox 52">
          <a:extLst>
            <a:ext uri="{FF2B5EF4-FFF2-40B4-BE49-F238E27FC236}">
              <a16:creationId xmlns:a16="http://schemas.microsoft.com/office/drawing/2014/main" id="{9E020861-6DAD-90A5-5BD2-D556D692AEF3}"/>
            </a:ext>
          </a:extLst>
        </xdr:cNvPr>
        <xdr:cNvSpPr txBox="1"/>
      </xdr:nvSpPr>
      <xdr:spPr>
        <a:xfrm>
          <a:off x="4503420" y="1605915"/>
          <a:ext cx="126111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7706897-B958-4160-901C-252880AFE5E4}" type="TxLink">
            <a:rPr lang="en-US" sz="1800" b="1" i="0" u="none" strike="noStrike">
              <a:solidFill>
                <a:srgbClr val="000000"/>
              </a:solidFill>
              <a:latin typeface="Franklin Gothic Medium"/>
            </a:rPr>
            <a:t>$16.70 M</a:t>
          </a:fld>
          <a:endParaRPr lang="en-NG" sz="3200" b="1">
            <a:solidFill>
              <a:schemeClr val="tx1">
                <a:lumMod val="75000"/>
                <a:lumOff val="25000"/>
              </a:schemeClr>
            </a:solidFill>
          </a:endParaRPr>
        </a:p>
      </xdr:txBody>
    </xdr:sp>
    <xdr:clientData/>
  </xdr:twoCellAnchor>
  <xdr:twoCellAnchor>
    <xdr:from>
      <xdr:col>9</xdr:col>
      <xdr:colOff>228600</xdr:colOff>
      <xdr:row>9</xdr:row>
      <xdr:rowOff>24765</xdr:rowOff>
    </xdr:from>
    <xdr:to>
      <xdr:col>11</xdr:col>
      <xdr:colOff>129540</xdr:colOff>
      <xdr:row>10</xdr:row>
      <xdr:rowOff>154305</xdr:rowOff>
    </xdr:to>
    <xdr:sp macro="" textlink="'Analysis 01'!I2">
      <xdr:nvSpPr>
        <xdr:cNvPr id="54" name="TextBox 53">
          <a:extLst>
            <a:ext uri="{FF2B5EF4-FFF2-40B4-BE49-F238E27FC236}">
              <a16:creationId xmlns:a16="http://schemas.microsoft.com/office/drawing/2014/main" id="{6C861283-31C4-FDA5-FD03-F9EEEF294239}"/>
            </a:ext>
          </a:extLst>
        </xdr:cNvPr>
        <xdr:cNvSpPr txBox="1"/>
      </xdr:nvSpPr>
      <xdr:spPr>
        <a:xfrm>
          <a:off x="5989320" y="1602105"/>
          <a:ext cx="11811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F8215C4-DFF6-4B27-9C78-7D949C1F6F85}" type="TxLink">
            <a:rPr lang="en-US" sz="1800" b="0" i="0" u="none" strike="noStrike">
              <a:solidFill>
                <a:srgbClr val="000000"/>
              </a:solidFill>
              <a:latin typeface="Franklin Gothic Medium"/>
            </a:rPr>
            <a:t>41.9%</a:t>
          </a:fld>
          <a:endParaRPr lang="en-NG" sz="3200" b="1">
            <a:solidFill>
              <a:schemeClr val="tx1">
                <a:lumMod val="75000"/>
                <a:lumOff val="25000"/>
              </a:schemeClr>
            </a:solidFill>
          </a:endParaRPr>
        </a:p>
      </xdr:txBody>
    </xdr:sp>
    <xdr:clientData/>
  </xdr:twoCellAnchor>
  <xdr:twoCellAnchor>
    <xdr:from>
      <xdr:col>0</xdr:col>
      <xdr:colOff>243840</xdr:colOff>
      <xdr:row>7</xdr:row>
      <xdr:rowOff>121920</xdr:rowOff>
    </xdr:from>
    <xdr:to>
      <xdr:col>1</xdr:col>
      <xdr:colOff>598170</xdr:colOff>
      <xdr:row>9</xdr:row>
      <xdr:rowOff>76200</xdr:rowOff>
    </xdr:to>
    <xdr:sp macro="" textlink="'Analysis 01'!B2">
      <xdr:nvSpPr>
        <xdr:cNvPr id="56" name="TextBox 55">
          <a:extLst>
            <a:ext uri="{FF2B5EF4-FFF2-40B4-BE49-F238E27FC236}">
              <a16:creationId xmlns:a16="http://schemas.microsoft.com/office/drawing/2014/main" id="{02972F46-8E96-8749-119B-F30410F06A70}"/>
            </a:ext>
          </a:extLst>
        </xdr:cNvPr>
        <xdr:cNvSpPr txBox="1"/>
      </xdr:nvSpPr>
      <xdr:spPr>
        <a:xfrm>
          <a:off x="243840" y="1348740"/>
          <a:ext cx="99441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97615FC-F408-4984-BAAD-FFB140CEE8FD}" type="TxLink">
            <a:rPr lang="en-US" sz="1800" b="1" i="0" u="none" strike="noStrike">
              <a:solidFill>
                <a:schemeClr val="bg1"/>
              </a:solidFill>
              <a:latin typeface="Franklin Gothic Medium Cond"/>
              <a:ea typeface="+mn-ea"/>
              <a:cs typeface="+mn-cs"/>
            </a:rPr>
            <a:pPr marL="0" indent="0" algn="ctr"/>
            <a:t>136 K</a:t>
          </a:fld>
          <a:endParaRPr lang="en-NG" sz="1800" b="1" i="0" u="none" strike="noStrike">
            <a:solidFill>
              <a:schemeClr val="bg1"/>
            </a:solidFill>
            <a:latin typeface="Franklin Gothic Medium Cond"/>
            <a:ea typeface="+mn-ea"/>
            <a:cs typeface="+mn-cs"/>
          </a:endParaRPr>
        </a:p>
      </xdr:txBody>
    </xdr:sp>
    <xdr:clientData/>
  </xdr:twoCellAnchor>
  <xdr:twoCellAnchor>
    <xdr:from>
      <xdr:col>11</xdr:col>
      <xdr:colOff>381000</xdr:colOff>
      <xdr:row>7</xdr:row>
      <xdr:rowOff>152400</xdr:rowOff>
    </xdr:from>
    <xdr:to>
      <xdr:col>13</xdr:col>
      <xdr:colOff>167640</xdr:colOff>
      <xdr:row>9</xdr:row>
      <xdr:rowOff>106680</xdr:rowOff>
    </xdr:to>
    <xdr:sp macro="" textlink="'Analysis 01'!A2">
      <xdr:nvSpPr>
        <xdr:cNvPr id="57" name="TextBox 56">
          <a:extLst>
            <a:ext uri="{FF2B5EF4-FFF2-40B4-BE49-F238E27FC236}">
              <a16:creationId xmlns:a16="http://schemas.microsoft.com/office/drawing/2014/main" id="{695B068B-3FDD-9542-911F-4CD7A2D3527B}"/>
            </a:ext>
          </a:extLst>
        </xdr:cNvPr>
        <xdr:cNvSpPr txBox="1"/>
      </xdr:nvSpPr>
      <xdr:spPr>
        <a:xfrm>
          <a:off x="7421880" y="1379220"/>
          <a:ext cx="1066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25C8DE6-41DC-4468-9C4D-6F549D4E5D30}" type="TxLink">
            <a:rPr lang="en-US" sz="1800" b="1" i="0" u="none" strike="noStrike">
              <a:solidFill>
                <a:schemeClr val="bg1"/>
              </a:solidFill>
              <a:latin typeface="Franklin Gothic Medium Cond"/>
            </a:rPr>
            <a:pPr algn="ctr"/>
            <a:t>58 K</a:t>
          </a:fld>
          <a:endParaRPr lang="en-NG" sz="18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14</xdr:col>
          <xdr:colOff>11430</xdr:colOff>
          <xdr:row>3</xdr:row>
          <xdr:rowOff>26670</xdr:rowOff>
        </xdr:from>
        <xdr:to>
          <xdr:col>15</xdr:col>
          <xdr:colOff>60960</xdr:colOff>
          <xdr:row>4</xdr:row>
          <xdr:rowOff>125730</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NG"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472440</xdr:colOff>
          <xdr:row>3</xdr:row>
          <xdr:rowOff>7620</xdr:rowOff>
        </xdr:from>
        <xdr:to>
          <xdr:col>16</xdr:col>
          <xdr:colOff>521970</xdr:colOff>
          <xdr:row>4</xdr:row>
          <xdr:rowOff>106680</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NG"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300990</xdr:colOff>
          <xdr:row>3</xdr:row>
          <xdr:rowOff>15240</xdr:rowOff>
        </xdr:from>
        <xdr:to>
          <xdr:col>18</xdr:col>
          <xdr:colOff>350520</xdr:colOff>
          <xdr:row>4</xdr:row>
          <xdr:rowOff>114300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NG" sz="800" b="0" i="0" u="none" strike="noStrike" baseline="0">
                  <a:solidFill>
                    <a:srgbClr val="000000"/>
                  </a:solidFill>
                  <a:latin typeface="Segoe UI"/>
                  <a:cs typeface="Segoe UI"/>
                </a:rPr>
                <a:t>Transaction</a:t>
              </a:r>
            </a:p>
          </xdr:txBody>
        </xdr:sp>
        <xdr:clientData/>
      </xdr:twoCellAnchor>
    </mc:Choice>
    <mc:Fallback/>
  </mc:AlternateContent>
  <xdr:twoCellAnchor>
    <xdr:from>
      <xdr:col>16</xdr:col>
      <xdr:colOff>179070</xdr:colOff>
      <xdr:row>4</xdr:row>
      <xdr:rowOff>144780</xdr:rowOff>
    </xdr:from>
    <xdr:to>
      <xdr:col>20</xdr:col>
      <xdr:colOff>453390</xdr:colOff>
      <xdr:row>13</xdr:row>
      <xdr:rowOff>131445</xdr:rowOff>
    </xdr:to>
    <xdr:graphicFrame macro="">
      <xdr:nvGraphicFramePr>
        <xdr:cNvPr id="58" name="Chart 57">
          <a:extLst>
            <a:ext uri="{FF2B5EF4-FFF2-40B4-BE49-F238E27FC236}">
              <a16:creationId xmlns:a16="http://schemas.microsoft.com/office/drawing/2014/main" id="{FB25EE9D-3780-4069-82BC-9BF7864871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16</xdr:col>
      <xdr:colOff>255270</xdr:colOff>
      <xdr:row>11</xdr:row>
      <xdr:rowOff>133350</xdr:rowOff>
    </xdr:from>
    <xdr:to>
      <xdr:col>20</xdr:col>
      <xdr:colOff>422910</xdr:colOff>
      <xdr:row>14</xdr:row>
      <xdr:rowOff>11430</xdr:rowOff>
    </xdr:to>
    <mc:AlternateContent xmlns:mc="http://schemas.openxmlformats.org/markup-compatibility/2006">
      <mc:Choice xmlns:a14="http://schemas.microsoft.com/office/drawing/2010/main" Requires="a14">
        <xdr:graphicFrame macro="">
          <xdr:nvGraphicFramePr>
            <xdr:cNvPr id="63" name="Year">
              <a:extLst>
                <a:ext uri="{FF2B5EF4-FFF2-40B4-BE49-F238E27FC236}">
                  <a16:creationId xmlns:a16="http://schemas.microsoft.com/office/drawing/2014/main" id="{B64D5B12-1833-405F-9556-3C18D30BA33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0496550" y="2061210"/>
              <a:ext cx="2727960" cy="40386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361950</xdr:colOff>
      <xdr:row>4</xdr:row>
      <xdr:rowOff>142875</xdr:rowOff>
    </xdr:from>
    <xdr:to>
      <xdr:col>18</xdr:col>
      <xdr:colOff>133350</xdr:colOff>
      <xdr:row>9</xdr:row>
      <xdr:rowOff>125730</xdr:rowOff>
    </xdr:to>
    <xdr:grpSp>
      <xdr:nvGrpSpPr>
        <xdr:cNvPr id="2065" name="Group 2064">
          <a:extLst>
            <a:ext uri="{FF2B5EF4-FFF2-40B4-BE49-F238E27FC236}">
              <a16:creationId xmlns:a16="http://schemas.microsoft.com/office/drawing/2014/main" id="{56765963-6F21-E9D5-15E2-23B5493551E6}"/>
            </a:ext>
          </a:extLst>
        </xdr:cNvPr>
        <xdr:cNvGrpSpPr/>
      </xdr:nvGrpSpPr>
      <xdr:grpSpPr>
        <a:xfrm>
          <a:off x="8682990" y="843915"/>
          <a:ext cx="2971800" cy="859155"/>
          <a:chOff x="8839200" y="565785"/>
          <a:chExt cx="2971800" cy="859155"/>
        </a:xfrm>
      </xdr:grpSpPr>
      <xdr:sp macro="" textlink="'Analysis 01'!A29">
        <xdr:nvSpPr>
          <xdr:cNvPr id="2048" name="TextBox 2047">
            <a:extLst>
              <a:ext uri="{FF2B5EF4-FFF2-40B4-BE49-F238E27FC236}">
                <a16:creationId xmlns:a16="http://schemas.microsoft.com/office/drawing/2014/main" id="{33B80C5C-0C65-27C8-4354-EE89DCEBAC46}"/>
              </a:ext>
            </a:extLst>
          </xdr:cNvPr>
          <xdr:cNvSpPr txBox="1"/>
        </xdr:nvSpPr>
        <xdr:spPr>
          <a:xfrm>
            <a:off x="8839200" y="565785"/>
            <a:ext cx="1066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FA1B2A-3E88-4388-A4A2-0736A9AC88CA}" type="TxLink">
              <a:rPr lang="en-US" sz="1800" b="1" i="0" u="none" strike="noStrike">
                <a:solidFill>
                  <a:srgbClr val="5AE8CF"/>
                </a:solidFill>
                <a:effectLst>
                  <a:innerShdw blurRad="63500" dist="50800" dir="18900000">
                    <a:prstClr val="black">
                      <a:alpha val="50000"/>
                    </a:prstClr>
                  </a:innerShdw>
                </a:effectLst>
                <a:latin typeface="Franklin Gothic Medium Cond"/>
              </a:rPr>
              <a:pPr algn="ctr"/>
              <a:t>55.1%</a:t>
            </a:fld>
            <a:endParaRPr lang="en-NG" sz="3200" b="1">
              <a:solidFill>
                <a:srgbClr val="5AE8CF"/>
              </a:solidFill>
              <a:effectLst>
                <a:innerShdw blurRad="63500" dist="50800" dir="18900000">
                  <a:prstClr val="black">
                    <a:alpha val="50000"/>
                  </a:prstClr>
                </a:innerShdw>
              </a:effectLst>
            </a:endParaRPr>
          </a:p>
        </xdr:txBody>
      </xdr:sp>
      <xdr:sp macro="" textlink="'Analysis 01'!D28">
        <xdr:nvSpPr>
          <xdr:cNvPr id="2052" name="TextBox 2051">
            <a:extLst>
              <a:ext uri="{FF2B5EF4-FFF2-40B4-BE49-F238E27FC236}">
                <a16:creationId xmlns:a16="http://schemas.microsoft.com/office/drawing/2014/main" id="{1A26A5E9-2313-9BD2-0F97-40AFE3704873}"/>
              </a:ext>
            </a:extLst>
          </xdr:cNvPr>
          <xdr:cNvSpPr txBox="1"/>
        </xdr:nvSpPr>
        <xdr:spPr>
          <a:xfrm>
            <a:off x="9014460" y="832485"/>
            <a:ext cx="2796540" cy="184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8E52374-9D59-4D74-B2BD-D08AD18CF9E9}" type="TxLink">
              <a:rPr lang="en-US" sz="1100" b="0" i="0" u="none" strike="noStrike">
                <a:solidFill>
                  <a:srgbClr val="000000"/>
                </a:solidFill>
                <a:latin typeface="Franklin Gothic Medium Cond"/>
              </a:rPr>
              <a:pPr algn="l"/>
              <a:t>of Total Revenue came from the highlighted years</a:t>
            </a:fld>
            <a:endParaRPr lang="en-NG" sz="3200" b="1">
              <a:solidFill>
                <a:srgbClr val="4DC1F5"/>
              </a:solidFill>
            </a:endParaRPr>
          </a:p>
        </xdr:txBody>
      </xdr:sp>
      <xdr:sp macro="" textlink="'Analysis 01'!C20">
        <xdr:nvSpPr>
          <xdr:cNvPr id="2053" name="TextBox 2052">
            <a:extLst>
              <a:ext uri="{FF2B5EF4-FFF2-40B4-BE49-F238E27FC236}">
                <a16:creationId xmlns:a16="http://schemas.microsoft.com/office/drawing/2014/main" id="{FB55A26E-DEFA-E3F6-7BB7-712D3527E264}"/>
              </a:ext>
            </a:extLst>
          </xdr:cNvPr>
          <xdr:cNvSpPr txBox="1"/>
        </xdr:nvSpPr>
        <xdr:spPr>
          <a:xfrm>
            <a:off x="8888730" y="984885"/>
            <a:ext cx="1162050" cy="211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4729CAC-EA74-4275-AC9E-0DC80E76B88A}" type="TxLink">
              <a:rPr lang="en-US" sz="1100" b="0" i="0" u="none" strike="noStrike">
                <a:solidFill>
                  <a:srgbClr val="000000"/>
                </a:solidFill>
                <a:latin typeface="Franklin Gothic Medium Cond"/>
              </a:rPr>
              <a:pPr algn="l"/>
              <a:t>13,280,411.33</a:t>
            </a:fld>
            <a:endParaRPr lang="en-NG" sz="3200" b="1">
              <a:solidFill>
                <a:srgbClr val="4DC1F5"/>
              </a:solidFill>
            </a:endParaRPr>
          </a:p>
        </xdr:txBody>
      </xdr:sp>
      <xdr:sp macro="" textlink="'Analysis 01'!C18">
        <xdr:nvSpPr>
          <xdr:cNvPr id="2054" name="TextBox 2053">
            <a:extLst>
              <a:ext uri="{FF2B5EF4-FFF2-40B4-BE49-F238E27FC236}">
                <a16:creationId xmlns:a16="http://schemas.microsoft.com/office/drawing/2014/main" id="{1D3A3D94-3E4C-6701-C62F-36126F1AA057}"/>
              </a:ext>
            </a:extLst>
          </xdr:cNvPr>
          <xdr:cNvSpPr txBox="1"/>
        </xdr:nvSpPr>
        <xdr:spPr>
          <a:xfrm>
            <a:off x="8888730" y="1230630"/>
            <a:ext cx="1367790" cy="18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882B46A-D84A-4719-B807-C26C8128EE70}" type="TxLink">
              <a:rPr lang="en-US" sz="1100" b="0" i="0" u="none" strike="noStrike">
                <a:solidFill>
                  <a:srgbClr val="000000"/>
                </a:solidFill>
                <a:latin typeface="Franklin Gothic Medium Cond"/>
              </a:rPr>
              <a:pPr algn="l"/>
              <a:t>Average Total Revenue</a:t>
            </a:fld>
            <a:endParaRPr lang="en-NG" sz="3200" b="1">
              <a:solidFill>
                <a:srgbClr val="4DC1F5"/>
              </a:solidFill>
            </a:endParaRPr>
          </a:p>
        </xdr:txBody>
      </xdr:sp>
      <xdr:cxnSp macro="">
        <xdr:nvCxnSpPr>
          <xdr:cNvPr id="2064" name="Straight Connector 2063">
            <a:extLst>
              <a:ext uri="{FF2B5EF4-FFF2-40B4-BE49-F238E27FC236}">
                <a16:creationId xmlns:a16="http://schemas.microsoft.com/office/drawing/2014/main" id="{9F513703-FF9F-999E-DCA5-BECCA5CAF0DE}"/>
              </a:ext>
            </a:extLst>
          </xdr:cNvPr>
          <xdr:cNvCxnSpPr/>
        </xdr:nvCxnSpPr>
        <xdr:spPr>
          <a:xfrm>
            <a:off x="8991600" y="1424940"/>
            <a:ext cx="674370" cy="0"/>
          </a:xfrm>
          <a:prstGeom prst="line">
            <a:avLst/>
          </a:prstGeom>
          <a:ln>
            <a:solidFill>
              <a:schemeClr val="bg1">
                <a:lumMod val="85000"/>
              </a:schemeClr>
            </a:solidFill>
          </a:ln>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5</xdr:col>
      <xdr:colOff>118110</xdr:colOff>
      <xdr:row>11</xdr:row>
      <xdr:rowOff>110489</xdr:rowOff>
    </xdr:from>
    <xdr:to>
      <xdr:col>6</xdr:col>
      <xdr:colOff>243840</xdr:colOff>
      <xdr:row>12</xdr:row>
      <xdr:rowOff>99060</xdr:rowOff>
    </xdr:to>
    <xdr:sp macro="" textlink="'Analysis 01'!AC21">
      <xdr:nvSpPr>
        <xdr:cNvPr id="2066" name="TextBox 2065">
          <a:extLst>
            <a:ext uri="{FF2B5EF4-FFF2-40B4-BE49-F238E27FC236}">
              <a16:creationId xmlns:a16="http://schemas.microsoft.com/office/drawing/2014/main" id="{F4428950-9A40-E81F-7399-0E58D813667B}"/>
            </a:ext>
          </a:extLst>
        </xdr:cNvPr>
        <xdr:cNvSpPr txBox="1"/>
      </xdr:nvSpPr>
      <xdr:spPr>
        <a:xfrm>
          <a:off x="3318510" y="2038349"/>
          <a:ext cx="765810" cy="16383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5AF658-1103-4C6F-9233-177816186921}" type="TxLink">
            <a:rPr lang="en-US" sz="1100" b="1" i="0" u="none" strike="noStrike">
              <a:solidFill>
                <a:schemeClr val="tx1">
                  <a:lumMod val="75000"/>
                  <a:lumOff val="25000"/>
                </a:schemeClr>
              </a:solidFill>
              <a:latin typeface="Franklin Gothic Medium Cond"/>
            </a:rPr>
            <a:pPr algn="ctr"/>
            <a:t>+0.00%</a:t>
          </a:fld>
          <a:endParaRPr lang="en-NG" sz="1100" b="1">
            <a:solidFill>
              <a:schemeClr val="tx1">
                <a:lumMod val="75000"/>
                <a:lumOff val="25000"/>
              </a:schemeClr>
            </a:solidFill>
          </a:endParaRPr>
        </a:p>
      </xdr:txBody>
    </xdr:sp>
    <xdr:clientData/>
  </xdr:twoCellAnchor>
  <xdr:twoCellAnchor>
    <xdr:from>
      <xdr:col>2</xdr:col>
      <xdr:colOff>601980</xdr:colOff>
      <xdr:row>11</xdr:row>
      <xdr:rowOff>112393</xdr:rowOff>
    </xdr:from>
    <xdr:to>
      <xdr:col>4</xdr:col>
      <xdr:colOff>129540</xdr:colOff>
      <xdr:row>12</xdr:row>
      <xdr:rowOff>110490</xdr:rowOff>
    </xdr:to>
    <xdr:sp macro="" textlink="'Analysis 01'!AC30">
      <xdr:nvSpPr>
        <xdr:cNvPr id="2067" name="TextBox 2066">
          <a:extLst>
            <a:ext uri="{FF2B5EF4-FFF2-40B4-BE49-F238E27FC236}">
              <a16:creationId xmlns:a16="http://schemas.microsoft.com/office/drawing/2014/main" id="{30E5D65E-B8A5-753C-CC17-A51FCE6AC712}"/>
            </a:ext>
          </a:extLst>
        </xdr:cNvPr>
        <xdr:cNvSpPr txBox="1"/>
      </xdr:nvSpPr>
      <xdr:spPr>
        <a:xfrm>
          <a:off x="1882140" y="2040253"/>
          <a:ext cx="807720" cy="17335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C32C99-50E9-4805-A923-6307CA1B3B27}" type="TxLink">
            <a:rPr lang="en-US" sz="1100" b="1" i="0" u="none" strike="noStrike">
              <a:solidFill>
                <a:schemeClr val="tx1">
                  <a:lumMod val="75000"/>
                  <a:lumOff val="25000"/>
                </a:schemeClr>
              </a:solidFill>
              <a:latin typeface="Franklin Gothic Medium Cond"/>
            </a:rPr>
            <a:pPr algn="ctr"/>
            <a:t>+0.00%</a:t>
          </a:fld>
          <a:endParaRPr lang="en-NG" sz="1100" b="1">
            <a:solidFill>
              <a:schemeClr val="tx1">
                <a:lumMod val="75000"/>
                <a:lumOff val="25000"/>
              </a:schemeClr>
            </a:solidFill>
          </a:endParaRPr>
        </a:p>
      </xdr:txBody>
    </xdr:sp>
    <xdr:clientData/>
  </xdr:twoCellAnchor>
  <xdr:twoCellAnchor>
    <xdr:from>
      <xdr:col>7</xdr:col>
      <xdr:colOff>262890</xdr:colOff>
      <xdr:row>11</xdr:row>
      <xdr:rowOff>106677</xdr:rowOff>
    </xdr:from>
    <xdr:to>
      <xdr:col>8</xdr:col>
      <xdr:colOff>461010</xdr:colOff>
      <xdr:row>12</xdr:row>
      <xdr:rowOff>91440</xdr:rowOff>
    </xdr:to>
    <xdr:sp macro="" textlink="'Analysis 01'!AC11">
      <xdr:nvSpPr>
        <xdr:cNvPr id="2068" name="TextBox 2067">
          <a:extLst>
            <a:ext uri="{FF2B5EF4-FFF2-40B4-BE49-F238E27FC236}">
              <a16:creationId xmlns:a16="http://schemas.microsoft.com/office/drawing/2014/main" id="{C6B8B3A4-B1ED-9041-8A8D-1A01BBFB5D94}"/>
            </a:ext>
          </a:extLst>
        </xdr:cNvPr>
        <xdr:cNvSpPr txBox="1"/>
      </xdr:nvSpPr>
      <xdr:spPr>
        <a:xfrm>
          <a:off x="4743450" y="2034537"/>
          <a:ext cx="838200" cy="16002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7C7BF1B-B226-4733-8E29-2DD50648EAE8}" type="TxLink">
            <a:rPr lang="en-US" sz="1100" b="1" i="0" u="none" strike="noStrike">
              <a:solidFill>
                <a:schemeClr val="tx1">
                  <a:lumMod val="75000"/>
                  <a:lumOff val="25000"/>
                </a:schemeClr>
              </a:solidFill>
              <a:latin typeface="Franklin Gothic Medium Cond"/>
            </a:rPr>
            <a:pPr algn="ctr"/>
            <a:t>+0.00%</a:t>
          </a:fld>
          <a:endParaRPr lang="en-NG" sz="1100" b="1">
            <a:solidFill>
              <a:schemeClr val="tx1">
                <a:lumMod val="75000"/>
                <a:lumOff val="25000"/>
              </a:schemeClr>
            </a:solidFill>
          </a:endParaRPr>
        </a:p>
      </xdr:txBody>
    </xdr:sp>
    <xdr:clientData/>
  </xdr:twoCellAnchor>
  <xdr:twoCellAnchor>
    <xdr:from>
      <xdr:col>9</xdr:col>
      <xdr:colOff>377190</xdr:colOff>
      <xdr:row>11</xdr:row>
      <xdr:rowOff>116201</xdr:rowOff>
    </xdr:from>
    <xdr:to>
      <xdr:col>10</xdr:col>
      <xdr:colOff>457200</xdr:colOff>
      <xdr:row>12</xdr:row>
      <xdr:rowOff>144776</xdr:rowOff>
    </xdr:to>
    <xdr:sp macro="" textlink="'Analysis 01'!AC40">
      <xdr:nvSpPr>
        <xdr:cNvPr id="2069" name="TextBox 2068">
          <a:extLst>
            <a:ext uri="{FF2B5EF4-FFF2-40B4-BE49-F238E27FC236}">
              <a16:creationId xmlns:a16="http://schemas.microsoft.com/office/drawing/2014/main" id="{14AB834F-7E7D-F5A3-0394-628882157B05}"/>
            </a:ext>
          </a:extLst>
        </xdr:cNvPr>
        <xdr:cNvSpPr txBox="1"/>
      </xdr:nvSpPr>
      <xdr:spPr>
        <a:xfrm>
          <a:off x="6137910" y="2044061"/>
          <a:ext cx="720090" cy="20383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BE3999-B818-48F1-B130-C6D6E0352C2B}" type="TxLink">
            <a:rPr lang="en-US" sz="1100" b="1" i="0" u="none" strike="noStrike">
              <a:solidFill>
                <a:schemeClr val="tx1">
                  <a:lumMod val="75000"/>
                  <a:lumOff val="25000"/>
                </a:schemeClr>
              </a:solidFill>
              <a:latin typeface="Franklin Gothic Medium Cond"/>
            </a:rPr>
            <a:pPr algn="ctr"/>
            <a:t>+0.00%</a:t>
          </a:fld>
          <a:endParaRPr lang="en-NG" sz="1100" b="1">
            <a:solidFill>
              <a:schemeClr val="tx1">
                <a:lumMod val="75000"/>
                <a:lumOff val="25000"/>
              </a:schemeClr>
            </a:solidFill>
          </a:endParaRPr>
        </a:p>
      </xdr:txBody>
    </xdr:sp>
    <xdr:clientData/>
  </xdr:twoCellAnchor>
  <xdr:twoCellAnchor>
    <xdr:from>
      <xdr:col>0</xdr:col>
      <xdr:colOff>179070</xdr:colOff>
      <xdr:row>9</xdr:row>
      <xdr:rowOff>106680</xdr:rowOff>
    </xdr:from>
    <xdr:to>
      <xdr:col>1</xdr:col>
      <xdr:colOff>266700</xdr:colOff>
      <xdr:row>11</xdr:row>
      <xdr:rowOff>22860</xdr:rowOff>
    </xdr:to>
    <xdr:sp macro="" textlink="'Analysis 01'!AC59">
      <xdr:nvSpPr>
        <xdr:cNvPr id="2070" name="TextBox 2069">
          <a:extLst>
            <a:ext uri="{FF2B5EF4-FFF2-40B4-BE49-F238E27FC236}">
              <a16:creationId xmlns:a16="http://schemas.microsoft.com/office/drawing/2014/main" id="{BAC86B20-0C20-21E8-19E5-EA1AA4B95D22}"/>
            </a:ext>
          </a:extLst>
        </xdr:cNvPr>
        <xdr:cNvSpPr txBox="1"/>
      </xdr:nvSpPr>
      <xdr:spPr>
        <a:xfrm>
          <a:off x="179070" y="1684020"/>
          <a:ext cx="72771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95C9CDF-1EE4-4953-8686-3CC5507D4CEA}" type="TxLink">
            <a:rPr lang="en-US" sz="1100" b="0" i="0" u="none" strike="noStrike">
              <a:solidFill>
                <a:srgbClr val="FFFFFF"/>
              </a:solidFill>
              <a:latin typeface="Franklin Gothic Medium Cond"/>
            </a:rPr>
            <a:pPr algn="ctr"/>
            <a:t>+0.00%</a:t>
          </a:fld>
          <a:endParaRPr lang="en-NG" sz="1200" b="1">
            <a:solidFill>
              <a:schemeClr val="bg1"/>
            </a:solidFill>
          </a:endParaRPr>
        </a:p>
      </xdr:txBody>
    </xdr:sp>
    <xdr:clientData/>
  </xdr:twoCellAnchor>
  <xdr:twoCellAnchor>
    <xdr:from>
      <xdr:col>12</xdr:col>
      <xdr:colOff>243840</xdr:colOff>
      <xdr:row>9</xdr:row>
      <xdr:rowOff>129540</xdr:rowOff>
    </xdr:from>
    <xdr:to>
      <xdr:col>13</xdr:col>
      <xdr:colOff>316230</xdr:colOff>
      <xdr:row>11</xdr:row>
      <xdr:rowOff>30480</xdr:rowOff>
    </xdr:to>
    <xdr:sp macro="" textlink="'Analysis 01'!AC50">
      <xdr:nvSpPr>
        <xdr:cNvPr id="2071" name="TextBox 2070">
          <a:extLst>
            <a:ext uri="{FF2B5EF4-FFF2-40B4-BE49-F238E27FC236}">
              <a16:creationId xmlns:a16="http://schemas.microsoft.com/office/drawing/2014/main" id="{9C8979CA-41B7-051A-ACE2-7D44598028BF}"/>
            </a:ext>
          </a:extLst>
        </xdr:cNvPr>
        <xdr:cNvSpPr txBox="1"/>
      </xdr:nvSpPr>
      <xdr:spPr>
        <a:xfrm>
          <a:off x="7924800" y="1706880"/>
          <a:ext cx="71247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AD33EAD-003F-4DCF-A9C0-B053C7869EE5}" type="TxLink">
            <a:rPr lang="en-US" sz="1100" b="0" i="0" u="none" strike="noStrike">
              <a:solidFill>
                <a:srgbClr val="FFFFFF"/>
              </a:solidFill>
              <a:latin typeface="Franklin Gothic Medium Cond"/>
            </a:rPr>
            <a:pPr algn="ctr"/>
            <a:t>+0.00%</a:t>
          </a:fld>
          <a:endParaRPr lang="en-NG" sz="1100" b="1">
            <a:solidFill>
              <a:schemeClr val="bg1"/>
            </a:solidFill>
          </a:endParaRPr>
        </a:p>
      </xdr:txBody>
    </xdr:sp>
    <xdr:clientData/>
  </xdr:twoCellAnchor>
  <xdr:twoCellAnchor editAs="oneCell">
    <xdr:from>
      <xdr:col>10</xdr:col>
      <xdr:colOff>148590</xdr:colOff>
      <xdr:row>17</xdr:row>
      <xdr:rowOff>167641</xdr:rowOff>
    </xdr:from>
    <xdr:to>
      <xdr:col>13</xdr:col>
      <xdr:colOff>293370</xdr:colOff>
      <xdr:row>26</xdr:row>
      <xdr:rowOff>53340</xdr:rowOff>
    </xdr:to>
    <mc:AlternateContent xmlns:mc="http://schemas.openxmlformats.org/markup-compatibility/2006" xmlns:a14="http://schemas.microsoft.com/office/drawing/2010/main">
      <mc:Choice Requires="a14">
        <xdr:graphicFrame macro="">
          <xdr:nvGraphicFramePr>
            <xdr:cNvPr id="2072" name="Month Name">
              <a:extLst>
                <a:ext uri="{FF2B5EF4-FFF2-40B4-BE49-F238E27FC236}">
                  <a16:creationId xmlns:a16="http://schemas.microsoft.com/office/drawing/2014/main" id="{256F932F-2F48-46B8-9782-A35605E4F74A}"/>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549390" y="3147061"/>
              <a:ext cx="2065020" cy="146303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281940</xdr:colOff>
      <xdr:row>17</xdr:row>
      <xdr:rowOff>125730</xdr:rowOff>
    </xdr:from>
    <xdr:to>
      <xdr:col>9</xdr:col>
      <xdr:colOff>491490</xdr:colOff>
      <xdr:row>26</xdr:row>
      <xdr:rowOff>49530</xdr:rowOff>
    </xdr:to>
    <xdr:graphicFrame macro="">
      <xdr:nvGraphicFramePr>
        <xdr:cNvPr id="2073" name="Chart 2072">
          <a:extLst>
            <a:ext uri="{FF2B5EF4-FFF2-40B4-BE49-F238E27FC236}">
              <a16:creationId xmlns:a16="http://schemas.microsoft.com/office/drawing/2014/main" id="{B543DB04-7A6E-4BB3-824E-6B33852F35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236220</xdr:colOff>
      <xdr:row>15</xdr:row>
      <xdr:rowOff>95251</xdr:rowOff>
    </xdr:from>
    <xdr:to>
      <xdr:col>1</xdr:col>
      <xdr:colOff>441960</xdr:colOff>
      <xdr:row>17</xdr:row>
      <xdr:rowOff>26670</xdr:rowOff>
    </xdr:to>
    <xdr:sp macro="" textlink="'Analysis 02'!G10">
      <xdr:nvSpPr>
        <xdr:cNvPr id="2074" name="TextBox 2073">
          <a:extLst>
            <a:ext uri="{FF2B5EF4-FFF2-40B4-BE49-F238E27FC236}">
              <a16:creationId xmlns:a16="http://schemas.microsoft.com/office/drawing/2014/main" id="{684E6D44-3E53-A05B-1FAC-CF626420AC95}"/>
            </a:ext>
          </a:extLst>
        </xdr:cNvPr>
        <xdr:cNvSpPr txBox="1"/>
      </xdr:nvSpPr>
      <xdr:spPr>
        <a:xfrm>
          <a:off x="236220" y="2724151"/>
          <a:ext cx="845820" cy="281939"/>
        </a:xfrm>
        <a:prstGeom prst="rect">
          <a:avLst/>
        </a:prstGeom>
        <a:solidFill>
          <a:srgbClr val="5AE8C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406AAE-8E94-4BBB-BC3B-D6E0771908A3}" type="TxLink">
            <a:rPr lang="en-US" sz="1100" b="0" i="0" u="none" strike="noStrike">
              <a:solidFill>
                <a:srgbClr val="000000"/>
              </a:solidFill>
              <a:latin typeface="Franklin Gothic Medium Cond"/>
            </a:rPr>
            <a:pPr algn="ctr"/>
            <a:t>In 2011</a:t>
          </a:fld>
          <a:endParaRPr lang="en-NG" sz="1100" b="1">
            <a:solidFill>
              <a:schemeClr val="tx1">
                <a:lumMod val="75000"/>
                <a:lumOff val="25000"/>
              </a:schemeClr>
            </a:solidFill>
          </a:endParaRPr>
        </a:p>
      </xdr:txBody>
    </xdr:sp>
    <xdr:clientData/>
  </xdr:twoCellAnchor>
  <xdr:twoCellAnchor>
    <xdr:from>
      <xdr:col>0</xdr:col>
      <xdr:colOff>0</xdr:colOff>
      <xdr:row>19</xdr:row>
      <xdr:rowOff>78109</xdr:rowOff>
    </xdr:from>
    <xdr:to>
      <xdr:col>0</xdr:col>
      <xdr:colOff>0</xdr:colOff>
      <xdr:row>21</xdr:row>
      <xdr:rowOff>9528</xdr:rowOff>
    </xdr:to>
    <xdr:sp macro="" textlink="'Analysis 01'!AC30">
      <xdr:nvSpPr>
        <xdr:cNvPr id="2075" name="TextBox 2074">
          <a:extLst>
            <a:ext uri="{FF2B5EF4-FFF2-40B4-BE49-F238E27FC236}">
              <a16:creationId xmlns:a16="http://schemas.microsoft.com/office/drawing/2014/main" id="{3DB8AAED-727C-015A-A3CF-9391C27C9C7A}"/>
            </a:ext>
          </a:extLst>
        </xdr:cNvPr>
        <xdr:cNvSpPr txBox="1"/>
      </xdr:nvSpPr>
      <xdr:spPr>
        <a:xfrm>
          <a:off x="0" y="3408049"/>
          <a:ext cx="0" cy="281939"/>
        </a:xfrm>
        <a:prstGeom prst="rect">
          <a:avLst/>
        </a:prstGeom>
        <a:solidFill>
          <a:srgbClr val="5AE8C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C32C99-50E9-4805-A923-6307CA1B3B27}" type="TxLink">
            <a:rPr lang="en-US" sz="1100" b="1" i="0" u="none" strike="noStrike">
              <a:solidFill>
                <a:schemeClr val="tx1">
                  <a:lumMod val="75000"/>
                  <a:lumOff val="25000"/>
                </a:schemeClr>
              </a:solidFill>
              <a:latin typeface="Franklin Gothic Medium Cond"/>
            </a:rPr>
            <a:pPr algn="ctr"/>
            <a:t>+0.00%</a:t>
          </a:fld>
          <a:endParaRPr lang="en-NG" sz="1100" b="1">
            <a:solidFill>
              <a:schemeClr val="tx1">
                <a:lumMod val="75000"/>
                <a:lumOff val="25000"/>
              </a:schemeClr>
            </a:solidFill>
          </a:endParaRPr>
        </a:p>
      </xdr:txBody>
    </xdr:sp>
    <xdr:clientData/>
  </xdr:twoCellAnchor>
  <xdr:twoCellAnchor>
    <xdr:from>
      <xdr:col>1</xdr:col>
      <xdr:colOff>478282</xdr:colOff>
      <xdr:row>15</xdr:row>
      <xdr:rowOff>99061</xdr:rowOff>
    </xdr:from>
    <xdr:to>
      <xdr:col>2</xdr:col>
      <xdr:colOff>306832</xdr:colOff>
      <xdr:row>16</xdr:row>
      <xdr:rowOff>156210</xdr:rowOff>
    </xdr:to>
    <xdr:sp macro="" textlink="'Analysis 02'!H2">
      <xdr:nvSpPr>
        <xdr:cNvPr id="2076" name="TextBox 2075">
          <a:extLst>
            <a:ext uri="{FF2B5EF4-FFF2-40B4-BE49-F238E27FC236}">
              <a16:creationId xmlns:a16="http://schemas.microsoft.com/office/drawing/2014/main" id="{17B03823-C419-16E1-472B-CE83955ADED2}"/>
            </a:ext>
          </a:extLst>
        </xdr:cNvPr>
        <xdr:cNvSpPr txBox="1"/>
      </xdr:nvSpPr>
      <xdr:spPr>
        <a:xfrm>
          <a:off x="1118362" y="2727961"/>
          <a:ext cx="468630" cy="23240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DB961C8-B742-4269-A82F-5903549C91EF}" type="TxLink">
            <a:rPr lang="en-US" sz="1100" b="0" i="0" u="none" strike="noStrike">
              <a:solidFill>
                <a:srgbClr val="000000"/>
              </a:solidFill>
              <a:latin typeface="Franklin Gothic Medium Cond"/>
            </a:rPr>
            <a:pPr algn="ctr"/>
            <a:t>Dec</a:t>
          </a:fld>
          <a:endParaRPr lang="en-NG" sz="1100" b="1">
            <a:solidFill>
              <a:schemeClr val="tx1">
                <a:lumMod val="75000"/>
                <a:lumOff val="25000"/>
              </a:schemeClr>
            </a:solidFill>
          </a:endParaRPr>
        </a:p>
      </xdr:txBody>
    </xdr:sp>
    <xdr:clientData/>
  </xdr:twoCellAnchor>
  <xdr:twoCellAnchor>
    <xdr:from>
      <xdr:col>2</xdr:col>
      <xdr:colOff>373634</xdr:colOff>
      <xdr:row>15</xdr:row>
      <xdr:rowOff>76201</xdr:rowOff>
    </xdr:from>
    <xdr:to>
      <xdr:col>3</xdr:col>
      <xdr:colOff>199898</xdr:colOff>
      <xdr:row>16</xdr:row>
      <xdr:rowOff>125730</xdr:rowOff>
    </xdr:to>
    <xdr:sp macro="" textlink="'Analysis 02'!H3">
      <xdr:nvSpPr>
        <xdr:cNvPr id="2077" name="TextBox 2076">
          <a:extLst>
            <a:ext uri="{FF2B5EF4-FFF2-40B4-BE49-F238E27FC236}">
              <a16:creationId xmlns:a16="http://schemas.microsoft.com/office/drawing/2014/main" id="{A11248E8-DE9E-E553-5D0A-187B6154409E}"/>
            </a:ext>
          </a:extLst>
        </xdr:cNvPr>
        <xdr:cNvSpPr txBox="1"/>
      </xdr:nvSpPr>
      <xdr:spPr>
        <a:xfrm>
          <a:off x="1653794" y="2705101"/>
          <a:ext cx="466344" cy="22478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4BE082-ED58-4E39-88B9-29D66EFF8A00}" type="TxLink">
            <a:rPr lang="en-US" sz="1100" b="0" i="0" u="none" strike="noStrike">
              <a:solidFill>
                <a:srgbClr val="000000"/>
              </a:solidFill>
              <a:latin typeface="Franklin Gothic Medium Cond"/>
            </a:rPr>
            <a:pPr algn="ctr"/>
            <a:t>Jun</a:t>
          </a:fld>
          <a:endParaRPr lang="en-NG" sz="1100" b="1">
            <a:solidFill>
              <a:schemeClr val="tx1">
                <a:lumMod val="75000"/>
                <a:lumOff val="25000"/>
              </a:schemeClr>
            </a:solidFill>
          </a:endParaRPr>
        </a:p>
      </xdr:txBody>
    </xdr:sp>
    <xdr:clientData/>
  </xdr:twoCellAnchor>
  <xdr:twoCellAnchor>
    <xdr:from>
      <xdr:col>3</xdr:col>
      <xdr:colOff>247650</xdr:colOff>
      <xdr:row>15</xdr:row>
      <xdr:rowOff>83821</xdr:rowOff>
    </xdr:from>
    <xdr:to>
      <xdr:col>4</xdr:col>
      <xdr:colOff>57150</xdr:colOff>
      <xdr:row>16</xdr:row>
      <xdr:rowOff>137161</xdr:rowOff>
    </xdr:to>
    <xdr:sp macro="" textlink="">
      <xdr:nvSpPr>
        <xdr:cNvPr id="2078" name="TextBox 2077">
          <a:extLst>
            <a:ext uri="{FF2B5EF4-FFF2-40B4-BE49-F238E27FC236}">
              <a16:creationId xmlns:a16="http://schemas.microsoft.com/office/drawing/2014/main" id="{72DC5FAA-D946-D4CB-6C0A-99EDB7B09E79}"/>
            </a:ext>
          </a:extLst>
        </xdr:cNvPr>
        <xdr:cNvSpPr txBox="1"/>
      </xdr:nvSpPr>
      <xdr:spPr>
        <a:xfrm>
          <a:off x="2167890" y="2712721"/>
          <a:ext cx="449580" cy="22860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&amp;</a:t>
          </a:r>
        </a:p>
      </xdr:txBody>
    </xdr:sp>
    <xdr:clientData/>
  </xdr:twoCellAnchor>
  <xdr:twoCellAnchor>
    <xdr:from>
      <xdr:col>4</xdr:col>
      <xdr:colOff>508762</xdr:colOff>
      <xdr:row>15</xdr:row>
      <xdr:rowOff>83821</xdr:rowOff>
    </xdr:from>
    <xdr:to>
      <xdr:col>7</xdr:col>
      <xdr:colOff>110490</xdr:colOff>
      <xdr:row>16</xdr:row>
      <xdr:rowOff>140970</xdr:rowOff>
    </xdr:to>
    <xdr:sp macro="" textlink="">
      <xdr:nvSpPr>
        <xdr:cNvPr id="2079" name="TextBox 2078">
          <a:extLst>
            <a:ext uri="{FF2B5EF4-FFF2-40B4-BE49-F238E27FC236}">
              <a16:creationId xmlns:a16="http://schemas.microsoft.com/office/drawing/2014/main" id="{85DF9D67-E7EE-1399-6516-722C6684347A}"/>
            </a:ext>
          </a:extLst>
        </xdr:cNvPr>
        <xdr:cNvSpPr txBox="1"/>
      </xdr:nvSpPr>
      <xdr:spPr>
        <a:xfrm>
          <a:off x="3069082" y="2712721"/>
          <a:ext cx="1521968" cy="23240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000000"/>
              </a:solidFill>
              <a:latin typeface="Franklin Gothic Medium Cond"/>
            </a:rPr>
            <a:t>Collectively accounted for</a:t>
          </a:r>
        </a:p>
      </xdr:txBody>
    </xdr:sp>
    <xdr:clientData/>
  </xdr:twoCellAnchor>
  <xdr:twoCellAnchor>
    <xdr:from>
      <xdr:col>4</xdr:col>
      <xdr:colOff>106680</xdr:colOff>
      <xdr:row>15</xdr:row>
      <xdr:rowOff>76201</xdr:rowOff>
    </xdr:from>
    <xdr:to>
      <xdr:col>4</xdr:col>
      <xdr:colOff>573024</xdr:colOff>
      <xdr:row>16</xdr:row>
      <xdr:rowOff>129541</xdr:rowOff>
    </xdr:to>
    <xdr:sp macro="" textlink="'Analysis 02'!H4">
      <xdr:nvSpPr>
        <xdr:cNvPr id="2081" name="TextBox 2080">
          <a:extLst>
            <a:ext uri="{FF2B5EF4-FFF2-40B4-BE49-F238E27FC236}">
              <a16:creationId xmlns:a16="http://schemas.microsoft.com/office/drawing/2014/main" id="{289C6493-9EA2-7612-F1EE-B51E1852975E}"/>
            </a:ext>
          </a:extLst>
        </xdr:cNvPr>
        <xdr:cNvSpPr txBox="1"/>
      </xdr:nvSpPr>
      <xdr:spPr>
        <a:xfrm>
          <a:off x="2667000" y="2705101"/>
          <a:ext cx="466344" cy="22860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438B99C-D34B-4E49-98A9-067B4C7CA5A7}" type="TxLink">
            <a:rPr lang="en-US" sz="1100" b="0" i="0" u="none" strike="noStrike">
              <a:solidFill>
                <a:srgbClr val="000000"/>
              </a:solidFill>
              <a:latin typeface="Franklin Gothic Medium Cond"/>
            </a:rPr>
            <a:pPr algn="ctr"/>
            <a:t>Nov</a:t>
          </a:fld>
          <a:endParaRPr lang="en-NG" sz="1100" b="1">
            <a:solidFill>
              <a:schemeClr val="tx1">
                <a:lumMod val="75000"/>
                <a:lumOff val="25000"/>
              </a:schemeClr>
            </a:solidFill>
          </a:endParaRPr>
        </a:p>
      </xdr:txBody>
    </xdr:sp>
    <xdr:clientData/>
  </xdr:twoCellAnchor>
  <xdr:twoCellAnchor>
    <xdr:from>
      <xdr:col>8</xdr:col>
      <xdr:colOff>181102</xdr:colOff>
      <xdr:row>15</xdr:row>
      <xdr:rowOff>110491</xdr:rowOff>
    </xdr:from>
    <xdr:to>
      <xdr:col>9</xdr:col>
      <xdr:colOff>457200</xdr:colOff>
      <xdr:row>16</xdr:row>
      <xdr:rowOff>167640</xdr:rowOff>
    </xdr:to>
    <xdr:sp macro="" textlink="">
      <xdr:nvSpPr>
        <xdr:cNvPr id="2082" name="TextBox 2081">
          <a:extLst>
            <a:ext uri="{FF2B5EF4-FFF2-40B4-BE49-F238E27FC236}">
              <a16:creationId xmlns:a16="http://schemas.microsoft.com/office/drawing/2014/main" id="{9CC64029-349E-181A-DEB4-729A96CC8C53}"/>
            </a:ext>
          </a:extLst>
        </xdr:cNvPr>
        <xdr:cNvSpPr txBox="1"/>
      </xdr:nvSpPr>
      <xdr:spPr>
        <a:xfrm>
          <a:off x="5301742" y="2739391"/>
          <a:ext cx="916178" cy="23240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000000"/>
              </a:solidFill>
              <a:latin typeface="Franklin Gothic Medium Cond"/>
            </a:rPr>
            <a:t>of Total </a:t>
          </a:r>
          <a:r>
            <a:rPr lang="en-US" sz="1100" b="1" i="0" u="none" strike="noStrike">
              <a:solidFill>
                <a:srgbClr val="000000"/>
              </a:solidFill>
              <a:latin typeface="Franklin Gothic Medium Cond"/>
            </a:rPr>
            <a:t>Profit</a:t>
          </a:r>
        </a:p>
      </xdr:txBody>
    </xdr:sp>
    <xdr:clientData/>
  </xdr:twoCellAnchor>
  <xdr:twoCellAnchor>
    <xdr:from>
      <xdr:col>13</xdr:col>
      <xdr:colOff>636270</xdr:colOff>
      <xdr:row>17</xdr:row>
      <xdr:rowOff>72390</xdr:rowOff>
    </xdr:from>
    <xdr:to>
      <xdr:col>21</xdr:col>
      <xdr:colOff>388620</xdr:colOff>
      <xdr:row>26</xdr:row>
      <xdr:rowOff>64770</xdr:rowOff>
    </xdr:to>
    <xdr:graphicFrame macro="">
      <xdr:nvGraphicFramePr>
        <xdr:cNvPr id="11" name="Chart 10">
          <a:extLst>
            <a:ext uri="{FF2B5EF4-FFF2-40B4-BE49-F238E27FC236}">
              <a16:creationId xmlns:a16="http://schemas.microsoft.com/office/drawing/2014/main" id="{AAFBDDC6-6AA8-46DD-BBC3-5D9D6B5C77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474472</xdr:colOff>
      <xdr:row>15</xdr:row>
      <xdr:rowOff>45721</xdr:rowOff>
    </xdr:from>
    <xdr:to>
      <xdr:col>17</xdr:col>
      <xdr:colOff>110490</xdr:colOff>
      <xdr:row>16</xdr:row>
      <xdr:rowOff>102870</xdr:rowOff>
    </xdr:to>
    <xdr:sp macro="" textlink="">
      <xdr:nvSpPr>
        <xdr:cNvPr id="13" name="TextBox 12">
          <a:extLst>
            <a:ext uri="{FF2B5EF4-FFF2-40B4-BE49-F238E27FC236}">
              <a16:creationId xmlns:a16="http://schemas.microsoft.com/office/drawing/2014/main" id="{F51DEABF-0967-0596-041B-1D1D795084B4}"/>
            </a:ext>
          </a:extLst>
        </xdr:cNvPr>
        <xdr:cNvSpPr txBox="1"/>
      </xdr:nvSpPr>
      <xdr:spPr>
        <a:xfrm>
          <a:off x="8795512" y="2674621"/>
          <a:ext cx="2196338" cy="23240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000000"/>
              </a:solidFill>
              <a:latin typeface="Franklin Gothic Medium Cond"/>
            </a:rPr>
            <a:t>The Highlighted weekdays contributed</a:t>
          </a:r>
        </a:p>
      </xdr:txBody>
    </xdr:sp>
    <xdr:clientData/>
  </xdr:twoCellAnchor>
  <xdr:twoCellAnchor editAs="absolute">
    <xdr:from>
      <xdr:col>16</xdr:col>
      <xdr:colOff>621030</xdr:colOff>
      <xdr:row>14</xdr:row>
      <xdr:rowOff>163831</xdr:rowOff>
    </xdr:from>
    <xdr:to>
      <xdr:col>18</xdr:col>
      <xdr:colOff>293370</xdr:colOff>
      <xdr:row>16</xdr:row>
      <xdr:rowOff>171450</xdr:rowOff>
    </xdr:to>
    <xdr:sp macro="" textlink="'Analysis 02'!R13">
      <xdr:nvSpPr>
        <xdr:cNvPr id="12" name="TextBox 11">
          <a:extLst>
            <a:ext uri="{FF2B5EF4-FFF2-40B4-BE49-F238E27FC236}">
              <a16:creationId xmlns:a16="http://schemas.microsoft.com/office/drawing/2014/main" id="{30886560-80F7-5480-480E-AD66B185AEB8}"/>
            </a:ext>
          </a:extLst>
        </xdr:cNvPr>
        <xdr:cNvSpPr txBox="1"/>
      </xdr:nvSpPr>
      <xdr:spPr>
        <a:xfrm>
          <a:off x="10862310" y="2617471"/>
          <a:ext cx="952500" cy="35813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06AE6B3-6CBB-4DF7-AD42-4D507DBB2ACF}" type="TxLink">
            <a:rPr lang="en-US" sz="1800" b="1" i="0" u="none" strike="noStrike">
              <a:solidFill>
                <a:srgbClr val="5AE8CF"/>
              </a:solidFill>
              <a:effectLst>
                <a:innerShdw blurRad="63500" dist="50800" dir="16200000">
                  <a:prstClr val="black">
                    <a:alpha val="50000"/>
                  </a:prstClr>
                </a:innerShdw>
              </a:effectLst>
              <a:latin typeface="Franklin Gothic Medium Cond"/>
              <a:ea typeface="+mn-ea"/>
              <a:cs typeface="+mn-cs"/>
            </a:rPr>
            <a:pPr marL="0" indent="0" algn="ctr"/>
            <a:t>44.11%</a:t>
          </a:fld>
          <a:endParaRPr lang="en-US" sz="1800" b="1" i="0" u="none" strike="noStrike">
            <a:solidFill>
              <a:srgbClr val="5AE8CF"/>
            </a:solidFill>
            <a:effectLst>
              <a:innerShdw blurRad="63500" dist="50800" dir="16200000">
                <a:prstClr val="black">
                  <a:alpha val="50000"/>
                </a:prstClr>
              </a:innerShdw>
            </a:effectLst>
            <a:latin typeface="Franklin Gothic Medium Cond"/>
            <a:ea typeface="+mn-ea"/>
            <a:cs typeface="+mn-cs"/>
          </a:endParaRPr>
        </a:p>
      </xdr:txBody>
    </xdr:sp>
    <xdr:clientData/>
  </xdr:twoCellAnchor>
  <xdr:twoCellAnchor>
    <xdr:from>
      <xdr:col>18</xdr:col>
      <xdr:colOff>196342</xdr:colOff>
      <xdr:row>15</xdr:row>
      <xdr:rowOff>64771</xdr:rowOff>
    </xdr:from>
    <xdr:to>
      <xdr:col>19</xdr:col>
      <xdr:colOff>472440</xdr:colOff>
      <xdr:row>16</xdr:row>
      <xdr:rowOff>121920</xdr:rowOff>
    </xdr:to>
    <xdr:sp macro="" textlink="">
      <xdr:nvSpPr>
        <xdr:cNvPr id="14" name="TextBox 13">
          <a:extLst>
            <a:ext uri="{FF2B5EF4-FFF2-40B4-BE49-F238E27FC236}">
              <a16:creationId xmlns:a16="http://schemas.microsoft.com/office/drawing/2014/main" id="{8031D0BF-D292-2C0C-71D2-475FB9C5523B}"/>
            </a:ext>
          </a:extLst>
        </xdr:cNvPr>
        <xdr:cNvSpPr txBox="1"/>
      </xdr:nvSpPr>
      <xdr:spPr>
        <a:xfrm>
          <a:off x="11717782" y="2693671"/>
          <a:ext cx="916178" cy="23240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000000"/>
              </a:solidFill>
              <a:latin typeface="Franklin Gothic Medium Cond"/>
            </a:rPr>
            <a:t>of Total </a:t>
          </a:r>
          <a:r>
            <a:rPr lang="en-US" sz="1100" b="1" i="0" u="none" strike="noStrike">
              <a:solidFill>
                <a:srgbClr val="000000"/>
              </a:solidFill>
              <a:latin typeface="Franklin Gothic Medium Cond"/>
            </a:rPr>
            <a:t>Profit</a:t>
          </a:r>
        </a:p>
      </xdr:txBody>
    </xdr:sp>
    <xdr:clientData/>
  </xdr:twoCellAnchor>
  <xdr:twoCellAnchor>
    <xdr:from>
      <xdr:col>0</xdr:col>
      <xdr:colOff>163830</xdr:colOff>
      <xdr:row>28</xdr:row>
      <xdr:rowOff>41910</xdr:rowOff>
    </xdr:from>
    <xdr:to>
      <xdr:col>4</xdr:col>
      <xdr:colOff>560070</xdr:colOff>
      <xdr:row>38</xdr:row>
      <xdr:rowOff>41909</xdr:rowOff>
    </xdr:to>
    <xdr:graphicFrame macro="">
      <xdr:nvGraphicFramePr>
        <xdr:cNvPr id="15" name="Chart 14">
          <a:extLst>
            <a:ext uri="{FF2B5EF4-FFF2-40B4-BE49-F238E27FC236}">
              <a16:creationId xmlns:a16="http://schemas.microsoft.com/office/drawing/2014/main" id="{9842F73F-BE65-4CF3-87D4-49DE3BA680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160020</xdr:colOff>
      <xdr:row>30</xdr:row>
      <xdr:rowOff>26670</xdr:rowOff>
    </xdr:from>
    <xdr:to>
      <xdr:col>3</xdr:col>
      <xdr:colOff>137160</xdr:colOff>
      <xdr:row>37</xdr:row>
      <xdr:rowOff>22860</xdr:rowOff>
    </xdr:to>
    <xdr:sp macro="" textlink="">
      <xdr:nvSpPr>
        <xdr:cNvPr id="27" name="Oval 26">
          <a:extLst>
            <a:ext uri="{FF2B5EF4-FFF2-40B4-BE49-F238E27FC236}">
              <a16:creationId xmlns:a16="http://schemas.microsoft.com/office/drawing/2014/main" id="{46AB2542-E536-95BA-17DD-AB18AC4A577B}"/>
            </a:ext>
          </a:extLst>
        </xdr:cNvPr>
        <xdr:cNvSpPr/>
      </xdr:nvSpPr>
      <xdr:spPr>
        <a:xfrm>
          <a:off x="800100" y="5284470"/>
          <a:ext cx="1257300" cy="1223010"/>
        </a:xfrm>
        <a:prstGeom prst="ellipse">
          <a:avLst/>
        </a:prstGeom>
        <a:solidFill>
          <a:sysClr val="window" lastClr="FFFFFF"/>
        </a:solidFill>
        <a:ln>
          <a:noFill/>
        </a:ln>
        <a:effectLst>
          <a:outerShdw blurRad="1104900" dir="5400000" sx="102000" sy="102000" algn="ctr" rotWithShape="0">
            <a:prstClr val="black">
              <a:alpha val="17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1</xdr:col>
      <xdr:colOff>384810</xdr:colOff>
      <xdr:row>31</xdr:row>
      <xdr:rowOff>49530</xdr:rowOff>
    </xdr:from>
    <xdr:to>
      <xdr:col>2</xdr:col>
      <xdr:colOff>594360</xdr:colOff>
      <xdr:row>36</xdr:row>
      <xdr:rowOff>22860</xdr:rowOff>
    </xdr:to>
    <xdr:pic>
      <xdr:nvPicPr>
        <xdr:cNvPr id="32" name="Picture 31">
          <a:extLst>
            <a:ext uri="{FF2B5EF4-FFF2-40B4-BE49-F238E27FC236}">
              <a16:creationId xmlns:a16="http://schemas.microsoft.com/office/drawing/2014/main" id="{85C82924-BB44-DB1F-B449-D87C8067A3E2}"/>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024890" y="5482590"/>
          <a:ext cx="849630" cy="849630"/>
        </a:xfrm>
        <a:prstGeom prst="rect">
          <a:avLst/>
        </a:prstGeom>
        <a:solidFill>
          <a:schemeClr val="bg1">
            <a:lumMod val="85000"/>
          </a:schemeClr>
        </a:solidFill>
        <a:effectLst>
          <a:outerShdw blurRad="50800" dist="50800" dir="5400000" algn="ctr" rotWithShape="0">
            <a:schemeClr val="bg1">
              <a:lumMod val="95000"/>
            </a:schemeClr>
          </a:outerShdw>
        </a:effectLst>
      </xdr:spPr>
    </xdr:pic>
    <xdr:clientData/>
  </xdr:twoCellAnchor>
  <xdr:twoCellAnchor>
    <xdr:from>
      <xdr:col>4</xdr:col>
      <xdr:colOff>421132</xdr:colOff>
      <xdr:row>30</xdr:row>
      <xdr:rowOff>7621</xdr:rowOff>
    </xdr:from>
    <xdr:to>
      <xdr:col>6</xdr:col>
      <xdr:colOff>407670</xdr:colOff>
      <xdr:row>31</xdr:row>
      <xdr:rowOff>64770</xdr:rowOff>
    </xdr:to>
    <xdr:sp macro="" textlink="'Analysis 02'!L27">
      <xdr:nvSpPr>
        <xdr:cNvPr id="35" name="TextBox 34">
          <a:extLst>
            <a:ext uri="{FF2B5EF4-FFF2-40B4-BE49-F238E27FC236}">
              <a16:creationId xmlns:a16="http://schemas.microsoft.com/office/drawing/2014/main" id="{5F5A23EB-998C-427C-989B-66CC74648D46}"/>
            </a:ext>
          </a:extLst>
        </xdr:cNvPr>
        <xdr:cNvSpPr txBox="1"/>
      </xdr:nvSpPr>
      <xdr:spPr>
        <a:xfrm>
          <a:off x="2981452" y="5265421"/>
          <a:ext cx="1266698" cy="23240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E9DF822-7B45-4974-B585-DFB112EFCDE9}" type="TxLink">
            <a:rPr lang="en-US" sz="1100" b="0" i="0" u="none" strike="noStrike">
              <a:solidFill>
                <a:srgbClr val="000000"/>
              </a:solidFill>
              <a:latin typeface="Franklin Gothic Medium Cond"/>
            </a:rPr>
            <a:pPr algn="ctr"/>
            <a:t>WEEKDAY makes up</a:t>
          </a:fld>
          <a:endParaRPr lang="en-US" sz="1100" b="1" i="0" u="none" strike="noStrike">
            <a:solidFill>
              <a:srgbClr val="000000"/>
            </a:solidFill>
            <a:latin typeface="Franklin Gothic Medium Cond"/>
          </a:endParaRPr>
        </a:p>
      </xdr:txBody>
    </xdr:sp>
    <xdr:clientData/>
  </xdr:twoCellAnchor>
  <xdr:twoCellAnchor>
    <xdr:from>
      <xdr:col>4</xdr:col>
      <xdr:colOff>605790</xdr:colOff>
      <xdr:row>31</xdr:row>
      <xdr:rowOff>45721</xdr:rowOff>
    </xdr:from>
    <xdr:to>
      <xdr:col>6</xdr:col>
      <xdr:colOff>247650</xdr:colOff>
      <xdr:row>34</xdr:row>
      <xdr:rowOff>26671</xdr:rowOff>
    </xdr:to>
    <xdr:sp macro="" textlink="'Analysis 02'!L26">
      <xdr:nvSpPr>
        <xdr:cNvPr id="37" name="TextBox 36">
          <a:extLst>
            <a:ext uri="{FF2B5EF4-FFF2-40B4-BE49-F238E27FC236}">
              <a16:creationId xmlns:a16="http://schemas.microsoft.com/office/drawing/2014/main" id="{2BC0CBA6-FFFF-631B-4845-3583F494B4BF}"/>
            </a:ext>
          </a:extLst>
        </xdr:cNvPr>
        <xdr:cNvSpPr txBox="1"/>
      </xdr:nvSpPr>
      <xdr:spPr>
        <a:xfrm>
          <a:off x="3166110" y="5478781"/>
          <a:ext cx="922020" cy="5067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0698F0F-ABB6-41E8-A429-CC6540382337}" type="TxLink">
            <a:rPr lang="en-US" sz="1800" b="1" i="0" u="none" strike="noStrike">
              <a:solidFill>
                <a:srgbClr val="5AE8CF"/>
              </a:solidFill>
              <a:latin typeface="Franklin Gothic Medium Cond"/>
            </a:rPr>
            <a:pPr algn="ctr"/>
            <a:t>72.21%</a:t>
          </a:fld>
          <a:endParaRPr lang="en-US" sz="1800" b="1" i="0" u="none" strike="noStrike">
            <a:solidFill>
              <a:srgbClr val="5AE8CF"/>
            </a:solidFill>
            <a:latin typeface="Franklin Gothic Medium Cond"/>
          </a:endParaRPr>
        </a:p>
      </xdr:txBody>
    </xdr:sp>
    <xdr:clientData/>
  </xdr:twoCellAnchor>
  <xdr:twoCellAnchor>
    <xdr:from>
      <xdr:col>4</xdr:col>
      <xdr:colOff>565912</xdr:colOff>
      <xdr:row>33</xdr:row>
      <xdr:rowOff>144781</xdr:rowOff>
    </xdr:from>
    <xdr:to>
      <xdr:col>6</xdr:col>
      <xdr:colOff>201930</xdr:colOff>
      <xdr:row>35</xdr:row>
      <xdr:rowOff>26670</xdr:rowOff>
    </xdr:to>
    <xdr:sp macro="" textlink="">
      <xdr:nvSpPr>
        <xdr:cNvPr id="39" name="TextBox 38">
          <a:extLst>
            <a:ext uri="{FF2B5EF4-FFF2-40B4-BE49-F238E27FC236}">
              <a16:creationId xmlns:a16="http://schemas.microsoft.com/office/drawing/2014/main" id="{EE63E725-7ADB-09FE-5EAE-2D962E63530D}"/>
            </a:ext>
          </a:extLst>
        </xdr:cNvPr>
        <xdr:cNvSpPr txBox="1"/>
      </xdr:nvSpPr>
      <xdr:spPr>
        <a:xfrm>
          <a:off x="3126232" y="5928361"/>
          <a:ext cx="916178" cy="23240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000000"/>
              </a:solidFill>
              <a:latin typeface="Franklin Gothic Medium Cond"/>
            </a:rPr>
            <a:t>of Total </a:t>
          </a:r>
          <a:r>
            <a:rPr lang="en-US" sz="1100" b="1" i="0" u="none" strike="noStrike">
              <a:solidFill>
                <a:srgbClr val="000000"/>
              </a:solidFill>
              <a:latin typeface="Franklin Gothic Medium Cond"/>
            </a:rPr>
            <a:t>Profit</a:t>
          </a:r>
        </a:p>
      </xdr:txBody>
    </xdr:sp>
    <xdr:clientData/>
  </xdr:twoCellAnchor>
  <xdr:twoCellAnchor>
    <xdr:from>
      <xdr:col>13</xdr:col>
      <xdr:colOff>144780</xdr:colOff>
      <xdr:row>30</xdr:row>
      <xdr:rowOff>135255</xdr:rowOff>
    </xdr:from>
    <xdr:to>
      <xdr:col>14</xdr:col>
      <xdr:colOff>594360</xdr:colOff>
      <xdr:row>38</xdr:row>
      <xdr:rowOff>17145</xdr:rowOff>
    </xdr:to>
    <xdr:grpSp>
      <xdr:nvGrpSpPr>
        <xdr:cNvPr id="2062" name="Group 2061">
          <a:extLst>
            <a:ext uri="{FF2B5EF4-FFF2-40B4-BE49-F238E27FC236}">
              <a16:creationId xmlns:a16="http://schemas.microsoft.com/office/drawing/2014/main" id="{B6C495FA-D50A-9775-C5E0-38B349A25EAA}"/>
            </a:ext>
          </a:extLst>
        </xdr:cNvPr>
        <xdr:cNvGrpSpPr/>
      </xdr:nvGrpSpPr>
      <xdr:grpSpPr>
        <a:xfrm>
          <a:off x="8465820" y="5393055"/>
          <a:ext cx="1089660" cy="1283970"/>
          <a:chOff x="7844790" y="5368290"/>
          <a:chExt cx="1089660" cy="1283970"/>
        </a:xfrm>
      </xdr:grpSpPr>
      <xdr:sp macro="" textlink="">
        <xdr:nvSpPr>
          <xdr:cNvPr id="43" name="Rectangle: Rounded Corners 42">
            <a:extLst>
              <a:ext uri="{FF2B5EF4-FFF2-40B4-BE49-F238E27FC236}">
                <a16:creationId xmlns:a16="http://schemas.microsoft.com/office/drawing/2014/main" id="{EF02211D-3557-C218-3D74-BB86A6089B70}"/>
              </a:ext>
            </a:extLst>
          </xdr:cNvPr>
          <xdr:cNvSpPr/>
        </xdr:nvSpPr>
        <xdr:spPr>
          <a:xfrm>
            <a:off x="7844790" y="5368290"/>
            <a:ext cx="950976" cy="1200150"/>
          </a:xfrm>
          <a:prstGeom prst="roundRect">
            <a:avLst>
              <a:gd name="adj" fmla="val 8877"/>
            </a:avLst>
          </a:prstGeom>
          <a:solidFill>
            <a:srgbClr val="F75606"/>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2056" name="Oval 2055">
            <a:extLst>
              <a:ext uri="{FF2B5EF4-FFF2-40B4-BE49-F238E27FC236}">
                <a16:creationId xmlns:a16="http://schemas.microsoft.com/office/drawing/2014/main" id="{FEE7856D-D317-8B4C-4365-93237AB59471}"/>
              </a:ext>
            </a:extLst>
          </xdr:cNvPr>
          <xdr:cNvSpPr/>
        </xdr:nvSpPr>
        <xdr:spPr>
          <a:xfrm>
            <a:off x="8427720" y="6145530"/>
            <a:ext cx="506730" cy="50673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pSp>
    <xdr:clientData/>
  </xdr:twoCellAnchor>
  <xdr:twoCellAnchor>
    <xdr:from>
      <xdr:col>11</xdr:col>
      <xdr:colOff>214630</xdr:colOff>
      <xdr:row>30</xdr:row>
      <xdr:rowOff>144780</xdr:rowOff>
    </xdr:from>
    <xdr:to>
      <xdr:col>13</xdr:col>
      <xdr:colOff>30480</xdr:colOff>
      <xdr:row>38</xdr:row>
      <xdr:rowOff>7620</xdr:rowOff>
    </xdr:to>
    <xdr:grpSp>
      <xdr:nvGrpSpPr>
        <xdr:cNvPr id="2063" name="Group 2062">
          <a:extLst>
            <a:ext uri="{FF2B5EF4-FFF2-40B4-BE49-F238E27FC236}">
              <a16:creationId xmlns:a16="http://schemas.microsoft.com/office/drawing/2014/main" id="{01E81870-8986-8C68-258A-E30C2007C889}"/>
            </a:ext>
          </a:extLst>
        </xdr:cNvPr>
        <xdr:cNvGrpSpPr/>
      </xdr:nvGrpSpPr>
      <xdr:grpSpPr>
        <a:xfrm>
          <a:off x="7255510" y="5402580"/>
          <a:ext cx="1096010" cy="1264920"/>
          <a:chOff x="6642100" y="5387340"/>
          <a:chExt cx="1096010" cy="1264920"/>
        </a:xfrm>
      </xdr:grpSpPr>
      <xdr:sp macro="" textlink="">
        <xdr:nvSpPr>
          <xdr:cNvPr id="2055" name="Rectangle: Rounded Corners 2054">
            <a:extLst>
              <a:ext uri="{FF2B5EF4-FFF2-40B4-BE49-F238E27FC236}">
                <a16:creationId xmlns:a16="http://schemas.microsoft.com/office/drawing/2014/main" id="{49DDAA73-3CFC-AD2E-B1EF-EDBEEC88E3EB}"/>
              </a:ext>
            </a:extLst>
          </xdr:cNvPr>
          <xdr:cNvSpPr/>
        </xdr:nvSpPr>
        <xdr:spPr>
          <a:xfrm>
            <a:off x="6642100" y="5387340"/>
            <a:ext cx="950976" cy="1200150"/>
          </a:xfrm>
          <a:prstGeom prst="roundRect">
            <a:avLst>
              <a:gd name="adj" fmla="val 8877"/>
            </a:avLst>
          </a:prstGeom>
          <a:solidFill>
            <a:sysClr val="window" lastClr="FFFFFF"/>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2057" name="Oval 2056">
            <a:extLst>
              <a:ext uri="{FF2B5EF4-FFF2-40B4-BE49-F238E27FC236}">
                <a16:creationId xmlns:a16="http://schemas.microsoft.com/office/drawing/2014/main" id="{7D073F69-5D3E-2C7B-36D9-290BCEA585E4}"/>
              </a:ext>
            </a:extLst>
          </xdr:cNvPr>
          <xdr:cNvSpPr/>
        </xdr:nvSpPr>
        <xdr:spPr>
          <a:xfrm>
            <a:off x="7231380" y="6145530"/>
            <a:ext cx="506730" cy="506730"/>
          </a:xfrm>
          <a:prstGeom prst="ellipse">
            <a:avLst/>
          </a:prstGeom>
          <a:solidFill>
            <a:schemeClr val="bg1">
              <a:lumMod val="75000"/>
            </a:schemeClr>
          </a:solidFill>
          <a:ln>
            <a:noFill/>
          </a:ln>
          <a:effectLst>
            <a:outerShdw blurRad="533400" sx="102000" sy="102000" algn="ctr" rotWithShape="0">
              <a:prstClr val="black">
                <a:alpha val="1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pSp>
    <xdr:clientData/>
  </xdr:twoCellAnchor>
  <xdr:twoCellAnchor>
    <xdr:from>
      <xdr:col>7</xdr:col>
      <xdr:colOff>487680</xdr:colOff>
      <xdr:row>30</xdr:row>
      <xdr:rowOff>114300</xdr:rowOff>
    </xdr:from>
    <xdr:to>
      <xdr:col>9</xdr:col>
      <xdr:colOff>205740</xdr:colOff>
      <xdr:row>38</xdr:row>
      <xdr:rowOff>38100</xdr:rowOff>
    </xdr:to>
    <xdr:grpSp>
      <xdr:nvGrpSpPr>
        <xdr:cNvPr id="2084" name="Group 2083">
          <a:extLst>
            <a:ext uri="{FF2B5EF4-FFF2-40B4-BE49-F238E27FC236}">
              <a16:creationId xmlns:a16="http://schemas.microsoft.com/office/drawing/2014/main" id="{1788AE52-E838-C837-CDC5-0630A4633937}"/>
            </a:ext>
          </a:extLst>
        </xdr:cNvPr>
        <xdr:cNvGrpSpPr/>
      </xdr:nvGrpSpPr>
      <xdr:grpSpPr>
        <a:xfrm>
          <a:off x="4968240" y="5372100"/>
          <a:ext cx="998220" cy="1325880"/>
          <a:chOff x="4347210" y="5326380"/>
          <a:chExt cx="998220" cy="1325880"/>
        </a:xfrm>
      </xdr:grpSpPr>
      <xdr:sp macro="" textlink="">
        <xdr:nvSpPr>
          <xdr:cNvPr id="41" name="Rectangle: Rounded Corners 40">
            <a:extLst>
              <a:ext uri="{FF2B5EF4-FFF2-40B4-BE49-F238E27FC236}">
                <a16:creationId xmlns:a16="http://schemas.microsoft.com/office/drawing/2014/main" id="{4217FD6A-634C-6657-B84B-00BE9194416D}"/>
              </a:ext>
            </a:extLst>
          </xdr:cNvPr>
          <xdr:cNvSpPr/>
        </xdr:nvSpPr>
        <xdr:spPr>
          <a:xfrm>
            <a:off x="4347210" y="5326380"/>
            <a:ext cx="950976" cy="1200150"/>
          </a:xfrm>
          <a:prstGeom prst="roundRect">
            <a:avLst>
              <a:gd name="adj" fmla="val 8877"/>
            </a:avLst>
          </a:prstGeom>
          <a:solidFill>
            <a:schemeClr val="tx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2058" name="Oval 2057">
            <a:extLst>
              <a:ext uri="{FF2B5EF4-FFF2-40B4-BE49-F238E27FC236}">
                <a16:creationId xmlns:a16="http://schemas.microsoft.com/office/drawing/2014/main" id="{D1C4CA7D-15F0-0544-ADA0-31D0F1E63371}"/>
              </a:ext>
            </a:extLst>
          </xdr:cNvPr>
          <xdr:cNvSpPr/>
        </xdr:nvSpPr>
        <xdr:spPr>
          <a:xfrm>
            <a:off x="4838700" y="6145530"/>
            <a:ext cx="506730" cy="506730"/>
          </a:xfrm>
          <a:prstGeom prst="ellipse">
            <a:avLst/>
          </a:prstGeom>
          <a:solidFill>
            <a:schemeClr val="bg1">
              <a:lumMod val="75000"/>
            </a:schemeClr>
          </a:solidFill>
          <a:ln>
            <a:noFill/>
          </a:ln>
          <a:effectLst>
            <a:outerShdw blurRad="533400" sx="102000" sy="102000" algn="ctr" rotWithShape="0">
              <a:prstClr val="black">
                <a:alpha val="1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pSp>
    <xdr:clientData/>
  </xdr:twoCellAnchor>
  <xdr:twoCellAnchor>
    <xdr:from>
      <xdr:col>9</xdr:col>
      <xdr:colOff>392430</xdr:colOff>
      <xdr:row>30</xdr:row>
      <xdr:rowOff>133350</xdr:rowOff>
    </xdr:from>
    <xdr:to>
      <xdr:col>11</xdr:col>
      <xdr:colOff>172720</xdr:colOff>
      <xdr:row>38</xdr:row>
      <xdr:rowOff>19050</xdr:rowOff>
    </xdr:to>
    <xdr:grpSp>
      <xdr:nvGrpSpPr>
        <xdr:cNvPr id="2083" name="Group 2082">
          <a:extLst>
            <a:ext uri="{FF2B5EF4-FFF2-40B4-BE49-F238E27FC236}">
              <a16:creationId xmlns:a16="http://schemas.microsoft.com/office/drawing/2014/main" id="{E92CEC14-CB1F-8348-79E0-AA3105752BE1}"/>
            </a:ext>
          </a:extLst>
        </xdr:cNvPr>
        <xdr:cNvGrpSpPr/>
      </xdr:nvGrpSpPr>
      <xdr:grpSpPr>
        <a:xfrm>
          <a:off x="6153150" y="5391150"/>
          <a:ext cx="1060450" cy="1287780"/>
          <a:chOff x="5481320" y="5364480"/>
          <a:chExt cx="1060450" cy="1287780"/>
        </a:xfrm>
      </xdr:grpSpPr>
      <xdr:sp macro="" textlink="">
        <xdr:nvSpPr>
          <xdr:cNvPr id="55" name="Rectangle: Rounded Corners 54">
            <a:extLst>
              <a:ext uri="{FF2B5EF4-FFF2-40B4-BE49-F238E27FC236}">
                <a16:creationId xmlns:a16="http://schemas.microsoft.com/office/drawing/2014/main" id="{5D0C4B74-336A-3DD5-B521-1231ECF37280}"/>
              </a:ext>
            </a:extLst>
          </xdr:cNvPr>
          <xdr:cNvSpPr/>
        </xdr:nvSpPr>
        <xdr:spPr>
          <a:xfrm>
            <a:off x="5481320" y="5364480"/>
            <a:ext cx="950976" cy="1200150"/>
          </a:xfrm>
          <a:prstGeom prst="roundRect">
            <a:avLst>
              <a:gd name="adj" fmla="val 8877"/>
            </a:avLst>
          </a:prstGeom>
          <a:solidFill>
            <a:srgbClr val="E2EA45"/>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2059" name="Oval 2058">
            <a:extLst>
              <a:ext uri="{FF2B5EF4-FFF2-40B4-BE49-F238E27FC236}">
                <a16:creationId xmlns:a16="http://schemas.microsoft.com/office/drawing/2014/main" id="{FD1B1074-83C5-B5F8-01B3-86805540BAC6}"/>
              </a:ext>
            </a:extLst>
          </xdr:cNvPr>
          <xdr:cNvSpPr/>
        </xdr:nvSpPr>
        <xdr:spPr>
          <a:xfrm>
            <a:off x="6035040" y="6145530"/>
            <a:ext cx="506730" cy="50673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pSp>
    <xdr:clientData/>
  </xdr:twoCellAnchor>
  <xdr:twoCellAnchor>
    <xdr:from>
      <xdr:col>7</xdr:col>
      <xdr:colOff>512572</xdr:colOff>
      <xdr:row>32</xdr:row>
      <xdr:rowOff>121921</xdr:rowOff>
    </xdr:from>
    <xdr:to>
      <xdr:col>9</xdr:col>
      <xdr:colOff>148590</xdr:colOff>
      <xdr:row>34</xdr:row>
      <xdr:rowOff>3810</xdr:rowOff>
    </xdr:to>
    <xdr:sp macro="" textlink="'Analysis 02'!G21">
      <xdr:nvSpPr>
        <xdr:cNvPr id="2085" name="TextBox 2084">
          <a:extLst>
            <a:ext uri="{FF2B5EF4-FFF2-40B4-BE49-F238E27FC236}">
              <a16:creationId xmlns:a16="http://schemas.microsoft.com/office/drawing/2014/main" id="{57B90841-7185-1ADC-3ED8-7E5D65DDF9CD}"/>
            </a:ext>
          </a:extLst>
        </xdr:cNvPr>
        <xdr:cNvSpPr txBox="1"/>
      </xdr:nvSpPr>
      <xdr:spPr>
        <a:xfrm>
          <a:off x="4993132" y="5730241"/>
          <a:ext cx="916178" cy="232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2B538C-5295-48E2-9351-543D44E4A0BF}" type="TxLink">
            <a:rPr lang="en-US" sz="1100" b="0" i="0" u="none" strike="noStrike">
              <a:solidFill>
                <a:schemeClr val="bg1"/>
              </a:solidFill>
              <a:latin typeface="Franklin Gothic Medium Cond"/>
            </a:rPr>
            <a:pPr algn="ctr"/>
            <a:t>$3.23 M</a:t>
          </a:fld>
          <a:endParaRPr lang="en-US" sz="1100" b="1" i="0" u="none" strike="noStrike">
            <a:solidFill>
              <a:schemeClr val="bg1"/>
            </a:solidFill>
            <a:latin typeface="Franklin Gothic Medium Cond"/>
          </a:endParaRPr>
        </a:p>
      </xdr:txBody>
    </xdr:sp>
    <xdr:clientData/>
  </xdr:twoCellAnchor>
  <xdr:twoCellAnchor>
    <xdr:from>
      <xdr:col>7</xdr:col>
      <xdr:colOff>504952</xdr:colOff>
      <xdr:row>33</xdr:row>
      <xdr:rowOff>156211</xdr:rowOff>
    </xdr:from>
    <xdr:to>
      <xdr:col>9</xdr:col>
      <xdr:colOff>140970</xdr:colOff>
      <xdr:row>35</xdr:row>
      <xdr:rowOff>38100</xdr:rowOff>
    </xdr:to>
    <xdr:sp macro="" textlink="">
      <xdr:nvSpPr>
        <xdr:cNvPr id="2086" name="TextBox 2085">
          <a:extLst>
            <a:ext uri="{FF2B5EF4-FFF2-40B4-BE49-F238E27FC236}">
              <a16:creationId xmlns:a16="http://schemas.microsoft.com/office/drawing/2014/main" id="{CC155E43-22A7-CC70-0E9D-8992C0D14FFE}"/>
            </a:ext>
          </a:extLst>
        </xdr:cNvPr>
        <xdr:cNvSpPr txBox="1"/>
      </xdr:nvSpPr>
      <xdr:spPr>
        <a:xfrm>
          <a:off x="4985512" y="5939791"/>
          <a:ext cx="916178" cy="232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Franklin Gothic Medium Cond"/>
            </a:rPr>
            <a:t>Quarter</a:t>
          </a:r>
          <a:r>
            <a:rPr lang="en-US" sz="1100" b="0" i="0" u="none" strike="noStrike" baseline="0">
              <a:solidFill>
                <a:schemeClr val="bg1"/>
              </a:solidFill>
              <a:latin typeface="Franklin Gothic Medium Cond"/>
            </a:rPr>
            <a:t> 01</a:t>
          </a:r>
          <a:endParaRPr lang="en-US" sz="1100" b="1" i="0" u="none" strike="noStrike">
            <a:solidFill>
              <a:schemeClr val="bg1"/>
            </a:solidFill>
            <a:latin typeface="Franklin Gothic Medium Cond"/>
          </a:endParaRPr>
        </a:p>
      </xdr:txBody>
    </xdr:sp>
    <xdr:clientData/>
  </xdr:twoCellAnchor>
  <xdr:twoCellAnchor>
    <xdr:from>
      <xdr:col>9</xdr:col>
      <xdr:colOff>341122</xdr:colOff>
      <xdr:row>32</xdr:row>
      <xdr:rowOff>129541</xdr:rowOff>
    </xdr:from>
    <xdr:to>
      <xdr:col>10</xdr:col>
      <xdr:colOff>617220</xdr:colOff>
      <xdr:row>34</xdr:row>
      <xdr:rowOff>11430</xdr:rowOff>
    </xdr:to>
    <xdr:sp macro="" textlink="'Analysis 02'!G22">
      <xdr:nvSpPr>
        <xdr:cNvPr id="2089" name="TextBox 2088">
          <a:extLst>
            <a:ext uri="{FF2B5EF4-FFF2-40B4-BE49-F238E27FC236}">
              <a16:creationId xmlns:a16="http://schemas.microsoft.com/office/drawing/2014/main" id="{92F76EDE-2CC1-A6FD-B39D-BE48DF5568D3}"/>
            </a:ext>
          </a:extLst>
        </xdr:cNvPr>
        <xdr:cNvSpPr txBox="1"/>
      </xdr:nvSpPr>
      <xdr:spPr>
        <a:xfrm>
          <a:off x="6101842" y="5737861"/>
          <a:ext cx="916178" cy="232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6B98E-5CA9-4A73-8F5A-598FCD0E32E7}" type="TxLink">
            <a:rPr lang="en-US" sz="1100" b="0" i="0" u="none" strike="noStrike">
              <a:solidFill>
                <a:srgbClr val="000000"/>
              </a:solidFill>
              <a:latin typeface="Franklin Gothic Medium Cond"/>
            </a:rPr>
            <a:pPr algn="ctr"/>
            <a:t>$4.21 M</a:t>
          </a:fld>
          <a:endParaRPr lang="en-US" sz="1100" b="1" i="0" u="none" strike="noStrike">
            <a:solidFill>
              <a:schemeClr val="tx1">
                <a:lumMod val="75000"/>
                <a:lumOff val="25000"/>
              </a:schemeClr>
            </a:solidFill>
            <a:latin typeface="Franklin Gothic Medium Cond"/>
          </a:endParaRPr>
        </a:p>
      </xdr:txBody>
    </xdr:sp>
    <xdr:clientData/>
  </xdr:twoCellAnchor>
  <xdr:twoCellAnchor>
    <xdr:from>
      <xdr:col>9</xdr:col>
      <xdr:colOff>333502</xdr:colOff>
      <xdr:row>33</xdr:row>
      <xdr:rowOff>163831</xdr:rowOff>
    </xdr:from>
    <xdr:to>
      <xdr:col>10</xdr:col>
      <xdr:colOff>609600</xdr:colOff>
      <xdr:row>35</xdr:row>
      <xdr:rowOff>45720</xdr:rowOff>
    </xdr:to>
    <xdr:sp macro="" textlink="">
      <xdr:nvSpPr>
        <xdr:cNvPr id="2090" name="TextBox 2089">
          <a:extLst>
            <a:ext uri="{FF2B5EF4-FFF2-40B4-BE49-F238E27FC236}">
              <a16:creationId xmlns:a16="http://schemas.microsoft.com/office/drawing/2014/main" id="{ADF497D6-1F36-B1E2-AC08-BDF35F3F093B}"/>
            </a:ext>
          </a:extLst>
        </xdr:cNvPr>
        <xdr:cNvSpPr txBox="1"/>
      </xdr:nvSpPr>
      <xdr:spPr>
        <a:xfrm>
          <a:off x="6094222" y="5947411"/>
          <a:ext cx="916178" cy="232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tx1">
                  <a:lumMod val="75000"/>
                  <a:lumOff val="25000"/>
                </a:schemeClr>
              </a:solidFill>
              <a:latin typeface="Franklin Gothic Medium Cond"/>
            </a:rPr>
            <a:t>Quarter</a:t>
          </a:r>
          <a:r>
            <a:rPr lang="en-US" sz="1100" b="0" i="0" u="none" strike="noStrike" baseline="0">
              <a:solidFill>
                <a:schemeClr val="tx1">
                  <a:lumMod val="75000"/>
                  <a:lumOff val="25000"/>
                </a:schemeClr>
              </a:solidFill>
              <a:latin typeface="Franklin Gothic Medium Cond"/>
            </a:rPr>
            <a:t> 02</a:t>
          </a:r>
          <a:endParaRPr lang="en-US" sz="1100" b="1" i="0" u="none" strike="noStrike">
            <a:solidFill>
              <a:schemeClr val="tx1">
                <a:lumMod val="75000"/>
                <a:lumOff val="25000"/>
              </a:schemeClr>
            </a:solidFill>
            <a:latin typeface="Franklin Gothic Medium Cond"/>
          </a:endParaRPr>
        </a:p>
      </xdr:txBody>
    </xdr:sp>
    <xdr:clientData/>
  </xdr:twoCellAnchor>
  <xdr:twoCellAnchor>
    <xdr:from>
      <xdr:col>11</xdr:col>
      <xdr:colOff>230632</xdr:colOff>
      <xdr:row>32</xdr:row>
      <xdr:rowOff>156211</xdr:rowOff>
    </xdr:from>
    <xdr:to>
      <xdr:col>12</xdr:col>
      <xdr:colOff>506730</xdr:colOff>
      <xdr:row>33</xdr:row>
      <xdr:rowOff>167641</xdr:rowOff>
    </xdr:to>
    <xdr:sp macro="" textlink="'Analysis 02'!G23">
      <xdr:nvSpPr>
        <xdr:cNvPr id="2091" name="TextBox 2090">
          <a:extLst>
            <a:ext uri="{FF2B5EF4-FFF2-40B4-BE49-F238E27FC236}">
              <a16:creationId xmlns:a16="http://schemas.microsoft.com/office/drawing/2014/main" id="{18C7EE8C-8364-7F87-45B0-F65D087B3C91}"/>
            </a:ext>
          </a:extLst>
        </xdr:cNvPr>
        <xdr:cNvSpPr txBox="1"/>
      </xdr:nvSpPr>
      <xdr:spPr>
        <a:xfrm>
          <a:off x="7271512" y="5764531"/>
          <a:ext cx="916178" cy="18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BAD5E0-6E64-4986-AAEC-4F12C3195144}" type="TxLink">
            <a:rPr lang="en-US" sz="1100" b="0" i="0" u="none" strike="noStrike">
              <a:solidFill>
                <a:srgbClr val="000000"/>
              </a:solidFill>
              <a:latin typeface="Franklin Gothic Medium Cond"/>
            </a:rPr>
            <a:pPr algn="ctr"/>
            <a:t>$4.25 M</a:t>
          </a:fld>
          <a:endParaRPr lang="en-US" sz="1100" b="1" i="0" u="none" strike="noStrike">
            <a:solidFill>
              <a:schemeClr val="tx1">
                <a:lumMod val="75000"/>
                <a:lumOff val="25000"/>
              </a:schemeClr>
            </a:solidFill>
            <a:latin typeface="Franklin Gothic Medium Cond"/>
          </a:endParaRPr>
        </a:p>
      </xdr:txBody>
    </xdr:sp>
    <xdr:clientData/>
  </xdr:twoCellAnchor>
  <xdr:twoCellAnchor>
    <xdr:from>
      <xdr:col>11</xdr:col>
      <xdr:colOff>223012</xdr:colOff>
      <xdr:row>34</xdr:row>
      <xdr:rowOff>15241</xdr:rowOff>
    </xdr:from>
    <xdr:to>
      <xdr:col>12</xdr:col>
      <xdr:colOff>499110</xdr:colOff>
      <xdr:row>35</xdr:row>
      <xdr:rowOff>26671</xdr:rowOff>
    </xdr:to>
    <xdr:sp macro="" textlink="">
      <xdr:nvSpPr>
        <xdr:cNvPr id="2092" name="TextBox 2091">
          <a:extLst>
            <a:ext uri="{FF2B5EF4-FFF2-40B4-BE49-F238E27FC236}">
              <a16:creationId xmlns:a16="http://schemas.microsoft.com/office/drawing/2014/main" id="{889B01FC-D2AA-94A8-F887-D62B110D7257}"/>
            </a:ext>
          </a:extLst>
        </xdr:cNvPr>
        <xdr:cNvSpPr txBox="1"/>
      </xdr:nvSpPr>
      <xdr:spPr>
        <a:xfrm>
          <a:off x="7263892" y="5974081"/>
          <a:ext cx="916178" cy="18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tx1">
                  <a:lumMod val="75000"/>
                  <a:lumOff val="25000"/>
                </a:schemeClr>
              </a:solidFill>
              <a:latin typeface="Franklin Gothic Medium Cond"/>
            </a:rPr>
            <a:t>Quarter</a:t>
          </a:r>
          <a:r>
            <a:rPr lang="en-US" sz="1100" b="0" i="0" u="none" strike="noStrike" baseline="0">
              <a:solidFill>
                <a:schemeClr val="tx1">
                  <a:lumMod val="75000"/>
                  <a:lumOff val="25000"/>
                </a:schemeClr>
              </a:solidFill>
              <a:latin typeface="Franklin Gothic Medium Cond"/>
            </a:rPr>
            <a:t> 03</a:t>
          </a:r>
          <a:endParaRPr lang="en-US" sz="1100" b="1" i="0" u="none" strike="noStrike">
            <a:solidFill>
              <a:schemeClr val="tx1">
                <a:lumMod val="75000"/>
                <a:lumOff val="25000"/>
              </a:schemeClr>
            </a:solidFill>
            <a:latin typeface="Franklin Gothic Medium Cond"/>
          </a:endParaRPr>
        </a:p>
      </xdr:txBody>
    </xdr:sp>
    <xdr:clientData/>
  </xdr:twoCellAnchor>
  <xdr:twoCellAnchor>
    <xdr:from>
      <xdr:col>13</xdr:col>
      <xdr:colOff>158242</xdr:colOff>
      <xdr:row>32</xdr:row>
      <xdr:rowOff>152401</xdr:rowOff>
    </xdr:from>
    <xdr:to>
      <xdr:col>14</xdr:col>
      <xdr:colOff>434340</xdr:colOff>
      <xdr:row>33</xdr:row>
      <xdr:rowOff>163831</xdr:rowOff>
    </xdr:to>
    <xdr:sp macro="" textlink="'Analysis 02'!G24">
      <xdr:nvSpPr>
        <xdr:cNvPr id="2093" name="TextBox 2092">
          <a:extLst>
            <a:ext uri="{FF2B5EF4-FFF2-40B4-BE49-F238E27FC236}">
              <a16:creationId xmlns:a16="http://schemas.microsoft.com/office/drawing/2014/main" id="{91DBA989-ACF7-21F4-E0AE-A14198D905D5}"/>
            </a:ext>
          </a:extLst>
        </xdr:cNvPr>
        <xdr:cNvSpPr txBox="1"/>
      </xdr:nvSpPr>
      <xdr:spPr>
        <a:xfrm>
          <a:off x="8479282" y="5760721"/>
          <a:ext cx="916178" cy="18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8DBA608-BCCE-4C0A-AE57-ED9E01F449A3}" type="TxLink">
            <a:rPr lang="en-US" sz="1100" b="0" i="0" u="none" strike="noStrike">
              <a:solidFill>
                <a:schemeClr val="bg1"/>
              </a:solidFill>
              <a:latin typeface="Franklin Gothic Medium Cond"/>
            </a:rPr>
            <a:pPr algn="ctr"/>
            <a:t>$5.01 M</a:t>
          </a:fld>
          <a:endParaRPr lang="en-US" sz="1100" b="1" i="0" u="none" strike="noStrike">
            <a:solidFill>
              <a:schemeClr val="bg1"/>
            </a:solidFill>
            <a:latin typeface="Franklin Gothic Medium Cond"/>
          </a:endParaRPr>
        </a:p>
      </xdr:txBody>
    </xdr:sp>
    <xdr:clientData/>
  </xdr:twoCellAnchor>
  <xdr:twoCellAnchor>
    <xdr:from>
      <xdr:col>13</xdr:col>
      <xdr:colOff>150622</xdr:colOff>
      <xdr:row>34</xdr:row>
      <xdr:rowOff>11431</xdr:rowOff>
    </xdr:from>
    <xdr:to>
      <xdr:col>14</xdr:col>
      <xdr:colOff>426720</xdr:colOff>
      <xdr:row>35</xdr:row>
      <xdr:rowOff>22861</xdr:rowOff>
    </xdr:to>
    <xdr:sp macro="" textlink="">
      <xdr:nvSpPr>
        <xdr:cNvPr id="2094" name="TextBox 2093">
          <a:extLst>
            <a:ext uri="{FF2B5EF4-FFF2-40B4-BE49-F238E27FC236}">
              <a16:creationId xmlns:a16="http://schemas.microsoft.com/office/drawing/2014/main" id="{4663A1C9-6ED6-AF86-2889-6DEFA81FB7D0}"/>
            </a:ext>
          </a:extLst>
        </xdr:cNvPr>
        <xdr:cNvSpPr txBox="1"/>
      </xdr:nvSpPr>
      <xdr:spPr>
        <a:xfrm>
          <a:off x="8471662" y="5970271"/>
          <a:ext cx="916178" cy="18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Franklin Gothic Medium Cond"/>
            </a:rPr>
            <a:t>Quarter</a:t>
          </a:r>
          <a:r>
            <a:rPr lang="en-US" sz="1100" b="0" i="0" u="none" strike="noStrike" baseline="0">
              <a:solidFill>
                <a:schemeClr val="bg1"/>
              </a:solidFill>
              <a:latin typeface="Franklin Gothic Medium Cond"/>
            </a:rPr>
            <a:t> 04</a:t>
          </a:r>
          <a:endParaRPr lang="en-US" sz="1100" b="1" i="0" u="none" strike="noStrike">
            <a:solidFill>
              <a:schemeClr val="bg1"/>
            </a:solidFill>
            <a:latin typeface="Franklin Gothic Medium Cond"/>
          </a:endParaRPr>
        </a:p>
      </xdr:txBody>
    </xdr:sp>
    <xdr:clientData/>
  </xdr:twoCellAnchor>
  <xdr:twoCellAnchor>
    <xdr:from>
      <xdr:col>8</xdr:col>
      <xdr:colOff>262890</xdr:colOff>
      <xdr:row>35</xdr:row>
      <xdr:rowOff>152400</xdr:rowOff>
    </xdr:from>
    <xdr:to>
      <xdr:col>9</xdr:col>
      <xdr:colOff>281940</xdr:colOff>
      <xdr:row>37</xdr:row>
      <xdr:rowOff>133350</xdr:rowOff>
    </xdr:to>
    <xdr:sp macro="" textlink="'Analysis 02'!H21">
      <xdr:nvSpPr>
        <xdr:cNvPr id="2095" name="TextBox 2094">
          <a:extLst>
            <a:ext uri="{FF2B5EF4-FFF2-40B4-BE49-F238E27FC236}">
              <a16:creationId xmlns:a16="http://schemas.microsoft.com/office/drawing/2014/main" id="{D673171F-7C5D-A2B0-8D16-721A49D9875B}"/>
            </a:ext>
          </a:extLst>
        </xdr:cNvPr>
        <xdr:cNvSpPr txBox="1"/>
      </xdr:nvSpPr>
      <xdr:spPr>
        <a:xfrm>
          <a:off x="5383530" y="6286500"/>
          <a:ext cx="659130" cy="331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06914F0-FE40-4059-85E5-A543A905CD34}" type="TxLink">
            <a:rPr lang="en-US" sz="1100" b="0" i="0" u="none" strike="noStrike">
              <a:solidFill>
                <a:srgbClr val="000000"/>
              </a:solidFill>
              <a:latin typeface="Franklin Gothic Medium Cond"/>
            </a:rPr>
            <a:pPr algn="ctr"/>
            <a:t>19%</a:t>
          </a:fld>
          <a:endParaRPr lang="en-US" sz="1100" b="1" i="0" u="none" strike="noStrike">
            <a:solidFill>
              <a:schemeClr val="bg1"/>
            </a:solidFill>
            <a:latin typeface="Franklin Gothic Medium Cond"/>
          </a:endParaRPr>
        </a:p>
      </xdr:txBody>
    </xdr:sp>
    <xdr:clientData/>
  </xdr:twoCellAnchor>
  <xdr:twoCellAnchor>
    <xdr:from>
      <xdr:col>10</xdr:col>
      <xdr:colOff>274320</xdr:colOff>
      <xdr:row>35</xdr:row>
      <xdr:rowOff>140970</xdr:rowOff>
    </xdr:from>
    <xdr:to>
      <xdr:col>11</xdr:col>
      <xdr:colOff>194310</xdr:colOff>
      <xdr:row>37</xdr:row>
      <xdr:rowOff>121920</xdr:rowOff>
    </xdr:to>
    <xdr:sp macro="" textlink="'Analysis 02'!H22">
      <xdr:nvSpPr>
        <xdr:cNvPr id="2096" name="TextBox 2095">
          <a:extLst>
            <a:ext uri="{FF2B5EF4-FFF2-40B4-BE49-F238E27FC236}">
              <a16:creationId xmlns:a16="http://schemas.microsoft.com/office/drawing/2014/main" id="{6382E7EE-4C9B-C0E4-9C9D-7043ED4257D9}"/>
            </a:ext>
          </a:extLst>
        </xdr:cNvPr>
        <xdr:cNvSpPr txBox="1"/>
      </xdr:nvSpPr>
      <xdr:spPr>
        <a:xfrm>
          <a:off x="6675120" y="6275070"/>
          <a:ext cx="560070" cy="331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896ED4A-E117-4835-ACC1-23ED8BAD4DFC}" type="TxLink">
            <a:rPr lang="en-US" sz="1100" b="0" i="0" u="none" strike="noStrike">
              <a:solidFill>
                <a:srgbClr val="000000"/>
              </a:solidFill>
              <a:latin typeface="Franklin Gothic Medium Cond"/>
            </a:rPr>
            <a:pPr algn="ctr"/>
            <a:t>25%</a:t>
          </a:fld>
          <a:endParaRPr lang="en-US" sz="1100" b="1" i="0" u="none" strike="noStrike">
            <a:solidFill>
              <a:schemeClr val="bg1"/>
            </a:solidFill>
            <a:latin typeface="Franklin Gothic Medium Cond"/>
          </a:endParaRPr>
        </a:p>
      </xdr:txBody>
    </xdr:sp>
    <xdr:clientData/>
  </xdr:twoCellAnchor>
  <xdr:twoCellAnchor>
    <xdr:from>
      <xdr:col>12</xdr:col>
      <xdr:colOff>87630</xdr:colOff>
      <xdr:row>35</xdr:row>
      <xdr:rowOff>106680</xdr:rowOff>
    </xdr:from>
    <xdr:to>
      <xdr:col>13</xdr:col>
      <xdr:colOff>114300</xdr:colOff>
      <xdr:row>37</xdr:row>
      <xdr:rowOff>87630</xdr:rowOff>
    </xdr:to>
    <xdr:sp macro="" textlink="'Analysis 02'!H23">
      <xdr:nvSpPr>
        <xdr:cNvPr id="2097" name="TextBox 2096">
          <a:extLst>
            <a:ext uri="{FF2B5EF4-FFF2-40B4-BE49-F238E27FC236}">
              <a16:creationId xmlns:a16="http://schemas.microsoft.com/office/drawing/2014/main" id="{448D3EE6-121F-9921-E9F9-1EB29627890A}"/>
            </a:ext>
          </a:extLst>
        </xdr:cNvPr>
        <xdr:cNvSpPr txBox="1"/>
      </xdr:nvSpPr>
      <xdr:spPr>
        <a:xfrm>
          <a:off x="7768590" y="6240780"/>
          <a:ext cx="666750" cy="331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227E002-6548-4251-885E-B62CF75F3DF9}" type="TxLink">
            <a:rPr lang="en-US" sz="1100" b="0" i="0" u="none" strike="noStrike">
              <a:solidFill>
                <a:srgbClr val="000000"/>
              </a:solidFill>
              <a:latin typeface="Franklin Gothic Medium Cond"/>
            </a:rPr>
            <a:pPr algn="ctr"/>
            <a:t>25%</a:t>
          </a:fld>
          <a:endParaRPr lang="en-US" sz="1100" b="1" i="0" u="none" strike="noStrike">
            <a:solidFill>
              <a:schemeClr val="bg1"/>
            </a:solidFill>
            <a:latin typeface="Franklin Gothic Medium Cond"/>
          </a:endParaRPr>
        </a:p>
      </xdr:txBody>
    </xdr:sp>
    <xdr:clientData/>
  </xdr:twoCellAnchor>
  <xdr:twoCellAnchor>
    <xdr:from>
      <xdr:col>14</xdr:col>
      <xdr:colOff>30480</xdr:colOff>
      <xdr:row>35</xdr:row>
      <xdr:rowOff>118110</xdr:rowOff>
    </xdr:from>
    <xdr:to>
      <xdr:col>15</xdr:col>
      <xdr:colOff>3810</xdr:colOff>
      <xdr:row>37</xdr:row>
      <xdr:rowOff>99060</xdr:rowOff>
    </xdr:to>
    <xdr:sp macro="" textlink="'Analysis 02'!H24">
      <xdr:nvSpPr>
        <xdr:cNvPr id="2098" name="TextBox 2097">
          <a:extLst>
            <a:ext uri="{FF2B5EF4-FFF2-40B4-BE49-F238E27FC236}">
              <a16:creationId xmlns:a16="http://schemas.microsoft.com/office/drawing/2014/main" id="{B3EBE7F3-35CE-2840-3F98-90719BF3B678}"/>
            </a:ext>
          </a:extLst>
        </xdr:cNvPr>
        <xdr:cNvSpPr txBox="1"/>
      </xdr:nvSpPr>
      <xdr:spPr>
        <a:xfrm>
          <a:off x="8991600" y="6252210"/>
          <a:ext cx="613410" cy="331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13BB8E5-4E6C-4FD9-AF55-FA01892C8C08}" type="TxLink">
            <a:rPr lang="en-US" sz="1100" b="0" i="0" u="none" strike="noStrike">
              <a:solidFill>
                <a:srgbClr val="000000"/>
              </a:solidFill>
              <a:latin typeface="Franklin Gothic Medium Cond"/>
            </a:rPr>
            <a:pPr algn="ctr"/>
            <a:t>30%</a:t>
          </a:fld>
          <a:endParaRPr lang="en-US" sz="1100" b="1" i="0" u="none" strike="noStrike">
            <a:solidFill>
              <a:schemeClr val="bg1"/>
            </a:solidFill>
            <a:latin typeface="Franklin Gothic Medium Cond"/>
          </a:endParaRPr>
        </a:p>
      </xdr:txBody>
    </xdr:sp>
    <xdr:clientData/>
  </xdr:twoCellAnchor>
  <xdr:twoCellAnchor>
    <xdr:from>
      <xdr:col>7</xdr:col>
      <xdr:colOff>478282</xdr:colOff>
      <xdr:row>28</xdr:row>
      <xdr:rowOff>68581</xdr:rowOff>
    </xdr:from>
    <xdr:to>
      <xdr:col>10</xdr:col>
      <xdr:colOff>251460</xdr:colOff>
      <xdr:row>29</xdr:row>
      <xdr:rowOff>125730</xdr:rowOff>
    </xdr:to>
    <xdr:sp macro="" textlink="">
      <xdr:nvSpPr>
        <xdr:cNvPr id="2099" name="TextBox 2098">
          <a:extLst>
            <a:ext uri="{FF2B5EF4-FFF2-40B4-BE49-F238E27FC236}">
              <a16:creationId xmlns:a16="http://schemas.microsoft.com/office/drawing/2014/main" id="{C816D8BE-A1EB-7007-EBFD-458AD36F374D}"/>
            </a:ext>
          </a:extLst>
        </xdr:cNvPr>
        <xdr:cNvSpPr txBox="1"/>
      </xdr:nvSpPr>
      <xdr:spPr>
        <a:xfrm>
          <a:off x="4958842" y="4975861"/>
          <a:ext cx="1693418" cy="232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000000"/>
              </a:solidFill>
              <a:latin typeface="Franklin Gothic Medium Cond"/>
            </a:rPr>
            <a:t>Quarterly View by </a:t>
          </a:r>
          <a:r>
            <a:rPr lang="en-US" sz="1100" b="1" i="0" u="none" strike="noStrike">
              <a:solidFill>
                <a:srgbClr val="000000"/>
              </a:solidFill>
              <a:latin typeface="Franklin Gothic Medium Cond"/>
            </a:rPr>
            <a:t>Profit</a:t>
          </a:r>
        </a:p>
      </xdr:txBody>
    </xdr:sp>
    <xdr:clientData/>
  </xdr:twoCellAnchor>
  <xdr:twoCellAnchor>
    <xdr:from>
      <xdr:col>0</xdr:col>
      <xdr:colOff>68580</xdr:colOff>
      <xdr:row>0</xdr:row>
      <xdr:rowOff>93344</xdr:rowOff>
    </xdr:from>
    <xdr:to>
      <xdr:col>7</xdr:col>
      <xdr:colOff>541020</xdr:colOff>
      <xdr:row>3</xdr:row>
      <xdr:rowOff>152400</xdr:rowOff>
    </xdr:to>
    <xdr:sp macro="" textlink="">
      <xdr:nvSpPr>
        <xdr:cNvPr id="2101" name="TextBox 2100">
          <a:extLst>
            <a:ext uri="{FF2B5EF4-FFF2-40B4-BE49-F238E27FC236}">
              <a16:creationId xmlns:a16="http://schemas.microsoft.com/office/drawing/2014/main" id="{6BEFF815-F809-DBE1-7086-95955EADEFA5}"/>
            </a:ext>
          </a:extLst>
        </xdr:cNvPr>
        <xdr:cNvSpPr txBox="1"/>
      </xdr:nvSpPr>
      <xdr:spPr>
        <a:xfrm>
          <a:off x="68580" y="93344"/>
          <a:ext cx="4953000" cy="5848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solidFill>
                <a:srgbClr val="5AE8CF"/>
              </a:solidFill>
              <a:latin typeface="Franklin Gothic Heavy" panose="020B0903020102020204" pitchFamily="34" charset="0"/>
              <a:cs typeface="Arial" panose="020B0604020202020204" pitchFamily="34" charset="0"/>
            </a:rPr>
            <a:t>Adventure</a:t>
          </a:r>
          <a:r>
            <a:rPr lang="en-US" sz="1800" b="1">
              <a:solidFill>
                <a:sysClr val="windowText" lastClr="000000"/>
              </a:solidFill>
              <a:latin typeface="Franklin Gothic Heavy" panose="020B0903020102020204" pitchFamily="34" charset="0"/>
              <a:cs typeface="Arial" panose="020B0604020202020204" pitchFamily="34" charset="0"/>
            </a:rPr>
            <a:t>Works </a:t>
          </a:r>
          <a:r>
            <a:rPr lang="en-US" sz="1800" b="0">
              <a:solidFill>
                <a:sysClr val="windowText" lastClr="000000"/>
              </a:solidFill>
              <a:latin typeface="Bahnschrift Light SemiCondensed" panose="020B0502040204020203" pitchFamily="34" charset="0"/>
              <a:cs typeface="Arial" panose="020B0604020202020204" pitchFamily="34" charset="0"/>
            </a:rPr>
            <a:t>Sales Analysis </a:t>
          </a:r>
        </a:p>
        <a:p>
          <a:pPr algn="l"/>
          <a:r>
            <a:rPr lang="en-US" sz="1200" b="1" i="1">
              <a:solidFill>
                <a:schemeClr val="dk1"/>
              </a:solidFill>
              <a:effectLst/>
              <a:latin typeface="+mn-lt"/>
              <a:ea typeface="+mn-ea"/>
              <a:cs typeface="+mn-cs"/>
            </a:rPr>
            <a:t>A Retail </a:t>
          </a:r>
          <a:r>
            <a:rPr lang="en-US" sz="1200" b="1" i="1"/>
            <a:t>Performance &amp; Profitability Analysis (2011–2013)</a:t>
          </a:r>
          <a:endParaRPr lang="en-NG" sz="1200" b="1" i="1">
            <a:solidFill>
              <a:sysClr val="windowText" lastClr="000000"/>
            </a:solidFill>
            <a:latin typeface="Bahnschrift Light SemiCondensed" panose="020B0502040204020203" pitchFamily="34" charset="0"/>
            <a:cs typeface="Arial" panose="020B0604020202020204" pitchFamily="34" charset="0"/>
          </a:endParaRPr>
        </a:p>
      </xdr:txBody>
    </xdr:sp>
    <xdr:clientData/>
  </xdr:twoCellAnchor>
  <xdr:twoCellAnchor>
    <xdr:from>
      <xdr:col>7</xdr:col>
      <xdr:colOff>575310</xdr:colOff>
      <xdr:row>0</xdr:row>
      <xdr:rowOff>156210</xdr:rowOff>
    </xdr:from>
    <xdr:to>
      <xdr:col>9</xdr:col>
      <xdr:colOff>335280</xdr:colOff>
      <xdr:row>2</xdr:row>
      <xdr:rowOff>87630</xdr:rowOff>
    </xdr:to>
    <xdr:sp macro="" textlink="">
      <xdr:nvSpPr>
        <xdr:cNvPr id="29" name="Rectangle: Rounded Corners 28">
          <a:extLst>
            <a:ext uri="{FF2B5EF4-FFF2-40B4-BE49-F238E27FC236}">
              <a16:creationId xmlns:a16="http://schemas.microsoft.com/office/drawing/2014/main" id="{CF395F9C-9E03-7472-11BC-8457B03DDEEB}"/>
            </a:ext>
          </a:extLst>
        </xdr:cNvPr>
        <xdr:cNvSpPr/>
      </xdr:nvSpPr>
      <xdr:spPr>
        <a:xfrm>
          <a:off x="5055870" y="156210"/>
          <a:ext cx="1040130" cy="281940"/>
        </a:xfrm>
        <a:prstGeom prst="roundRect">
          <a:avLst>
            <a:gd name="adj" fmla="val 30181"/>
          </a:avLst>
        </a:prstGeom>
        <a:solidFill>
          <a:srgbClr val="5AE8CF">
            <a:alpha val="3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solidFill>
                <a:schemeClr val="tx1">
                  <a:lumMod val="75000"/>
                  <a:lumOff val="25000"/>
                </a:schemeClr>
              </a:solidFill>
            </a:rPr>
            <a:t>Time Analysis</a:t>
          </a:r>
        </a:p>
        <a:p>
          <a:pPr algn="l"/>
          <a:endParaRPr lang="en-NG" sz="1100" b="1">
            <a:solidFill>
              <a:schemeClr val="tx1">
                <a:lumMod val="75000"/>
                <a:lumOff val="25000"/>
              </a:schemeClr>
            </a:solidFill>
          </a:endParaRPr>
        </a:p>
      </xdr:txBody>
    </xdr:sp>
    <xdr:clientData/>
  </xdr:twoCellAnchor>
  <xdr:twoCellAnchor>
    <xdr:from>
      <xdr:col>9</xdr:col>
      <xdr:colOff>621030</xdr:colOff>
      <xdr:row>0</xdr:row>
      <xdr:rowOff>152400</xdr:rowOff>
    </xdr:from>
    <xdr:to>
      <xdr:col>11</xdr:col>
      <xdr:colOff>381000</xdr:colOff>
      <xdr:row>2</xdr:row>
      <xdr:rowOff>83820</xdr:rowOff>
    </xdr:to>
    <xdr:sp macro="" textlink="">
      <xdr:nvSpPr>
        <xdr:cNvPr id="31" name="Rectangle: Rounded Corners 30">
          <a:hlinkClick xmlns:r="http://schemas.openxmlformats.org/officeDocument/2006/relationships" r:id="rId12"/>
          <a:extLst>
            <a:ext uri="{FF2B5EF4-FFF2-40B4-BE49-F238E27FC236}">
              <a16:creationId xmlns:a16="http://schemas.microsoft.com/office/drawing/2014/main" id="{C2DD6C23-8438-10DE-3BD9-FDE6A0D349CE}"/>
            </a:ext>
          </a:extLst>
        </xdr:cNvPr>
        <xdr:cNvSpPr/>
      </xdr:nvSpPr>
      <xdr:spPr>
        <a:xfrm>
          <a:off x="6381750" y="152400"/>
          <a:ext cx="1040130" cy="281940"/>
        </a:xfrm>
        <a:prstGeom prst="roundRect">
          <a:avLst>
            <a:gd name="adj" fmla="val 30181"/>
          </a:avLst>
        </a:prstGeom>
        <a:solidFill>
          <a:schemeClr val="bg1">
            <a:lumMod val="75000"/>
            <a:alpha val="3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solidFill>
                <a:schemeClr val="tx1">
                  <a:lumMod val="75000"/>
                  <a:lumOff val="25000"/>
                </a:schemeClr>
              </a:solidFill>
            </a:rPr>
            <a:t>P&amp;C Analysis</a:t>
          </a:r>
        </a:p>
        <a:p>
          <a:pPr algn="l"/>
          <a:endParaRPr lang="en-NG" sz="1100" b="1">
            <a:solidFill>
              <a:schemeClr val="tx1">
                <a:lumMod val="75000"/>
                <a:lumOff val="25000"/>
              </a:schemeClr>
            </a:solidFill>
          </a:endParaRPr>
        </a:p>
      </xdr:txBody>
    </xdr:sp>
    <xdr:clientData/>
  </xdr:twoCellAnchor>
  <xdr:twoCellAnchor>
    <xdr:from>
      <xdr:col>11</xdr:col>
      <xdr:colOff>495300</xdr:colOff>
      <xdr:row>0</xdr:row>
      <xdr:rowOff>167641</xdr:rowOff>
    </xdr:from>
    <xdr:to>
      <xdr:col>13</xdr:col>
      <xdr:colOff>160020</xdr:colOff>
      <xdr:row>2</xdr:row>
      <xdr:rowOff>45721</xdr:rowOff>
    </xdr:to>
    <xdr:sp macro="[0]!ClearAllSlicers" textlink="">
      <xdr:nvSpPr>
        <xdr:cNvPr id="33" name="TextBox 32">
          <a:extLst>
            <a:ext uri="{FF2B5EF4-FFF2-40B4-BE49-F238E27FC236}">
              <a16:creationId xmlns:a16="http://schemas.microsoft.com/office/drawing/2014/main" id="{F023B59F-FF42-762F-F50B-689A9276B851}"/>
            </a:ext>
          </a:extLst>
        </xdr:cNvPr>
        <xdr:cNvSpPr txBox="1"/>
      </xdr:nvSpPr>
      <xdr:spPr>
        <a:xfrm>
          <a:off x="7536180" y="167641"/>
          <a:ext cx="944880" cy="228600"/>
        </a:xfrm>
        <a:prstGeom prst="roundRect">
          <a:avLst>
            <a:gd name="adj" fmla="val 46667"/>
          </a:avLst>
        </a:prstGeom>
        <a:solidFill>
          <a:srgbClr val="FDC70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Clear Filter</a:t>
          </a:r>
        </a:p>
      </xdr:txBody>
    </xdr:sp>
    <xdr:clientData/>
  </xdr:twoCellAnchor>
  <xdr:twoCellAnchor>
    <xdr:from>
      <xdr:col>15</xdr:col>
      <xdr:colOff>262890</xdr:colOff>
      <xdr:row>29</xdr:row>
      <xdr:rowOff>68580</xdr:rowOff>
    </xdr:from>
    <xdr:to>
      <xdr:col>21</xdr:col>
      <xdr:colOff>201930</xdr:colOff>
      <xdr:row>40</xdr:row>
      <xdr:rowOff>30480</xdr:rowOff>
    </xdr:to>
    <xdr:graphicFrame macro="">
      <xdr:nvGraphicFramePr>
        <xdr:cNvPr id="40" name="Chart 39">
          <a:extLst>
            <a:ext uri="{FF2B5EF4-FFF2-40B4-BE49-F238E27FC236}">
              <a16:creationId xmlns:a16="http://schemas.microsoft.com/office/drawing/2014/main" id="{04DCE2F1-3CB2-4274-9F88-B828B4F99E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17</xdr:col>
      <xdr:colOff>34290</xdr:colOff>
      <xdr:row>0</xdr:row>
      <xdr:rowOff>22860</xdr:rowOff>
    </xdr:from>
    <xdr:to>
      <xdr:col>21</xdr:col>
      <xdr:colOff>613410</xdr:colOff>
      <xdr:row>2</xdr:row>
      <xdr:rowOff>83820</xdr:rowOff>
    </xdr:to>
    <mc:AlternateContent xmlns:mc="http://schemas.openxmlformats.org/markup-compatibility/2006">
      <mc:Choice xmlns:a14="http://schemas.microsoft.com/office/drawing/2010/main" Requires="a14">
        <xdr:graphicFrame macro="">
          <xdr:nvGraphicFramePr>
            <xdr:cNvPr id="60" name="Category">
              <a:extLst>
                <a:ext uri="{FF2B5EF4-FFF2-40B4-BE49-F238E27FC236}">
                  <a16:creationId xmlns:a16="http://schemas.microsoft.com/office/drawing/2014/main" id="{6F726DB9-2502-4D28-ADEC-E71836C209C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0915650" y="22860"/>
              <a:ext cx="3139440" cy="41148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181102</xdr:colOff>
      <xdr:row>28</xdr:row>
      <xdr:rowOff>3811</xdr:rowOff>
    </xdr:from>
    <xdr:to>
      <xdr:col>21</xdr:col>
      <xdr:colOff>255270</xdr:colOff>
      <xdr:row>29</xdr:row>
      <xdr:rowOff>60960</xdr:rowOff>
    </xdr:to>
    <xdr:sp macro="" textlink="">
      <xdr:nvSpPr>
        <xdr:cNvPr id="61" name="TextBox 60">
          <a:extLst>
            <a:ext uri="{FF2B5EF4-FFF2-40B4-BE49-F238E27FC236}">
              <a16:creationId xmlns:a16="http://schemas.microsoft.com/office/drawing/2014/main" id="{A54491C3-AD55-2846-3692-A16A22074BBD}"/>
            </a:ext>
          </a:extLst>
        </xdr:cNvPr>
        <xdr:cNvSpPr txBox="1"/>
      </xdr:nvSpPr>
      <xdr:spPr>
        <a:xfrm>
          <a:off x="9782302" y="4911091"/>
          <a:ext cx="3914648" cy="232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i="1"/>
            <a:t>Bikes drive the majority of monthly profit across all periods</a:t>
          </a:r>
          <a:endParaRPr lang="en-US" sz="1050" b="1" i="1" u="none" strike="noStrike">
            <a:solidFill>
              <a:srgbClr val="000000"/>
            </a:solidFill>
            <a:latin typeface="Franklin Gothic Medium Cond"/>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594360</xdr:colOff>
      <xdr:row>0</xdr:row>
      <xdr:rowOff>146685</xdr:rowOff>
    </xdr:from>
    <xdr:to>
      <xdr:col>7</xdr:col>
      <xdr:colOff>121920</xdr:colOff>
      <xdr:row>2</xdr:row>
      <xdr:rowOff>100965</xdr:rowOff>
    </xdr:to>
    <xdr:sp macro="" textlink="">
      <xdr:nvSpPr>
        <xdr:cNvPr id="6185" name="TextBox 6184">
          <a:extLst>
            <a:ext uri="{FF2B5EF4-FFF2-40B4-BE49-F238E27FC236}">
              <a16:creationId xmlns:a16="http://schemas.microsoft.com/office/drawing/2014/main" id="{E22BD8E8-60FD-456C-9EEF-DB2E85AFDB8F}"/>
            </a:ext>
          </a:extLst>
        </xdr:cNvPr>
        <xdr:cNvSpPr txBox="1"/>
      </xdr:nvSpPr>
      <xdr:spPr>
        <a:xfrm>
          <a:off x="594360" y="146685"/>
          <a:ext cx="40081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rgbClr val="5AE8CF"/>
              </a:solidFill>
              <a:latin typeface="Franklin Gothic Heavy" panose="020B0903020102020204" pitchFamily="34" charset="0"/>
              <a:cs typeface="Arial" panose="020B0604020202020204" pitchFamily="34" charset="0"/>
            </a:rPr>
            <a:t>Adventure</a:t>
          </a:r>
          <a:r>
            <a:rPr lang="en-US" sz="2000" b="1">
              <a:solidFill>
                <a:sysClr val="windowText" lastClr="000000"/>
              </a:solidFill>
              <a:latin typeface="Franklin Gothic Heavy" panose="020B0903020102020204" pitchFamily="34" charset="0"/>
              <a:cs typeface="Arial" panose="020B0604020202020204" pitchFamily="34" charset="0"/>
            </a:rPr>
            <a:t>Works </a:t>
          </a:r>
          <a:r>
            <a:rPr lang="en-US" sz="2000" b="0">
              <a:solidFill>
                <a:sysClr val="windowText" lastClr="000000"/>
              </a:solidFill>
              <a:latin typeface="Bahnschrift Light SemiCondensed" panose="020B0502040204020203" pitchFamily="34" charset="0"/>
              <a:cs typeface="Arial" panose="020B0604020202020204" pitchFamily="34" charset="0"/>
            </a:rPr>
            <a:t>Sales Analysis</a:t>
          </a:r>
          <a:endParaRPr lang="en-NG" sz="2000" b="0">
            <a:solidFill>
              <a:sysClr val="windowText" lastClr="000000"/>
            </a:solidFill>
            <a:latin typeface="Bahnschrift Light SemiCondensed" panose="020B0502040204020203" pitchFamily="34" charset="0"/>
            <a:cs typeface="Arial" panose="020B0604020202020204" pitchFamily="34" charset="0"/>
          </a:endParaRPr>
        </a:p>
      </xdr:txBody>
    </xdr:sp>
    <xdr:clientData/>
  </xdr:twoCellAnchor>
  <xdr:twoCellAnchor>
    <xdr:from>
      <xdr:col>0</xdr:col>
      <xdr:colOff>194310</xdr:colOff>
      <xdr:row>3</xdr:row>
      <xdr:rowOff>133350</xdr:rowOff>
    </xdr:from>
    <xdr:to>
      <xdr:col>8</xdr:col>
      <xdr:colOff>240030</xdr:colOff>
      <xdr:row>20</xdr:row>
      <xdr:rowOff>125730</xdr:rowOff>
    </xdr:to>
    <xdr:sp macro="" textlink="">
      <xdr:nvSpPr>
        <xdr:cNvPr id="6186" name="Rectangle: Rounded Corners 6185">
          <a:extLst>
            <a:ext uri="{FF2B5EF4-FFF2-40B4-BE49-F238E27FC236}">
              <a16:creationId xmlns:a16="http://schemas.microsoft.com/office/drawing/2014/main" id="{83541E53-77B4-4EB1-05F2-6EA3E3BC2C7F}"/>
            </a:ext>
          </a:extLst>
        </xdr:cNvPr>
        <xdr:cNvSpPr/>
      </xdr:nvSpPr>
      <xdr:spPr>
        <a:xfrm>
          <a:off x="194310" y="659130"/>
          <a:ext cx="5166360" cy="2971800"/>
        </a:xfrm>
        <a:prstGeom prst="roundRect">
          <a:avLst>
            <a:gd name="adj" fmla="val 461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171450</xdr:colOff>
      <xdr:row>21</xdr:row>
      <xdr:rowOff>95250</xdr:rowOff>
    </xdr:from>
    <xdr:to>
      <xdr:col>8</xdr:col>
      <xdr:colOff>228600</xdr:colOff>
      <xdr:row>38</xdr:row>
      <xdr:rowOff>87630</xdr:rowOff>
    </xdr:to>
    <xdr:sp macro="" textlink="">
      <xdr:nvSpPr>
        <xdr:cNvPr id="6187" name="Rectangle: Rounded Corners 6186">
          <a:extLst>
            <a:ext uri="{FF2B5EF4-FFF2-40B4-BE49-F238E27FC236}">
              <a16:creationId xmlns:a16="http://schemas.microsoft.com/office/drawing/2014/main" id="{06BF2480-276E-89CE-2C67-046E84141244}"/>
            </a:ext>
          </a:extLst>
        </xdr:cNvPr>
        <xdr:cNvSpPr/>
      </xdr:nvSpPr>
      <xdr:spPr>
        <a:xfrm>
          <a:off x="171450" y="3775710"/>
          <a:ext cx="5177790" cy="2971800"/>
        </a:xfrm>
        <a:prstGeom prst="roundRect">
          <a:avLst>
            <a:gd name="adj" fmla="val 307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331470</xdr:colOff>
      <xdr:row>3</xdr:row>
      <xdr:rowOff>140970</xdr:rowOff>
    </xdr:from>
    <xdr:to>
      <xdr:col>11</xdr:col>
      <xdr:colOff>201930</xdr:colOff>
      <xdr:row>20</xdr:row>
      <xdr:rowOff>133350</xdr:rowOff>
    </xdr:to>
    <xdr:sp macro="" textlink="">
      <xdr:nvSpPr>
        <xdr:cNvPr id="6188" name="Rectangle: Rounded Corners 6187">
          <a:extLst>
            <a:ext uri="{FF2B5EF4-FFF2-40B4-BE49-F238E27FC236}">
              <a16:creationId xmlns:a16="http://schemas.microsoft.com/office/drawing/2014/main" id="{18B82EC6-4CDA-E4E1-DEDC-642A819F6B39}"/>
            </a:ext>
          </a:extLst>
        </xdr:cNvPr>
        <xdr:cNvSpPr/>
      </xdr:nvSpPr>
      <xdr:spPr>
        <a:xfrm>
          <a:off x="5452110" y="666750"/>
          <a:ext cx="1790700" cy="2971800"/>
        </a:xfrm>
        <a:prstGeom prst="roundRect">
          <a:avLst>
            <a:gd name="adj" fmla="val 461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318262</xdr:colOff>
      <xdr:row>21</xdr:row>
      <xdr:rowOff>95250</xdr:rowOff>
    </xdr:from>
    <xdr:to>
      <xdr:col>11</xdr:col>
      <xdr:colOff>190246</xdr:colOff>
      <xdr:row>28</xdr:row>
      <xdr:rowOff>152400</xdr:rowOff>
    </xdr:to>
    <xdr:sp macro="" textlink="">
      <xdr:nvSpPr>
        <xdr:cNvPr id="6189" name="Rectangle: Rounded Corners 6188">
          <a:extLst>
            <a:ext uri="{FF2B5EF4-FFF2-40B4-BE49-F238E27FC236}">
              <a16:creationId xmlns:a16="http://schemas.microsoft.com/office/drawing/2014/main" id="{11016B84-069D-7D13-6117-6E8CBBB9105A}"/>
            </a:ext>
          </a:extLst>
        </xdr:cNvPr>
        <xdr:cNvSpPr/>
      </xdr:nvSpPr>
      <xdr:spPr>
        <a:xfrm>
          <a:off x="5438902" y="3775710"/>
          <a:ext cx="1792224" cy="1283970"/>
        </a:xfrm>
        <a:prstGeom prst="roundRect">
          <a:avLst>
            <a:gd name="adj" fmla="val 461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11</xdr:col>
      <xdr:colOff>331470</xdr:colOff>
      <xdr:row>3</xdr:row>
      <xdr:rowOff>148590</xdr:rowOff>
    </xdr:from>
    <xdr:to>
      <xdr:col>16</xdr:col>
      <xdr:colOff>118110</xdr:colOff>
      <xdr:row>20</xdr:row>
      <xdr:rowOff>140970</xdr:rowOff>
    </xdr:to>
    <xdr:sp macro="" textlink="">
      <xdr:nvSpPr>
        <xdr:cNvPr id="6190" name="Rectangle: Rounded Corners 6189">
          <a:extLst>
            <a:ext uri="{FF2B5EF4-FFF2-40B4-BE49-F238E27FC236}">
              <a16:creationId xmlns:a16="http://schemas.microsoft.com/office/drawing/2014/main" id="{81D59D2E-3CC5-7B2B-9501-3867F98D4B25}"/>
            </a:ext>
          </a:extLst>
        </xdr:cNvPr>
        <xdr:cNvSpPr/>
      </xdr:nvSpPr>
      <xdr:spPr>
        <a:xfrm>
          <a:off x="7372350" y="674370"/>
          <a:ext cx="2987040" cy="2971800"/>
        </a:xfrm>
        <a:prstGeom prst="roundRect">
          <a:avLst>
            <a:gd name="adj" fmla="val 461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16</xdr:col>
      <xdr:colOff>228600</xdr:colOff>
      <xdr:row>3</xdr:row>
      <xdr:rowOff>110490</xdr:rowOff>
    </xdr:from>
    <xdr:to>
      <xdr:col>22</xdr:col>
      <xdr:colOff>3810</xdr:colOff>
      <xdr:row>20</xdr:row>
      <xdr:rowOff>102870</xdr:rowOff>
    </xdr:to>
    <xdr:sp macro="" textlink="">
      <xdr:nvSpPr>
        <xdr:cNvPr id="6191" name="Rectangle: Rounded Corners 6190">
          <a:extLst>
            <a:ext uri="{FF2B5EF4-FFF2-40B4-BE49-F238E27FC236}">
              <a16:creationId xmlns:a16="http://schemas.microsoft.com/office/drawing/2014/main" id="{B3DC48F2-004E-497C-779A-6E86B29D3BDB}"/>
            </a:ext>
          </a:extLst>
        </xdr:cNvPr>
        <xdr:cNvSpPr/>
      </xdr:nvSpPr>
      <xdr:spPr>
        <a:xfrm>
          <a:off x="10469880" y="636270"/>
          <a:ext cx="3615690" cy="2971800"/>
        </a:xfrm>
        <a:prstGeom prst="roundRect">
          <a:avLst>
            <a:gd name="adj" fmla="val 461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11</xdr:col>
      <xdr:colOff>291338</xdr:colOff>
      <xdr:row>21</xdr:row>
      <xdr:rowOff>95250</xdr:rowOff>
    </xdr:from>
    <xdr:to>
      <xdr:col>16</xdr:col>
      <xdr:colOff>116078</xdr:colOff>
      <xdr:row>31</xdr:row>
      <xdr:rowOff>125730</xdr:rowOff>
    </xdr:to>
    <xdr:sp macro="" textlink="">
      <xdr:nvSpPr>
        <xdr:cNvPr id="6192" name="Rectangle: Rounded Corners 6191">
          <a:extLst>
            <a:ext uri="{FF2B5EF4-FFF2-40B4-BE49-F238E27FC236}">
              <a16:creationId xmlns:a16="http://schemas.microsoft.com/office/drawing/2014/main" id="{A56AA095-10A3-0B4A-EED9-E0F7567DE72C}"/>
            </a:ext>
          </a:extLst>
        </xdr:cNvPr>
        <xdr:cNvSpPr/>
      </xdr:nvSpPr>
      <xdr:spPr>
        <a:xfrm>
          <a:off x="7332218" y="3775710"/>
          <a:ext cx="3025140" cy="1783080"/>
        </a:xfrm>
        <a:prstGeom prst="roundRect">
          <a:avLst>
            <a:gd name="adj" fmla="val 461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16</xdr:col>
      <xdr:colOff>217170</xdr:colOff>
      <xdr:row>21</xdr:row>
      <xdr:rowOff>95250</xdr:rowOff>
    </xdr:from>
    <xdr:to>
      <xdr:col>21</xdr:col>
      <xdr:colOff>632460</xdr:colOff>
      <xdr:row>38</xdr:row>
      <xdr:rowOff>87630</xdr:rowOff>
    </xdr:to>
    <xdr:sp macro="" textlink="">
      <xdr:nvSpPr>
        <xdr:cNvPr id="6193" name="Rectangle: Rounded Corners 6192">
          <a:extLst>
            <a:ext uri="{FF2B5EF4-FFF2-40B4-BE49-F238E27FC236}">
              <a16:creationId xmlns:a16="http://schemas.microsoft.com/office/drawing/2014/main" id="{C4F7AAD0-C5BA-C8B0-A048-2C286563F698}"/>
            </a:ext>
          </a:extLst>
        </xdr:cNvPr>
        <xdr:cNvSpPr/>
      </xdr:nvSpPr>
      <xdr:spPr>
        <a:xfrm>
          <a:off x="10458450" y="3775710"/>
          <a:ext cx="3615690" cy="2971800"/>
        </a:xfrm>
        <a:prstGeom prst="roundRect">
          <a:avLst>
            <a:gd name="adj" fmla="val 461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11</xdr:col>
      <xdr:colOff>321310</xdr:colOff>
      <xdr:row>3</xdr:row>
      <xdr:rowOff>121920</xdr:rowOff>
    </xdr:from>
    <xdr:to>
      <xdr:col>16</xdr:col>
      <xdr:colOff>107950</xdr:colOff>
      <xdr:row>20</xdr:row>
      <xdr:rowOff>114300</xdr:rowOff>
    </xdr:to>
    <xdr:sp macro="" textlink="">
      <xdr:nvSpPr>
        <xdr:cNvPr id="6195" name="Rectangle: Rounded Corners 6194">
          <a:extLst>
            <a:ext uri="{FF2B5EF4-FFF2-40B4-BE49-F238E27FC236}">
              <a16:creationId xmlns:a16="http://schemas.microsoft.com/office/drawing/2014/main" id="{59CF8D5C-8C27-96A9-9EB2-74BFAEF5F48A}"/>
            </a:ext>
          </a:extLst>
        </xdr:cNvPr>
        <xdr:cNvSpPr/>
      </xdr:nvSpPr>
      <xdr:spPr>
        <a:xfrm>
          <a:off x="7362190" y="647700"/>
          <a:ext cx="2987040" cy="2971800"/>
        </a:xfrm>
        <a:prstGeom prst="roundRect">
          <a:avLst>
            <a:gd name="adj" fmla="val 461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312421</xdr:colOff>
      <xdr:row>5</xdr:row>
      <xdr:rowOff>99060</xdr:rowOff>
    </xdr:from>
    <xdr:to>
      <xdr:col>5</xdr:col>
      <xdr:colOff>228600</xdr:colOff>
      <xdr:row>20</xdr:row>
      <xdr:rowOff>34290</xdr:rowOff>
    </xdr:to>
    <xdr:graphicFrame macro="">
      <xdr:nvGraphicFramePr>
        <xdr:cNvPr id="2" name="Chart 1">
          <a:extLst>
            <a:ext uri="{FF2B5EF4-FFF2-40B4-BE49-F238E27FC236}">
              <a16:creationId xmlns:a16="http://schemas.microsoft.com/office/drawing/2014/main" id="{B308EB66-22F9-402A-98FA-71A9AF6B5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365760</xdr:colOff>
      <xdr:row>3</xdr:row>
      <xdr:rowOff>161925</xdr:rowOff>
    </xdr:from>
    <xdr:to>
      <xdr:col>3</xdr:col>
      <xdr:colOff>518160</xdr:colOff>
      <xdr:row>5</xdr:row>
      <xdr:rowOff>116205</xdr:rowOff>
    </xdr:to>
    <xdr:sp macro="" textlink="">
      <xdr:nvSpPr>
        <xdr:cNvPr id="3" name="TextBox 2">
          <a:extLst>
            <a:ext uri="{FF2B5EF4-FFF2-40B4-BE49-F238E27FC236}">
              <a16:creationId xmlns:a16="http://schemas.microsoft.com/office/drawing/2014/main" id="{62EF1A32-BF98-2A5D-C2CD-DDC6B56C8A66}"/>
            </a:ext>
          </a:extLst>
        </xdr:cNvPr>
        <xdr:cNvSpPr txBox="1"/>
      </xdr:nvSpPr>
      <xdr:spPr>
        <a:xfrm>
          <a:off x="365760" y="687705"/>
          <a:ext cx="20726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tx1">
                  <a:lumMod val="75000"/>
                  <a:lumOff val="25000"/>
                </a:schemeClr>
              </a:solidFill>
              <a:latin typeface="Franklin Gothic Book" panose="020B0503020102020204" pitchFamily="34" charset="0"/>
              <a:cs typeface="Arial" panose="020B0604020202020204" pitchFamily="34" charset="0"/>
            </a:rPr>
            <a:t>Top-5 Profitable </a:t>
          </a:r>
          <a:r>
            <a:rPr lang="en-US" sz="1200" b="1">
              <a:solidFill>
                <a:schemeClr val="tx1">
                  <a:lumMod val="75000"/>
                  <a:lumOff val="25000"/>
                </a:schemeClr>
              </a:solidFill>
              <a:latin typeface="Franklin Gothic Medium" panose="020B0603020102020204" pitchFamily="34" charset="0"/>
              <a:cs typeface="Arial" panose="020B0604020202020204" pitchFamily="34" charset="0"/>
            </a:rPr>
            <a:t>Products</a:t>
          </a:r>
          <a:endParaRPr lang="en-NG" sz="1200" b="1">
            <a:solidFill>
              <a:schemeClr val="tx1">
                <a:lumMod val="75000"/>
                <a:lumOff val="25000"/>
              </a:schemeClr>
            </a:solidFill>
            <a:latin typeface="Franklin Gothic Medium" panose="020B0603020102020204" pitchFamily="34" charset="0"/>
            <a:cs typeface="Arial" panose="020B0604020202020204" pitchFamily="34" charset="0"/>
          </a:endParaRPr>
        </a:p>
      </xdr:txBody>
    </xdr:sp>
    <xdr:clientData/>
  </xdr:twoCellAnchor>
  <xdr:twoCellAnchor>
    <xdr:from>
      <xdr:col>4</xdr:col>
      <xdr:colOff>168911</xdr:colOff>
      <xdr:row>28</xdr:row>
      <xdr:rowOff>83820</xdr:rowOff>
    </xdr:from>
    <xdr:to>
      <xdr:col>7</xdr:col>
      <xdr:colOff>434340</xdr:colOff>
      <xdr:row>38</xdr:row>
      <xdr:rowOff>76200</xdr:rowOff>
    </xdr:to>
    <xdr:grpSp>
      <xdr:nvGrpSpPr>
        <xdr:cNvPr id="20" name="Group 19">
          <a:extLst>
            <a:ext uri="{FF2B5EF4-FFF2-40B4-BE49-F238E27FC236}">
              <a16:creationId xmlns:a16="http://schemas.microsoft.com/office/drawing/2014/main" id="{6A01DB1C-9AE0-DFE5-0F75-7F2E2A716F46}"/>
            </a:ext>
          </a:extLst>
        </xdr:cNvPr>
        <xdr:cNvGrpSpPr/>
      </xdr:nvGrpSpPr>
      <xdr:grpSpPr>
        <a:xfrm>
          <a:off x="2729231" y="4991100"/>
          <a:ext cx="2185669" cy="1744980"/>
          <a:chOff x="2325371" y="1832610"/>
          <a:chExt cx="2185669" cy="1744980"/>
        </a:xfrm>
      </xdr:grpSpPr>
      <xdr:graphicFrame macro="">
        <xdr:nvGraphicFramePr>
          <xdr:cNvPr id="4" name="Chart 3">
            <a:extLst>
              <a:ext uri="{FF2B5EF4-FFF2-40B4-BE49-F238E27FC236}">
                <a16:creationId xmlns:a16="http://schemas.microsoft.com/office/drawing/2014/main" id="{E99C13F9-8CC1-4A76-96ED-6B0BCD258956}"/>
              </a:ext>
            </a:extLst>
          </xdr:cNvPr>
          <xdr:cNvGraphicFramePr>
            <a:graphicFrameLocks/>
          </xdr:cNvGraphicFramePr>
        </xdr:nvGraphicFramePr>
        <xdr:xfrm>
          <a:off x="2325371" y="1832610"/>
          <a:ext cx="2185669" cy="174498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5" name="Oval 4">
            <a:extLst>
              <a:ext uri="{FF2B5EF4-FFF2-40B4-BE49-F238E27FC236}">
                <a16:creationId xmlns:a16="http://schemas.microsoft.com/office/drawing/2014/main" id="{B894BBAF-4B56-585F-E600-399C42EE58D5}"/>
              </a:ext>
            </a:extLst>
          </xdr:cNvPr>
          <xdr:cNvSpPr/>
        </xdr:nvSpPr>
        <xdr:spPr>
          <a:xfrm>
            <a:off x="2929890" y="2236470"/>
            <a:ext cx="941070" cy="941070"/>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pic>
        <xdr:nvPicPr>
          <xdr:cNvPr id="7" name="Picture 6">
            <a:extLst>
              <a:ext uri="{FF2B5EF4-FFF2-40B4-BE49-F238E27FC236}">
                <a16:creationId xmlns:a16="http://schemas.microsoft.com/office/drawing/2014/main" id="{E70C8A47-019C-4626-2A74-C5A49562BEF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86483" y="2487930"/>
            <a:ext cx="648539" cy="472440"/>
          </a:xfrm>
          <a:prstGeom prst="rect">
            <a:avLst/>
          </a:prstGeom>
        </xdr:spPr>
      </xdr:pic>
    </xdr:grpSp>
    <xdr:clientData/>
  </xdr:twoCellAnchor>
  <xdr:twoCellAnchor>
    <xdr:from>
      <xdr:col>6</xdr:col>
      <xdr:colOff>605790</xdr:colOff>
      <xdr:row>8</xdr:row>
      <xdr:rowOff>89535</xdr:rowOff>
    </xdr:from>
    <xdr:to>
      <xdr:col>8</xdr:col>
      <xdr:colOff>125730</xdr:colOff>
      <xdr:row>10</xdr:row>
      <xdr:rowOff>43815</xdr:rowOff>
    </xdr:to>
    <xdr:sp macro="" textlink="">
      <xdr:nvSpPr>
        <xdr:cNvPr id="10" name="TextBox 9">
          <a:extLst>
            <a:ext uri="{FF2B5EF4-FFF2-40B4-BE49-F238E27FC236}">
              <a16:creationId xmlns:a16="http://schemas.microsoft.com/office/drawing/2014/main" id="{2BE2D045-1418-B085-D4ED-895C7EED0421}"/>
            </a:ext>
          </a:extLst>
        </xdr:cNvPr>
        <xdr:cNvSpPr txBox="1"/>
      </xdr:nvSpPr>
      <xdr:spPr>
        <a:xfrm>
          <a:off x="4446270" y="1491615"/>
          <a:ext cx="8001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tx1">
                  <a:lumMod val="65000"/>
                  <a:lumOff val="35000"/>
                </a:schemeClr>
              </a:solidFill>
              <a:latin typeface="Franklin Gothic Medium" panose="020B0603020102020204" pitchFamily="34" charset="0"/>
              <a:cs typeface="Arial" panose="020B0604020202020204" pitchFamily="34" charset="0"/>
            </a:rPr>
            <a:t>Top-5 </a:t>
          </a:r>
          <a:endParaRPr lang="en-NG" sz="1200" b="1">
            <a:solidFill>
              <a:schemeClr val="tx1">
                <a:lumMod val="65000"/>
                <a:lumOff val="35000"/>
              </a:schemeClr>
            </a:solidFill>
            <a:latin typeface="Franklin Gothic Medium" panose="020B0603020102020204" pitchFamily="34" charset="0"/>
            <a:cs typeface="Arial" panose="020B0604020202020204" pitchFamily="34" charset="0"/>
          </a:endParaRPr>
        </a:p>
      </xdr:txBody>
    </xdr:sp>
    <xdr:clientData/>
  </xdr:twoCellAnchor>
  <xdr:twoCellAnchor>
    <xdr:from>
      <xdr:col>6</xdr:col>
      <xdr:colOff>563880</xdr:colOff>
      <xdr:row>9</xdr:row>
      <xdr:rowOff>154305</xdr:rowOff>
    </xdr:from>
    <xdr:to>
      <xdr:col>8</xdr:col>
      <xdr:colOff>251460</xdr:colOff>
      <xdr:row>11</xdr:row>
      <xdr:rowOff>108585</xdr:rowOff>
    </xdr:to>
    <xdr:sp macro="" textlink="'P&amp;CAnalysis'!K2">
      <xdr:nvSpPr>
        <xdr:cNvPr id="11" name="TextBox 10">
          <a:extLst>
            <a:ext uri="{FF2B5EF4-FFF2-40B4-BE49-F238E27FC236}">
              <a16:creationId xmlns:a16="http://schemas.microsoft.com/office/drawing/2014/main" id="{43C43AFC-B43A-3FD0-3A22-692477243D6D}"/>
            </a:ext>
          </a:extLst>
        </xdr:cNvPr>
        <xdr:cNvSpPr txBox="1"/>
      </xdr:nvSpPr>
      <xdr:spPr>
        <a:xfrm>
          <a:off x="4404360" y="1731645"/>
          <a:ext cx="967740" cy="304800"/>
        </a:xfrm>
        <a:prstGeom prst="rect">
          <a:avLst/>
        </a:prstGeom>
        <a:noFill/>
        <a:ln w="9525" cmpd="sng">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6EE751C-F702-4943-9F47-DC972971649E}" type="TxLink">
            <a:rPr lang="en-US" sz="1800" b="0" i="0" u="none" strike="noStrike">
              <a:solidFill>
                <a:srgbClr val="5AE8CF"/>
              </a:solidFill>
              <a:effectLst>
                <a:innerShdw blurRad="63500" dist="50800" dir="16200000">
                  <a:prstClr val="black">
                    <a:alpha val="50000"/>
                  </a:prstClr>
                </a:innerShdw>
              </a:effectLst>
              <a:latin typeface="Franklin Gothic Medium"/>
              <a:cs typeface="Arial" panose="020B0604020202020204" pitchFamily="34" charset="0"/>
            </a:rPr>
            <a:pPr algn="l"/>
            <a:t>22.37%</a:t>
          </a:fld>
          <a:endParaRPr lang="en-NG" sz="2000" b="1">
            <a:solidFill>
              <a:srgbClr val="5AE8CF"/>
            </a:solidFill>
            <a:effectLst>
              <a:innerShdw blurRad="63500" dist="50800" dir="16200000">
                <a:prstClr val="black">
                  <a:alpha val="50000"/>
                </a:prstClr>
              </a:innerShdw>
            </a:effectLst>
            <a:latin typeface="Franklin Gothic Medium" panose="020B0603020102020204" pitchFamily="34" charset="0"/>
            <a:cs typeface="Arial" panose="020B0604020202020204" pitchFamily="34" charset="0"/>
          </a:endParaRPr>
        </a:p>
      </xdr:txBody>
    </xdr:sp>
    <xdr:clientData/>
  </xdr:twoCellAnchor>
  <xdr:twoCellAnchor>
    <xdr:from>
      <xdr:col>6</xdr:col>
      <xdr:colOff>579120</xdr:colOff>
      <xdr:row>12</xdr:row>
      <xdr:rowOff>104775</xdr:rowOff>
    </xdr:from>
    <xdr:to>
      <xdr:col>8</xdr:col>
      <xdr:colOff>26670</xdr:colOff>
      <xdr:row>14</xdr:row>
      <xdr:rowOff>59055</xdr:rowOff>
    </xdr:to>
    <xdr:sp macro="" textlink="">
      <xdr:nvSpPr>
        <xdr:cNvPr id="12" name="TextBox 11">
          <a:extLst>
            <a:ext uri="{FF2B5EF4-FFF2-40B4-BE49-F238E27FC236}">
              <a16:creationId xmlns:a16="http://schemas.microsoft.com/office/drawing/2014/main" id="{F1C5D1A9-4CB0-A2D4-A0EA-95A05D902344}"/>
            </a:ext>
          </a:extLst>
        </xdr:cNvPr>
        <xdr:cNvSpPr txBox="1"/>
      </xdr:nvSpPr>
      <xdr:spPr>
        <a:xfrm>
          <a:off x="4419600" y="2207895"/>
          <a:ext cx="72771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tx1">
                  <a:lumMod val="65000"/>
                  <a:lumOff val="35000"/>
                </a:schemeClr>
              </a:solidFill>
              <a:latin typeface="Franklin Gothic Medium" panose="020B0603020102020204" pitchFamily="34" charset="0"/>
              <a:cs typeface="Arial" panose="020B0604020202020204" pitchFamily="34" charset="0"/>
            </a:rPr>
            <a:t>Others</a:t>
          </a:r>
          <a:endParaRPr lang="en-NG" sz="1200" b="1">
            <a:solidFill>
              <a:schemeClr val="tx1">
                <a:lumMod val="65000"/>
                <a:lumOff val="35000"/>
              </a:schemeClr>
            </a:solidFill>
            <a:latin typeface="Franklin Gothic Medium" panose="020B0603020102020204" pitchFamily="34" charset="0"/>
            <a:cs typeface="Arial" panose="020B0604020202020204" pitchFamily="34" charset="0"/>
          </a:endParaRPr>
        </a:p>
      </xdr:txBody>
    </xdr:sp>
    <xdr:clientData/>
  </xdr:twoCellAnchor>
  <xdr:twoCellAnchor>
    <xdr:from>
      <xdr:col>6</xdr:col>
      <xdr:colOff>537210</xdr:colOff>
      <xdr:row>13</xdr:row>
      <xdr:rowOff>169545</xdr:rowOff>
    </xdr:from>
    <xdr:to>
      <xdr:col>8</xdr:col>
      <xdr:colOff>224790</xdr:colOff>
      <xdr:row>15</xdr:row>
      <xdr:rowOff>123825</xdr:rowOff>
    </xdr:to>
    <xdr:sp macro="" textlink="'P&amp;CAnalysis'!K2">
      <xdr:nvSpPr>
        <xdr:cNvPr id="13" name="TextBox 12">
          <a:extLst>
            <a:ext uri="{FF2B5EF4-FFF2-40B4-BE49-F238E27FC236}">
              <a16:creationId xmlns:a16="http://schemas.microsoft.com/office/drawing/2014/main" id="{50674968-EFA2-5441-5BE0-625146366397}"/>
            </a:ext>
          </a:extLst>
        </xdr:cNvPr>
        <xdr:cNvSpPr txBox="1"/>
      </xdr:nvSpPr>
      <xdr:spPr>
        <a:xfrm>
          <a:off x="4377690" y="2447925"/>
          <a:ext cx="967740" cy="304800"/>
        </a:xfrm>
        <a:prstGeom prst="rect">
          <a:avLst/>
        </a:prstGeom>
        <a:noFill/>
        <a:ln w="9525" cmpd="sng">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6EE751C-F702-4943-9F47-DC972971649E}" type="TxLink">
            <a:rPr lang="en-US" sz="1800" b="0" i="0" u="none" strike="noStrike">
              <a:solidFill>
                <a:schemeClr val="bg1">
                  <a:lumMod val="75000"/>
                </a:schemeClr>
              </a:solidFill>
              <a:effectLst>
                <a:innerShdw blurRad="63500" dist="50800" dir="16200000">
                  <a:prstClr val="black">
                    <a:alpha val="50000"/>
                  </a:prstClr>
                </a:innerShdw>
              </a:effectLst>
              <a:latin typeface="Franklin Gothic Medium"/>
              <a:cs typeface="Arial" panose="020B0604020202020204" pitchFamily="34" charset="0"/>
            </a:rPr>
            <a:pPr algn="l"/>
            <a:t>22.37%</a:t>
          </a:fld>
          <a:endParaRPr lang="en-NG" sz="2000" b="1">
            <a:solidFill>
              <a:schemeClr val="bg1">
                <a:lumMod val="75000"/>
              </a:schemeClr>
            </a:solidFill>
            <a:effectLst>
              <a:innerShdw blurRad="63500" dist="50800" dir="16200000">
                <a:prstClr val="black">
                  <a:alpha val="50000"/>
                </a:prstClr>
              </a:innerShdw>
            </a:effectLst>
            <a:latin typeface="Franklin Gothic Medium" panose="020B0603020102020204" pitchFamily="34" charset="0"/>
            <a:cs typeface="Arial" panose="020B0604020202020204" pitchFamily="34" charset="0"/>
          </a:endParaRPr>
        </a:p>
      </xdr:txBody>
    </xdr:sp>
    <xdr:clientData/>
  </xdr:twoCellAnchor>
  <xdr:twoCellAnchor>
    <xdr:from>
      <xdr:col>6</xdr:col>
      <xdr:colOff>601980</xdr:colOff>
      <xdr:row>9</xdr:row>
      <xdr:rowOff>42512</xdr:rowOff>
    </xdr:from>
    <xdr:to>
      <xdr:col>6</xdr:col>
      <xdr:colOff>605790</xdr:colOff>
      <xdr:row>11</xdr:row>
      <xdr:rowOff>20353</xdr:rowOff>
    </xdr:to>
    <xdr:cxnSp macro="">
      <xdr:nvCxnSpPr>
        <xdr:cNvPr id="15" name="Straight Connector 14">
          <a:extLst>
            <a:ext uri="{FF2B5EF4-FFF2-40B4-BE49-F238E27FC236}">
              <a16:creationId xmlns:a16="http://schemas.microsoft.com/office/drawing/2014/main" id="{CB44AF69-F025-42E9-2C1D-9DEBBA5473E4}"/>
            </a:ext>
          </a:extLst>
        </xdr:cNvPr>
        <xdr:cNvCxnSpPr>
          <a:stCxn id="10" idx="1"/>
        </xdr:cNvCxnSpPr>
      </xdr:nvCxnSpPr>
      <xdr:spPr>
        <a:xfrm flipH="1">
          <a:off x="4442460" y="1619852"/>
          <a:ext cx="3810" cy="328361"/>
        </a:xfrm>
        <a:prstGeom prst="line">
          <a:avLst/>
        </a:prstGeom>
        <a:ln w="25400">
          <a:solidFill>
            <a:srgbClr val="5AE8CF"/>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586740</xdr:colOff>
      <xdr:row>13</xdr:row>
      <xdr:rowOff>72992</xdr:rowOff>
    </xdr:from>
    <xdr:to>
      <xdr:col>6</xdr:col>
      <xdr:colOff>590550</xdr:colOff>
      <xdr:row>15</xdr:row>
      <xdr:rowOff>50833</xdr:rowOff>
    </xdr:to>
    <xdr:cxnSp macro="">
      <xdr:nvCxnSpPr>
        <xdr:cNvPr id="18" name="Straight Connector 17">
          <a:extLst>
            <a:ext uri="{FF2B5EF4-FFF2-40B4-BE49-F238E27FC236}">
              <a16:creationId xmlns:a16="http://schemas.microsoft.com/office/drawing/2014/main" id="{2931CE44-C5B0-C52A-9F4B-2D286852547C}"/>
            </a:ext>
          </a:extLst>
        </xdr:cNvPr>
        <xdr:cNvCxnSpPr/>
      </xdr:nvCxnSpPr>
      <xdr:spPr>
        <a:xfrm flipH="1">
          <a:off x="4427220" y="2351372"/>
          <a:ext cx="3810" cy="328361"/>
        </a:xfrm>
        <a:prstGeom prst="line">
          <a:avLst/>
        </a:prstGeom>
        <a:ln w="25400">
          <a:solidFill>
            <a:schemeClr val="bg1">
              <a:lumMod val="7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209550</xdr:colOff>
      <xdr:row>5</xdr:row>
      <xdr:rowOff>41910</xdr:rowOff>
    </xdr:from>
    <xdr:to>
      <xdr:col>8</xdr:col>
      <xdr:colOff>232410</xdr:colOff>
      <xdr:row>8</xdr:row>
      <xdr:rowOff>70485</xdr:rowOff>
    </xdr:to>
    <xdr:sp macro="" textlink="">
      <xdr:nvSpPr>
        <xdr:cNvPr id="19" name="TextBox 18">
          <a:extLst>
            <a:ext uri="{FF2B5EF4-FFF2-40B4-BE49-F238E27FC236}">
              <a16:creationId xmlns:a16="http://schemas.microsoft.com/office/drawing/2014/main" id="{9839948F-717D-61C6-A13D-B6A1645BBB75}"/>
            </a:ext>
          </a:extLst>
        </xdr:cNvPr>
        <xdr:cNvSpPr txBox="1"/>
      </xdr:nvSpPr>
      <xdr:spPr>
        <a:xfrm>
          <a:off x="3409950" y="918210"/>
          <a:ext cx="1943100" cy="554355"/>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tx1">
                  <a:lumMod val="75000"/>
                  <a:lumOff val="25000"/>
                </a:schemeClr>
              </a:solidFill>
              <a:latin typeface="Franklin Gothic Book" panose="020B0503020102020204" pitchFamily="34" charset="0"/>
              <a:cs typeface="Arial" panose="020B0604020202020204" pitchFamily="34" charset="0"/>
            </a:rPr>
            <a:t>Profit share of the </a:t>
          </a:r>
          <a:r>
            <a:rPr lang="en-US" sz="1400" b="0">
              <a:solidFill>
                <a:srgbClr val="5AE8CF"/>
              </a:solidFill>
              <a:effectLst>
                <a:innerShdw blurRad="63500" dist="50800" dir="18900000">
                  <a:prstClr val="black">
                    <a:alpha val="50000"/>
                  </a:prstClr>
                </a:innerShdw>
              </a:effectLst>
              <a:latin typeface="Franklin Gothic Heavy" panose="020B0903020102020204" pitchFamily="34" charset="0"/>
              <a:cs typeface="Arial" panose="020B0604020202020204" pitchFamily="34" charset="0"/>
            </a:rPr>
            <a:t>Top-5</a:t>
          </a:r>
          <a:r>
            <a:rPr lang="en-US" sz="1200" b="0" baseline="0">
              <a:solidFill>
                <a:srgbClr val="5AE8CF"/>
              </a:solidFill>
              <a:effectLst>
                <a:innerShdw blurRad="63500" dist="50800" dir="16200000">
                  <a:schemeClr val="tx1">
                    <a:alpha val="50000"/>
                  </a:schemeClr>
                </a:innerShdw>
              </a:effectLst>
              <a:latin typeface="Franklin Gothic Book" panose="020B0503020102020204" pitchFamily="34" charset="0"/>
              <a:cs typeface="Arial" panose="020B0604020202020204" pitchFamily="34" charset="0"/>
            </a:rPr>
            <a:t> </a:t>
          </a:r>
          <a:r>
            <a:rPr lang="en-US" sz="1200" b="1">
              <a:solidFill>
                <a:schemeClr val="tx1">
                  <a:lumMod val="75000"/>
                  <a:lumOff val="25000"/>
                </a:schemeClr>
              </a:solidFill>
              <a:latin typeface="Franklin Gothic Medium" panose="020B0603020102020204" pitchFamily="34" charset="0"/>
              <a:cs typeface="Arial" panose="020B0604020202020204" pitchFamily="34" charset="0"/>
            </a:rPr>
            <a:t>Products </a:t>
          </a:r>
          <a:r>
            <a:rPr lang="en-US" sz="1200" b="0">
              <a:solidFill>
                <a:schemeClr val="tx1">
                  <a:lumMod val="75000"/>
                  <a:lumOff val="25000"/>
                </a:schemeClr>
              </a:solidFill>
              <a:latin typeface="Franklin Gothic Book" panose="020B0503020102020204" pitchFamily="34" charset="0"/>
              <a:cs typeface="Arial" panose="020B0604020202020204" pitchFamily="34" charset="0"/>
            </a:rPr>
            <a:t>vs others</a:t>
          </a:r>
          <a:endParaRPr lang="en-NG" sz="1200" b="0">
            <a:solidFill>
              <a:schemeClr val="tx1">
                <a:lumMod val="75000"/>
                <a:lumOff val="25000"/>
              </a:schemeClr>
            </a:solidFill>
            <a:latin typeface="Franklin Gothic Book" panose="020B0503020102020204" pitchFamily="34" charset="0"/>
            <a:cs typeface="Arial" panose="020B0604020202020204" pitchFamily="34" charset="0"/>
          </a:endParaRPr>
        </a:p>
      </xdr:txBody>
    </xdr:sp>
    <xdr:clientData/>
  </xdr:twoCellAnchor>
  <xdr:twoCellAnchor>
    <xdr:from>
      <xdr:col>9</xdr:col>
      <xdr:colOff>609600</xdr:colOff>
      <xdr:row>4</xdr:row>
      <xdr:rowOff>0</xdr:rowOff>
    </xdr:from>
    <xdr:to>
      <xdr:col>11</xdr:col>
      <xdr:colOff>110490</xdr:colOff>
      <xdr:row>6</xdr:row>
      <xdr:rowOff>133350</xdr:rowOff>
    </xdr:to>
    <xdr:sp macro="" textlink="">
      <xdr:nvSpPr>
        <xdr:cNvPr id="21" name="TextBox 20">
          <a:extLst>
            <a:ext uri="{FF2B5EF4-FFF2-40B4-BE49-F238E27FC236}">
              <a16:creationId xmlns:a16="http://schemas.microsoft.com/office/drawing/2014/main" id="{062DA37F-4983-EA65-559F-A7F67290022A}"/>
            </a:ext>
          </a:extLst>
        </xdr:cNvPr>
        <xdr:cNvSpPr txBox="1"/>
      </xdr:nvSpPr>
      <xdr:spPr>
        <a:xfrm>
          <a:off x="6370320" y="701040"/>
          <a:ext cx="781050" cy="483870"/>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dk1"/>
              </a:solidFill>
              <a:effectLst/>
              <a:latin typeface="+mn-lt"/>
              <a:ea typeface="+mn-ea"/>
              <a:cs typeface="+mn-cs"/>
            </a:rPr>
            <a:t>Available</a:t>
          </a:r>
          <a:r>
            <a:rPr lang="en-US" sz="1200" b="0" baseline="0">
              <a:solidFill>
                <a:schemeClr val="tx1">
                  <a:lumMod val="75000"/>
                  <a:lumOff val="25000"/>
                </a:schemeClr>
              </a:solidFill>
              <a:latin typeface="Franklin Gothic Book" panose="020B0503020102020204" pitchFamily="34" charset="0"/>
              <a:cs typeface="Arial" panose="020B0604020202020204" pitchFamily="34" charset="0"/>
            </a:rPr>
            <a:t> </a:t>
          </a:r>
          <a:r>
            <a:rPr lang="en-US" sz="1200" b="1">
              <a:solidFill>
                <a:schemeClr val="tx1">
                  <a:lumMod val="75000"/>
                  <a:lumOff val="25000"/>
                </a:schemeClr>
              </a:solidFill>
              <a:latin typeface="Franklin Gothic Medium" panose="020B0603020102020204" pitchFamily="34" charset="0"/>
              <a:cs typeface="Arial" panose="020B0604020202020204" pitchFamily="34" charset="0"/>
            </a:rPr>
            <a:t>Products </a:t>
          </a:r>
          <a:endParaRPr lang="en-NG" sz="1200" b="0">
            <a:solidFill>
              <a:schemeClr val="tx1">
                <a:lumMod val="75000"/>
                <a:lumOff val="25000"/>
              </a:schemeClr>
            </a:solidFill>
            <a:latin typeface="Franklin Gothic Book" panose="020B0503020102020204" pitchFamily="34" charset="0"/>
            <a:cs typeface="Arial" panose="020B0604020202020204" pitchFamily="34" charset="0"/>
          </a:endParaRPr>
        </a:p>
      </xdr:txBody>
    </xdr:sp>
    <xdr:clientData/>
  </xdr:twoCellAnchor>
  <xdr:twoCellAnchor>
    <xdr:from>
      <xdr:col>9</xdr:col>
      <xdr:colOff>609600</xdr:colOff>
      <xdr:row>9</xdr:row>
      <xdr:rowOff>64960</xdr:rowOff>
    </xdr:from>
    <xdr:to>
      <xdr:col>11</xdr:col>
      <xdr:colOff>110490</xdr:colOff>
      <xdr:row>12</xdr:row>
      <xdr:rowOff>49720</xdr:rowOff>
    </xdr:to>
    <xdr:sp macro="" textlink="">
      <xdr:nvSpPr>
        <xdr:cNvPr id="22" name="TextBox 21">
          <a:extLst>
            <a:ext uri="{FF2B5EF4-FFF2-40B4-BE49-F238E27FC236}">
              <a16:creationId xmlns:a16="http://schemas.microsoft.com/office/drawing/2014/main" id="{EDFD7E7F-1277-8353-E631-F68B288CA2E4}"/>
            </a:ext>
          </a:extLst>
        </xdr:cNvPr>
        <xdr:cNvSpPr txBox="1"/>
      </xdr:nvSpPr>
      <xdr:spPr>
        <a:xfrm>
          <a:off x="6370320" y="1642300"/>
          <a:ext cx="781050" cy="510540"/>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baseline="0">
              <a:solidFill>
                <a:schemeClr val="tx1">
                  <a:lumMod val="75000"/>
                  <a:lumOff val="25000"/>
                </a:schemeClr>
              </a:solidFill>
              <a:latin typeface="Franklin Gothic Book" panose="020B0503020102020204" pitchFamily="34" charset="0"/>
              <a:cs typeface="Arial" panose="020B0604020202020204" pitchFamily="34" charset="0"/>
            </a:rPr>
            <a:t>Sold </a:t>
          </a:r>
          <a:r>
            <a:rPr lang="en-US" sz="1200" b="1">
              <a:solidFill>
                <a:schemeClr val="tx1">
                  <a:lumMod val="75000"/>
                  <a:lumOff val="25000"/>
                </a:schemeClr>
              </a:solidFill>
              <a:latin typeface="Franklin Gothic Medium" panose="020B0603020102020204" pitchFamily="34" charset="0"/>
              <a:cs typeface="Arial" panose="020B0604020202020204" pitchFamily="34" charset="0"/>
            </a:rPr>
            <a:t>Products </a:t>
          </a:r>
          <a:endParaRPr lang="en-NG" sz="1200" b="0">
            <a:solidFill>
              <a:schemeClr val="tx1">
                <a:lumMod val="75000"/>
                <a:lumOff val="25000"/>
              </a:schemeClr>
            </a:solidFill>
            <a:latin typeface="Franklin Gothic Book" panose="020B0503020102020204" pitchFamily="34" charset="0"/>
            <a:cs typeface="Arial" panose="020B0604020202020204" pitchFamily="34" charset="0"/>
          </a:endParaRPr>
        </a:p>
      </xdr:txBody>
    </xdr:sp>
    <xdr:clientData/>
  </xdr:twoCellAnchor>
  <xdr:twoCellAnchor>
    <xdr:from>
      <xdr:col>9</xdr:col>
      <xdr:colOff>621028</xdr:colOff>
      <xdr:row>6</xdr:row>
      <xdr:rowOff>52959</xdr:rowOff>
    </xdr:from>
    <xdr:to>
      <xdr:col>11</xdr:col>
      <xdr:colOff>34289</xdr:colOff>
      <xdr:row>7</xdr:row>
      <xdr:rowOff>167640</xdr:rowOff>
    </xdr:to>
    <xdr:sp macro="" textlink="'P&amp;CAnalysis'!M3">
      <xdr:nvSpPr>
        <xdr:cNvPr id="23" name="TextBox 22">
          <a:extLst>
            <a:ext uri="{FF2B5EF4-FFF2-40B4-BE49-F238E27FC236}">
              <a16:creationId xmlns:a16="http://schemas.microsoft.com/office/drawing/2014/main" id="{7C130CD5-8962-8BC2-A188-2843A4E7AEA1}"/>
            </a:ext>
          </a:extLst>
        </xdr:cNvPr>
        <xdr:cNvSpPr txBox="1"/>
      </xdr:nvSpPr>
      <xdr:spPr>
        <a:xfrm>
          <a:off x="6381748" y="1104519"/>
          <a:ext cx="693421" cy="289941"/>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7134D5-14EB-43F2-826A-0A1D6EBCA91B}" type="TxLink">
            <a:rPr lang="en-US" sz="1600" b="1" i="0" u="none" strike="noStrike">
              <a:solidFill>
                <a:srgbClr val="000000"/>
              </a:solidFill>
              <a:latin typeface="Franklin Gothic Medium"/>
              <a:cs typeface="Arial" panose="020B0604020202020204" pitchFamily="34" charset="0"/>
            </a:rPr>
            <a:pPr algn="ctr"/>
            <a:t>397</a:t>
          </a:fld>
          <a:endParaRPr lang="en-NG" sz="1800" b="1">
            <a:solidFill>
              <a:schemeClr val="tx1">
                <a:lumMod val="75000"/>
                <a:lumOff val="25000"/>
              </a:schemeClr>
            </a:solidFill>
            <a:latin typeface="Franklin Gothic Book" panose="020B0503020102020204" pitchFamily="34" charset="0"/>
            <a:cs typeface="Arial" panose="020B0604020202020204" pitchFamily="34" charset="0"/>
          </a:endParaRPr>
        </a:p>
      </xdr:txBody>
    </xdr:sp>
    <xdr:clientData/>
  </xdr:twoCellAnchor>
  <xdr:twoCellAnchor>
    <xdr:from>
      <xdr:col>10</xdr:col>
      <xdr:colOff>7619</xdr:colOff>
      <xdr:row>11</xdr:row>
      <xdr:rowOff>139827</xdr:rowOff>
    </xdr:from>
    <xdr:to>
      <xdr:col>11</xdr:col>
      <xdr:colOff>45720</xdr:colOff>
      <xdr:row>13</xdr:row>
      <xdr:rowOff>145541</xdr:rowOff>
    </xdr:to>
    <xdr:sp macro="" textlink="'P&amp;CAnalysis'!N3">
      <xdr:nvSpPr>
        <xdr:cNvPr id="24" name="TextBox 23">
          <a:extLst>
            <a:ext uri="{FF2B5EF4-FFF2-40B4-BE49-F238E27FC236}">
              <a16:creationId xmlns:a16="http://schemas.microsoft.com/office/drawing/2014/main" id="{37E30238-BAC4-809A-6BED-B8DA027D0BE4}"/>
            </a:ext>
          </a:extLst>
        </xdr:cNvPr>
        <xdr:cNvSpPr txBox="1"/>
      </xdr:nvSpPr>
      <xdr:spPr>
        <a:xfrm>
          <a:off x="6408419" y="2067687"/>
          <a:ext cx="678181" cy="356234"/>
        </a:xfrm>
        <a:prstGeom prst="rect">
          <a:avLst/>
        </a:prstGeom>
        <a:noFill/>
        <a:ln w="9525" cmpd="sng">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8DBBA65-BB3E-4310-8F15-069509E4B769}" type="TxLink">
            <a:rPr lang="en-US" sz="1800" b="0" i="0" u="none" strike="noStrike">
              <a:solidFill>
                <a:srgbClr val="5AE8CF"/>
              </a:solidFill>
              <a:effectLst>
                <a:innerShdw blurRad="63500" dist="50800" dir="16200000">
                  <a:prstClr val="black">
                    <a:alpha val="50000"/>
                  </a:prstClr>
                </a:innerShdw>
              </a:effectLst>
              <a:latin typeface="Franklin Gothic Medium"/>
              <a:ea typeface="+mn-ea"/>
              <a:cs typeface="Arial" panose="020B0604020202020204" pitchFamily="34" charset="0"/>
            </a:rPr>
            <a:pPr marL="0" indent="0" algn="l"/>
            <a:t>158</a:t>
          </a:fld>
          <a:endParaRPr lang="en-NG" sz="1800" b="0" i="0" u="none" strike="noStrike">
            <a:solidFill>
              <a:srgbClr val="5AE8CF"/>
            </a:solidFill>
            <a:effectLst>
              <a:innerShdw blurRad="63500" dist="50800" dir="16200000">
                <a:prstClr val="black">
                  <a:alpha val="50000"/>
                </a:prstClr>
              </a:innerShdw>
            </a:effectLst>
            <a:latin typeface="Franklin Gothic Medium"/>
            <a:ea typeface="+mn-ea"/>
            <a:cs typeface="Arial" panose="020B0604020202020204" pitchFamily="34" charset="0"/>
          </a:endParaRPr>
        </a:p>
      </xdr:txBody>
    </xdr:sp>
    <xdr:clientData/>
  </xdr:twoCellAnchor>
  <xdr:twoCellAnchor>
    <xdr:from>
      <xdr:col>9</xdr:col>
      <xdr:colOff>609600</xdr:colOff>
      <xdr:row>14</xdr:row>
      <xdr:rowOff>156589</xdr:rowOff>
    </xdr:from>
    <xdr:to>
      <xdr:col>11</xdr:col>
      <xdr:colOff>110490</xdr:colOff>
      <xdr:row>17</xdr:row>
      <xdr:rowOff>103249</xdr:rowOff>
    </xdr:to>
    <xdr:sp macro="" textlink="">
      <xdr:nvSpPr>
        <xdr:cNvPr id="25" name="TextBox 24">
          <a:extLst>
            <a:ext uri="{FF2B5EF4-FFF2-40B4-BE49-F238E27FC236}">
              <a16:creationId xmlns:a16="http://schemas.microsoft.com/office/drawing/2014/main" id="{2895338A-9EA0-BD7D-800B-A764A213DDC6}"/>
            </a:ext>
          </a:extLst>
        </xdr:cNvPr>
        <xdr:cNvSpPr txBox="1"/>
      </xdr:nvSpPr>
      <xdr:spPr>
        <a:xfrm>
          <a:off x="6370320" y="2610229"/>
          <a:ext cx="781050" cy="472440"/>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tx1">
                  <a:lumMod val="75000"/>
                  <a:lumOff val="25000"/>
                </a:schemeClr>
              </a:solidFill>
              <a:latin typeface="Franklin Gothic Book" panose="020B0503020102020204" pitchFamily="34" charset="0"/>
              <a:cs typeface="Arial" panose="020B0604020202020204" pitchFamily="34" charset="0"/>
            </a:rPr>
            <a:t>Unsold</a:t>
          </a:r>
          <a:r>
            <a:rPr lang="en-US" sz="1200" b="0" baseline="0">
              <a:solidFill>
                <a:schemeClr val="tx1">
                  <a:lumMod val="75000"/>
                  <a:lumOff val="25000"/>
                </a:schemeClr>
              </a:solidFill>
              <a:latin typeface="Franklin Gothic Book" panose="020B0503020102020204" pitchFamily="34" charset="0"/>
              <a:cs typeface="Arial" panose="020B0604020202020204" pitchFamily="34" charset="0"/>
            </a:rPr>
            <a:t> </a:t>
          </a:r>
          <a:r>
            <a:rPr lang="en-US" sz="1200" b="1">
              <a:solidFill>
                <a:schemeClr val="tx1">
                  <a:lumMod val="75000"/>
                  <a:lumOff val="25000"/>
                </a:schemeClr>
              </a:solidFill>
              <a:latin typeface="Franklin Gothic Medium" panose="020B0603020102020204" pitchFamily="34" charset="0"/>
              <a:cs typeface="Arial" panose="020B0604020202020204" pitchFamily="34" charset="0"/>
            </a:rPr>
            <a:t>Products </a:t>
          </a:r>
          <a:endParaRPr lang="en-NG" sz="1200" b="0">
            <a:solidFill>
              <a:schemeClr val="tx1">
                <a:lumMod val="75000"/>
                <a:lumOff val="25000"/>
              </a:schemeClr>
            </a:solidFill>
            <a:latin typeface="Franklin Gothic Book" panose="020B0503020102020204" pitchFamily="34" charset="0"/>
            <a:cs typeface="Arial" panose="020B0604020202020204" pitchFamily="34" charset="0"/>
          </a:endParaRPr>
        </a:p>
      </xdr:txBody>
    </xdr:sp>
    <xdr:clientData/>
  </xdr:twoCellAnchor>
  <xdr:twoCellAnchor>
    <xdr:from>
      <xdr:col>10</xdr:col>
      <xdr:colOff>23258</xdr:colOff>
      <xdr:row>17</xdr:row>
      <xdr:rowOff>22860</xdr:rowOff>
    </xdr:from>
    <xdr:to>
      <xdr:col>11</xdr:col>
      <xdr:colOff>30080</xdr:colOff>
      <xdr:row>19</xdr:row>
      <xdr:rowOff>22860</xdr:rowOff>
    </xdr:to>
    <xdr:sp macro="" textlink="'P&amp;CAnalysis'!O3">
      <xdr:nvSpPr>
        <xdr:cNvPr id="26" name="TextBox 25">
          <a:extLst>
            <a:ext uri="{FF2B5EF4-FFF2-40B4-BE49-F238E27FC236}">
              <a16:creationId xmlns:a16="http://schemas.microsoft.com/office/drawing/2014/main" id="{A5943E1B-0307-AE4A-0AEA-FE3309384A2A}"/>
            </a:ext>
          </a:extLst>
        </xdr:cNvPr>
        <xdr:cNvSpPr txBox="1"/>
      </xdr:nvSpPr>
      <xdr:spPr>
        <a:xfrm>
          <a:off x="6424058" y="3002280"/>
          <a:ext cx="646902" cy="350520"/>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75B5975-8BCB-4D22-9662-72BCECFA889F}" type="TxLink">
            <a:rPr lang="en-US" sz="1600" b="1" i="0" u="none" strike="noStrike">
              <a:solidFill>
                <a:srgbClr val="000000"/>
              </a:solidFill>
              <a:latin typeface="Franklin Gothic Medium"/>
              <a:ea typeface="+mn-ea"/>
              <a:cs typeface="Arial" panose="020B0604020202020204" pitchFamily="34" charset="0"/>
            </a:rPr>
            <a:pPr marL="0" indent="0" algn="ctr"/>
            <a:t>239</a:t>
          </a:fld>
          <a:endParaRPr lang="en-NG" sz="1600" b="1" i="0" u="none" strike="noStrike">
            <a:solidFill>
              <a:srgbClr val="000000"/>
            </a:solidFill>
            <a:latin typeface="Franklin Gothic Medium"/>
            <a:ea typeface="+mn-ea"/>
            <a:cs typeface="Arial" panose="020B0604020202020204" pitchFamily="34" charset="0"/>
          </a:endParaRPr>
        </a:p>
      </xdr:txBody>
    </xdr:sp>
    <xdr:clientData/>
  </xdr:twoCellAnchor>
  <xdr:twoCellAnchor>
    <xdr:from>
      <xdr:col>8</xdr:col>
      <xdr:colOff>500380</xdr:colOff>
      <xdr:row>9</xdr:row>
      <xdr:rowOff>140970</xdr:rowOff>
    </xdr:from>
    <xdr:to>
      <xdr:col>9</xdr:col>
      <xdr:colOff>483870</xdr:colOff>
      <xdr:row>13</xdr:row>
      <xdr:rowOff>87630</xdr:rowOff>
    </xdr:to>
    <xdr:grpSp>
      <xdr:nvGrpSpPr>
        <xdr:cNvPr id="37" name="Group 36">
          <a:extLst>
            <a:ext uri="{FF2B5EF4-FFF2-40B4-BE49-F238E27FC236}">
              <a16:creationId xmlns:a16="http://schemas.microsoft.com/office/drawing/2014/main" id="{C39FA6D0-61A4-6028-8300-57A8F8665C2E}"/>
            </a:ext>
          </a:extLst>
        </xdr:cNvPr>
        <xdr:cNvGrpSpPr/>
      </xdr:nvGrpSpPr>
      <xdr:grpSpPr>
        <a:xfrm>
          <a:off x="5621020" y="1718310"/>
          <a:ext cx="623570" cy="647700"/>
          <a:chOff x="5666740" y="2263140"/>
          <a:chExt cx="623570" cy="521970"/>
        </a:xfrm>
      </xdr:grpSpPr>
      <xdr:sp macro="" textlink="">
        <xdr:nvSpPr>
          <xdr:cNvPr id="33" name="Rectangle: Rounded Corners 32">
            <a:extLst>
              <a:ext uri="{FF2B5EF4-FFF2-40B4-BE49-F238E27FC236}">
                <a16:creationId xmlns:a16="http://schemas.microsoft.com/office/drawing/2014/main" id="{3AA7D720-A15E-E4B4-569C-46BE32B7F565}"/>
              </a:ext>
            </a:extLst>
          </xdr:cNvPr>
          <xdr:cNvSpPr/>
        </xdr:nvSpPr>
        <xdr:spPr>
          <a:xfrm>
            <a:off x="5666740" y="2263140"/>
            <a:ext cx="623570" cy="521970"/>
          </a:xfrm>
          <a:prstGeom prst="roundRect">
            <a:avLst>
              <a:gd name="adj" fmla="val 20673"/>
            </a:avLst>
          </a:prstGeom>
          <a:solidFill>
            <a:srgbClr val="5AE8C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pic>
        <xdr:nvPicPr>
          <xdr:cNvPr id="30" name="Picture 29">
            <a:extLst>
              <a:ext uri="{FF2B5EF4-FFF2-40B4-BE49-F238E27FC236}">
                <a16:creationId xmlns:a16="http://schemas.microsoft.com/office/drawing/2014/main" id="{4C2EAF3A-9476-0A81-0AC6-2060E055AC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757528" y="2335530"/>
            <a:ext cx="470362" cy="407670"/>
          </a:xfrm>
          <a:prstGeom prst="rect">
            <a:avLst/>
          </a:prstGeom>
          <a:noFill/>
        </xdr:spPr>
      </xdr:pic>
    </xdr:grpSp>
    <xdr:clientData/>
  </xdr:twoCellAnchor>
  <xdr:twoCellAnchor>
    <xdr:from>
      <xdr:col>8</xdr:col>
      <xdr:colOff>477520</xdr:colOff>
      <xdr:row>15</xdr:row>
      <xdr:rowOff>53340</xdr:rowOff>
    </xdr:from>
    <xdr:to>
      <xdr:col>9</xdr:col>
      <xdr:colOff>461010</xdr:colOff>
      <xdr:row>18</xdr:row>
      <xdr:rowOff>91440</xdr:rowOff>
    </xdr:to>
    <xdr:grpSp>
      <xdr:nvGrpSpPr>
        <xdr:cNvPr id="38" name="Group 37">
          <a:extLst>
            <a:ext uri="{FF2B5EF4-FFF2-40B4-BE49-F238E27FC236}">
              <a16:creationId xmlns:a16="http://schemas.microsoft.com/office/drawing/2014/main" id="{38FACBD0-7066-BF7F-28FC-6063A6C67DE1}"/>
            </a:ext>
          </a:extLst>
        </xdr:cNvPr>
        <xdr:cNvGrpSpPr/>
      </xdr:nvGrpSpPr>
      <xdr:grpSpPr>
        <a:xfrm>
          <a:off x="5598160" y="2682240"/>
          <a:ext cx="623570" cy="563880"/>
          <a:chOff x="5556250" y="3112770"/>
          <a:chExt cx="623570" cy="563880"/>
        </a:xfrm>
      </xdr:grpSpPr>
      <xdr:sp macro="" textlink="">
        <xdr:nvSpPr>
          <xdr:cNvPr id="35" name="Rectangle: Rounded Corners 34">
            <a:extLst>
              <a:ext uri="{FF2B5EF4-FFF2-40B4-BE49-F238E27FC236}">
                <a16:creationId xmlns:a16="http://schemas.microsoft.com/office/drawing/2014/main" id="{792330F3-8EAD-A99B-ADF6-723930A543E7}"/>
              </a:ext>
            </a:extLst>
          </xdr:cNvPr>
          <xdr:cNvSpPr/>
        </xdr:nvSpPr>
        <xdr:spPr>
          <a:xfrm>
            <a:off x="5556250" y="3112770"/>
            <a:ext cx="623570" cy="563880"/>
          </a:xfrm>
          <a:prstGeom prst="roundRect">
            <a:avLst>
              <a:gd name="adj" fmla="val 17023"/>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pic>
        <xdr:nvPicPr>
          <xdr:cNvPr id="28" name="Picture 27">
            <a:extLst>
              <a:ext uri="{FF2B5EF4-FFF2-40B4-BE49-F238E27FC236}">
                <a16:creationId xmlns:a16="http://schemas.microsoft.com/office/drawing/2014/main" id="{078B978C-4539-00B7-0E24-9EB3837BF357}"/>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5647101" y="3185160"/>
            <a:ext cx="429849" cy="415290"/>
          </a:xfrm>
          <a:prstGeom prst="rect">
            <a:avLst/>
          </a:prstGeom>
        </xdr:spPr>
      </xdr:pic>
    </xdr:grpSp>
    <xdr:clientData/>
  </xdr:twoCellAnchor>
  <xdr:twoCellAnchor>
    <xdr:from>
      <xdr:col>8</xdr:col>
      <xdr:colOff>500380</xdr:colOff>
      <xdr:row>4</xdr:row>
      <xdr:rowOff>125730</xdr:rowOff>
    </xdr:from>
    <xdr:to>
      <xdr:col>9</xdr:col>
      <xdr:colOff>483870</xdr:colOff>
      <xdr:row>8</xdr:row>
      <xdr:rowOff>26670</xdr:rowOff>
    </xdr:to>
    <xdr:grpSp>
      <xdr:nvGrpSpPr>
        <xdr:cNvPr id="36" name="Group 35">
          <a:extLst>
            <a:ext uri="{FF2B5EF4-FFF2-40B4-BE49-F238E27FC236}">
              <a16:creationId xmlns:a16="http://schemas.microsoft.com/office/drawing/2014/main" id="{6188D481-FAA9-4CA3-A80D-22C5BD0C59FE}"/>
            </a:ext>
          </a:extLst>
        </xdr:cNvPr>
        <xdr:cNvGrpSpPr/>
      </xdr:nvGrpSpPr>
      <xdr:grpSpPr>
        <a:xfrm>
          <a:off x="5621020" y="826770"/>
          <a:ext cx="623570" cy="601980"/>
          <a:chOff x="5651500" y="1363980"/>
          <a:chExt cx="623570" cy="521970"/>
        </a:xfrm>
      </xdr:grpSpPr>
      <xdr:sp macro="" textlink="">
        <xdr:nvSpPr>
          <xdr:cNvPr id="34" name="Rectangle: Rounded Corners 33">
            <a:extLst>
              <a:ext uri="{FF2B5EF4-FFF2-40B4-BE49-F238E27FC236}">
                <a16:creationId xmlns:a16="http://schemas.microsoft.com/office/drawing/2014/main" id="{21F5A0A3-5297-B584-8532-4D9E03F17D21}"/>
              </a:ext>
            </a:extLst>
          </xdr:cNvPr>
          <xdr:cNvSpPr/>
        </xdr:nvSpPr>
        <xdr:spPr>
          <a:xfrm>
            <a:off x="5651500" y="1363980"/>
            <a:ext cx="623570" cy="521970"/>
          </a:xfrm>
          <a:prstGeom prst="roundRect">
            <a:avLst>
              <a:gd name="adj" fmla="val 20673"/>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pic>
        <xdr:nvPicPr>
          <xdr:cNvPr id="32" name="Picture 31">
            <a:extLst>
              <a:ext uri="{FF2B5EF4-FFF2-40B4-BE49-F238E27FC236}">
                <a16:creationId xmlns:a16="http://schemas.microsoft.com/office/drawing/2014/main" id="{AB519D7D-888F-AB32-EC75-4C17013EF49E}"/>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5736561" y="1424297"/>
            <a:ext cx="443260" cy="371512"/>
          </a:xfrm>
          <a:prstGeom prst="rect">
            <a:avLst/>
          </a:prstGeom>
        </xdr:spPr>
      </xdr:pic>
    </xdr:grpSp>
    <xdr:clientData/>
  </xdr:twoCellAnchor>
  <xdr:twoCellAnchor>
    <xdr:from>
      <xdr:col>11</xdr:col>
      <xdr:colOff>396239</xdr:colOff>
      <xdr:row>6</xdr:row>
      <xdr:rowOff>38100</xdr:rowOff>
    </xdr:from>
    <xdr:to>
      <xdr:col>16</xdr:col>
      <xdr:colOff>102870</xdr:colOff>
      <xdr:row>20</xdr:row>
      <xdr:rowOff>80016</xdr:rowOff>
    </xdr:to>
    <xdr:graphicFrame macro="">
      <xdr:nvGraphicFramePr>
        <xdr:cNvPr id="39" name="Chart 38">
          <a:extLst>
            <a:ext uri="{FF2B5EF4-FFF2-40B4-BE49-F238E27FC236}">
              <a16:creationId xmlns:a16="http://schemas.microsoft.com/office/drawing/2014/main" id="{77D012CC-8A27-41AE-91CC-F873402185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491490</xdr:colOff>
      <xdr:row>4</xdr:row>
      <xdr:rowOff>40005</xdr:rowOff>
    </xdr:from>
    <xdr:to>
      <xdr:col>15</xdr:col>
      <xdr:colOff>3810</xdr:colOff>
      <xdr:row>5</xdr:row>
      <xdr:rowOff>169545</xdr:rowOff>
    </xdr:to>
    <xdr:sp macro="" textlink="">
      <xdr:nvSpPr>
        <xdr:cNvPr id="40" name="TextBox 39">
          <a:extLst>
            <a:ext uri="{FF2B5EF4-FFF2-40B4-BE49-F238E27FC236}">
              <a16:creationId xmlns:a16="http://schemas.microsoft.com/office/drawing/2014/main" id="{3F1B816B-FEEC-D357-D468-2AE4A53050A9}"/>
            </a:ext>
          </a:extLst>
        </xdr:cNvPr>
        <xdr:cNvSpPr txBox="1"/>
      </xdr:nvSpPr>
      <xdr:spPr>
        <a:xfrm>
          <a:off x="7532370" y="741045"/>
          <a:ext cx="20726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tx1">
                  <a:lumMod val="75000"/>
                  <a:lumOff val="25000"/>
                </a:schemeClr>
              </a:solidFill>
              <a:latin typeface="Franklin Gothic Book" panose="020B0503020102020204" pitchFamily="34" charset="0"/>
              <a:cs typeface="Arial" panose="020B0604020202020204" pitchFamily="34" charset="0"/>
            </a:rPr>
            <a:t>Profit by </a:t>
          </a:r>
          <a:r>
            <a:rPr lang="en-US" sz="1200" b="1">
              <a:solidFill>
                <a:schemeClr val="tx1">
                  <a:lumMod val="75000"/>
                  <a:lumOff val="25000"/>
                </a:schemeClr>
              </a:solidFill>
              <a:latin typeface="Franklin Gothic Medium" panose="020B0603020102020204" pitchFamily="34" charset="0"/>
              <a:cs typeface="Arial" panose="020B0604020202020204" pitchFamily="34" charset="0"/>
            </a:rPr>
            <a:t>Products Colors</a:t>
          </a:r>
          <a:endParaRPr lang="en-NG" sz="1200" b="1">
            <a:solidFill>
              <a:schemeClr val="tx1">
                <a:lumMod val="75000"/>
                <a:lumOff val="25000"/>
              </a:schemeClr>
            </a:solidFill>
            <a:latin typeface="Franklin Gothic Medium" panose="020B0603020102020204" pitchFamily="34" charset="0"/>
            <a:cs typeface="Arial" panose="020B0604020202020204" pitchFamily="34" charset="0"/>
          </a:endParaRPr>
        </a:p>
      </xdr:txBody>
    </xdr:sp>
    <xdr:clientData/>
  </xdr:twoCellAnchor>
  <xdr:twoCellAnchor>
    <xdr:from>
      <xdr:col>16</xdr:col>
      <xdr:colOff>144780</xdr:colOff>
      <xdr:row>6</xdr:row>
      <xdr:rowOff>22860</xdr:rowOff>
    </xdr:from>
    <xdr:to>
      <xdr:col>22</xdr:col>
      <xdr:colOff>415290</xdr:colOff>
      <xdr:row>17</xdr:row>
      <xdr:rowOff>114300</xdr:rowOff>
    </xdr:to>
    <xdr:graphicFrame macro="">
      <xdr:nvGraphicFramePr>
        <xdr:cNvPr id="41" name="Chart 40">
          <a:extLst>
            <a:ext uri="{FF2B5EF4-FFF2-40B4-BE49-F238E27FC236}">
              <a16:creationId xmlns:a16="http://schemas.microsoft.com/office/drawing/2014/main" id="{3AC723DD-9BE6-4D4A-B9F1-8034C99D8E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571500</xdr:colOff>
      <xdr:row>4</xdr:row>
      <xdr:rowOff>59055</xdr:rowOff>
    </xdr:from>
    <xdr:to>
      <xdr:col>19</xdr:col>
      <xdr:colOff>373380</xdr:colOff>
      <xdr:row>6</xdr:row>
      <xdr:rowOff>13335</xdr:rowOff>
    </xdr:to>
    <xdr:sp macro="" textlink="">
      <xdr:nvSpPr>
        <xdr:cNvPr id="42" name="TextBox 41">
          <a:extLst>
            <a:ext uri="{FF2B5EF4-FFF2-40B4-BE49-F238E27FC236}">
              <a16:creationId xmlns:a16="http://schemas.microsoft.com/office/drawing/2014/main" id="{9FBBEBB8-19DA-9BC5-024D-2D5ACBB8BF73}"/>
            </a:ext>
          </a:extLst>
        </xdr:cNvPr>
        <xdr:cNvSpPr txBox="1"/>
      </xdr:nvSpPr>
      <xdr:spPr>
        <a:xfrm>
          <a:off x="10812780" y="760095"/>
          <a:ext cx="17221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lumMod val="75000"/>
                  <a:lumOff val="25000"/>
                </a:schemeClr>
              </a:solidFill>
              <a:latin typeface="Franklin Gothic Book" panose="020B0503020102020204" pitchFamily="34" charset="0"/>
              <a:cs typeface="Arial" panose="020B0604020202020204" pitchFamily="34" charset="0"/>
            </a:rPr>
            <a:t>Products Pricing </a:t>
          </a:r>
          <a:r>
            <a:rPr lang="en-US" sz="1200" b="1">
              <a:solidFill>
                <a:schemeClr val="tx1">
                  <a:lumMod val="75000"/>
                  <a:lumOff val="25000"/>
                </a:schemeClr>
              </a:solidFill>
              <a:latin typeface="Franklin Gothic Medium" panose="020B0603020102020204" pitchFamily="34" charset="0"/>
              <a:cs typeface="Arial" panose="020B0604020202020204" pitchFamily="34" charset="0"/>
            </a:rPr>
            <a:t>Types</a:t>
          </a:r>
          <a:endParaRPr lang="en-NG" sz="1200" b="1">
            <a:solidFill>
              <a:schemeClr val="tx1">
                <a:lumMod val="75000"/>
                <a:lumOff val="25000"/>
              </a:schemeClr>
            </a:solidFill>
            <a:latin typeface="Franklin Gothic Medium" panose="020B0603020102020204" pitchFamily="34" charset="0"/>
            <a:cs typeface="Arial" panose="020B0604020202020204" pitchFamily="34" charset="0"/>
          </a:endParaRPr>
        </a:p>
      </xdr:txBody>
    </xdr:sp>
    <xdr:clientData/>
  </xdr:twoCellAnchor>
  <xdr:twoCellAnchor>
    <xdr:from>
      <xdr:col>16</xdr:col>
      <xdr:colOff>552450</xdr:colOff>
      <xdr:row>6</xdr:row>
      <xdr:rowOff>161925</xdr:rowOff>
    </xdr:from>
    <xdr:to>
      <xdr:col>19</xdr:col>
      <xdr:colOff>354330</xdr:colOff>
      <xdr:row>8</xdr:row>
      <xdr:rowOff>116205</xdr:rowOff>
    </xdr:to>
    <xdr:sp macro="" textlink="">
      <xdr:nvSpPr>
        <xdr:cNvPr id="43" name="TextBox 42">
          <a:extLst>
            <a:ext uri="{FF2B5EF4-FFF2-40B4-BE49-F238E27FC236}">
              <a16:creationId xmlns:a16="http://schemas.microsoft.com/office/drawing/2014/main" id="{BF633B18-00D4-2508-D0AD-C10E421BD039}"/>
            </a:ext>
          </a:extLst>
        </xdr:cNvPr>
        <xdr:cNvSpPr txBox="1"/>
      </xdr:nvSpPr>
      <xdr:spPr>
        <a:xfrm>
          <a:off x="10793730" y="1213485"/>
          <a:ext cx="17221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lumMod val="75000"/>
                  <a:lumOff val="25000"/>
                </a:schemeClr>
              </a:solidFill>
              <a:latin typeface="Franklin Gothic Book" panose="020B0503020102020204" pitchFamily="34" charset="0"/>
              <a:cs typeface="Arial" panose="020B0604020202020204" pitchFamily="34" charset="0"/>
            </a:rPr>
            <a:t>Price Above </a:t>
          </a:r>
          <a:r>
            <a:rPr lang="en-US" sz="1400" b="1">
              <a:solidFill>
                <a:srgbClr val="5AE8CF"/>
              </a:solidFill>
              <a:effectLst>
                <a:innerShdw blurRad="63500" dist="50800" dir="16200000">
                  <a:prstClr val="black">
                    <a:alpha val="50000"/>
                  </a:prstClr>
                </a:innerShdw>
              </a:effectLst>
              <a:latin typeface="Franklin Gothic Book" panose="020B0503020102020204" pitchFamily="34" charset="0"/>
              <a:cs typeface="Arial" panose="020B0604020202020204" pitchFamily="34" charset="0"/>
            </a:rPr>
            <a:t>$150</a:t>
          </a:r>
          <a:endParaRPr lang="en-NG" sz="1200" b="1">
            <a:solidFill>
              <a:srgbClr val="5AE8CF"/>
            </a:solidFill>
            <a:effectLst>
              <a:innerShdw blurRad="63500" dist="50800" dir="16200000">
                <a:prstClr val="black">
                  <a:alpha val="50000"/>
                </a:prstClr>
              </a:innerShdw>
            </a:effectLst>
            <a:latin typeface="Franklin Gothic Medium" panose="020B0603020102020204" pitchFamily="34" charset="0"/>
            <a:cs typeface="Arial" panose="020B0604020202020204" pitchFamily="34" charset="0"/>
          </a:endParaRPr>
        </a:p>
      </xdr:txBody>
    </xdr:sp>
    <xdr:clientData/>
  </xdr:twoCellAnchor>
  <xdr:twoCellAnchor>
    <xdr:from>
      <xdr:col>19</xdr:col>
      <xdr:colOff>457200</xdr:colOff>
      <xdr:row>6</xdr:row>
      <xdr:rowOff>59055</xdr:rowOff>
    </xdr:from>
    <xdr:to>
      <xdr:col>21</xdr:col>
      <xdr:colOff>579120</xdr:colOff>
      <xdr:row>8</xdr:row>
      <xdr:rowOff>13335</xdr:rowOff>
    </xdr:to>
    <xdr:sp macro="" textlink="">
      <xdr:nvSpPr>
        <xdr:cNvPr id="44" name="TextBox 43">
          <a:extLst>
            <a:ext uri="{FF2B5EF4-FFF2-40B4-BE49-F238E27FC236}">
              <a16:creationId xmlns:a16="http://schemas.microsoft.com/office/drawing/2014/main" id="{9D956A7B-2995-364D-75B5-50AD66D56071}"/>
            </a:ext>
          </a:extLst>
        </xdr:cNvPr>
        <xdr:cNvSpPr txBox="1"/>
      </xdr:nvSpPr>
      <xdr:spPr>
        <a:xfrm>
          <a:off x="12618720" y="1110615"/>
          <a:ext cx="140208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lumMod val="75000"/>
                  <a:lumOff val="25000"/>
                </a:schemeClr>
              </a:solidFill>
              <a:latin typeface="Franklin Gothic Book" panose="020B0503020102020204" pitchFamily="34" charset="0"/>
              <a:cs typeface="Arial" panose="020B0604020202020204" pitchFamily="34" charset="0"/>
            </a:rPr>
            <a:t>Price Below </a:t>
          </a:r>
          <a:r>
            <a:rPr lang="en-US" sz="1400" b="1">
              <a:solidFill>
                <a:srgbClr val="F75606"/>
              </a:solidFill>
              <a:effectLst>
                <a:innerShdw blurRad="63500" dist="50800" dir="16200000">
                  <a:prstClr val="black">
                    <a:alpha val="50000"/>
                  </a:prstClr>
                </a:innerShdw>
              </a:effectLst>
              <a:latin typeface="Franklin Gothic Book" panose="020B0503020102020204" pitchFamily="34" charset="0"/>
              <a:cs typeface="Arial" panose="020B0604020202020204" pitchFamily="34" charset="0"/>
            </a:rPr>
            <a:t>$150</a:t>
          </a:r>
          <a:endParaRPr lang="en-NG" sz="1200" b="1">
            <a:solidFill>
              <a:srgbClr val="F75606"/>
            </a:solidFill>
            <a:effectLst>
              <a:innerShdw blurRad="63500" dist="50800" dir="16200000">
                <a:prstClr val="black">
                  <a:alpha val="50000"/>
                </a:prstClr>
              </a:innerShdw>
            </a:effectLst>
            <a:latin typeface="Franklin Gothic Medium" panose="020B0603020102020204" pitchFamily="34" charset="0"/>
            <a:cs typeface="Arial" panose="020B0604020202020204" pitchFamily="34" charset="0"/>
          </a:endParaRPr>
        </a:p>
      </xdr:txBody>
    </xdr:sp>
    <xdr:clientData/>
  </xdr:twoCellAnchor>
  <xdr:twoCellAnchor>
    <xdr:from>
      <xdr:col>17</xdr:col>
      <xdr:colOff>190500</xdr:colOff>
      <xdr:row>13</xdr:row>
      <xdr:rowOff>76199</xdr:rowOff>
    </xdr:from>
    <xdr:to>
      <xdr:col>18</xdr:col>
      <xdr:colOff>537210</xdr:colOff>
      <xdr:row>15</xdr:row>
      <xdr:rowOff>15240</xdr:rowOff>
    </xdr:to>
    <xdr:sp macro="" textlink="'P&amp;CAnalysis'!AB10">
      <xdr:nvSpPr>
        <xdr:cNvPr id="45" name="TextBox 44">
          <a:extLst>
            <a:ext uri="{FF2B5EF4-FFF2-40B4-BE49-F238E27FC236}">
              <a16:creationId xmlns:a16="http://schemas.microsoft.com/office/drawing/2014/main" id="{B0B0EFA9-AB95-4D48-3471-9FEDCC2BCB35}"/>
            </a:ext>
          </a:extLst>
        </xdr:cNvPr>
        <xdr:cNvSpPr txBox="1"/>
      </xdr:nvSpPr>
      <xdr:spPr>
        <a:xfrm>
          <a:off x="11071860" y="2354579"/>
          <a:ext cx="986790" cy="289561"/>
        </a:xfrm>
        <a:prstGeom prst="rect">
          <a:avLst/>
        </a:prstGeom>
        <a:noFill/>
        <a:ln w="9525" cmpd="sng">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ADE6CAD-2040-4508-9B09-942C130719DB}" type="TxLink">
            <a:rPr lang="en-US" sz="1800" b="1" i="0" u="none" strike="noStrike">
              <a:solidFill>
                <a:srgbClr val="5AE8CF"/>
              </a:solidFill>
              <a:effectLst>
                <a:innerShdw blurRad="63500" dist="50800" dir="16200000">
                  <a:prstClr val="black">
                    <a:alpha val="50000"/>
                  </a:prstClr>
                </a:innerShdw>
              </a:effectLst>
              <a:latin typeface="Franklin Gothic Medium"/>
              <a:ea typeface="+mn-ea"/>
              <a:cs typeface="Arial" panose="020B0604020202020204" pitchFamily="34" charset="0"/>
            </a:rPr>
            <a:pPr marL="0" indent="0" algn="l"/>
            <a:t>89.70%</a:t>
          </a:fld>
          <a:endParaRPr lang="en-NG" sz="1800" b="1" i="0" u="none" strike="noStrike">
            <a:solidFill>
              <a:srgbClr val="5AE8CF"/>
            </a:solidFill>
            <a:effectLst>
              <a:innerShdw blurRad="63500" dist="50800" dir="16200000">
                <a:prstClr val="black">
                  <a:alpha val="50000"/>
                </a:prstClr>
              </a:innerShdw>
            </a:effectLst>
            <a:latin typeface="Franklin Gothic Medium"/>
            <a:ea typeface="+mn-ea"/>
            <a:cs typeface="Arial" panose="020B0604020202020204" pitchFamily="34" charset="0"/>
          </a:endParaRPr>
        </a:p>
      </xdr:txBody>
    </xdr:sp>
    <xdr:clientData/>
  </xdr:twoCellAnchor>
  <xdr:twoCellAnchor>
    <xdr:from>
      <xdr:col>19</xdr:col>
      <xdr:colOff>624840</xdr:colOff>
      <xdr:row>14</xdr:row>
      <xdr:rowOff>83819</xdr:rowOff>
    </xdr:from>
    <xdr:to>
      <xdr:col>21</xdr:col>
      <xdr:colOff>552450</xdr:colOff>
      <xdr:row>16</xdr:row>
      <xdr:rowOff>41910</xdr:rowOff>
    </xdr:to>
    <xdr:sp macro="" textlink="">
      <xdr:nvSpPr>
        <xdr:cNvPr id="46" name="TextBox 45">
          <a:extLst>
            <a:ext uri="{FF2B5EF4-FFF2-40B4-BE49-F238E27FC236}">
              <a16:creationId xmlns:a16="http://schemas.microsoft.com/office/drawing/2014/main" id="{569E137B-AEFF-EE6E-DF3C-81397EE38437}"/>
            </a:ext>
          </a:extLst>
        </xdr:cNvPr>
        <xdr:cNvSpPr txBox="1"/>
      </xdr:nvSpPr>
      <xdr:spPr>
        <a:xfrm>
          <a:off x="12786360" y="2537459"/>
          <a:ext cx="1207770" cy="308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lumMod val="75000"/>
                  <a:lumOff val="25000"/>
                </a:schemeClr>
              </a:solidFill>
              <a:latin typeface="Franklin Gothic Medium" panose="020B0603020102020204" pitchFamily="34" charset="0"/>
              <a:cs typeface="Arial" panose="020B0604020202020204" pitchFamily="34" charset="0"/>
            </a:rPr>
            <a:t>Less Expensive</a:t>
          </a:r>
          <a:endParaRPr lang="en-NG" sz="1200" b="1">
            <a:solidFill>
              <a:schemeClr val="tx1">
                <a:lumMod val="75000"/>
                <a:lumOff val="25000"/>
              </a:schemeClr>
            </a:solidFill>
            <a:latin typeface="Franklin Gothic Medium" panose="020B0603020102020204" pitchFamily="34" charset="0"/>
            <a:cs typeface="Arial" panose="020B0604020202020204" pitchFamily="34" charset="0"/>
          </a:endParaRPr>
        </a:p>
      </xdr:txBody>
    </xdr:sp>
    <xdr:clientData/>
  </xdr:twoCellAnchor>
  <xdr:twoCellAnchor>
    <xdr:from>
      <xdr:col>17</xdr:col>
      <xdr:colOff>186690</xdr:colOff>
      <xdr:row>14</xdr:row>
      <xdr:rowOff>175259</xdr:rowOff>
    </xdr:from>
    <xdr:to>
      <xdr:col>18</xdr:col>
      <xdr:colOff>419100</xdr:colOff>
      <xdr:row>16</xdr:row>
      <xdr:rowOff>70484</xdr:rowOff>
    </xdr:to>
    <xdr:sp macro="" textlink="">
      <xdr:nvSpPr>
        <xdr:cNvPr id="47" name="TextBox 46">
          <a:extLst>
            <a:ext uri="{FF2B5EF4-FFF2-40B4-BE49-F238E27FC236}">
              <a16:creationId xmlns:a16="http://schemas.microsoft.com/office/drawing/2014/main" id="{41F6B01E-C141-835D-4BBC-3B3F635C325E}"/>
            </a:ext>
          </a:extLst>
        </xdr:cNvPr>
        <xdr:cNvSpPr txBox="1"/>
      </xdr:nvSpPr>
      <xdr:spPr>
        <a:xfrm>
          <a:off x="11068050" y="2628899"/>
          <a:ext cx="872490" cy="245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lumMod val="75000"/>
                  <a:lumOff val="25000"/>
                </a:schemeClr>
              </a:solidFill>
              <a:latin typeface="Franklin Gothic Medium" panose="020B0603020102020204" pitchFamily="34" charset="0"/>
              <a:cs typeface="Arial" panose="020B0604020202020204" pitchFamily="34" charset="0"/>
            </a:rPr>
            <a:t>Expensive</a:t>
          </a:r>
          <a:endParaRPr lang="en-NG" sz="1200" b="1">
            <a:solidFill>
              <a:schemeClr val="tx1">
                <a:lumMod val="75000"/>
                <a:lumOff val="25000"/>
              </a:schemeClr>
            </a:solidFill>
            <a:latin typeface="Franklin Gothic Medium" panose="020B0603020102020204" pitchFamily="34" charset="0"/>
            <a:cs typeface="Arial" panose="020B0604020202020204" pitchFamily="34" charset="0"/>
          </a:endParaRPr>
        </a:p>
      </xdr:txBody>
    </xdr:sp>
    <xdr:clientData/>
  </xdr:twoCellAnchor>
  <xdr:twoCellAnchor>
    <xdr:from>
      <xdr:col>16</xdr:col>
      <xdr:colOff>598170</xdr:colOff>
      <xdr:row>16</xdr:row>
      <xdr:rowOff>15239</xdr:rowOff>
    </xdr:from>
    <xdr:to>
      <xdr:col>18</xdr:col>
      <xdr:colOff>636270</xdr:colOff>
      <xdr:row>18</xdr:row>
      <xdr:rowOff>87630</xdr:rowOff>
    </xdr:to>
    <xdr:sp macro="" textlink="'P&amp;CAnalysis'!AA10">
      <xdr:nvSpPr>
        <xdr:cNvPr id="48" name="TextBox 47">
          <a:extLst>
            <a:ext uri="{FF2B5EF4-FFF2-40B4-BE49-F238E27FC236}">
              <a16:creationId xmlns:a16="http://schemas.microsoft.com/office/drawing/2014/main" id="{6BDF1B0D-CA65-9E82-83A1-8212F5B9BEBB}"/>
            </a:ext>
          </a:extLst>
        </xdr:cNvPr>
        <xdr:cNvSpPr txBox="1"/>
      </xdr:nvSpPr>
      <xdr:spPr>
        <a:xfrm>
          <a:off x="10839450" y="2819399"/>
          <a:ext cx="1318260" cy="422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6291C41-1E52-4EF9-BD16-AB21BDB64F6E}" type="TxLink">
            <a:rPr lang="en-US" sz="1800" b="1" i="0" u="none" strike="noStrike">
              <a:solidFill>
                <a:srgbClr val="5AE8CF"/>
              </a:solidFill>
              <a:effectLst>
                <a:innerShdw blurRad="63500" dist="50800" dir="16200000">
                  <a:prstClr val="black">
                    <a:alpha val="50000"/>
                  </a:prstClr>
                </a:innerShdw>
              </a:effectLst>
              <a:latin typeface="Franklin Gothic Medium"/>
              <a:cs typeface="Arial" panose="020B0604020202020204" pitchFamily="34" charset="0"/>
            </a:rPr>
            <a:pPr algn="l"/>
            <a:t>$14.98 M</a:t>
          </a:fld>
          <a:endParaRPr lang="en-NG" sz="2000" b="1">
            <a:solidFill>
              <a:srgbClr val="5AE8CF"/>
            </a:solidFill>
            <a:effectLst>
              <a:innerShdw blurRad="63500" dist="50800" dir="16200000">
                <a:prstClr val="black">
                  <a:alpha val="50000"/>
                </a:prstClr>
              </a:innerShdw>
            </a:effectLst>
            <a:latin typeface="Franklin Gothic Medium" panose="020B0603020102020204" pitchFamily="34" charset="0"/>
            <a:cs typeface="Arial" panose="020B0604020202020204" pitchFamily="34" charset="0"/>
          </a:endParaRPr>
        </a:p>
      </xdr:txBody>
    </xdr:sp>
    <xdr:clientData/>
  </xdr:twoCellAnchor>
  <xdr:twoCellAnchor>
    <xdr:from>
      <xdr:col>20</xdr:col>
      <xdr:colOff>87630</xdr:colOff>
      <xdr:row>13</xdr:row>
      <xdr:rowOff>64769</xdr:rowOff>
    </xdr:from>
    <xdr:to>
      <xdr:col>21</xdr:col>
      <xdr:colOff>434340</xdr:colOff>
      <xdr:row>15</xdr:row>
      <xdr:rowOff>3810</xdr:rowOff>
    </xdr:to>
    <xdr:sp macro="" textlink="'P&amp;CAnalysis'!AB11">
      <xdr:nvSpPr>
        <xdr:cNvPr id="49" name="TextBox 48">
          <a:extLst>
            <a:ext uri="{FF2B5EF4-FFF2-40B4-BE49-F238E27FC236}">
              <a16:creationId xmlns:a16="http://schemas.microsoft.com/office/drawing/2014/main" id="{8AE55236-91EF-22CA-D339-93E62E8E9E2E}"/>
            </a:ext>
          </a:extLst>
        </xdr:cNvPr>
        <xdr:cNvSpPr txBox="1"/>
      </xdr:nvSpPr>
      <xdr:spPr>
        <a:xfrm>
          <a:off x="12889230" y="2343149"/>
          <a:ext cx="986790" cy="289561"/>
        </a:xfrm>
        <a:prstGeom prst="rect">
          <a:avLst/>
        </a:prstGeom>
        <a:noFill/>
        <a:ln w="9525" cmpd="sng">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49E2B7C-6D08-47C2-AD58-8ED3D85D0860}" type="TxLink">
            <a:rPr lang="en-US" sz="1800" b="1" i="0" u="none" strike="noStrike">
              <a:solidFill>
                <a:srgbClr val="F75606"/>
              </a:solidFill>
              <a:effectLst>
                <a:innerShdw blurRad="63500" dist="50800" dir="16200000">
                  <a:prstClr val="black">
                    <a:alpha val="50000"/>
                  </a:prstClr>
                </a:innerShdw>
              </a:effectLst>
              <a:latin typeface="Franklin Gothic Medium"/>
              <a:ea typeface="+mn-ea"/>
              <a:cs typeface="Arial" panose="020B0604020202020204" pitchFamily="34" charset="0"/>
            </a:rPr>
            <a:pPr marL="0" indent="0" algn="l"/>
            <a:t>10.30%</a:t>
          </a:fld>
          <a:endParaRPr lang="en-NG" sz="3200" b="1" i="0" u="none" strike="noStrike">
            <a:solidFill>
              <a:srgbClr val="F75606"/>
            </a:solidFill>
            <a:effectLst>
              <a:innerShdw blurRad="63500" dist="50800" dir="16200000">
                <a:prstClr val="black">
                  <a:alpha val="50000"/>
                </a:prstClr>
              </a:innerShdw>
            </a:effectLst>
            <a:latin typeface="Franklin Gothic Medium"/>
            <a:ea typeface="+mn-ea"/>
            <a:cs typeface="Arial" panose="020B0604020202020204" pitchFamily="34" charset="0"/>
          </a:endParaRPr>
        </a:p>
      </xdr:txBody>
    </xdr:sp>
    <xdr:clientData/>
  </xdr:twoCellAnchor>
  <xdr:twoCellAnchor>
    <xdr:from>
      <xdr:col>20</xdr:col>
      <xdr:colOff>0</xdr:colOff>
      <xdr:row>15</xdr:row>
      <xdr:rowOff>148589</xdr:rowOff>
    </xdr:from>
    <xdr:to>
      <xdr:col>21</xdr:col>
      <xdr:colOff>563880</xdr:colOff>
      <xdr:row>18</xdr:row>
      <xdr:rowOff>45720</xdr:rowOff>
    </xdr:to>
    <xdr:sp macro="" textlink="'P&amp;CAnalysis'!AA11">
      <xdr:nvSpPr>
        <xdr:cNvPr id="50" name="TextBox 49">
          <a:extLst>
            <a:ext uri="{FF2B5EF4-FFF2-40B4-BE49-F238E27FC236}">
              <a16:creationId xmlns:a16="http://schemas.microsoft.com/office/drawing/2014/main" id="{19D60BD0-B6A2-B83C-2BF9-4B8F7B225020}"/>
            </a:ext>
          </a:extLst>
        </xdr:cNvPr>
        <xdr:cNvSpPr txBox="1"/>
      </xdr:nvSpPr>
      <xdr:spPr>
        <a:xfrm>
          <a:off x="12801600" y="2777489"/>
          <a:ext cx="1203960" cy="422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385E501-172C-4E78-9F3F-BF648DE9D0CA}" type="TxLink">
            <a:rPr lang="en-US" sz="1800" b="1" i="0" u="none" strike="noStrike">
              <a:solidFill>
                <a:srgbClr val="F75606"/>
              </a:solidFill>
              <a:effectLst>
                <a:innerShdw blurRad="63500" dist="50800" dir="16200000">
                  <a:prstClr val="black">
                    <a:alpha val="50000"/>
                  </a:prstClr>
                </a:innerShdw>
              </a:effectLst>
              <a:latin typeface="Franklin Gothic Medium"/>
              <a:cs typeface="Arial" panose="020B0604020202020204" pitchFamily="34" charset="0"/>
            </a:rPr>
            <a:pPr algn="l"/>
            <a:t>$1.72 M</a:t>
          </a:fld>
          <a:endParaRPr lang="en-NG" sz="4000" b="1">
            <a:solidFill>
              <a:srgbClr val="F75606"/>
            </a:solidFill>
            <a:effectLst>
              <a:innerShdw blurRad="63500" dist="50800" dir="16200000">
                <a:prstClr val="black">
                  <a:alpha val="50000"/>
                </a:prstClr>
              </a:innerShdw>
            </a:effectLst>
            <a:latin typeface="Franklin Gothic Medium" panose="020B0603020102020204" pitchFamily="34" charset="0"/>
            <a:cs typeface="Arial" panose="020B0604020202020204" pitchFamily="34" charset="0"/>
          </a:endParaRPr>
        </a:p>
      </xdr:txBody>
    </xdr:sp>
    <xdr:clientData/>
  </xdr:twoCellAnchor>
  <xdr:twoCellAnchor>
    <xdr:from>
      <xdr:col>17</xdr:col>
      <xdr:colOff>167640</xdr:colOff>
      <xdr:row>18</xdr:row>
      <xdr:rowOff>22859</xdr:rowOff>
    </xdr:from>
    <xdr:to>
      <xdr:col>18</xdr:col>
      <xdr:colOff>114300</xdr:colOff>
      <xdr:row>19</xdr:row>
      <xdr:rowOff>93344</xdr:rowOff>
    </xdr:to>
    <xdr:sp macro="" textlink="">
      <xdr:nvSpPr>
        <xdr:cNvPr id="51" name="TextBox 50">
          <a:extLst>
            <a:ext uri="{FF2B5EF4-FFF2-40B4-BE49-F238E27FC236}">
              <a16:creationId xmlns:a16="http://schemas.microsoft.com/office/drawing/2014/main" id="{2C4726E0-4E9A-D3B6-AFAA-212D45F36000}"/>
            </a:ext>
          </a:extLst>
        </xdr:cNvPr>
        <xdr:cNvSpPr txBox="1"/>
      </xdr:nvSpPr>
      <xdr:spPr>
        <a:xfrm>
          <a:off x="11049000" y="3177539"/>
          <a:ext cx="586740" cy="245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i="1">
              <a:solidFill>
                <a:schemeClr val="bg1">
                  <a:lumMod val="65000"/>
                </a:schemeClr>
              </a:solidFill>
              <a:latin typeface="Franklin Gothic Medium" panose="020B0603020102020204" pitchFamily="34" charset="0"/>
              <a:cs typeface="Arial" panose="020B0604020202020204" pitchFamily="34" charset="0"/>
            </a:rPr>
            <a:t>Profit</a:t>
          </a:r>
          <a:endParaRPr lang="en-NG" sz="1200" b="1" i="1">
            <a:solidFill>
              <a:schemeClr val="bg1">
                <a:lumMod val="65000"/>
              </a:schemeClr>
            </a:solidFill>
            <a:latin typeface="Franklin Gothic Medium" panose="020B0603020102020204" pitchFamily="34" charset="0"/>
            <a:cs typeface="Arial" panose="020B0604020202020204" pitchFamily="34" charset="0"/>
          </a:endParaRPr>
        </a:p>
      </xdr:txBody>
    </xdr:sp>
    <xdr:clientData/>
  </xdr:twoCellAnchor>
  <xdr:twoCellAnchor>
    <xdr:from>
      <xdr:col>20</xdr:col>
      <xdr:colOff>22860</xdr:colOff>
      <xdr:row>17</xdr:row>
      <xdr:rowOff>175259</xdr:rowOff>
    </xdr:from>
    <xdr:to>
      <xdr:col>20</xdr:col>
      <xdr:colOff>609600</xdr:colOff>
      <xdr:row>19</xdr:row>
      <xdr:rowOff>70484</xdr:rowOff>
    </xdr:to>
    <xdr:sp macro="" textlink="">
      <xdr:nvSpPr>
        <xdr:cNvPr id="52" name="TextBox 51">
          <a:extLst>
            <a:ext uri="{FF2B5EF4-FFF2-40B4-BE49-F238E27FC236}">
              <a16:creationId xmlns:a16="http://schemas.microsoft.com/office/drawing/2014/main" id="{D8DD0F04-B103-3776-E210-D64F56318228}"/>
            </a:ext>
          </a:extLst>
        </xdr:cNvPr>
        <xdr:cNvSpPr txBox="1"/>
      </xdr:nvSpPr>
      <xdr:spPr>
        <a:xfrm>
          <a:off x="12824460" y="3154679"/>
          <a:ext cx="586740" cy="245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i="1">
              <a:solidFill>
                <a:schemeClr val="bg1">
                  <a:lumMod val="65000"/>
                </a:schemeClr>
              </a:solidFill>
              <a:latin typeface="Franklin Gothic Medium" panose="020B0603020102020204" pitchFamily="34" charset="0"/>
              <a:cs typeface="Arial" panose="020B0604020202020204" pitchFamily="34" charset="0"/>
            </a:rPr>
            <a:t>Profit</a:t>
          </a:r>
          <a:endParaRPr lang="en-NG" sz="1200" b="1" i="1">
            <a:solidFill>
              <a:schemeClr val="bg1">
                <a:lumMod val="65000"/>
              </a:schemeClr>
            </a:solidFill>
            <a:latin typeface="Franklin Gothic Medium" panose="020B0603020102020204" pitchFamily="34" charset="0"/>
            <a:cs typeface="Arial" panose="020B0604020202020204" pitchFamily="34" charset="0"/>
          </a:endParaRPr>
        </a:p>
      </xdr:txBody>
    </xdr:sp>
    <xdr:clientData/>
  </xdr:twoCellAnchor>
  <xdr:twoCellAnchor>
    <xdr:from>
      <xdr:col>0</xdr:col>
      <xdr:colOff>205740</xdr:colOff>
      <xdr:row>23</xdr:row>
      <xdr:rowOff>163830</xdr:rowOff>
    </xdr:from>
    <xdr:to>
      <xdr:col>5</xdr:col>
      <xdr:colOff>127635</xdr:colOff>
      <xdr:row>37</xdr:row>
      <xdr:rowOff>34290</xdr:rowOff>
    </xdr:to>
    <xdr:graphicFrame macro="">
      <xdr:nvGraphicFramePr>
        <xdr:cNvPr id="53" name="Chart 52">
          <a:extLst>
            <a:ext uri="{FF2B5EF4-FFF2-40B4-BE49-F238E27FC236}">
              <a16:creationId xmlns:a16="http://schemas.microsoft.com/office/drawing/2014/main" id="{E777BDB8-E7F5-420B-A83D-91DF1170F3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557531</xdr:colOff>
      <xdr:row>11</xdr:row>
      <xdr:rowOff>57150</xdr:rowOff>
    </xdr:from>
    <xdr:to>
      <xdr:col>7</xdr:col>
      <xdr:colOff>182880</xdr:colOff>
      <xdr:row>20</xdr:row>
      <xdr:rowOff>64770</xdr:rowOff>
    </xdr:to>
    <xdr:grpSp>
      <xdr:nvGrpSpPr>
        <xdr:cNvPr id="54" name="Group 53">
          <a:extLst>
            <a:ext uri="{FF2B5EF4-FFF2-40B4-BE49-F238E27FC236}">
              <a16:creationId xmlns:a16="http://schemas.microsoft.com/office/drawing/2014/main" id="{FCC07004-253E-651C-7A5C-4DD3BE2EA6CC}"/>
            </a:ext>
          </a:extLst>
        </xdr:cNvPr>
        <xdr:cNvGrpSpPr/>
      </xdr:nvGrpSpPr>
      <xdr:grpSpPr>
        <a:xfrm>
          <a:off x="2477771" y="1985010"/>
          <a:ext cx="2185669" cy="1584960"/>
          <a:chOff x="2325371" y="1832610"/>
          <a:chExt cx="2185669" cy="1744980"/>
        </a:xfrm>
      </xdr:grpSpPr>
      <xdr:graphicFrame macro="">
        <xdr:nvGraphicFramePr>
          <xdr:cNvPr id="55" name="Chart 54">
            <a:extLst>
              <a:ext uri="{FF2B5EF4-FFF2-40B4-BE49-F238E27FC236}">
                <a16:creationId xmlns:a16="http://schemas.microsoft.com/office/drawing/2014/main" id="{420D2404-2A0A-180C-5AB8-FB59355547BC}"/>
              </a:ext>
            </a:extLst>
          </xdr:cNvPr>
          <xdr:cNvGraphicFramePr>
            <a:graphicFrameLocks/>
          </xdr:cNvGraphicFramePr>
        </xdr:nvGraphicFramePr>
        <xdr:xfrm>
          <a:off x="2325371" y="1832610"/>
          <a:ext cx="2185669" cy="1744980"/>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56" name="Oval 55">
            <a:extLst>
              <a:ext uri="{FF2B5EF4-FFF2-40B4-BE49-F238E27FC236}">
                <a16:creationId xmlns:a16="http://schemas.microsoft.com/office/drawing/2014/main" id="{F01F9438-44D5-F87E-A7EB-87CB70FA558B}"/>
              </a:ext>
            </a:extLst>
          </xdr:cNvPr>
          <xdr:cNvSpPr/>
        </xdr:nvSpPr>
        <xdr:spPr>
          <a:xfrm>
            <a:off x="2929890" y="2236470"/>
            <a:ext cx="941070" cy="941070"/>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pic>
        <xdr:nvPicPr>
          <xdr:cNvPr id="57" name="Picture 56">
            <a:extLst>
              <a:ext uri="{FF2B5EF4-FFF2-40B4-BE49-F238E27FC236}">
                <a16:creationId xmlns:a16="http://schemas.microsoft.com/office/drawing/2014/main" id="{26F047EB-57C5-7994-4EA4-6C7101D4081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86483" y="2487930"/>
            <a:ext cx="648539" cy="472440"/>
          </a:xfrm>
          <a:prstGeom prst="rect">
            <a:avLst/>
          </a:prstGeom>
        </xdr:spPr>
      </xdr:pic>
    </xdr:grpSp>
    <xdr:clientData/>
  </xdr:twoCellAnchor>
  <xdr:twoCellAnchor>
    <xdr:from>
      <xdr:col>0</xdr:col>
      <xdr:colOff>312420</xdr:colOff>
      <xdr:row>21</xdr:row>
      <xdr:rowOff>158115</xdr:rowOff>
    </xdr:from>
    <xdr:to>
      <xdr:col>3</xdr:col>
      <xdr:colOff>464820</xdr:colOff>
      <xdr:row>23</xdr:row>
      <xdr:rowOff>112395</xdr:rowOff>
    </xdr:to>
    <xdr:sp macro="" textlink="">
      <xdr:nvSpPr>
        <xdr:cNvPr id="58" name="TextBox 57">
          <a:extLst>
            <a:ext uri="{FF2B5EF4-FFF2-40B4-BE49-F238E27FC236}">
              <a16:creationId xmlns:a16="http://schemas.microsoft.com/office/drawing/2014/main" id="{7941B23E-C5B1-3C3C-8E46-F8F87A151406}"/>
            </a:ext>
          </a:extLst>
        </xdr:cNvPr>
        <xdr:cNvSpPr txBox="1"/>
      </xdr:nvSpPr>
      <xdr:spPr>
        <a:xfrm>
          <a:off x="312420" y="3838575"/>
          <a:ext cx="20726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tx1">
                  <a:lumMod val="75000"/>
                  <a:lumOff val="25000"/>
                </a:schemeClr>
              </a:solidFill>
              <a:latin typeface="Franklin Gothic Book" panose="020B0503020102020204" pitchFamily="34" charset="0"/>
              <a:cs typeface="Arial" panose="020B0604020202020204" pitchFamily="34" charset="0"/>
            </a:rPr>
            <a:t>Top-5 Profitable </a:t>
          </a:r>
          <a:r>
            <a:rPr lang="en-US" sz="1200" b="1">
              <a:solidFill>
                <a:schemeClr val="tx1">
                  <a:lumMod val="75000"/>
                  <a:lumOff val="25000"/>
                </a:schemeClr>
              </a:solidFill>
              <a:latin typeface="Franklin Gothic Medium" panose="020B0603020102020204" pitchFamily="34" charset="0"/>
              <a:cs typeface="Arial" panose="020B0604020202020204" pitchFamily="34" charset="0"/>
            </a:rPr>
            <a:t>Customers</a:t>
          </a:r>
          <a:endParaRPr lang="en-NG" sz="1200" b="1">
            <a:solidFill>
              <a:schemeClr val="tx1">
                <a:lumMod val="75000"/>
                <a:lumOff val="25000"/>
              </a:schemeClr>
            </a:solidFill>
            <a:latin typeface="Franklin Gothic Medium" panose="020B0603020102020204" pitchFamily="34" charset="0"/>
            <a:cs typeface="Arial" panose="020B0604020202020204" pitchFamily="34" charset="0"/>
          </a:endParaRPr>
        </a:p>
      </xdr:txBody>
    </xdr:sp>
    <xdr:clientData/>
  </xdr:twoCellAnchor>
  <xdr:twoCellAnchor>
    <xdr:from>
      <xdr:col>5</xdr:col>
      <xdr:colOff>194310</xdr:colOff>
      <xdr:row>22</xdr:row>
      <xdr:rowOff>26670</xdr:rowOff>
    </xdr:from>
    <xdr:to>
      <xdr:col>8</xdr:col>
      <xdr:colOff>217170</xdr:colOff>
      <xdr:row>25</xdr:row>
      <xdr:rowOff>55245</xdr:rowOff>
    </xdr:to>
    <xdr:sp macro="" textlink="">
      <xdr:nvSpPr>
        <xdr:cNvPr id="59" name="TextBox 58">
          <a:extLst>
            <a:ext uri="{FF2B5EF4-FFF2-40B4-BE49-F238E27FC236}">
              <a16:creationId xmlns:a16="http://schemas.microsoft.com/office/drawing/2014/main" id="{1EF24D2F-4AD0-9050-9BDB-142B0C5D85FE}"/>
            </a:ext>
          </a:extLst>
        </xdr:cNvPr>
        <xdr:cNvSpPr txBox="1"/>
      </xdr:nvSpPr>
      <xdr:spPr>
        <a:xfrm>
          <a:off x="3394710" y="3882390"/>
          <a:ext cx="1943100" cy="554355"/>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tx1">
                  <a:lumMod val="75000"/>
                  <a:lumOff val="25000"/>
                </a:schemeClr>
              </a:solidFill>
              <a:latin typeface="Franklin Gothic Book" panose="020B0503020102020204" pitchFamily="34" charset="0"/>
              <a:cs typeface="Arial" panose="020B0604020202020204" pitchFamily="34" charset="0"/>
            </a:rPr>
            <a:t>Profit share of the </a:t>
          </a:r>
          <a:r>
            <a:rPr lang="en-US" sz="1400" b="0">
              <a:solidFill>
                <a:srgbClr val="5AE8CF"/>
              </a:solidFill>
              <a:effectLst>
                <a:innerShdw blurRad="63500" dist="50800" dir="18900000">
                  <a:prstClr val="black">
                    <a:alpha val="50000"/>
                  </a:prstClr>
                </a:innerShdw>
              </a:effectLst>
              <a:latin typeface="Franklin Gothic Heavy" panose="020B0903020102020204" pitchFamily="34" charset="0"/>
              <a:cs typeface="Arial" panose="020B0604020202020204" pitchFamily="34" charset="0"/>
            </a:rPr>
            <a:t>Top-5</a:t>
          </a:r>
          <a:r>
            <a:rPr lang="en-US" sz="1200" b="0" baseline="0">
              <a:solidFill>
                <a:srgbClr val="5AE8CF"/>
              </a:solidFill>
              <a:effectLst>
                <a:innerShdw blurRad="63500" dist="50800" dir="16200000">
                  <a:schemeClr val="tx1">
                    <a:alpha val="50000"/>
                  </a:schemeClr>
                </a:innerShdw>
              </a:effectLst>
              <a:latin typeface="Franklin Gothic Book" panose="020B0503020102020204" pitchFamily="34" charset="0"/>
              <a:cs typeface="Arial" panose="020B0604020202020204" pitchFamily="34" charset="0"/>
            </a:rPr>
            <a:t> </a:t>
          </a:r>
          <a:r>
            <a:rPr lang="en-US" sz="1200" b="1">
              <a:solidFill>
                <a:schemeClr val="tx1">
                  <a:lumMod val="75000"/>
                  <a:lumOff val="25000"/>
                </a:schemeClr>
              </a:solidFill>
              <a:latin typeface="Franklin Gothic Medium" panose="020B0603020102020204" pitchFamily="34" charset="0"/>
              <a:cs typeface="Arial" panose="020B0604020202020204" pitchFamily="34" charset="0"/>
            </a:rPr>
            <a:t>Customers </a:t>
          </a:r>
          <a:r>
            <a:rPr lang="en-US" sz="1200" b="0">
              <a:solidFill>
                <a:schemeClr val="tx1">
                  <a:lumMod val="75000"/>
                  <a:lumOff val="25000"/>
                </a:schemeClr>
              </a:solidFill>
              <a:latin typeface="Franklin Gothic Book" panose="020B0503020102020204" pitchFamily="34" charset="0"/>
              <a:cs typeface="Arial" panose="020B0604020202020204" pitchFamily="34" charset="0"/>
            </a:rPr>
            <a:t>vs others</a:t>
          </a:r>
          <a:endParaRPr lang="en-NG" sz="1200" b="0">
            <a:solidFill>
              <a:schemeClr val="tx1">
                <a:lumMod val="75000"/>
                <a:lumOff val="25000"/>
              </a:schemeClr>
            </a:solidFill>
            <a:latin typeface="Franklin Gothic Book" panose="020B0503020102020204" pitchFamily="34" charset="0"/>
            <a:cs typeface="Arial" panose="020B0604020202020204" pitchFamily="34" charset="0"/>
          </a:endParaRPr>
        </a:p>
      </xdr:txBody>
    </xdr:sp>
    <xdr:clientData/>
  </xdr:twoCellAnchor>
  <xdr:twoCellAnchor>
    <xdr:from>
      <xdr:col>6</xdr:col>
      <xdr:colOff>601980</xdr:colOff>
      <xdr:row>25</xdr:row>
      <xdr:rowOff>165735</xdr:rowOff>
    </xdr:from>
    <xdr:to>
      <xdr:col>8</xdr:col>
      <xdr:colOff>121920</xdr:colOff>
      <xdr:row>27</xdr:row>
      <xdr:rowOff>120015</xdr:rowOff>
    </xdr:to>
    <xdr:sp macro="" textlink="">
      <xdr:nvSpPr>
        <xdr:cNvPr id="60" name="TextBox 59">
          <a:extLst>
            <a:ext uri="{FF2B5EF4-FFF2-40B4-BE49-F238E27FC236}">
              <a16:creationId xmlns:a16="http://schemas.microsoft.com/office/drawing/2014/main" id="{9D9CDD14-8E06-691F-C12E-AE8E9AB3DFA2}"/>
            </a:ext>
          </a:extLst>
        </xdr:cNvPr>
        <xdr:cNvSpPr txBox="1"/>
      </xdr:nvSpPr>
      <xdr:spPr>
        <a:xfrm>
          <a:off x="4442460" y="4547235"/>
          <a:ext cx="8001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tx1">
                  <a:lumMod val="65000"/>
                  <a:lumOff val="35000"/>
                </a:schemeClr>
              </a:solidFill>
              <a:latin typeface="Franklin Gothic Medium" panose="020B0603020102020204" pitchFamily="34" charset="0"/>
              <a:cs typeface="Arial" panose="020B0604020202020204" pitchFamily="34" charset="0"/>
            </a:rPr>
            <a:t>Top-5 </a:t>
          </a:r>
          <a:endParaRPr lang="en-NG" sz="1200" b="1">
            <a:solidFill>
              <a:schemeClr val="tx1">
                <a:lumMod val="65000"/>
                <a:lumOff val="35000"/>
              </a:schemeClr>
            </a:solidFill>
            <a:latin typeface="Franklin Gothic Medium" panose="020B0603020102020204" pitchFamily="34" charset="0"/>
            <a:cs typeface="Arial" panose="020B0604020202020204" pitchFamily="34" charset="0"/>
          </a:endParaRPr>
        </a:p>
      </xdr:txBody>
    </xdr:sp>
    <xdr:clientData/>
  </xdr:twoCellAnchor>
  <xdr:twoCellAnchor>
    <xdr:from>
      <xdr:col>6</xdr:col>
      <xdr:colOff>560070</xdr:colOff>
      <xdr:row>27</xdr:row>
      <xdr:rowOff>55245</xdr:rowOff>
    </xdr:from>
    <xdr:to>
      <xdr:col>8</xdr:col>
      <xdr:colOff>247650</xdr:colOff>
      <xdr:row>29</xdr:row>
      <xdr:rowOff>9525</xdr:rowOff>
    </xdr:to>
    <xdr:sp macro="" textlink="'P&amp;CAnalysis'!AP2">
      <xdr:nvSpPr>
        <xdr:cNvPr id="61" name="TextBox 60">
          <a:extLst>
            <a:ext uri="{FF2B5EF4-FFF2-40B4-BE49-F238E27FC236}">
              <a16:creationId xmlns:a16="http://schemas.microsoft.com/office/drawing/2014/main" id="{1D4C6F05-5858-BDC8-BFD7-D1E779A7F644}"/>
            </a:ext>
          </a:extLst>
        </xdr:cNvPr>
        <xdr:cNvSpPr txBox="1"/>
      </xdr:nvSpPr>
      <xdr:spPr>
        <a:xfrm>
          <a:off x="4400550" y="4787265"/>
          <a:ext cx="967740" cy="304800"/>
        </a:xfrm>
        <a:prstGeom prst="rect">
          <a:avLst/>
        </a:prstGeom>
        <a:noFill/>
        <a:ln w="9525" cmpd="sng">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8E7ED7C-751E-452A-AC88-AEE2ADCFCF07}" type="TxLink">
            <a:rPr lang="en-US" sz="1800" b="0" i="0" u="none" strike="noStrike">
              <a:solidFill>
                <a:srgbClr val="5AE8CF"/>
              </a:solidFill>
              <a:effectLst>
                <a:innerShdw blurRad="63500" dist="50800" dir="16200000">
                  <a:prstClr val="black">
                    <a:alpha val="50000"/>
                  </a:prstClr>
                </a:innerShdw>
              </a:effectLst>
              <a:latin typeface="Franklin Gothic Medium"/>
              <a:ea typeface="+mn-ea"/>
              <a:cs typeface="Arial" panose="020B0604020202020204" pitchFamily="34" charset="0"/>
            </a:rPr>
            <a:pPr marL="0" indent="0" algn="l"/>
            <a:t>0.41%</a:t>
          </a:fld>
          <a:endParaRPr lang="en-NG" sz="1800" b="0" i="0" u="none" strike="noStrike">
            <a:solidFill>
              <a:srgbClr val="5AE8CF"/>
            </a:solidFill>
            <a:effectLst>
              <a:innerShdw blurRad="63500" dist="50800" dir="16200000">
                <a:prstClr val="black">
                  <a:alpha val="50000"/>
                </a:prstClr>
              </a:innerShdw>
            </a:effectLst>
            <a:latin typeface="Franklin Gothic Medium"/>
            <a:ea typeface="+mn-ea"/>
            <a:cs typeface="Arial" panose="020B0604020202020204" pitchFamily="34" charset="0"/>
          </a:endParaRPr>
        </a:p>
      </xdr:txBody>
    </xdr:sp>
    <xdr:clientData/>
  </xdr:twoCellAnchor>
  <xdr:twoCellAnchor>
    <xdr:from>
      <xdr:col>6</xdr:col>
      <xdr:colOff>575310</xdr:colOff>
      <xdr:row>30</xdr:row>
      <xdr:rowOff>5715</xdr:rowOff>
    </xdr:from>
    <xdr:to>
      <xdr:col>8</xdr:col>
      <xdr:colOff>22860</xdr:colOff>
      <xdr:row>31</xdr:row>
      <xdr:rowOff>135255</xdr:rowOff>
    </xdr:to>
    <xdr:sp macro="" textlink="">
      <xdr:nvSpPr>
        <xdr:cNvPr id="62" name="TextBox 61">
          <a:extLst>
            <a:ext uri="{FF2B5EF4-FFF2-40B4-BE49-F238E27FC236}">
              <a16:creationId xmlns:a16="http://schemas.microsoft.com/office/drawing/2014/main" id="{2FC6FCC0-E25C-2C7B-0D46-B1AD1B512FFC}"/>
            </a:ext>
          </a:extLst>
        </xdr:cNvPr>
        <xdr:cNvSpPr txBox="1"/>
      </xdr:nvSpPr>
      <xdr:spPr>
        <a:xfrm>
          <a:off x="4415790" y="5263515"/>
          <a:ext cx="72771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tx1">
                  <a:lumMod val="65000"/>
                  <a:lumOff val="35000"/>
                </a:schemeClr>
              </a:solidFill>
              <a:latin typeface="Franklin Gothic Medium" panose="020B0603020102020204" pitchFamily="34" charset="0"/>
              <a:cs typeface="Arial" panose="020B0604020202020204" pitchFamily="34" charset="0"/>
            </a:rPr>
            <a:t>Others</a:t>
          </a:r>
          <a:endParaRPr lang="en-NG" sz="1200" b="1">
            <a:solidFill>
              <a:schemeClr val="tx1">
                <a:lumMod val="65000"/>
                <a:lumOff val="35000"/>
              </a:schemeClr>
            </a:solidFill>
            <a:latin typeface="Franklin Gothic Medium" panose="020B0603020102020204" pitchFamily="34" charset="0"/>
            <a:cs typeface="Arial" panose="020B0604020202020204" pitchFamily="34" charset="0"/>
          </a:endParaRPr>
        </a:p>
      </xdr:txBody>
    </xdr:sp>
    <xdr:clientData/>
  </xdr:twoCellAnchor>
  <xdr:twoCellAnchor>
    <xdr:from>
      <xdr:col>6</xdr:col>
      <xdr:colOff>533400</xdr:colOff>
      <xdr:row>31</xdr:row>
      <xdr:rowOff>70485</xdr:rowOff>
    </xdr:from>
    <xdr:to>
      <xdr:col>8</xdr:col>
      <xdr:colOff>220980</xdr:colOff>
      <xdr:row>33</xdr:row>
      <xdr:rowOff>24765</xdr:rowOff>
    </xdr:to>
    <xdr:sp macro="" textlink="'P&amp;CAnalysis'!AP3">
      <xdr:nvSpPr>
        <xdr:cNvPr id="63" name="TextBox 62">
          <a:extLst>
            <a:ext uri="{FF2B5EF4-FFF2-40B4-BE49-F238E27FC236}">
              <a16:creationId xmlns:a16="http://schemas.microsoft.com/office/drawing/2014/main" id="{D3187439-10EA-8985-1559-9043C17FC606}"/>
            </a:ext>
          </a:extLst>
        </xdr:cNvPr>
        <xdr:cNvSpPr txBox="1"/>
      </xdr:nvSpPr>
      <xdr:spPr>
        <a:xfrm>
          <a:off x="4373880" y="5503545"/>
          <a:ext cx="967740" cy="304800"/>
        </a:xfrm>
        <a:prstGeom prst="rect">
          <a:avLst/>
        </a:prstGeom>
        <a:noFill/>
        <a:ln w="9525" cmpd="sng">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88F35BD-A402-4339-8243-56FAFA47F67C}" type="TxLink">
            <a:rPr lang="en-US" sz="1800" b="0" i="0" u="none" strike="noStrike">
              <a:solidFill>
                <a:schemeClr val="bg1">
                  <a:lumMod val="75000"/>
                </a:schemeClr>
              </a:solidFill>
              <a:effectLst>
                <a:innerShdw blurRad="63500" dist="50800" dir="16200000">
                  <a:prstClr val="black">
                    <a:alpha val="50000"/>
                  </a:prstClr>
                </a:innerShdw>
              </a:effectLst>
              <a:latin typeface="Franklin Gothic Medium"/>
              <a:ea typeface="+mn-ea"/>
              <a:cs typeface="Arial" panose="020B0604020202020204" pitchFamily="34" charset="0"/>
            </a:rPr>
            <a:pPr marL="0" indent="0" algn="l"/>
            <a:t>99.59%</a:t>
          </a:fld>
          <a:endParaRPr lang="en-NG" sz="1800" b="0" i="0" u="none" strike="noStrike">
            <a:solidFill>
              <a:schemeClr val="bg1">
                <a:lumMod val="75000"/>
              </a:schemeClr>
            </a:solidFill>
            <a:effectLst>
              <a:innerShdw blurRad="63500" dist="50800" dir="16200000">
                <a:prstClr val="black">
                  <a:alpha val="50000"/>
                </a:prstClr>
              </a:innerShdw>
            </a:effectLst>
            <a:latin typeface="Franklin Gothic Medium"/>
            <a:ea typeface="+mn-ea"/>
            <a:cs typeface="Arial" panose="020B0604020202020204" pitchFamily="34" charset="0"/>
          </a:endParaRPr>
        </a:p>
      </xdr:txBody>
    </xdr:sp>
    <xdr:clientData/>
  </xdr:twoCellAnchor>
  <xdr:twoCellAnchor>
    <xdr:from>
      <xdr:col>6</xdr:col>
      <xdr:colOff>598170</xdr:colOff>
      <xdr:row>26</xdr:row>
      <xdr:rowOff>118712</xdr:rowOff>
    </xdr:from>
    <xdr:to>
      <xdr:col>6</xdr:col>
      <xdr:colOff>601980</xdr:colOff>
      <xdr:row>28</xdr:row>
      <xdr:rowOff>96553</xdr:rowOff>
    </xdr:to>
    <xdr:cxnSp macro="">
      <xdr:nvCxnSpPr>
        <xdr:cNvPr id="6144" name="Straight Connector 6143">
          <a:extLst>
            <a:ext uri="{FF2B5EF4-FFF2-40B4-BE49-F238E27FC236}">
              <a16:creationId xmlns:a16="http://schemas.microsoft.com/office/drawing/2014/main" id="{348149A4-CE7A-F579-A5C2-469F12F49AC5}"/>
            </a:ext>
          </a:extLst>
        </xdr:cNvPr>
        <xdr:cNvCxnSpPr>
          <a:stCxn id="60" idx="1"/>
        </xdr:cNvCxnSpPr>
      </xdr:nvCxnSpPr>
      <xdr:spPr>
        <a:xfrm flipH="1">
          <a:off x="4438650" y="4675472"/>
          <a:ext cx="3810" cy="328361"/>
        </a:xfrm>
        <a:prstGeom prst="line">
          <a:avLst/>
        </a:prstGeom>
        <a:ln w="25400">
          <a:solidFill>
            <a:srgbClr val="5AE8CF"/>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582930</xdr:colOff>
      <xdr:row>30</xdr:row>
      <xdr:rowOff>149192</xdr:rowOff>
    </xdr:from>
    <xdr:to>
      <xdr:col>6</xdr:col>
      <xdr:colOff>586740</xdr:colOff>
      <xdr:row>32</xdr:row>
      <xdr:rowOff>127033</xdr:rowOff>
    </xdr:to>
    <xdr:cxnSp macro="">
      <xdr:nvCxnSpPr>
        <xdr:cNvPr id="6145" name="Straight Connector 6144">
          <a:extLst>
            <a:ext uri="{FF2B5EF4-FFF2-40B4-BE49-F238E27FC236}">
              <a16:creationId xmlns:a16="http://schemas.microsoft.com/office/drawing/2014/main" id="{2DEB645D-6837-7759-3D3F-EB785C936839}"/>
            </a:ext>
          </a:extLst>
        </xdr:cNvPr>
        <xdr:cNvCxnSpPr/>
      </xdr:nvCxnSpPr>
      <xdr:spPr>
        <a:xfrm flipH="1">
          <a:off x="4423410" y="5406992"/>
          <a:ext cx="3810" cy="328361"/>
        </a:xfrm>
        <a:prstGeom prst="line">
          <a:avLst/>
        </a:prstGeom>
        <a:ln w="25400">
          <a:solidFill>
            <a:schemeClr val="bg1">
              <a:lumMod val="7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310642</xdr:colOff>
      <xdr:row>33</xdr:row>
      <xdr:rowOff>160020</xdr:rowOff>
    </xdr:from>
    <xdr:to>
      <xdr:col>11</xdr:col>
      <xdr:colOff>182626</xdr:colOff>
      <xdr:row>38</xdr:row>
      <xdr:rowOff>83820</xdr:rowOff>
    </xdr:to>
    <xdr:sp macro="" textlink="">
      <xdr:nvSpPr>
        <xdr:cNvPr id="6146" name="Rectangle: Rounded Corners 6145">
          <a:extLst>
            <a:ext uri="{FF2B5EF4-FFF2-40B4-BE49-F238E27FC236}">
              <a16:creationId xmlns:a16="http://schemas.microsoft.com/office/drawing/2014/main" id="{A97CBF77-EFF0-A1B0-E084-6512342BAABC}"/>
            </a:ext>
          </a:extLst>
        </xdr:cNvPr>
        <xdr:cNvSpPr/>
      </xdr:nvSpPr>
      <xdr:spPr>
        <a:xfrm>
          <a:off x="5431282" y="5943600"/>
          <a:ext cx="1792224" cy="800100"/>
        </a:xfrm>
        <a:prstGeom prst="roundRect">
          <a:avLst>
            <a:gd name="adj" fmla="val 4615"/>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9</xdr:col>
      <xdr:colOff>335280</xdr:colOff>
      <xdr:row>21</xdr:row>
      <xdr:rowOff>110869</xdr:rowOff>
    </xdr:from>
    <xdr:to>
      <xdr:col>11</xdr:col>
      <xdr:colOff>45720</xdr:colOff>
      <xdr:row>23</xdr:row>
      <xdr:rowOff>129540</xdr:rowOff>
    </xdr:to>
    <xdr:sp macro="" textlink="">
      <xdr:nvSpPr>
        <xdr:cNvPr id="6147" name="TextBox 6146">
          <a:extLst>
            <a:ext uri="{FF2B5EF4-FFF2-40B4-BE49-F238E27FC236}">
              <a16:creationId xmlns:a16="http://schemas.microsoft.com/office/drawing/2014/main" id="{9CF47A0A-04BB-5326-7F97-C7AA441E6077}"/>
            </a:ext>
          </a:extLst>
        </xdr:cNvPr>
        <xdr:cNvSpPr txBox="1"/>
      </xdr:nvSpPr>
      <xdr:spPr>
        <a:xfrm>
          <a:off x="6096000" y="3791329"/>
          <a:ext cx="990600" cy="369191"/>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baseline="0">
              <a:solidFill>
                <a:schemeClr val="tx1">
                  <a:lumMod val="75000"/>
                  <a:lumOff val="25000"/>
                </a:schemeClr>
              </a:solidFill>
              <a:latin typeface="Franklin Gothic Book" panose="020B0503020102020204" pitchFamily="34" charset="0"/>
              <a:cs typeface="Arial" panose="020B0604020202020204" pitchFamily="34" charset="0"/>
            </a:rPr>
            <a:t>#</a:t>
          </a:r>
          <a:r>
            <a:rPr lang="en-US" sz="1200" b="1">
              <a:solidFill>
                <a:schemeClr val="tx1">
                  <a:lumMod val="75000"/>
                  <a:lumOff val="25000"/>
                </a:schemeClr>
              </a:solidFill>
              <a:latin typeface="Franklin Gothic Medium" panose="020B0603020102020204" pitchFamily="34" charset="0"/>
              <a:cs typeface="Arial" panose="020B0604020202020204" pitchFamily="34" charset="0"/>
            </a:rPr>
            <a:t>Customers</a:t>
          </a:r>
          <a:endParaRPr lang="en-NG" sz="1200" b="0">
            <a:solidFill>
              <a:schemeClr val="tx1">
                <a:lumMod val="75000"/>
                <a:lumOff val="25000"/>
              </a:schemeClr>
            </a:solidFill>
            <a:latin typeface="Franklin Gothic Book" panose="020B0503020102020204" pitchFamily="34" charset="0"/>
            <a:cs typeface="Arial" panose="020B0604020202020204" pitchFamily="34" charset="0"/>
          </a:endParaRPr>
        </a:p>
      </xdr:txBody>
    </xdr:sp>
    <xdr:clientData/>
  </xdr:twoCellAnchor>
  <xdr:twoCellAnchor>
    <xdr:from>
      <xdr:col>9</xdr:col>
      <xdr:colOff>461010</xdr:colOff>
      <xdr:row>22</xdr:row>
      <xdr:rowOff>123443</xdr:rowOff>
    </xdr:from>
    <xdr:to>
      <xdr:col>11</xdr:col>
      <xdr:colOff>30480</xdr:colOff>
      <xdr:row>24</xdr:row>
      <xdr:rowOff>142114</xdr:rowOff>
    </xdr:to>
    <xdr:sp macro="" textlink="'P&amp;CAnalysis'!Z21">
      <xdr:nvSpPr>
        <xdr:cNvPr id="6148" name="TextBox 6147">
          <a:extLst>
            <a:ext uri="{FF2B5EF4-FFF2-40B4-BE49-F238E27FC236}">
              <a16:creationId xmlns:a16="http://schemas.microsoft.com/office/drawing/2014/main" id="{E1C76EA2-A050-26A1-4615-BB5302E823D7}"/>
            </a:ext>
          </a:extLst>
        </xdr:cNvPr>
        <xdr:cNvSpPr txBox="1"/>
      </xdr:nvSpPr>
      <xdr:spPr>
        <a:xfrm>
          <a:off x="6221730" y="3979163"/>
          <a:ext cx="849630" cy="3691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9E7CC37-B2B2-4C1B-827E-A9C19BD007CD}" type="TxLink">
            <a:rPr lang="en-US" sz="1600" b="1" i="0" u="none" strike="noStrike">
              <a:solidFill>
                <a:srgbClr val="5AE8CF"/>
              </a:solidFill>
              <a:effectLst>
                <a:innerShdw blurRad="63500" dist="50800" dir="16200000">
                  <a:prstClr val="black">
                    <a:alpha val="50000"/>
                  </a:prstClr>
                </a:innerShdw>
              </a:effectLst>
              <a:latin typeface="Franklin Gothic Medium"/>
              <a:ea typeface="+mn-ea"/>
              <a:cs typeface="Arial" panose="020B0604020202020204" pitchFamily="34" charset="0"/>
            </a:rPr>
            <a:pPr marL="0" indent="0" algn="l"/>
            <a:t>17,977</a:t>
          </a:fld>
          <a:endParaRPr lang="en-NG" sz="1600" b="1" i="0" u="none" strike="noStrike">
            <a:solidFill>
              <a:srgbClr val="5AE8CF"/>
            </a:solidFill>
            <a:effectLst>
              <a:innerShdw blurRad="63500" dist="50800" dir="16200000">
                <a:prstClr val="black">
                  <a:alpha val="50000"/>
                </a:prstClr>
              </a:innerShdw>
            </a:effectLst>
            <a:latin typeface="Franklin Gothic Medium"/>
            <a:ea typeface="+mn-ea"/>
            <a:cs typeface="Arial" panose="020B0604020202020204" pitchFamily="34" charset="0"/>
          </a:endParaRPr>
        </a:p>
      </xdr:txBody>
    </xdr:sp>
    <xdr:clientData/>
  </xdr:twoCellAnchor>
  <xdr:twoCellAnchor>
    <xdr:from>
      <xdr:col>9</xdr:col>
      <xdr:colOff>297180</xdr:colOff>
      <xdr:row>24</xdr:row>
      <xdr:rowOff>136017</xdr:rowOff>
    </xdr:from>
    <xdr:to>
      <xdr:col>11</xdr:col>
      <xdr:colOff>129540</xdr:colOff>
      <xdr:row>27</xdr:row>
      <xdr:rowOff>44577</xdr:rowOff>
    </xdr:to>
    <xdr:sp macro="" textlink="">
      <xdr:nvSpPr>
        <xdr:cNvPr id="6149" name="TextBox 6148">
          <a:extLst>
            <a:ext uri="{FF2B5EF4-FFF2-40B4-BE49-F238E27FC236}">
              <a16:creationId xmlns:a16="http://schemas.microsoft.com/office/drawing/2014/main" id="{9F4DAC9D-CA11-BA0D-14E0-7447D0FCDD42}"/>
            </a:ext>
          </a:extLst>
        </xdr:cNvPr>
        <xdr:cNvSpPr txBox="1"/>
      </xdr:nvSpPr>
      <xdr:spPr>
        <a:xfrm>
          <a:off x="6057900" y="4342257"/>
          <a:ext cx="1112520" cy="434340"/>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baseline="0">
              <a:solidFill>
                <a:schemeClr val="tx1">
                  <a:lumMod val="75000"/>
                  <a:lumOff val="25000"/>
                </a:schemeClr>
              </a:solidFill>
              <a:latin typeface="Franklin Gothic Medium" panose="020B0603020102020204" pitchFamily="34" charset="0"/>
              <a:cs typeface="Arial" panose="020B0604020202020204" pitchFamily="34" charset="0"/>
            </a:rPr>
            <a:t>Avg. Customer Age</a:t>
          </a:r>
          <a:endParaRPr lang="en-NG" sz="1100" b="0">
            <a:solidFill>
              <a:schemeClr val="tx1">
                <a:lumMod val="75000"/>
                <a:lumOff val="25000"/>
              </a:schemeClr>
            </a:solidFill>
            <a:latin typeface="Franklin Gothic Medium" panose="020B0603020102020204" pitchFamily="34" charset="0"/>
            <a:cs typeface="Arial" panose="020B0604020202020204" pitchFamily="34" charset="0"/>
          </a:endParaRPr>
        </a:p>
      </xdr:txBody>
    </xdr:sp>
    <xdr:clientData/>
  </xdr:twoCellAnchor>
  <xdr:twoCellAnchor>
    <xdr:from>
      <xdr:col>10</xdr:col>
      <xdr:colOff>3810</xdr:colOff>
      <xdr:row>25</xdr:row>
      <xdr:rowOff>126109</xdr:rowOff>
    </xdr:from>
    <xdr:to>
      <xdr:col>10</xdr:col>
      <xdr:colOff>624840</xdr:colOff>
      <xdr:row>27</xdr:row>
      <xdr:rowOff>144780</xdr:rowOff>
    </xdr:to>
    <xdr:sp macro="" textlink="'P&amp;CAnalysis'!AA21">
      <xdr:nvSpPr>
        <xdr:cNvPr id="6150" name="TextBox 6149">
          <a:extLst>
            <a:ext uri="{FF2B5EF4-FFF2-40B4-BE49-F238E27FC236}">
              <a16:creationId xmlns:a16="http://schemas.microsoft.com/office/drawing/2014/main" id="{226EE1F7-9891-7CB8-D983-6207EFBE408A}"/>
            </a:ext>
          </a:extLst>
        </xdr:cNvPr>
        <xdr:cNvSpPr txBox="1"/>
      </xdr:nvSpPr>
      <xdr:spPr>
        <a:xfrm>
          <a:off x="6404610" y="4507609"/>
          <a:ext cx="621030" cy="369191"/>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67A3D1F-5005-4D35-9349-C88483633991}" type="TxLink">
            <a:rPr lang="en-US" sz="1600" b="0" i="0" u="none" strike="noStrike" baseline="0">
              <a:solidFill>
                <a:srgbClr val="000000"/>
              </a:solidFill>
              <a:latin typeface="Franklin Gothic Medium"/>
              <a:cs typeface="Arial" panose="020B0604020202020204" pitchFamily="34" charset="0"/>
            </a:rPr>
            <a:pPr algn="l"/>
            <a:t>57</a:t>
          </a:fld>
          <a:endParaRPr lang="en-NG" sz="1800" b="0">
            <a:solidFill>
              <a:schemeClr val="tx1">
                <a:lumMod val="75000"/>
                <a:lumOff val="25000"/>
              </a:schemeClr>
            </a:solidFill>
            <a:latin typeface="Franklin Gothic Book" panose="020B0503020102020204" pitchFamily="34" charset="0"/>
            <a:cs typeface="Arial" panose="020B0604020202020204" pitchFamily="34" charset="0"/>
          </a:endParaRPr>
        </a:p>
      </xdr:txBody>
    </xdr:sp>
    <xdr:clientData/>
  </xdr:twoCellAnchor>
  <xdr:twoCellAnchor>
    <xdr:from>
      <xdr:col>8</xdr:col>
      <xdr:colOff>322072</xdr:colOff>
      <xdr:row>29</xdr:row>
      <xdr:rowOff>0</xdr:rowOff>
    </xdr:from>
    <xdr:to>
      <xdr:col>11</xdr:col>
      <xdr:colOff>194056</xdr:colOff>
      <xdr:row>33</xdr:row>
      <xdr:rowOff>129540</xdr:rowOff>
    </xdr:to>
    <xdr:sp macro="" textlink="">
      <xdr:nvSpPr>
        <xdr:cNvPr id="6153" name="Rectangle: Rounded Corners 6152">
          <a:extLst>
            <a:ext uri="{FF2B5EF4-FFF2-40B4-BE49-F238E27FC236}">
              <a16:creationId xmlns:a16="http://schemas.microsoft.com/office/drawing/2014/main" id="{F370EBF0-DF4C-4106-FE66-CCD1CF020E2B}"/>
            </a:ext>
          </a:extLst>
        </xdr:cNvPr>
        <xdr:cNvSpPr/>
      </xdr:nvSpPr>
      <xdr:spPr>
        <a:xfrm>
          <a:off x="5442712" y="5082540"/>
          <a:ext cx="1792224" cy="830580"/>
        </a:xfrm>
        <a:prstGeom prst="roundRect">
          <a:avLst>
            <a:gd name="adj" fmla="val 4615"/>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411480</xdr:colOff>
      <xdr:row>22</xdr:row>
      <xdr:rowOff>15240</xdr:rowOff>
    </xdr:from>
    <xdr:to>
      <xdr:col>9</xdr:col>
      <xdr:colOff>243840</xdr:colOff>
      <xdr:row>24</xdr:row>
      <xdr:rowOff>137160</xdr:rowOff>
    </xdr:to>
    <xdr:grpSp>
      <xdr:nvGrpSpPr>
        <xdr:cNvPr id="6158" name="Group 6157">
          <a:extLst>
            <a:ext uri="{FF2B5EF4-FFF2-40B4-BE49-F238E27FC236}">
              <a16:creationId xmlns:a16="http://schemas.microsoft.com/office/drawing/2014/main" id="{64D29B85-F932-7998-8519-7BDB1BE9A912}"/>
            </a:ext>
          </a:extLst>
        </xdr:cNvPr>
        <xdr:cNvGrpSpPr/>
      </xdr:nvGrpSpPr>
      <xdr:grpSpPr>
        <a:xfrm>
          <a:off x="5532120" y="3870960"/>
          <a:ext cx="472440" cy="472440"/>
          <a:chOff x="5516880" y="3829050"/>
          <a:chExt cx="472440" cy="472440"/>
        </a:xfrm>
      </xdr:grpSpPr>
      <xdr:sp macro="" textlink="">
        <xdr:nvSpPr>
          <xdr:cNvPr id="6151" name="Oval 6150">
            <a:extLst>
              <a:ext uri="{FF2B5EF4-FFF2-40B4-BE49-F238E27FC236}">
                <a16:creationId xmlns:a16="http://schemas.microsoft.com/office/drawing/2014/main" id="{668E7972-0930-9195-57F9-F1A4746F5F5C}"/>
              </a:ext>
            </a:extLst>
          </xdr:cNvPr>
          <xdr:cNvSpPr/>
        </xdr:nvSpPr>
        <xdr:spPr>
          <a:xfrm>
            <a:off x="5516880" y="3829050"/>
            <a:ext cx="472440" cy="472440"/>
          </a:xfrm>
          <a:prstGeom prst="ellipse">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pic>
        <xdr:nvPicPr>
          <xdr:cNvPr id="6155" name="Graphic 6154" descr="User with solid fill">
            <a:extLst>
              <a:ext uri="{FF2B5EF4-FFF2-40B4-BE49-F238E27FC236}">
                <a16:creationId xmlns:a16="http://schemas.microsoft.com/office/drawing/2014/main" id="{D1E3CBC8-2DF9-97A4-62D0-74004C2E2CE2}"/>
              </a:ext>
            </a:extLst>
          </xdr:cNvPr>
          <xdr:cNvPicPr>
            <a:picLocks noChangeAspect="1"/>
          </xdr:cNvPicPr>
        </xdr:nvPicPr>
        <xdr:blipFill>
          <a:blip xmlns:r="http://schemas.openxmlformats.org/officeDocument/2006/relationships" r:embed="rId11">
            <a:lum bright="70000" contrast="-70000"/>
            <a:extLst>
              <a:ext uri="{96DAC541-7B7A-43D3-8B79-37D633B846F1}">
                <asvg:svgBlip xmlns:asvg="http://schemas.microsoft.com/office/drawing/2016/SVG/main" r:embed="rId12"/>
              </a:ext>
            </a:extLst>
          </a:blip>
          <a:stretch>
            <a:fillRect/>
          </a:stretch>
        </xdr:blipFill>
        <xdr:spPr>
          <a:xfrm>
            <a:off x="5593080" y="3901440"/>
            <a:ext cx="300990" cy="300990"/>
          </a:xfrm>
          <a:prstGeom prst="rect">
            <a:avLst/>
          </a:prstGeom>
        </xdr:spPr>
      </xdr:pic>
    </xdr:grpSp>
    <xdr:clientData/>
  </xdr:twoCellAnchor>
  <xdr:twoCellAnchor>
    <xdr:from>
      <xdr:col>8</xdr:col>
      <xdr:colOff>411480</xdr:colOff>
      <xdr:row>25</xdr:row>
      <xdr:rowOff>26670</xdr:rowOff>
    </xdr:from>
    <xdr:to>
      <xdr:col>9</xdr:col>
      <xdr:colOff>243840</xdr:colOff>
      <xdr:row>27</xdr:row>
      <xdr:rowOff>148590</xdr:rowOff>
    </xdr:to>
    <xdr:grpSp>
      <xdr:nvGrpSpPr>
        <xdr:cNvPr id="6159" name="Group 6158">
          <a:extLst>
            <a:ext uri="{FF2B5EF4-FFF2-40B4-BE49-F238E27FC236}">
              <a16:creationId xmlns:a16="http://schemas.microsoft.com/office/drawing/2014/main" id="{073D5909-2D27-EDD1-F48F-987AAB9D1093}"/>
            </a:ext>
          </a:extLst>
        </xdr:cNvPr>
        <xdr:cNvGrpSpPr/>
      </xdr:nvGrpSpPr>
      <xdr:grpSpPr>
        <a:xfrm>
          <a:off x="5532120" y="4408170"/>
          <a:ext cx="472440" cy="472440"/>
          <a:chOff x="5516880" y="4438650"/>
          <a:chExt cx="472440" cy="472440"/>
        </a:xfrm>
      </xdr:grpSpPr>
      <xdr:sp macro="" textlink="">
        <xdr:nvSpPr>
          <xdr:cNvPr id="6152" name="Oval 6151">
            <a:extLst>
              <a:ext uri="{FF2B5EF4-FFF2-40B4-BE49-F238E27FC236}">
                <a16:creationId xmlns:a16="http://schemas.microsoft.com/office/drawing/2014/main" id="{7397A54E-0381-6654-1E19-57DFF660B59B}"/>
              </a:ext>
            </a:extLst>
          </xdr:cNvPr>
          <xdr:cNvSpPr/>
        </xdr:nvSpPr>
        <xdr:spPr>
          <a:xfrm>
            <a:off x="5516880" y="4438650"/>
            <a:ext cx="472440" cy="472440"/>
          </a:xfrm>
          <a:prstGeom prst="ellipse">
            <a:avLst/>
          </a:prstGeom>
          <a:solidFill>
            <a:srgbClr val="5AE8C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pic>
        <xdr:nvPicPr>
          <xdr:cNvPr id="6157" name="Graphic 6156" descr="Users with solid fill">
            <a:extLst>
              <a:ext uri="{FF2B5EF4-FFF2-40B4-BE49-F238E27FC236}">
                <a16:creationId xmlns:a16="http://schemas.microsoft.com/office/drawing/2014/main" id="{08D62456-77C9-CA4A-E7DE-522BBE59EA8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586870" y="4501020"/>
            <a:ext cx="345300" cy="345300"/>
          </a:xfrm>
          <a:prstGeom prst="rect">
            <a:avLst/>
          </a:prstGeom>
        </xdr:spPr>
      </xdr:pic>
    </xdr:grpSp>
    <xdr:clientData/>
  </xdr:twoCellAnchor>
  <xdr:twoCellAnchor>
    <xdr:from>
      <xdr:col>8</xdr:col>
      <xdr:colOff>303022</xdr:colOff>
      <xdr:row>31</xdr:row>
      <xdr:rowOff>19050</xdr:rowOff>
    </xdr:from>
    <xdr:to>
      <xdr:col>10</xdr:col>
      <xdr:colOff>198120</xdr:colOff>
      <xdr:row>33</xdr:row>
      <xdr:rowOff>156210</xdr:rowOff>
    </xdr:to>
    <xdr:graphicFrame macro="">
      <xdr:nvGraphicFramePr>
        <xdr:cNvPr id="6160" name="Chart 6159">
          <a:extLst>
            <a:ext uri="{FF2B5EF4-FFF2-40B4-BE49-F238E27FC236}">
              <a16:creationId xmlns:a16="http://schemas.microsoft.com/office/drawing/2014/main" id="{CA0599E3-F998-4E93-BBEF-2CA1A63603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261112</xdr:colOff>
      <xdr:row>35</xdr:row>
      <xdr:rowOff>118110</xdr:rowOff>
    </xdr:from>
    <xdr:to>
      <xdr:col>10</xdr:col>
      <xdr:colOff>194310</xdr:colOff>
      <xdr:row>38</xdr:row>
      <xdr:rowOff>80010</xdr:rowOff>
    </xdr:to>
    <xdr:graphicFrame macro="">
      <xdr:nvGraphicFramePr>
        <xdr:cNvPr id="6161" name="Chart 6160">
          <a:extLst>
            <a:ext uri="{FF2B5EF4-FFF2-40B4-BE49-F238E27FC236}">
              <a16:creationId xmlns:a16="http://schemas.microsoft.com/office/drawing/2014/main" id="{CF0F4EA6-0BDA-2491-5CB2-E7FD39C4B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350520</xdr:colOff>
      <xdr:row>29</xdr:row>
      <xdr:rowOff>43815</xdr:rowOff>
    </xdr:from>
    <xdr:to>
      <xdr:col>10</xdr:col>
      <xdr:colOff>346710</xdr:colOff>
      <xdr:row>30</xdr:row>
      <xdr:rowOff>91440</xdr:rowOff>
    </xdr:to>
    <xdr:sp macro="" textlink="">
      <xdr:nvSpPr>
        <xdr:cNvPr id="6" name="TextBox 5">
          <a:extLst>
            <a:ext uri="{FF2B5EF4-FFF2-40B4-BE49-F238E27FC236}">
              <a16:creationId xmlns:a16="http://schemas.microsoft.com/office/drawing/2014/main" id="{CF60A14F-566B-842D-9D0E-033AA4D34B94}"/>
            </a:ext>
          </a:extLst>
        </xdr:cNvPr>
        <xdr:cNvSpPr txBox="1"/>
      </xdr:nvSpPr>
      <xdr:spPr>
        <a:xfrm>
          <a:off x="5471160" y="5126355"/>
          <a:ext cx="1276350" cy="222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bg1"/>
              </a:solidFill>
              <a:latin typeface="Franklin Gothic Book" panose="020B0503020102020204" pitchFamily="34" charset="0"/>
              <a:cs typeface="Arial" panose="020B0604020202020204" pitchFamily="34" charset="0"/>
            </a:rPr>
            <a:t>Profit by </a:t>
          </a:r>
          <a:r>
            <a:rPr lang="en-US" sz="1200" b="1">
              <a:solidFill>
                <a:schemeClr val="bg1"/>
              </a:solidFill>
              <a:latin typeface="Franklin Gothic Medium" panose="020B0603020102020204" pitchFamily="34" charset="0"/>
              <a:cs typeface="Arial" panose="020B0604020202020204" pitchFamily="34" charset="0"/>
            </a:rPr>
            <a:t>Gender</a:t>
          </a:r>
          <a:endParaRPr lang="en-NG" sz="1200" b="1">
            <a:solidFill>
              <a:schemeClr val="bg1"/>
            </a:solidFill>
            <a:latin typeface="Franklin Gothic Medium" panose="020B0603020102020204" pitchFamily="34" charset="0"/>
            <a:cs typeface="Arial" panose="020B0604020202020204" pitchFamily="34" charset="0"/>
          </a:endParaRPr>
        </a:p>
      </xdr:txBody>
    </xdr:sp>
    <xdr:clientData/>
  </xdr:twoCellAnchor>
  <xdr:twoCellAnchor>
    <xdr:from>
      <xdr:col>5</xdr:col>
      <xdr:colOff>209550</xdr:colOff>
      <xdr:row>54</xdr:row>
      <xdr:rowOff>47625</xdr:rowOff>
    </xdr:from>
    <xdr:to>
      <xdr:col>7</xdr:col>
      <xdr:colOff>205740</xdr:colOff>
      <xdr:row>56</xdr:row>
      <xdr:rowOff>1905</xdr:rowOff>
    </xdr:to>
    <xdr:sp macro="" textlink="">
      <xdr:nvSpPr>
        <xdr:cNvPr id="8" name="TextBox 7">
          <a:extLst>
            <a:ext uri="{FF2B5EF4-FFF2-40B4-BE49-F238E27FC236}">
              <a16:creationId xmlns:a16="http://schemas.microsoft.com/office/drawing/2014/main" id="{D6A3AF8C-ED65-B434-3200-35C8A5B7FBD6}"/>
            </a:ext>
          </a:extLst>
        </xdr:cNvPr>
        <xdr:cNvSpPr txBox="1"/>
      </xdr:nvSpPr>
      <xdr:spPr>
        <a:xfrm>
          <a:off x="3409950" y="9511665"/>
          <a:ext cx="12763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bg1"/>
              </a:solidFill>
              <a:latin typeface="Franklin Gothic Book" panose="020B0503020102020204" pitchFamily="34" charset="0"/>
              <a:cs typeface="Arial" panose="020B0604020202020204" pitchFamily="34" charset="0"/>
            </a:rPr>
            <a:t>Profit by </a:t>
          </a:r>
          <a:r>
            <a:rPr lang="en-US" sz="1200" b="1">
              <a:solidFill>
                <a:schemeClr val="bg1"/>
              </a:solidFill>
              <a:latin typeface="Franklin Gothic Medium" panose="020B0603020102020204" pitchFamily="34" charset="0"/>
              <a:cs typeface="Arial" panose="020B0604020202020204" pitchFamily="34" charset="0"/>
            </a:rPr>
            <a:t>Gender</a:t>
          </a:r>
          <a:endParaRPr lang="en-NG" sz="1200" b="1">
            <a:solidFill>
              <a:schemeClr val="bg1"/>
            </a:solidFill>
            <a:latin typeface="Franklin Gothic Medium" panose="020B0603020102020204" pitchFamily="34" charset="0"/>
            <a:cs typeface="Arial" panose="020B0604020202020204" pitchFamily="34" charset="0"/>
          </a:endParaRPr>
        </a:p>
      </xdr:txBody>
    </xdr:sp>
    <xdr:clientData/>
  </xdr:twoCellAnchor>
  <xdr:twoCellAnchor>
    <xdr:from>
      <xdr:col>8</xdr:col>
      <xdr:colOff>358140</xdr:colOff>
      <xdr:row>30</xdr:row>
      <xdr:rowOff>129539</xdr:rowOff>
    </xdr:from>
    <xdr:to>
      <xdr:col>9</xdr:col>
      <xdr:colOff>441960</xdr:colOff>
      <xdr:row>31</xdr:row>
      <xdr:rowOff>140970</xdr:rowOff>
    </xdr:to>
    <xdr:sp macro="" textlink="">
      <xdr:nvSpPr>
        <xdr:cNvPr id="9" name="TextBox 8">
          <a:extLst>
            <a:ext uri="{FF2B5EF4-FFF2-40B4-BE49-F238E27FC236}">
              <a16:creationId xmlns:a16="http://schemas.microsoft.com/office/drawing/2014/main" id="{3DB7024D-5111-ACB5-9A50-0D08395D34EC}"/>
            </a:ext>
          </a:extLst>
        </xdr:cNvPr>
        <xdr:cNvSpPr txBox="1"/>
      </xdr:nvSpPr>
      <xdr:spPr>
        <a:xfrm>
          <a:off x="5478780" y="5387339"/>
          <a:ext cx="723900" cy="186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a:solidFill>
                <a:schemeClr val="bg1"/>
              </a:solidFill>
              <a:latin typeface="Franklin Gothic Book" panose="020B0503020102020204" pitchFamily="34" charset="0"/>
              <a:cs typeface="Arial" panose="020B0604020202020204" pitchFamily="34" charset="0"/>
            </a:rPr>
            <a:t>Female</a:t>
          </a:r>
          <a:endParaRPr lang="en-NG" sz="1050" b="1">
            <a:solidFill>
              <a:schemeClr val="bg1"/>
            </a:solidFill>
            <a:latin typeface="Franklin Gothic Medium" panose="020B0603020102020204" pitchFamily="34" charset="0"/>
            <a:cs typeface="Arial" panose="020B0604020202020204" pitchFamily="34" charset="0"/>
          </a:endParaRPr>
        </a:p>
      </xdr:txBody>
    </xdr:sp>
    <xdr:clientData/>
  </xdr:twoCellAnchor>
  <xdr:twoCellAnchor>
    <xdr:from>
      <xdr:col>8</xdr:col>
      <xdr:colOff>327660</xdr:colOff>
      <xdr:row>35</xdr:row>
      <xdr:rowOff>45719</xdr:rowOff>
    </xdr:from>
    <xdr:to>
      <xdr:col>9</xdr:col>
      <xdr:colOff>411480</xdr:colOff>
      <xdr:row>36</xdr:row>
      <xdr:rowOff>57150</xdr:rowOff>
    </xdr:to>
    <xdr:sp macro="" textlink="">
      <xdr:nvSpPr>
        <xdr:cNvPr id="14" name="TextBox 13">
          <a:extLst>
            <a:ext uri="{FF2B5EF4-FFF2-40B4-BE49-F238E27FC236}">
              <a16:creationId xmlns:a16="http://schemas.microsoft.com/office/drawing/2014/main" id="{FF8DAEEA-446D-E2EE-3E46-64A4EF51AB48}"/>
            </a:ext>
          </a:extLst>
        </xdr:cNvPr>
        <xdr:cNvSpPr txBox="1"/>
      </xdr:nvSpPr>
      <xdr:spPr>
        <a:xfrm>
          <a:off x="5448300" y="6179819"/>
          <a:ext cx="723900" cy="186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a:solidFill>
                <a:schemeClr val="bg1"/>
              </a:solidFill>
              <a:latin typeface="Franklin Gothic Book" panose="020B0503020102020204" pitchFamily="34" charset="0"/>
              <a:cs typeface="Arial" panose="020B0604020202020204" pitchFamily="34" charset="0"/>
            </a:rPr>
            <a:t>Male</a:t>
          </a:r>
          <a:endParaRPr lang="en-NG" sz="1050" b="1">
            <a:solidFill>
              <a:schemeClr val="bg1"/>
            </a:solidFill>
            <a:latin typeface="Franklin Gothic Medium" panose="020B0603020102020204" pitchFamily="34" charset="0"/>
            <a:cs typeface="Arial" panose="020B0604020202020204" pitchFamily="34" charset="0"/>
          </a:endParaRPr>
        </a:p>
      </xdr:txBody>
    </xdr:sp>
    <xdr:clientData/>
  </xdr:twoCellAnchor>
  <xdr:twoCellAnchor>
    <xdr:from>
      <xdr:col>10</xdr:col>
      <xdr:colOff>129540</xdr:colOff>
      <xdr:row>31</xdr:row>
      <xdr:rowOff>121921</xdr:rowOff>
    </xdr:from>
    <xdr:to>
      <xdr:col>11</xdr:col>
      <xdr:colOff>175260</xdr:colOff>
      <xdr:row>33</xdr:row>
      <xdr:rowOff>26671</xdr:rowOff>
    </xdr:to>
    <xdr:sp macro="" textlink="'P&amp;CAnalysis'!AA33">
      <xdr:nvSpPr>
        <xdr:cNvPr id="16" name="TextBox 15">
          <a:extLst>
            <a:ext uri="{FF2B5EF4-FFF2-40B4-BE49-F238E27FC236}">
              <a16:creationId xmlns:a16="http://schemas.microsoft.com/office/drawing/2014/main" id="{FAE20976-E5E5-CB83-D0E2-66E8246AD52C}"/>
            </a:ext>
          </a:extLst>
        </xdr:cNvPr>
        <xdr:cNvSpPr txBox="1"/>
      </xdr:nvSpPr>
      <xdr:spPr>
        <a:xfrm>
          <a:off x="6530340" y="5554981"/>
          <a:ext cx="685800" cy="255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D6C1468-1270-4167-852F-B541C3D78287}" type="TxLink">
            <a:rPr lang="en-US" sz="1100" b="0" i="0" u="none" strike="noStrike">
              <a:solidFill>
                <a:schemeClr val="bg1"/>
              </a:solidFill>
              <a:latin typeface="Franklin Gothic Medium"/>
              <a:cs typeface="Arial" panose="020B0604020202020204" pitchFamily="34" charset="0"/>
            </a:rPr>
            <a:pPr algn="l"/>
            <a:t>49.34%</a:t>
          </a:fld>
          <a:endParaRPr lang="en-NG" sz="900" b="1">
            <a:solidFill>
              <a:schemeClr val="bg1"/>
            </a:solidFill>
            <a:latin typeface="Franklin Gothic Medium" panose="020B0603020102020204" pitchFamily="34" charset="0"/>
            <a:cs typeface="Arial" panose="020B0604020202020204" pitchFamily="34" charset="0"/>
          </a:endParaRPr>
        </a:p>
      </xdr:txBody>
    </xdr:sp>
    <xdr:clientData/>
  </xdr:twoCellAnchor>
  <xdr:twoCellAnchor>
    <xdr:from>
      <xdr:col>10</xdr:col>
      <xdr:colOff>60960</xdr:colOff>
      <xdr:row>36</xdr:row>
      <xdr:rowOff>53341</xdr:rowOff>
    </xdr:from>
    <xdr:to>
      <xdr:col>11</xdr:col>
      <xdr:colOff>106680</xdr:colOff>
      <xdr:row>37</xdr:row>
      <xdr:rowOff>133351</xdr:rowOff>
    </xdr:to>
    <xdr:sp macro="" textlink="'P&amp;CAnalysis'!AA34">
      <xdr:nvSpPr>
        <xdr:cNvPr id="17" name="TextBox 16">
          <a:extLst>
            <a:ext uri="{FF2B5EF4-FFF2-40B4-BE49-F238E27FC236}">
              <a16:creationId xmlns:a16="http://schemas.microsoft.com/office/drawing/2014/main" id="{8365CDD3-DCAD-8749-5D4F-BD683C2D6BB8}"/>
            </a:ext>
          </a:extLst>
        </xdr:cNvPr>
        <xdr:cNvSpPr txBox="1"/>
      </xdr:nvSpPr>
      <xdr:spPr>
        <a:xfrm>
          <a:off x="6461760" y="6362701"/>
          <a:ext cx="685800" cy="255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6C58881-63CB-4214-9056-0DC58C56A825}" type="TxLink">
            <a:rPr lang="en-US" sz="1000" b="0" i="0" u="none" strike="noStrike">
              <a:solidFill>
                <a:schemeClr val="bg1"/>
              </a:solidFill>
              <a:latin typeface="Franklin Gothic Medium"/>
              <a:cs typeface="Arial" panose="020B0604020202020204" pitchFamily="34" charset="0"/>
            </a:rPr>
            <a:pPr algn="l"/>
            <a:t>50.66%</a:t>
          </a:fld>
          <a:endParaRPr lang="en-NG" sz="900" b="1">
            <a:solidFill>
              <a:schemeClr val="bg1"/>
            </a:solidFill>
            <a:latin typeface="Franklin Gothic Medium" panose="020B0603020102020204" pitchFamily="34" charset="0"/>
            <a:cs typeface="Arial" panose="020B0604020202020204" pitchFamily="34" charset="0"/>
          </a:endParaRPr>
        </a:p>
      </xdr:txBody>
    </xdr:sp>
    <xdr:clientData/>
  </xdr:twoCellAnchor>
  <xdr:twoCellAnchor>
    <xdr:from>
      <xdr:col>11</xdr:col>
      <xdr:colOff>384810</xdr:colOff>
      <xdr:row>24</xdr:row>
      <xdr:rowOff>19050</xdr:rowOff>
    </xdr:from>
    <xdr:to>
      <xdr:col>16</xdr:col>
      <xdr:colOff>41910</xdr:colOff>
      <xdr:row>31</xdr:row>
      <xdr:rowOff>22860</xdr:rowOff>
    </xdr:to>
    <xdr:graphicFrame macro="">
      <xdr:nvGraphicFramePr>
        <xdr:cNvPr id="27" name="Chart 26">
          <a:extLst>
            <a:ext uri="{FF2B5EF4-FFF2-40B4-BE49-F238E27FC236}">
              <a16:creationId xmlns:a16="http://schemas.microsoft.com/office/drawing/2014/main" id="{6172797F-A770-4300-A976-F7BC33CC33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312420</xdr:colOff>
      <xdr:row>21</xdr:row>
      <xdr:rowOff>68580</xdr:rowOff>
    </xdr:from>
    <xdr:to>
      <xdr:col>13</xdr:col>
      <xdr:colOff>392430</xdr:colOff>
      <xdr:row>24</xdr:row>
      <xdr:rowOff>97155</xdr:rowOff>
    </xdr:to>
    <xdr:sp macro="" textlink="'P&amp;CAnalysis'!W43">
      <xdr:nvSpPr>
        <xdr:cNvPr id="29" name="TextBox 28">
          <a:extLst>
            <a:ext uri="{FF2B5EF4-FFF2-40B4-BE49-F238E27FC236}">
              <a16:creationId xmlns:a16="http://schemas.microsoft.com/office/drawing/2014/main" id="{D8E33B1E-C4FC-A25E-F7FA-747FD6A43A1C}"/>
            </a:ext>
          </a:extLst>
        </xdr:cNvPr>
        <xdr:cNvSpPr txBox="1"/>
      </xdr:nvSpPr>
      <xdr:spPr>
        <a:xfrm>
          <a:off x="7353300" y="3749040"/>
          <a:ext cx="1360170" cy="554355"/>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D1461B8-3677-475B-B782-6AA639818031}" type="TxLink">
            <a:rPr lang="en-US" sz="1100" b="0" i="0" u="none" strike="noStrike">
              <a:solidFill>
                <a:srgbClr val="000000"/>
              </a:solidFill>
              <a:latin typeface="Franklin Gothic Medium"/>
              <a:cs typeface="Arial" panose="020B0604020202020204" pitchFamily="34" charset="0"/>
            </a:rPr>
            <a:pPr algn="l"/>
            <a:t>The 50 Plus Age group contributed</a:t>
          </a:fld>
          <a:endParaRPr lang="en-NG" sz="1200" b="0">
            <a:solidFill>
              <a:schemeClr val="tx1">
                <a:lumMod val="75000"/>
                <a:lumOff val="25000"/>
              </a:schemeClr>
            </a:solidFill>
            <a:latin typeface="Franklin Gothic Book" panose="020B0503020102020204" pitchFamily="34" charset="0"/>
            <a:cs typeface="Arial" panose="020B0604020202020204" pitchFamily="34" charset="0"/>
          </a:endParaRPr>
        </a:p>
      </xdr:txBody>
    </xdr:sp>
    <xdr:clientData/>
  </xdr:twoCellAnchor>
  <xdr:twoCellAnchor>
    <xdr:from>
      <xdr:col>18</xdr:col>
      <xdr:colOff>590550</xdr:colOff>
      <xdr:row>22</xdr:row>
      <xdr:rowOff>102870</xdr:rowOff>
    </xdr:from>
    <xdr:to>
      <xdr:col>20</xdr:col>
      <xdr:colOff>255270</xdr:colOff>
      <xdr:row>25</xdr:row>
      <xdr:rowOff>131445</xdr:rowOff>
    </xdr:to>
    <xdr:sp macro="" textlink="'P&amp;CAnalysis'!AD56">
      <xdr:nvSpPr>
        <xdr:cNvPr id="31" name="TextBox 30">
          <a:extLst>
            <a:ext uri="{FF2B5EF4-FFF2-40B4-BE49-F238E27FC236}">
              <a16:creationId xmlns:a16="http://schemas.microsoft.com/office/drawing/2014/main" id="{D336FD89-47B2-709F-2CD3-852F80EFAA72}"/>
            </a:ext>
          </a:extLst>
        </xdr:cNvPr>
        <xdr:cNvSpPr txBox="1"/>
      </xdr:nvSpPr>
      <xdr:spPr>
        <a:xfrm>
          <a:off x="12111990" y="3958590"/>
          <a:ext cx="944880" cy="554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C817895-224F-453D-B2CA-9FC63C5087B7}" type="TxLink">
            <a:rPr lang="en-US" sz="1600" b="1" i="0" u="none" strike="noStrike">
              <a:solidFill>
                <a:srgbClr val="5AE8CF"/>
              </a:solidFill>
              <a:effectLst>
                <a:innerShdw blurRad="63500" dist="50800" dir="16200000">
                  <a:prstClr val="black">
                    <a:alpha val="50000"/>
                  </a:prstClr>
                </a:innerShdw>
              </a:effectLst>
              <a:latin typeface="Franklin Gothic Medium"/>
              <a:ea typeface="+mn-ea"/>
              <a:cs typeface="Arial" panose="020B0604020202020204" pitchFamily="34" charset="0"/>
            </a:rPr>
            <a:pPr marL="0" indent="0" algn="l"/>
            <a:t>67.64%</a:t>
          </a:fld>
          <a:endParaRPr lang="en-NG" sz="1600" b="1" i="0" u="none" strike="noStrike">
            <a:solidFill>
              <a:srgbClr val="5AE8CF"/>
            </a:solidFill>
            <a:effectLst>
              <a:innerShdw blurRad="63500" dist="50800" dir="16200000">
                <a:prstClr val="black">
                  <a:alpha val="50000"/>
                </a:prstClr>
              </a:innerShdw>
            </a:effectLst>
            <a:latin typeface="Franklin Gothic Medium"/>
            <a:ea typeface="+mn-ea"/>
            <a:cs typeface="Arial" panose="020B0604020202020204" pitchFamily="34" charset="0"/>
          </a:endParaRPr>
        </a:p>
      </xdr:txBody>
    </xdr:sp>
    <xdr:clientData/>
  </xdr:twoCellAnchor>
  <xdr:twoCellAnchor>
    <xdr:from>
      <xdr:col>20</xdr:col>
      <xdr:colOff>144780</xdr:colOff>
      <xdr:row>23</xdr:row>
      <xdr:rowOff>38099</xdr:rowOff>
    </xdr:from>
    <xdr:to>
      <xdr:col>21</xdr:col>
      <xdr:colOff>483870</xdr:colOff>
      <xdr:row>25</xdr:row>
      <xdr:rowOff>19050</xdr:rowOff>
    </xdr:to>
    <xdr:sp macro="" textlink="">
      <xdr:nvSpPr>
        <xdr:cNvPr id="6154" name="TextBox 6153">
          <a:extLst>
            <a:ext uri="{FF2B5EF4-FFF2-40B4-BE49-F238E27FC236}">
              <a16:creationId xmlns:a16="http://schemas.microsoft.com/office/drawing/2014/main" id="{2DE0DCED-652F-5B95-8289-BBCD4993594B}"/>
            </a:ext>
          </a:extLst>
        </xdr:cNvPr>
        <xdr:cNvSpPr txBox="1"/>
      </xdr:nvSpPr>
      <xdr:spPr>
        <a:xfrm>
          <a:off x="12946380" y="4069079"/>
          <a:ext cx="979170" cy="331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chemeClr val="tx1">
                  <a:lumMod val="75000"/>
                  <a:lumOff val="25000"/>
                </a:schemeClr>
              </a:solidFill>
              <a:effectLst>
                <a:innerShdw blurRad="63500" dist="50800" dir="16200000">
                  <a:prstClr val="black">
                    <a:alpha val="50000"/>
                  </a:prstClr>
                </a:innerShdw>
              </a:effectLst>
              <a:latin typeface="Franklin Gothic Medium"/>
              <a:ea typeface="+mn-ea"/>
              <a:cs typeface="Arial" panose="020B0604020202020204" pitchFamily="34" charset="0"/>
            </a:rPr>
            <a:t>of the profit</a:t>
          </a:r>
        </a:p>
      </xdr:txBody>
    </xdr:sp>
    <xdr:clientData/>
  </xdr:twoCellAnchor>
  <xdr:twoCellAnchor>
    <xdr:from>
      <xdr:col>11</xdr:col>
      <xdr:colOff>314198</xdr:colOff>
      <xdr:row>31</xdr:row>
      <xdr:rowOff>171450</xdr:rowOff>
    </xdr:from>
    <xdr:to>
      <xdr:col>16</xdr:col>
      <xdr:colOff>138938</xdr:colOff>
      <xdr:row>38</xdr:row>
      <xdr:rowOff>87630</xdr:rowOff>
    </xdr:to>
    <xdr:sp macro="" textlink="">
      <xdr:nvSpPr>
        <xdr:cNvPr id="6156" name="Rectangle: Rounded Corners 6155">
          <a:extLst>
            <a:ext uri="{FF2B5EF4-FFF2-40B4-BE49-F238E27FC236}">
              <a16:creationId xmlns:a16="http://schemas.microsoft.com/office/drawing/2014/main" id="{3FE67BC8-8C03-16FC-5E5E-668DDD48E60C}"/>
            </a:ext>
          </a:extLst>
        </xdr:cNvPr>
        <xdr:cNvSpPr/>
      </xdr:nvSpPr>
      <xdr:spPr>
        <a:xfrm>
          <a:off x="7355078" y="5604510"/>
          <a:ext cx="3025140" cy="1143000"/>
        </a:xfrm>
        <a:prstGeom prst="roundRect">
          <a:avLst>
            <a:gd name="adj" fmla="val 461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11</xdr:col>
      <xdr:colOff>295148</xdr:colOff>
      <xdr:row>33</xdr:row>
      <xdr:rowOff>140970</xdr:rowOff>
    </xdr:from>
    <xdr:to>
      <xdr:col>15</xdr:col>
      <xdr:colOff>556260</xdr:colOff>
      <xdr:row>38</xdr:row>
      <xdr:rowOff>49530</xdr:rowOff>
    </xdr:to>
    <mc:AlternateContent xmlns:mc="http://schemas.openxmlformats.org/markup-compatibility/2006" xmlns:a14="http://schemas.microsoft.com/office/drawing/2010/main">
      <mc:Choice Requires="a14">
        <xdr:graphicFrame macro="">
          <xdr:nvGraphicFramePr>
            <xdr:cNvPr id="6162" name="Year 1">
              <a:extLst>
                <a:ext uri="{FF2B5EF4-FFF2-40B4-BE49-F238E27FC236}">
                  <a16:creationId xmlns:a16="http://schemas.microsoft.com/office/drawing/2014/main" id="{00C8F538-9CA5-41E5-9CC6-FFB6D98F6373}"/>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336028" y="5924550"/>
              <a:ext cx="2844292" cy="78486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563880</xdr:colOff>
      <xdr:row>32</xdr:row>
      <xdr:rowOff>34290</xdr:rowOff>
    </xdr:from>
    <xdr:to>
      <xdr:col>13</xdr:col>
      <xdr:colOff>521970</xdr:colOff>
      <xdr:row>34</xdr:row>
      <xdr:rowOff>28575</xdr:rowOff>
    </xdr:to>
    <xdr:sp macro="" textlink="">
      <xdr:nvSpPr>
        <xdr:cNvPr id="6163" name="TextBox 6162">
          <a:extLst>
            <a:ext uri="{FF2B5EF4-FFF2-40B4-BE49-F238E27FC236}">
              <a16:creationId xmlns:a16="http://schemas.microsoft.com/office/drawing/2014/main" id="{7D50B241-B7CC-6FE7-9F05-8B8996214628}"/>
            </a:ext>
          </a:extLst>
        </xdr:cNvPr>
        <xdr:cNvSpPr txBox="1"/>
      </xdr:nvSpPr>
      <xdr:spPr>
        <a:xfrm>
          <a:off x="7604760" y="5642610"/>
          <a:ext cx="1238250" cy="344805"/>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000000"/>
              </a:solidFill>
              <a:latin typeface="Franklin Gothic Medium"/>
              <a:cs typeface="Arial" panose="020B0604020202020204" pitchFamily="34" charset="0"/>
            </a:rPr>
            <a:t>Filter by Year</a:t>
          </a:r>
        </a:p>
      </xdr:txBody>
    </xdr:sp>
    <xdr:clientData/>
  </xdr:twoCellAnchor>
  <xdr:twoCellAnchor>
    <xdr:from>
      <xdr:col>11</xdr:col>
      <xdr:colOff>396240</xdr:colOff>
      <xdr:row>32</xdr:row>
      <xdr:rowOff>148590</xdr:rowOff>
    </xdr:from>
    <xdr:to>
      <xdr:col>11</xdr:col>
      <xdr:colOff>525780</xdr:colOff>
      <xdr:row>33</xdr:row>
      <xdr:rowOff>102870</xdr:rowOff>
    </xdr:to>
    <xdr:sp macro="" textlink="">
      <xdr:nvSpPr>
        <xdr:cNvPr id="6165" name="Oval 6164">
          <a:extLst>
            <a:ext uri="{FF2B5EF4-FFF2-40B4-BE49-F238E27FC236}">
              <a16:creationId xmlns:a16="http://schemas.microsoft.com/office/drawing/2014/main" id="{75A82B10-B728-460E-31F6-6AF2570395BC}"/>
            </a:ext>
          </a:extLst>
        </xdr:cNvPr>
        <xdr:cNvSpPr/>
      </xdr:nvSpPr>
      <xdr:spPr>
        <a:xfrm>
          <a:off x="7437120" y="5756910"/>
          <a:ext cx="129540" cy="129540"/>
        </a:xfrm>
        <a:prstGeom prst="ellipse">
          <a:avLst/>
        </a:prstGeom>
        <a:solidFill>
          <a:schemeClr val="accent2"/>
        </a:solidFill>
        <a:ln>
          <a:noFill/>
        </a:ln>
        <a:effectLst>
          <a:outerShdw blurRad="63500" sx="102000" sy="102000" algn="ctr" rotWithShape="0">
            <a:prstClr val="black">
              <a:alpha val="1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16</xdr:col>
      <xdr:colOff>278130</xdr:colOff>
      <xdr:row>25</xdr:row>
      <xdr:rowOff>106680</xdr:rowOff>
    </xdr:from>
    <xdr:to>
      <xdr:col>21</xdr:col>
      <xdr:colOff>422910</xdr:colOff>
      <xdr:row>38</xdr:row>
      <xdr:rowOff>38100</xdr:rowOff>
    </xdr:to>
    <xdr:graphicFrame macro="">
      <xdr:nvGraphicFramePr>
        <xdr:cNvPr id="6166" name="Chart 6165">
          <a:extLst>
            <a:ext uri="{FF2B5EF4-FFF2-40B4-BE49-F238E27FC236}">
              <a16:creationId xmlns:a16="http://schemas.microsoft.com/office/drawing/2014/main" id="{AE9A62CF-63E2-46D1-A8F1-84DFFCDDE8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354330</xdr:colOff>
      <xdr:row>22</xdr:row>
      <xdr:rowOff>64770</xdr:rowOff>
    </xdr:from>
    <xdr:to>
      <xdr:col>19</xdr:col>
      <xdr:colOff>289560</xdr:colOff>
      <xdr:row>24</xdr:row>
      <xdr:rowOff>163829</xdr:rowOff>
    </xdr:to>
    <xdr:sp macro="" textlink="'P&amp;CAnalysis'!AC60">
      <xdr:nvSpPr>
        <xdr:cNvPr id="6167" name="TextBox 6166">
          <a:extLst>
            <a:ext uri="{FF2B5EF4-FFF2-40B4-BE49-F238E27FC236}">
              <a16:creationId xmlns:a16="http://schemas.microsoft.com/office/drawing/2014/main" id="{CF22CA9E-0CF8-258A-B23E-D561A517DFC6}"/>
            </a:ext>
          </a:extLst>
        </xdr:cNvPr>
        <xdr:cNvSpPr txBox="1"/>
      </xdr:nvSpPr>
      <xdr:spPr>
        <a:xfrm>
          <a:off x="10595610" y="3920490"/>
          <a:ext cx="1855470" cy="449579"/>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6A21632-43C9-4B7E-919D-C8736C3D5709}" type="TxLink">
            <a:rPr lang="en-US" sz="1100" b="0" i="0" u="none" strike="noStrike">
              <a:solidFill>
                <a:srgbClr val="000000"/>
              </a:solidFill>
              <a:latin typeface="Franklin Gothic Medium"/>
              <a:cs typeface="Arial" panose="020B0604020202020204" pitchFamily="34" charset="0"/>
            </a:rPr>
            <a:pPr algn="l"/>
            <a:t>Australia and United States contributed</a:t>
          </a:fld>
          <a:endParaRPr lang="en-NG" sz="1200" b="0">
            <a:solidFill>
              <a:schemeClr val="tx1">
                <a:lumMod val="75000"/>
                <a:lumOff val="25000"/>
              </a:schemeClr>
            </a:solidFill>
            <a:latin typeface="Franklin Gothic Book" panose="020B0503020102020204" pitchFamily="34" charset="0"/>
            <a:cs typeface="Arial" panose="020B0604020202020204" pitchFamily="34" charset="0"/>
          </a:endParaRPr>
        </a:p>
      </xdr:txBody>
    </xdr:sp>
    <xdr:clientData/>
  </xdr:twoCellAnchor>
  <xdr:twoCellAnchor>
    <xdr:from>
      <xdr:col>13</xdr:col>
      <xdr:colOff>163830</xdr:colOff>
      <xdr:row>21</xdr:row>
      <xdr:rowOff>83820</xdr:rowOff>
    </xdr:from>
    <xdr:to>
      <xdr:col>14</xdr:col>
      <xdr:colOff>468630</xdr:colOff>
      <xdr:row>24</xdr:row>
      <xdr:rowOff>112395</xdr:rowOff>
    </xdr:to>
    <xdr:sp macro="" textlink="'P&amp;CAnalysis'!W38">
      <xdr:nvSpPr>
        <xdr:cNvPr id="6168" name="TextBox 6167">
          <a:extLst>
            <a:ext uri="{FF2B5EF4-FFF2-40B4-BE49-F238E27FC236}">
              <a16:creationId xmlns:a16="http://schemas.microsoft.com/office/drawing/2014/main" id="{1E61F792-9370-B72F-DF21-5CA80D9E6AB9}"/>
            </a:ext>
          </a:extLst>
        </xdr:cNvPr>
        <xdr:cNvSpPr txBox="1"/>
      </xdr:nvSpPr>
      <xdr:spPr>
        <a:xfrm>
          <a:off x="8484870" y="3764280"/>
          <a:ext cx="944880" cy="554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FE315EC-D847-4A9C-A63B-3340BF71CDFC}" type="TxLink">
            <a:rPr lang="en-US" sz="1600" b="1" i="0" u="none" strike="noStrike">
              <a:solidFill>
                <a:srgbClr val="5AE8CF"/>
              </a:solidFill>
              <a:effectLst>
                <a:innerShdw blurRad="63500" dist="50800" dir="16200000">
                  <a:prstClr val="black">
                    <a:alpha val="50000"/>
                  </a:prstClr>
                </a:innerShdw>
              </a:effectLst>
              <a:latin typeface="Franklin Gothic Medium"/>
              <a:ea typeface="+mn-ea"/>
              <a:cs typeface="Arial" panose="020B0604020202020204" pitchFamily="34" charset="0"/>
            </a:rPr>
            <a:pPr marL="0" indent="0" algn="l"/>
            <a:t>83.21%</a:t>
          </a:fld>
          <a:endParaRPr lang="en-NG" sz="1600" b="1" i="0" u="none" strike="noStrike">
            <a:solidFill>
              <a:srgbClr val="5AE8CF"/>
            </a:solidFill>
            <a:effectLst>
              <a:innerShdw blurRad="63500" dist="50800" dir="16200000">
                <a:prstClr val="black">
                  <a:alpha val="50000"/>
                </a:prstClr>
              </a:innerShdw>
            </a:effectLst>
            <a:latin typeface="Franklin Gothic Medium"/>
            <a:ea typeface="+mn-ea"/>
            <a:cs typeface="Arial" panose="020B0604020202020204" pitchFamily="34" charset="0"/>
          </a:endParaRPr>
        </a:p>
      </xdr:txBody>
    </xdr:sp>
    <xdr:clientData/>
  </xdr:twoCellAnchor>
  <xdr:twoCellAnchor>
    <xdr:from>
      <xdr:col>14</xdr:col>
      <xdr:colOff>358140</xdr:colOff>
      <xdr:row>22</xdr:row>
      <xdr:rowOff>19049</xdr:rowOff>
    </xdr:from>
    <xdr:to>
      <xdr:col>16</xdr:col>
      <xdr:colOff>57150</xdr:colOff>
      <xdr:row>24</xdr:row>
      <xdr:rowOff>0</xdr:rowOff>
    </xdr:to>
    <xdr:sp macro="" textlink="">
      <xdr:nvSpPr>
        <xdr:cNvPr id="6169" name="TextBox 6168">
          <a:extLst>
            <a:ext uri="{FF2B5EF4-FFF2-40B4-BE49-F238E27FC236}">
              <a16:creationId xmlns:a16="http://schemas.microsoft.com/office/drawing/2014/main" id="{A162435A-9E56-3E17-450A-F507F0B79316}"/>
            </a:ext>
          </a:extLst>
        </xdr:cNvPr>
        <xdr:cNvSpPr txBox="1"/>
      </xdr:nvSpPr>
      <xdr:spPr>
        <a:xfrm>
          <a:off x="9319260" y="3874769"/>
          <a:ext cx="979170" cy="331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chemeClr val="tx1">
                  <a:lumMod val="75000"/>
                  <a:lumOff val="25000"/>
                </a:schemeClr>
              </a:solidFill>
              <a:effectLst>
                <a:innerShdw blurRad="63500" dist="50800" dir="16200000">
                  <a:prstClr val="black">
                    <a:alpha val="50000"/>
                  </a:prstClr>
                </a:innerShdw>
              </a:effectLst>
              <a:latin typeface="Franklin Gothic Medium"/>
              <a:ea typeface="+mn-ea"/>
              <a:cs typeface="Arial" panose="020B0604020202020204" pitchFamily="34" charset="0"/>
            </a:rPr>
            <a:t>of the profit</a:t>
          </a:r>
        </a:p>
      </xdr:txBody>
    </xdr:sp>
    <xdr:clientData/>
  </xdr:twoCellAnchor>
  <xdr:twoCellAnchor editAs="oneCell">
    <xdr:from>
      <xdr:col>11</xdr:col>
      <xdr:colOff>373380</xdr:colOff>
      <xdr:row>0</xdr:row>
      <xdr:rowOff>72390</xdr:rowOff>
    </xdr:from>
    <xdr:to>
      <xdr:col>22</xdr:col>
      <xdr:colOff>11430</xdr:colOff>
      <xdr:row>3</xdr:row>
      <xdr:rowOff>15240</xdr:rowOff>
    </xdr:to>
    <mc:AlternateContent xmlns:mc="http://schemas.openxmlformats.org/markup-compatibility/2006" xmlns:a14="http://schemas.microsoft.com/office/drawing/2010/main">
      <mc:Choice Requires="a14">
        <xdr:graphicFrame macro="">
          <xdr:nvGraphicFramePr>
            <xdr:cNvPr id="6170" name="Country 1">
              <a:extLst>
                <a:ext uri="{FF2B5EF4-FFF2-40B4-BE49-F238E27FC236}">
                  <a16:creationId xmlns:a16="http://schemas.microsoft.com/office/drawing/2014/main" id="{8D00D140-AABD-45DF-9EDD-602B634CE134}"/>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7414260" y="72390"/>
              <a:ext cx="6678930" cy="46863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140970</xdr:colOff>
      <xdr:row>0</xdr:row>
      <xdr:rowOff>148590</xdr:rowOff>
    </xdr:from>
    <xdr:to>
      <xdr:col>11</xdr:col>
      <xdr:colOff>350520</xdr:colOff>
      <xdr:row>2</xdr:row>
      <xdr:rowOff>87630</xdr:rowOff>
    </xdr:to>
    <xdr:sp macro="[0]!ClearAllSlicers" textlink="">
      <xdr:nvSpPr>
        <xdr:cNvPr id="6171" name="Rectangle: Rounded Corners 6170">
          <a:extLst>
            <a:ext uri="{FF2B5EF4-FFF2-40B4-BE49-F238E27FC236}">
              <a16:creationId xmlns:a16="http://schemas.microsoft.com/office/drawing/2014/main" id="{0F936869-C74E-B038-CFBB-73AE2586C227}"/>
            </a:ext>
          </a:extLst>
        </xdr:cNvPr>
        <xdr:cNvSpPr/>
      </xdr:nvSpPr>
      <xdr:spPr>
        <a:xfrm>
          <a:off x="6541770" y="148590"/>
          <a:ext cx="849630" cy="289560"/>
        </a:xfrm>
        <a:prstGeom prst="roundRect">
          <a:avLst>
            <a:gd name="adj" fmla="val 4615"/>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Clear Filter</a:t>
          </a:r>
          <a:endParaRPr lang="en-NG" sz="1100"/>
        </a:p>
      </xdr:txBody>
    </xdr:sp>
    <xdr:clientData/>
  </xdr:twoCellAnchor>
  <xdr:twoCellAnchor>
    <xdr:from>
      <xdr:col>7</xdr:col>
      <xdr:colOff>72390</xdr:colOff>
      <xdr:row>0</xdr:row>
      <xdr:rowOff>167640</xdr:rowOff>
    </xdr:from>
    <xdr:to>
      <xdr:col>8</xdr:col>
      <xdr:colOff>403860</xdr:colOff>
      <xdr:row>2</xdr:row>
      <xdr:rowOff>106680</xdr:rowOff>
    </xdr:to>
    <xdr:sp macro="[0]!xlsm" textlink="">
      <xdr:nvSpPr>
        <xdr:cNvPr id="6172" name="Rectangle: Rounded Corners 6171">
          <a:hlinkClick xmlns:r="http://schemas.openxmlformats.org/officeDocument/2006/relationships" r:id="rId19" tooltip="Go to Time Analysis"/>
          <a:extLst>
            <a:ext uri="{FF2B5EF4-FFF2-40B4-BE49-F238E27FC236}">
              <a16:creationId xmlns:a16="http://schemas.microsoft.com/office/drawing/2014/main" id="{6E72DC18-09CD-5D49-39D4-A16E9D08AA80}"/>
            </a:ext>
          </a:extLst>
        </xdr:cNvPr>
        <xdr:cNvSpPr/>
      </xdr:nvSpPr>
      <xdr:spPr>
        <a:xfrm>
          <a:off x="4552950" y="167640"/>
          <a:ext cx="971550" cy="289560"/>
        </a:xfrm>
        <a:prstGeom prst="roundRect">
          <a:avLst>
            <a:gd name="adj" fmla="val 23036"/>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tx1">
                  <a:lumMod val="75000"/>
                  <a:lumOff val="25000"/>
                </a:schemeClr>
              </a:solidFill>
            </a:rPr>
            <a:t>Time Analysis</a:t>
          </a:r>
          <a:endParaRPr lang="en-NG" sz="1000" b="1">
            <a:solidFill>
              <a:schemeClr val="tx1">
                <a:lumMod val="75000"/>
                <a:lumOff val="25000"/>
              </a:schemeClr>
            </a:solidFill>
          </a:endParaRPr>
        </a:p>
      </xdr:txBody>
    </xdr:sp>
    <xdr:clientData/>
  </xdr:twoCellAnchor>
  <xdr:twoCellAnchor>
    <xdr:from>
      <xdr:col>8</xdr:col>
      <xdr:colOff>426720</xdr:colOff>
      <xdr:row>0</xdr:row>
      <xdr:rowOff>144780</xdr:rowOff>
    </xdr:from>
    <xdr:to>
      <xdr:col>10</xdr:col>
      <xdr:colOff>118110</xdr:colOff>
      <xdr:row>2</xdr:row>
      <xdr:rowOff>83820</xdr:rowOff>
    </xdr:to>
    <xdr:sp macro="[0]!xlsm" textlink="">
      <xdr:nvSpPr>
        <xdr:cNvPr id="6173" name="Rectangle: Rounded Corners 6172">
          <a:extLst>
            <a:ext uri="{FF2B5EF4-FFF2-40B4-BE49-F238E27FC236}">
              <a16:creationId xmlns:a16="http://schemas.microsoft.com/office/drawing/2014/main" id="{FA307AC3-D1D2-B021-0F29-CE615CBBDE8F}"/>
            </a:ext>
          </a:extLst>
        </xdr:cNvPr>
        <xdr:cNvSpPr/>
      </xdr:nvSpPr>
      <xdr:spPr>
        <a:xfrm>
          <a:off x="5547360" y="144780"/>
          <a:ext cx="971550" cy="289560"/>
        </a:xfrm>
        <a:prstGeom prst="roundRect">
          <a:avLst>
            <a:gd name="adj" fmla="val 23036"/>
          </a:avLst>
        </a:prstGeom>
        <a:solidFill>
          <a:srgbClr val="7CD3C3">
            <a:alpha val="39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tx1">
                  <a:lumMod val="75000"/>
                  <a:lumOff val="25000"/>
                </a:schemeClr>
              </a:solidFill>
            </a:rPr>
            <a:t>P</a:t>
          </a:r>
          <a:r>
            <a:rPr lang="en-US" sz="1000" b="1" baseline="0">
              <a:solidFill>
                <a:schemeClr val="tx1">
                  <a:lumMod val="75000"/>
                  <a:lumOff val="25000"/>
                </a:schemeClr>
              </a:solidFill>
            </a:rPr>
            <a:t> &amp; C Analysis</a:t>
          </a:r>
          <a:endParaRPr lang="en-NG" sz="1000" b="1">
            <a:solidFill>
              <a:schemeClr val="tx1">
                <a:lumMod val="75000"/>
                <a:lumOff val="25000"/>
              </a:schemeClr>
            </a:solidFill>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0729167" backgroundQuery="1" createdVersion="8" refreshedVersion="8" minRefreshableVersion="3" recordCount="0" supportSubquery="1" supportAdvancedDrill="1" xr:uid="{78F4F734-7B7F-4A2D-B0F2-CF6BFBBF0102}">
  <cacheSource type="external" connectionId="8"/>
  <cacheFields count="5">
    <cacheField name="[DimDate].[Day Name].[Day Name]" caption="Day Name" numFmtId="0" hierarchy="9" level="1">
      <sharedItems count="7">
        <s v="Sun"/>
        <s v="Mon"/>
        <s v="Tue"/>
        <s v="Wed"/>
        <s v="Thu"/>
        <s v="Fri"/>
        <s v="Sat"/>
      </sharedItems>
    </cacheField>
    <cacheField name="[DimDate].[Quarter].[Quarter]" caption="Quarter" numFmtId="0" hierarchy="11" level="1">
      <sharedItems count="4">
        <s v="Qtr-1"/>
        <s v="Qtr-2"/>
        <s v="Qtr-3"/>
        <s v="Qtr-4"/>
      </sharedItems>
    </cacheField>
    <cacheField name="[Measures].[Total Profit]" caption="Total Profit" numFmtId="0" hierarchy="57" level="32767"/>
    <cacheField name="[DimGeography].[Country].[Country]" caption="Country" numFmtId="0" hierarchy="15" level="1">
      <sharedItems containsSemiMixedTypes="0" containsNonDate="0" containsString="0"/>
    </cacheField>
    <cacheField name="Unsupported0" numFmtId="0" hierarchy="66" level="32767">
      <extLst>
        <ext xmlns:x14="http://schemas.microsoft.com/office/spreadsheetml/2009/9/main" uri="{63CAB8AC-B538-458d-9737-405883B0398D}">
          <x14:cacheField ignore="1"/>
        </ext>
      </extLst>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0"/>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oneField="1">
      <fieldsUsage count="1">
        <fieldUsage x="2"/>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11342596" backgroundQuery="1" createdVersion="8" refreshedVersion="8" minRefreshableVersion="3" recordCount="0" supportSubquery="1" supportAdvancedDrill="1" xr:uid="{1BFF4FD4-0309-4058-A94A-4FDE236DEE57}">
  <cacheSource type="external" connectionId="8"/>
  <cacheFields count="3">
    <cacheField name="[DimDate].[Day Name].[Day Name]" caption="Day Name" numFmtId="0" hierarchy="9" level="1">
      <sharedItems count="7">
        <s v="Sun"/>
        <s v="Mon"/>
        <s v="Tue"/>
        <s v="Wed"/>
        <s v="Thu"/>
        <s v="Fri"/>
        <s v="Sat"/>
      </sharedItems>
    </cacheField>
    <cacheField name="[Measures].[Total Profit]" caption="Total Profit" numFmtId="0" hierarchy="57" level="32767"/>
    <cacheField name="[DimGeography].[Country].[Country]" caption="Country" numFmtId="0" hierarchy="15"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0"/>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12615743" backgroundQuery="1" createdVersion="8" refreshedVersion="8" minRefreshableVersion="3" recordCount="0" supportSubquery="1" supportAdvancedDrill="1" xr:uid="{A4A38F48-5FC4-41BC-9A6D-98B13FBEE7E8}">
  <cacheSource type="external" connectionId="8"/>
  <cacheFields count="11">
    <cacheField name="[Measures].[#Transaction]" caption="#Transaction" numFmtId="0" hierarchy="48" level="32767"/>
    <cacheField name="[Measures].[Sum of OrderQuantity]" caption="Sum of OrderQuantity" numFmtId="0" hierarchy="45" level="32767"/>
    <cacheField name="[Measures].[Sold Products]" caption="Sold Products" numFmtId="0" hierarchy="50" level="32767"/>
    <cacheField name="[Measures].[All Products]" caption="All Products" numFmtId="0" hierarchy="49" level="32767"/>
    <cacheField name="[Measures].[Unsold]" caption="Unsold" numFmtId="0" hierarchy="51" level="32767"/>
    <cacheField name="[DimDate].[Year].[Year]" caption="Year" numFmtId="0" hierarchy="6" level="1">
      <sharedItems containsSemiMixedTypes="0" containsString="0" containsNumber="1" containsInteger="1" minValue="2011" maxValue="2013" count="3">
        <n v="2011"/>
        <n v="2012"/>
        <n v="2013"/>
      </sharedItems>
      <extLst>
        <ext xmlns:x15="http://schemas.microsoft.com/office/spreadsheetml/2010/11/main" uri="{4F2E5C28-24EA-4eb8-9CBF-B6C8F9C3D259}">
          <x15:cachedUniqueNames>
            <x15:cachedUniqueName index="0" name="[DimDate].[Year].&amp;[2011]"/>
            <x15:cachedUniqueName index="1" name="[DimDate].[Year].&amp;[2012]"/>
            <x15:cachedUniqueName index="2" name="[DimDate].[Year].&amp;[2013]"/>
          </x15:cachedUniqueNames>
        </ext>
      </extLst>
    </cacheField>
    <cacheField name="[Measures].[COGS]" caption="COGS" numFmtId="0" hierarchy="56" level="32767"/>
    <cacheField name="[Measures].[Total Revenue]" caption="Total Revenue" numFmtId="0" hierarchy="55" level="32767"/>
    <cacheField name="[Measures].[Total Profit]" caption="Total Profit" numFmtId="0" hierarchy="57" level="32767"/>
    <cacheField name="[Measures].[% Profit Margin]" caption="% Profit Margin" numFmtId="0" hierarchy="52" level="32767"/>
    <cacheField name="[DimGeography].[Country].[Country]" caption="Country" numFmtId="0" hierarchy="15"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5"/>
      </fieldsUsage>
    </cacheHierarchy>
    <cacheHierarchy uniqueName="[DimDate].[Month Name]" caption="Month Name" attribute="1" defaultMemberUniqueName="[DimDate].[Month Name].[All]" allUniqueName="[DimDate].[Month Name].[All]" dimensionUniqueName="[DimDate]" displayFolder="" count="2"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0"/>
      </fieldsUsage>
    </cacheHierarchy>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oneField="1">
      <fieldsUsage count="1">
        <fieldUsage x="1"/>
      </fieldsUsage>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3"/>
      </fieldsUsage>
    </cacheHierarchy>
    <cacheHierarchy uniqueName="[Measures].[Sold Products]" caption="Sold Products" measure="1" displayFolder="" measureGroup="All Measures" count="0" oneField="1">
      <fieldsUsage count="1">
        <fieldUsage x="2"/>
      </fieldsUsage>
    </cacheHierarchy>
    <cacheHierarchy uniqueName="[Measures].[Unsold]" caption="Unsold" measure="1" displayFolder="" measureGroup="All Measures" count="0" oneField="1">
      <fieldsUsage count="1">
        <fieldUsage x="4"/>
      </fieldsUsage>
    </cacheHierarchy>
    <cacheHierarchy uniqueName="[Measures].[% Profit Margin]" caption="% Profit Margin" measure="1" displayFolder="" measureGroup="All Measures" count="0" oneField="1">
      <fieldsUsage count="1">
        <fieldUsage x="9"/>
      </fieldsUsage>
    </cacheHierarchy>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oneField="1">
      <fieldsUsage count="1">
        <fieldUsage x="7"/>
      </fieldsUsage>
    </cacheHierarchy>
    <cacheHierarchy uniqueName="[Measures].[COGS]" caption="COGS" measure="1" displayFolder="" measureGroup="All Measures" count="0" oneField="1">
      <fieldsUsage count="1">
        <fieldUsage x="6"/>
      </fieldsUsage>
    </cacheHierarchy>
    <cacheHierarchy uniqueName="[Measures].[Total Profit]" caption="Total Profit" measure="1" displayFolder="" measureGroup="All Measures" count="0" oneField="1">
      <fieldsUsage count="1">
        <fieldUsage x="8"/>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50578707" backgroundQuery="1" createdVersion="8" refreshedVersion="8" minRefreshableVersion="3" recordCount="0" supportSubquery="1" supportAdvancedDrill="1" xr:uid="{A9E7A41D-1570-4446-BB9E-4A66F075C216}">
  <cacheSource type="external" connectionId="8"/>
  <cacheFields count="10">
    <cacheField name="[Measures].[#Transaction]" caption="#Transaction" numFmtId="0" hierarchy="48" level="32767"/>
    <cacheField name="[Measures].[Sum of OrderQuantity]" caption="Sum of OrderQuantity" numFmtId="0" hierarchy="45" level="32767"/>
    <cacheField name="[Measures].[Sold Products]" caption="Sold Products" numFmtId="0" hierarchy="50" level="32767"/>
    <cacheField name="[Measures].[All Products]" caption="All Products" numFmtId="0" hierarchy="49" level="32767"/>
    <cacheField name="[Measures].[Unsold]" caption="Unsold" numFmtId="0" hierarchy="51" level="32767"/>
    <cacheField name="[Measures].[Total Revenue]" caption="Total Revenue" numFmtId="0" hierarchy="55" level="32767"/>
    <cacheField name="[Measures].[COGS]" caption="COGS" numFmtId="0" hierarchy="56" level="32767"/>
    <cacheField name="[Measures].[Total Profit]" caption="Total Profit" numFmtId="0" hierarchy="57" level="32767"/>
    <cacheField name="[Measures].[% Profit Margin]" caption="% Profit Margin" numFmtId="0" hierarchy="52" level="32767"/>
    <cacheField name="[DimProduct].[Category].[Category]" caption="Catego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9"/>
      </fieldsUsage>
    </cacheHierarchy>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oneField="1">
      <fieldsUsage count="1">
        <fieldUsage x="1"/>
      </fieldsUsage>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3"/>
      </fieldsUsage>
    </cacheHierarchy>
    <cacheHierarchy uniqueName="[Measures].[Sold Products]" caption="Sold Products" measure="1" displayFolder="" measureGroup="All Measures" count="0" oneField="1">
      <fieldsUsage count="1">
        <fieldUsage x="2"/>
      </fieldsUsage>
    </cacheHierarchy>
    <cacheHierarchy uniqueName="[Measures].[Unsold]" caption="Unsold" measure="1" displayFolder="" measureGroup="All Measures" count="0" oneField="1">
      <fieldsUsage count="1">
        <fieldUsage x="4"/>
      </fieldsUsage>
    </cacheHierarchy>
    <cacheHierarchy uniqueName="[Measures].[% Profit Margin]" caption="% Profit Margin" measure="1" displayFolder="" measureGroup="All Measures" count="0" oneField="1">
      <fieldsUsage count="1">
        <fieldUsage x="8"/>
      </fieldsUsage>
    </cacheHierarchy>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oneField="1">
      <fieldsUsage count="1">
        <fieldUsage x="5"/>
      </fieldsUsage>
    </cacheHierarchy>
    <cacheHierarchy uniqueName="[Measures].[COGS]" caption="COGS" measure="1" displayFolder="" measureGroup="All Measures" count="0" oneField="1">
      <fieldsUsage count="1">
        <fieldUsage x="6"/>
      </fieldsUsage>
    </cacheHierarchy>
    <cacheHierarchy uniqueName="[Measures].[Total Profit]" caption="Total Profit" measure="1" displayFolder="" measureGroup="All Measures" count="0" oneField="1">
      <fieldsUsage count="1">
        <fieldUsage x="7"/>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51041668" backgroundQuery="1" createdVersion="8" refreshedVersion="8" minRefreshableVersion="3" recordCount="0" supportSubquery="1" supportAdvancedDrill="1" xr:uid="{0059C940-FA30-4D34-A318-F2B004CD93F8}">
  <cacheSource type="external" connectionId="8"/>
  <cacheFields count="2">
    <cacheField name="[DimDate].[Year].[Year]" caption="Year" numFmtId="0" hierarchy="6" level="1">
      <sharedItems containsSemiMixedTypes="0" containsString="0" containsNumber="1" containsInteger="1" minValue="2011" maxValue="2013" count="3">
        <n v="2011"/>
        <n v="2012"/>
        <n v="2013"/>
      </sharedItems>
      <extLst>
        <ext xmlns:x15="http://schemas.microsoft.com/office/spreadsheetml/2010/11/main" uri="{4F2E5C28-24EA-4eb8-9CBF-B6C8F9C3D259}">
          <x15:cachedUniqueNames>
            <x15:cachedUniqueName index="0" name="[DimDate].[Year].&amp;[2011]"/>
            <x15:cachedUniqueName index="1" name="[DimDate].[Year].&amp;[2012]"/>
            <x15:cachedUniqueName index="2" name="[DimDate].[Year].&amp;[2013]"/>
          </x15:cachedUniqueNames>
        </ext>
      </extLst>
    </cacheField>
    <cacheField name="[DimProduct].[Category].[Category]" caption="Catego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ame]" caption="Month Name" attribute="1" defaultMemberUniqueName="[DimDate].[Month Name].[All]" allUniqueName="[DimDate].[Month Name].[All]" dimensionUniqueName="[DimDate]" displayFolder="" count="2"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1"/>
      </fieldsUsage>
    </cacheHierarchy>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51620369" backgroundQuery="1" createdVersion="8" refreshedVersion="8" minRefreshableVersion="3" recordCount="0" supportSubquery="1" supportAdvancedDrill="1" xr:uid="{17F6603A-C2F3-4817-B7F7-56FBDF4A8F86}">
  <cacheSource type="external" connectionId="8"/>
  <cacheFields count="5">
    <cacheField name="[Measures].[#Transaction]" caption="#Transaction" numFmtId="0" hierarchy="48" level="32767"/>
    <cacheField name="[DimDate].[Year].[Year]" caption="Year" numFmtId="0" hierarchy="6" level="1">
      <sharedItems containsSemiMixedTypes="0" containsString="0" containsNumber="1" containsInteger="1" minValue="2011" maxValue="2013" count="3">
        <n v="2011"/>
        <n v="2012"/>
        <n v="2013"/>
      </sharedItems>
      <extLst>
        <ext xmlns:x15="http://schemas.microsoft.com/office/spreadsheetml/2010/11/main" uri="{4F2E5C28-24EA-4eb8-9CBF-B6C8F9C3D259}">
          <x15:cachedUniqueNames>
            <x15:cachedUniqueName index="0" name="[DimDate].[Year].&amp;[2011]"/>
            <x15:cachedUniqueName index="1" name="[DimDate].[Year].&amp;[2012]"/>
            <x15:cachedUniqueName index="2" name="[DimDate].[Year].&amp;[2013]"/>
          </x15:cachedUniqueNames>
        </ext>
      </extLst>
    </cacheField>
    <cacheField name="[Measures].[Total Revenue]" caption="Total Revenue" numFmtId="0" hierarchy="55" level="32767"/>
    <cacheField name="[Measures].[Total Profit]" caption="Total Profit" numFmtId="0" hierarchy="57" level="32767"/>
    <cacheField name="[DimProduct].[Category].[Category]" caption="Catego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ame]" caption="Month Name" attribute="1" defaultMemberUniqueName="[DimDate].[Month Name].[All]" allUniqueName="[DimDate].[Month Name].[All]" dimensionUniqueName="[DimDate]" displayFolder="" count="2"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4"/>
      </fieldsUsage>
    </cacheHierarchy>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oneField="1">
      <fieldsUsage count="1">
        <fieldUsage x="2"/>
      </fieldsUsage>
    </cacheHierarchy>
    <cacheHierarchy uniqueName="[Measures].[COGS]" caption="COGS" measure="1" displayFolder="" measureGroup="All Measures" count="0"/>
    <cacheHierarchy uniqueName="[Measures].[Total Profit]" caption="Total Profit" measure="1" displayFolder="" measureGroup="All Measures" count="0" oneField="1">
      <fieldsUsage count="1">
        <fieldUsage x="3"/>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53356478" backgroundQuery="1" createdVersion="8" refreshedVersion="8" minRefreshableVersion="3" recordCount="0" supportSubquery="1" supportAdvancedDrill="1" xr:uid="{43412303-90A5-4F89-BB47-0BB1AF5C9C12}">
  <cacheSource type="external" connectionId="8"/>
  <cacheFields count="3">
    <cacheField name="[DimDate].[Month Name].[Month Name]" caption="Month Name" numFmtId="0" hierarchy="7" level="1">
      <sharedItems count="12">
        <s v="Jan"/>
        <s v="Feb"/>
        <s v="Mar"/>
        <s v="Apr"/>
        <s v="May"/>
        <s v="Jun"/>
        <s v="Jul"/>
        <s v="Aug"/>
        <s v="Sep"/>
        <s v="Oct"/>
        <s v="Nov"/>
        <s v="Dec"/>
      </sharedItems>
    </cacheField>
    <cacheField name="[Measures].[Total Profit]" caption="Total Profit" numFmtId="0" hierarchy="57" level="32767"/>
    <cacheField name="[DimProduct].[Category].[Category]" caption="Catego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2"/>
      </fieldsUsage>
    </cacheHierarchy>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55324072" backgroundQuery="1" createdVersion="8" refreshedVersion="8" minRefreshableVersion="3" recordCount="0" supportSubquery="1" supportAdvancedDrill="1" xr:uid="{7EA138E3-439C-47EB-ABA8-97047CA88D9D}">
  <cacheSource type="external" connectionId="8"/>
  <cacheFields count="4">
    <cacheField name="[DimDate].[Day Name].[Day Name]" caption="Day Name" numFmtId="0" hierarchy="9" level="1">
      <sharedItems count="7">
        <s v="Sun"/>
        <s v="Mon"/>
        <s v="Tue"/>
        <s v="Wed"/>
        <s v="Thu"/>
        <s v="Fri"/>
        <s v="Sat"/>
      </sharedItems>
    </cacheField>
    <cacheField name="[DimDate].[WeekTypes].[WeekTypes]" caption="WeekTypes" numFmtId="0" hierarchy="10" level="1">
      <sharedItems count="2">
        <s v="Weekday"/>
        <s v="Weekend"/>
      </sharedItems>
    </cacheField>
    <cacheField name="[Measures].[Total Profit]" caption="Total Profit" numFmtId="0" hierarchy="57" level="32767"/>
    <cacheField name="[DimProduct].[Category].[Category]" caption="Catego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0"/>
      </fieldsUsage>
    </cacheHierarchy>
    <cacheHierarchy uniqueName="[DimDate].[WeekTypes]" caption="WeekTypes" attribute="1" defaultMemberUniqueName="[DimDate].[WeekTypes].[All]" allUniqueName="[DimDate].[WeekTypes].[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3"/>
      </fieldsUsage>
    </cacheHierarchy>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oneField="1">
      <fieldsUsage count="1">
        <fieldUsage x="2"/>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56134257" backgroundQuery="1" createdVersion="8" refreshedVersion="8" minRefreshableVersion="3" recordCount="0" supportSubquery="1" supportAdvancedDrill="1" xr:uid="{D1F2E970-DD1E-4DBA-93BF-337542B0F0D0}">
  <cacheSource type="external" connectionId="8"/>
  <cacheFields count="3">
    <cacheField name="[DimProduct].[ProductName].[ProductName]" caption="ProductName" numFmtId="0" hierarchy="16" level="1">
      <sharedItems count="295">
        <s v="All-Purpose Bike Stand"/>
        <s v="AWC Logo Cap"/>
        <s v="Bike Wash - Dissolver"/>
        <s v="Cable Lock"/>
        <s v="Chain"/>
        <s v="Classic Vest, L"/>
        <s v="Classic Vest, M"/>
        <s v="Classic Vest, S"/>
        <s v="Fender Set - Mountain"/>
        <s v="Front Brakes"/>
        <s v="Front Derailleur"/>
        <s v="Full-Finger Gloves, L"/>
        <s v="Full-Finger Gloves, M"/>
        <s v="Full-Finger Gloves, S"/>
        <s v="Half-Finger Gloves, L"/>
        <s v="Half-Finger Gloves, M"/>
        <s v="Half-Finger Gloves, S"/>
        <s v="Headlights - Dual-Beam"/>
        <s v="Headlights - Weatherproof"/>
        <s v="Hitch Rack - 4-Bike"/>
        <s v="HL Bottom Bracket"/>
        <s v="HL Crankset"/>
        <s v="HL Fork"/>
        <s v="HL Headset"/>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Seat/Saddle"/>
        <s v="HL Mountain Tir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Seat/Saddle"/>
        <s v="HL Road Tir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Saddle"/>
        <s v="Hydration Pack - 70 oz."/>
        <s v="LL Bottom Bracket"/>
        <s v="LL Crankset"/>
        <s v="LL Fork"/>
        <s v="LL Headset"/>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Seat/Saddle"/>
        <s v="LL Mountain Tir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Seat/Saddle"/>
        <s v="LL Road Tir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Saddle"/>
        <s v="Long-Sleeve Logo Jersey, L"/>
        <s v="Long-Sleeve Logo Jersey, M"/>
        <s v="Long-Sleeve Logo Jersey, S"/>
        <s v="Long-Sleeve Logo Jersey, XL"/>
        <s v="Men's Bib-Shorts, L"/>
        <s v="Men's Bib-Shorts, M"/>
        <s v="Men's Bib-Shorts, S"/>
        <s v="Men's Sports Shorts, L"/>
        <s v="Men's Sports Shorts, M"/>
        <s v="Men's Sports Shorts, S"/>
        <s v="Men's Sports Shorts, XL"/>
        <s v="Minipump"/>
        <s v="ML Bottom Bracket"/>
        <s v="ML Crankset"/>
        <s v="ML Fork"/>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Seat/Saddle"/>
        <s v="ML Road Tire"/>
        <s v="ML Touring Seat/Saddle"/>
        <s v="Mountain Bike Socks, L"/>
        <s v="Mountain Bike Socks, M"/>
        <s v="Mountain Bottle Cage"/>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ear Brakes"/>
        <s v="Rear Derailleur"/>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aillights - Battery-Powered"/>
        <s v="Touring Front Wheel"/>
        <s v="Touring Pedal"/>
        <s v="Touring Rear Wheel"/>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Measures].[Total Profit]" caption="Total Profit" numFmtId="0" hierarchy="57" level="32767"/>
    <cacheField name="[DimProduct].[Category].[Category]" caption="Catego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2"/>
      </fieldsUsage>
    </cacheHierarchy>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56828703" backgroundQuery="1" createdVersion="8" refreshedVersion="8" minRefreshableVersion="3" recordCount="0" supportSubquery="1" supportAdvancedDrill="1" xr:uid="{3333065D-D723-44B0-89C7-59BD73D03317}">
  <cacheSource type="external" connectionId="8"/>
  <cacheFields count="3">
    <cacheField name="[DimCustomer].[Age-Group].[Age-Group]" caption="Age-Group" numFmtId="0" hierarchy="4" level="1">
      <sharedItems count="3">
        <s v="40-44"/>
        <s v="45-49"/>
        <s v="50 Plus"/>
      </sharedItems>
    </cacheField>
    <cacheField name="[Measures].[Total Profit]" caption="Total Profit" numFmtId="0" hierarchy="57" level="32767"/>
    <cacheField name="[DimProduct].[Category].[Category]" caption="Catego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2"/>
      </fieldsUsage>
    </cacheHierarchy>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5752315" backgroundQuery="1" createdVersion="8" refreshedVersion="8" minRefreshableVersion="3" recordCount="0" supportSubquery="1" supportAdvancedDrill="1" xr:uid="{80B5D9E6-EC82-4BEC-931F-438BA892FEF8}">
  <cacheSource type="external" connectionId="8"/>
  <cacheFields count="3">
    <cacheField name="[Measures].[#Customers]" caption="#Customers" numFmtId="0" hierarchy="53" level="32767"/>
    <cacheField name="[Measures].[Average Customer Age]" caption="Average Customer Age" numFmtId="0" hierarchy="54" level="32767"/>
    <cacheField name="[DimProduct].[Category].[Category]" caption="Catego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2"/>
      </fieldsUsage>
    </cacheHierarchy>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oneField="1">
      <fieldsUsage count="1">
        <fieldUsage x="0"/>
      </fieldsUsage>
    </cacheHierarchy>
    <cacheHierarchy uniqueName="[Measures].[Average Customer Age]" caption="Average Customer Age" measure="1" displayFolder="" measureGroup="All Measures" count="0" oneField="1">
      <fieldsUsage count="1">
        <fieldUsage x="1"/>
      </fieldsUsage>
    </cacheHierarchy>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5810185" backgroundQuery="1" createdVersion="8" refreshedVersion="8" minRefreshableVersion="3" recordCount="0" supportSubquery="1" supportAdvancedDrill="1" xr:uid="{2E22E942-16A1-4E2E-B72C-AC9BCC33C7BB}">
  <cacheSource type="external" connectionId="8"/>
  <cacheFields count="3">
    <cacheField name="[DimCustomer].[Gender].[Gender]" caption="Gender" numFmtId="0" hierarchy="2" level="1">
      <sharedItems count="2">
        <s v="F"/>
        <s v="M"/>
      </sharedItems>
    </cacheField>
    <cacheField name="[Measures].[#Customers]" caption="#Customers" numFmtId="0" hierarchy="53" level="32767"/>
    <cacheField name="[DimProduct].[Category].[Category]" caption="Catego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0"/>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2"/>
      </fieldsUsage>
    </cacheHierarchy>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oneField="1">
      <fieldsUsage count="1">
        <fieldUsage x="1"/>
      </fieldsUsage>
    </cacheHierarchy>
    <cacheHierarchy uniqueName="[Measures].[Average Customer Age]" caption="Average Customer Age" measure="1" displayFolder="" measureGroup="All Measures" count="0"/>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58796297" backgroundQuery="1" createdVersion="8" refreshedVersion="8" minRefreshableVersion="3" recordCount="0" supportSubquery="1" supportAdvancedDrill="1" xr:uid="{06E36FEC-FE57-4822-A3D3-E23DF2C60F8E}">
  <cacheSource type="external" connectionId="8"/>
  <cacheFields count="3">
    <cacheField name="[DimProduct].[Color].[Color]" caption="Color" numFmtId="0" hierarchy="17" level="1">
      <sharedItems count="8">
        <s v="Black"/>
        <s v="Blue"/>
        <s v="Multi"/>
        <s v="NA"/>
        <s v="Red"/>
        <s v="Silver"/>
        <s v="White"/>
        <s v="Yellow"/>
      </sharedItems>
    </cacheField>
    <cacheField name="[Measures].[Total Profit]" caption="Total Profit" numFmtId="0" hierarchy="57" level="32767"/>
    <cacheField name="[DimProduct].[Category].[Category]" caption="Catego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2"/>
      </fieldsUsage>
    </cacheHierarchy>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59490743" backgroundQuery="1" createdVersion="8" refreshedVersion="8" minRefreshableVersion="3" recordCount="0" supportSubquery="1" supportAdvancedDrill="1" xr:uid="{04FE5453-3E38-4A6F-B016-E1FE6DD9CCBB}">
  <cacheSource type="external" connectionId="8"/>
  <cacheFields count="3">
    <cacheField name="[DimGeography].[Country].[Country]" caption="Country" numFmtId="0" hierarchy="15" level="1">
      <sharedItems count="6">
        <s v="Australia"/>
        <s v="Canada"/>
        <s v="France"/>
        <s v="Germany"/>
        <s v="United Kingdom"/>
        <s v="United States"/>
      </sharedItems>
    </cacheField>
    <cacheField name="[Measures].[Total Profit]" caption="Total Profit" numFmtId="0" hierarchy="57" level="32767"/>
    <cacheField name="[DimProduct].[Category].[Category]" caption="Catego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0"/>
      </fieldsUsage>
    </cacheHierarchy>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2"/>
      </fieldsUsage>
    </cacheHierarchy>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64930555" backgroundQuery="1" createdVersion="8" refreshedVersion="8" minRefreshableVersion="3" recordCount="0" supportSubquery="1" supportAdvancedDrill="1" xr:uid="{E0E714EE-EB51-4B93-A1D4-E6ED78631D91}">
  <cacheSource type="external" connectionId="8"/>
  <cacheFields count="3">
    <cacheField name="[DimCustomer].[Full Name].[Full Name]" caption="Full Name" numFmtId="0" hierarchy="1" level="1">
      <sharedItems count="17897">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Wang"/>
        <s v="Alan Xu"/>
        <s v="Alan Yang"/>
        <s v="Alan Ye"/>
        <s v="Alan Zeng"/>
        <s v="Alan Zhang"/>
        <s v="Alan Zheng"/>
        <s v="Alan Zhou"/>
        <s v="Alan Zhu"/>
        <s v="Albert Alonso"/>
        <s v="Albert Alvarez"/>
        <s v="Albert Blanco"/>
        <s v="Albert Cabell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len"/>
        <s v="Alexandra Anderson"/>
        <s v="Alexandra Bailey"/>
        <s v="Alexandra Baker"/>
        <s v="Alexandra Barnes"/>
        <s v="Alexandra Bell"/>
        <s v="Alexandra Bennett"/>
        <s v="Alexandra Brooks"/>
        <s v="Alexandra Brown"/>
        <s v="Alexandra Bryant"/>
        <s v="Alexandra Campbell"/>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utler"/>
        <s v="Alexandria Coleman"/>
        <s v="Alexandria Cook"/>
        <s v="Alexandria Diaz"/>
        <s v="Alexandria Flores"/>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Perry"/>
        <s v="Alexia Price"/>
        <s v="Alexia Ross"/>
        <s v="Alexia Russell"/>
        <s v="Alexia Washington"/>
        <s v="Alexia Wood"/>
        <s v="Alexis Alexander"/>
        <s v="Alexis Ashe"/>
        <s v="Alexis Barnes"/>
        <s v="Alexis Bennett"/>
        <s v="Alexis Brown"/>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mith"/>
        <s v="Allen Subram"/>
        <s v="Allen Suri"/>
        <s v="Allison Adams"/>
        <s v="Allison Allen"/>
        <s v="Allison Bailey"/>
        <s v="Allison Baker"/>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eng"/>
        <s v="Alvin Zhu"/>
        <s v="Alyssa Alexander"/>
        <s v="Alyssa Ashe"/>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iller"/>
        <s v="Alyssa Moore"/>
        <s v="Alyssa Morgan"/>
        <s v="Alyssa Morris"/>
        <s v="Alyssa Murphy"/>
        <s v="Alyssa Patterson"/>
        <s v="Alyssa Perry"/>
        <s v="Alyssa Powell"/>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radley"/>
        <s v="Ana Bryant"/>
        <s v="Ana Butler"/>
        <s v="Ana Coleman"/>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Serrano"/>
        <s v="Andy Suarez"/>
        <s v="Andy Torres"/>
        <s v="Andy Vazquez"/>
        <s v="Angel Adams"/>
        <s v="Angel Allen"/>
        <s v="Angel Bailey"/>
        <s v="Angel Baker"/>
        <s v="Angel Brooks"/>
        <s v="Angel Campbell"/>
        <s v="Angel Carter"/>
        <s v="Angel Cook"/>
        <s v="Angel Cooper"/>
        <s v="Angel Cox"/>
        <s v="Angel Edwards"/>
        <s v="Angel Gonzalez"/>
        <s v="Angel Gray"/>
        <s v="Angel Hall"/>
        <s v="Angel Hill"/>
        <s v="Angel Howard"/>
        <s v="Angel James"/>
        <s v="Angel Kelly"/>
        <s v="Angel Lopez"/>
        <s v="Angel Mitchell"/>
        <s v="Angel Morgan"/>
        <s v="Angel Morris"/>
        <s v="Angel Murphy"/>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utler"/>
        <s v="Angela Coleman"/>
        <s v="Angela Cooper"/>
        <s v="Angela Cox"/>
        <s v="Angela Diaz"/>
        <s v="Angela Flores"/>
        <s v="Angela Foster"/>
        <s v="Angela Gonzales"/>
        <s v="Angela Gray"/>
        <s v="Angela Griffin"/>
        <s v="Angela Hayes"/>
        <s v="Angela Henderson"/>
        <s v="Angela Howard"/>
        <s v="Angela Hughes"/>
        <s v="Angela James"/>
        <s v="Angela Jenkins"/>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tewart"/>
        <s v="Angela Torres"/>
        <s v="Angela Ward"/>
        <s v="Angela Washington"/>
        <s v="Angela Watson"/>
        <s v="Angela Wood"/>
        <s v="Angelica Alexander"/>
        <s v="Angelica Barnes"/>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a Alexander"/>
        <s v="Anna Anderson"/>
        <s v="Anna Bailey"/>
        <s v="Anna Barnes"/>
        <s v="Anna Bell"/>
        <s v="Anna Brooks"/>
        <s v="Anna Brown"/>
        <s v="Anna Bryant"/>
        <s v="Anna Butler"/>
        <s v="Anna Clark"/>
        <s v="Anna Coleman"/>
        <s v="Anna Cook"/>
        <s v="Anna Cooper"/>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Dominguez"/>
        <s v="Anne Gill"/>
        <s v="Anne Gom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Flores"/>
        <s v="Antonio Foster"/>
        <s v="Antonio Gonzales"/>
        <s v="Antonio Hayes"/>
        <s v="Antonio Henderson"/>
        <s v="Antonio Hughes"/>
        <s v="Antonio Jenkins"/>
        <s v="Antonio Long"/>
        <s v="Antonio Patterson"/>
        <s v="Antonio Perry"/>
        <s v="Antonio Powell"/>
        <s v="Antonio Price"/>
        <s v="Antonio Ross"/>
        <s v="Antonio Russell"/>
        <s v="Antonio Simmons"/>
        <s v="Antonio Washington"/>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urphy"/>
        <s v="Arianna Peterson"/>
        <s v="Arianna Powell"/>
        <s v="Arianna Price"/>
        <s v="Arianna Ramirez"/>
        <s v="Arianna Reed"/>
        <s v="Arianna Richardson"/>
        <s v="Arianna Rivera"/>
        <s v="Arianna Ross"/>
        <s v="Arianna Russell"/>
        <s v="Arianna Sanchez"/>
        <s v="Arianna Sanders"/>
        <s v="Arianna Simmons"/>
        <s v="Arianna Stewart"/>
        <s v="Arianna Ward"/>
        <s v="Arianna Washingt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ohnson"/>
        <s v="Benjamin Jones"/>
        <s v="Benjamin Kumar"/>
        <s v="Benjamin Lal"/>
        <s v="Benjamin Lee"/>
        <s v="Benjamin Lewis"/>
        <s v="Benjamin Li"/>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Yuan"/>
        <s v="Bharat Mirchandani"/>
        <s v="Bianca Cai"/>
        <s v="Bianca Chen"/>
        <s v="Bianca Gao"/>
        <s v="Bianca Guo"/>
        <s v="Bianca Harrison"/>
        <s v="Bianca Huang"/>
        <s v="Bianca Liang"/>
        <s v="Bianca Lin"/>
        <s v="Bianca Liu"/>
        <s v="Bianca Lu"/>
        <s v="Bianca Ma"/>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driguez"/>
        <s v="Blake Ross"/>
        <s v="Blake Russell"/>
        <s v="Blake Scott"/>
        <s v="Blake Simmons"/>
        <s v="Blake Taylor"/>
        <s v="Blake Thomas"/>
        <s v="Blake Thompson"/>
        <s v="Blake Turner"/>
        <s v="Blake Walker"/>
        <s v="Blake Washington"/>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Beck"/>
        <s v="Bonnie Chande"/>
        <s v="Bonnie Deng"/>
        <s v="Bonnie Goel"/>
        <s v="Bonnie Jai"/>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n"/>
        <s v="Brent Lu"/>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urphy"/>
        <s v="Brooke Peterson"/>
        <s v="Brooke Ramirez"/>
        <s v="Brooke Reed"/>
        <s v="Brooke Richardson"/>
        <s v="Brooke Rivera"/>
        <s v="Brooke Rogers"/>
        <s v="Brooke Sanchez"/>
        <s v="Brooke Sanders"/>
        <s v="Brooke Stewart"/>
        <s v="Brooke Travers"/>
        <s v="Brooke Ward"/>
        <s v="Brooke Watson"/>
        <s v="Bruce Arun"/>
        <s v="Bruce Ashe"/>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erry"/>
        <s v="Cameron Powell"/>
        <s v="Cameron Robinson"/>
        <s v="Cameron Rodriguez"/>
        <s v="Cameron Russell"/>
        <s v="Cameron Shan"/>
        <s v="Cameron Sharma"/>
        <s v="Cameron Simmons"/>
        <s v="Cameron Smith"/>
        <s v="Cameron Taylor"/>
        <s v="Cameron Thomas"/>
        <s v="Cameron Thompson"/>
        <s v="Cameron Walker"/>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en"/>
        <s v="Carly Tang"/>
        <s v="Carly Xie"/>
        <s v="Carly Xu"/>
        <s v="Carly Yuan"/>
        <s v="Carmen Arthur"/>
        <s v="Carmen Chandra"/>
        <s v="Carmen Garcia"/>
        <s v="Carmen Kim"/>
        <s v="Carmen Lopez"/>
        <s v="Carmen Madan"/>
        <s v="Carmen Malhotra"/>
        <s v="Carmen Martinez"/>
        <s v="Carmen Mehta"/>
        <s v="Carmen Perez"/>
        <s v="Carmen Prasad"/>
        <s v="Carmen Raman"/>
        <s v="Carmen Rana"/>
        <s v="Carmen Sara"/>
        <s v="Carmen Stone"/>
        <s v="Carmen Subram"/>
        <s v="Carmen Suri"/>
        <s v="Carol Ann Rockne"/>
        <s v="Carol Brooks"/>
        <s v="Carol Cooper"/>
        <s v="Carol Cox"/>
        <s v="Carol Howard"/>
        <s v="Carol Long"/>
        <s v="Carol Martinez"/>
        <s v="Carol Nelson"/>
        <s v="Carol Patterson"/>
        <s v="Carol Perry"/>
        <s v="Carol Rai"/>
        <s v="Carol Robinson"/>
        <s v="Carol Rubio"/>
        <s v="Carol Saunders"/>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Ortega"/>
        <s v="Carrie Romero"/>
        <s v="Carrie Rubio"/>
        <s v="Carrie Ruiz"/>
        <s v="Carrie Schmidt"/>
        <s v="Carrie Serrano"/>
        <s v="Carrie Torres"/>
        <s v="Carrie Vazquez"/>
        <s v="Carson Alexander"/>
        <s v="Carson Barnes"/>
        <s v="Carson Bryant"/>
        <s v="Carson Butler"/>
        <s v="Carson Coleman"/>
        <s v="Carson Diaz"/>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Parker"/>
        <s v="Charles Perez"/>
        <s v="Charles Peterson"/>
        <s v="Charles Phillips"/>
        <s v="Charles Ramirez"/>
        <s v="Charles Reed"/>
        <s v="Charles Richardson"/>
        <s v="Charles Rodriguez"/>
        <s v="Charles Rogers"/>
        <s v="Charles Sanchez"/>
        <s v="Charles Sanders"/>
        <s v="Charles Scott"/>
        <s v="Charles Smith"/>
        <s v="Charles Stewart"/>
        <s v="Charles Taylor"/>
        <s v="Charles Thomas"/>
        <s v="Charles Thompson"/>
        <s v="Charles Torres"/>
        <s v="Charles Turner"/>
        <s v="Charles Walker"/>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Evans"/>
        <s v="Chloe Flores"/>
        <s v="Chloe Garcia"/>
        <s v="Chloe Gonzales"/>
        <s v="Chloe Gonzalez"/>
        <s v="Chloe Green"/>
        <s v="Chloe Griffin"/>
        <s v="Chloe Hall"/>
        <s v="Chloe Henderson"/>
        <s v="Chloe Hill"/>
        <s v="Chloe Howard"/>
        <s v="Chloe Hughes"/>
        <s v="Chloe Jackson"/>
        <s v="Chloe Jenkins"/>
        <s v="Chloe Johnson"/>
        <s v="Chloe Jones"/>
        <s v="Chloe Kelly"/>
        <s v="Chloe King"/>
        <s v="Chloe Lee"/>
        <s v="Chloe Long"/>
        <s v="Chloe Miller"/>
        <s v="Chloe Mitchell"/>
        <s v="Chloe Moore"/>
        <s v="Chloe Morgan"/>
        <s v="Chloe Morris"/>
        <s v="Chloe Nelson"/>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urphy"/>
        <s v="Christina Peterson"/>
        <s v="Christina Ramirez"/>
        <s v="Christina Reed"/>
        <s v="Christina Richardson"/>
        <s v="Christina Rogers"/>
        <s v="Christina Sanchez"/>
        <s v="Christina Sanders"/>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ody Bailey"/>
        <s v="Cody Bell"/>
        <s v="Cody Cook"/>
        <s v="Cody Cooper"/>
        <s v="Cody Cox"/>
        <s v="Cody Gray"/>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T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Chander"/>
        <s v="Corey Chavez"/>
        <s v="Corey Deng"/>
        <s v="Corey Goel"/>
        <s v="Corey Kumar"/>
        <s v="Corey Lal"/>
        <s v="Corey Luo"/>
        <s v="Corey Nara"/>
        <s v="Corey Pal"/>
        <s v="Corey Raje"/>
        <s v="Corey Raji"/>
        <s v="Corey Sharma"/>
        <s v="Corey She"/>
        <s v="Corey Shen"/>
        <s v="Corey Tang"/>
        <s v="Corey Yuan"/>
        <s v="Cory Arun"/>
        <s v="Cory Chandra"/>
        <s v="Cory Fernandez"/>
        <s v="Cory Garcia"/>
        <s v="Cory Kapoor"/>
        <s v="Cory Madan"/>
        <s v="Cory Malhotra"/>
        <s v="Cory Martinez"/>
        <s v="Cory Mehta"/>
        <s v="Cory Patel"/>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erry"/>
        <s v="David Powell"/>
        <s v="David Robinett"/>
        <s v="David Robinson"/>
        <s v="David Rodriguez"/>
        <s v="David Ross"/>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utler"/>
        <s v="Destiny Clark"/>
        <s v="Destiny Coleman"/>
        <s v="Destiny Cook"/>
        <s v="Destiny Cooper"/>
        <s v="Destiny Cox"/>
        <s v="Destiny Davis"/>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Robinson"/>
        <s v="Dylan Rodriguez"/>
        <s v="Dylan Ross"/>
        <s v="Dylan Russell"/>
        <s v="Dylan Shan"/>
        <s v="Dylan Sharma"/>
        <s v="Dylan Simmons"/>
        <s v="Dylan Taylor"/>
        <s v="Dylan Thomas"/>
        <s v="Dylan Walker"/>
        <s v="Dylan Wang"/>
        <s v="Dylan Washington"/>
        <s v="Dylan Williams"/>
        <s v="Dylan Wilson"/>
        <s v="Dylan Zhang"/>
        <s v="Ebony Alvarez"/>
        <s v="Ebony Ashe"/>
        <s v="Ebony Blanco"/>
        <s v="Ebony Carlson"/>
        <s v="Ebony Chandra"/>
        <s v="Ebony Diaz"/>
        <s v="Ebony Dominguez"/>
        <s v="Ebony Garcia"/>
        <s v="Ebony Gill"/>
        <s v="Ebony Gomez"/>
        <s v="Ebony Gonzalez"/>
        <s v="Ebony Gutierrez"/>
        <s v="Ebony Hernandez"/>
        <s v="Ebony Jimenez"/>
        <s v="Ebony Malhotra"/>
        <s v="Ebony Martin"/>
        <s v="Ebony Martinez"/>
        <s v="Ebony Mehta"/>
        <s v="Ebony Moreno"/>
        <s v="Ebony Munoz"/>
        <s v="Ebony Patel"/>
        <s v="Ebony Perez"/>
        <s v="Ebony Prasad"/>
        <s v="Ebony Raman"/>
        <s v="Ebony Ramos"/>
        <s v="Ebony Rodriguez"/>
        <s v="Ebony Romero"/>
        <s v="Ebony Ruiz"/>
        <s v="Ebony Sai"/>
        <s v="Ebony Sanz"/>
        <s v="Ebony Sara"/>
        <s v="Ebony Srini"/>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iz"/>
        <s v="Eddie Sanz"/>
        <s v="Eddie Serrano"/>
        <s v="Eddie Suarez"/>
        <s v="Eddie Torres"/>
        <s v="Eddie Vazquez"/>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ubram"/>
        <s v="Edgar Vance"/>
        <s v="Eduardo Adams"/>
        <s v="Eduardo Alexander"/>
        <s v="Eduardo Allen"/>
        <s v="Eduardo Anderson"/>
        <s v="Eduardo Bailey"/>
        <s v="Eduardo Baker"/>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Sanchez"/>
        <s v="Eduardo Sanders"/>
        <s v="Eduardo Scott"/>
        <s v="Eduardo Simmons"/>
        <s v="Eduardo Smith"/>
        <s v="Eduardo Stewart"/>
        <s v="Eduardo Taylor"/>
        <s v="Eduardo Thomas"/>
        <s v="Eduardo Thompson"/>
        <s v="Eduardo Torres"/>
        <s v="Eduardo Turner"/>
        <s v="Eduardo Ward"/>
        <s v="Eduardo Watson"/>
        <s v="Eduardo White"/>
        <s v="Eduardo Williams"/>
        <s v="Eduardo Wilson"/>
        <s v="Eduardo Wood"/>
        <s v="Eduardo Young"/>
        <s v="Edward Adams"/>
        <s v="Edward Alexander"/>
        <s v="Edward Anderson"/>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r"/>
        <s v="Edwin Chen"/>
        <s v="Edwin Deng"/>
        <s v="Edwin Ferrier"/>
        <s v="Edwin Gao"/>
        <s v="Edwin Goel"/>
        <s v="Edwin He"/>
        <s v="Edwin Hu"/>
        <s v="Edwin Huang"/>
        <s v="Edwin Jai"/>
        <s v="Edwin Kumar"/>
        <s v="Edwin Lal"/>
        <s v="Edwin Li"/>
        <s v="Edwin Liang"/>
        <s v="Edwin Lin"/>
        <s v="Edwin Lu"/>
        <s v="Edwin Nara"/>
        <s v="Edwin Nath"/>
        <s v="Edwin Pal"/>
        <s v="Edwin Rai"/>
        <s v="Edwin Raje"/>
        <s v="Edwin Raji"/>
        <s v="Edwin Shan"/>
        <s v="Edwin Sharma"/>
        <s v="Edwin She"/>
        <s v="Edwin Shen"/>
        <s v="Edwin Sun"/>
        <s v="Edwin Tang"/>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shington"/>
        <s v="Elijah Wright"/>
        <s v="Elijah Yang"/>
        <s v="Elijah You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Jackson"/>
        <s v="Elizabeth Jenkins"/>
        <s v="Elizabeth Johnson"/>
        <s v="Elizabeth Jones"/>
        <s v="Elizabeth Lee"/>
        <s v="Elizabeth Lewis"/>
        <s v="Elizabeth Long"/>
        <s v="Elizabeth Martin"/>
        <s v="Elizabeth Martinez"/>
        <s v="Elizabeth Miller"/>
        <s v="Elizabeth Moore"/>
        <s v="Elizabeth Patterson"/>
        <s v="Elizabeth Powell"/>
        <s v="Elizabeth Price"/>
        <s v="Elizabeth Robinson"/>
        <s v="Elizabeth Rodriguez"/>
        <s v="Elizabeth Ross"/>
        <s v="Elizabeth Russell"/>
        <s v="Elizabeth Simmons"/>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She"/>
        <s v="Eugene Sun"/>
        <s v="Eugene Wang"/>
        <s v="Eugene Wu"/>
        <s v="Eugene Xu"/>
        <s v="Eugene Yang"/>
        <s v="Eugene Ye"/>
        <s v="Eugene Zeng"/>
        <s v="Eugene Zhang"/>
        <s v="Eugene Zhao"/>
        <s v="Eugene Zheng"/>
        <s v="Eugene Zhu"/>
        <s v="Evan Adams"/>
        <s v="Evan Allen"/>
        <s v="Evan Bailey"/>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omero"/>
        <s v="Frank Rubio"/>
        <s v="Frank Ruiz"/>
        <s v="Frank Sanz"/>
        <s v="Frank Serrano"/>
        <s v="Frank Suarez"/>
        <s v="Frank Torres"/>
        <s v="Frank Vazquez"/>
        <s v="Franklin Becker"/>
        <s v="Franklin Chande"/>
        <s v="Franklin Chander"/>
        <s v="Franklin Ferrier"/>
        <s v="Franklin Gao"/>
        <s v="Franklin Goel"/>
        <s v="Franklin He"/>
        <s v="Franklin Hu"/>
        <s v="Franklin Huang"/>
        <s v="Franklin Jai"/>
        <s v="Franklin Lal"/>
        <s v="Franklin Li"/>
        <s v="Franklin Lin"/>
        <s v="Franklin Liu"/>
        <s v="Franklin Luo"/>
        <s v="Franklin Ma"/>
        <s v="Franklin Nath"/>
        <s v="Franklin Pal"/>
        <s v="Franklin Rai"/>
        <s v="Franklin Raji"/>
        <s v="Franklin Shan"/>
        <s v="Franklin Sharma"/>
        <s v="Franklin She"/>
        <s v="Franklin Shen"/>
        <s v="Franklin Sun"/>
        <s v="Franklin Tang"/>
        <s v="Franklin Wang"/>
        <s v="Franklin Xie"/>
        <s v="Franklin Xu"/>
        <s v="Franklin Yang"/>
        <s v="Franklin Ye"/>
        <s v="Franklin Yuan"/>
        <s v="Franklin Zhang"/>
        <s v="Franklin Zheng"/>
        <s v="Franklin Zho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Parker"/>
        <s v="Gabriel Patterson"/>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Gonzales"/>
        <s v="Gabrielle Gonzalez"/>
        <s v="Gabrielle Gray"/>
        <s v="Gabrielle Green"/>
        <s v="Gabrielle Griffin"/>
        <s v="Gabrielle Hall"/>
        <s v="Gabrielle Henderson"/>
        <s v="Gabrielle Hernandez"/>
        <s v="Gabrielle Howard"/>
        <s v="Gabrielle Hughes"/>
        <s v="Gabrielle James"/>
        <s v="Gabrielle Jenkins"/>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ss"/>
        <s v="Gabrielle Russell"/>
        <s v="Gabrielle Sanders"/>
        <s v="Gabrielle Scott"/>
        <s v="Gabrielle Simmons"/>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Howard"/>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ughes"/>
        <s v="Gavin Jenkins"/>
        <s v="Gavin Long"/>
        <s v="Gavin Perry"/>
        <s v="Gavin Powell"/>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yant"/>
        <s v="Grace Butler"/>
        <s v="Grace Clark"/>
        <s v="Grace Coleman"/>
        <s v="Grace Cook"/>
        <s v="Grace Cooper"/>
        <s v="Grace Cox"/>
        <s v="Grace Davis"/>
        <s v="Grace Diaz"/>
        <s v="Grace Flores"/>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rnes"/>
        <s v="Haley Bell"/>
        <s v="Haley Brooks"/>
        <s v="Haley Bryant"/>
        <s v="Haley Butler"/>
        <s v="Haley Campbell"/>
        <s v="Haley Cooper"/>
        <s v="Haley Cox"/>
        <s v="Haley Diaz"/>
        <s v="Haley Edwards"/>
        <s v="Haley Evans"/>
        <s v="Haley Flores"/>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Lee"/>
        <s v="Hannah Lewis"/>
        <s v="Hannah Long"/>
        <s v="Hannah Martinez"/>
        <s v="Hannah Moore"/>
        <s v="Hannah Patterson"/>
        <s v="Hannah Powell"/>
        <s v="Hannah Price"/>
        <s v="Hannah Robinson"/>
        <s v="Hannah Rodriguez"/>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ill"/>
        <s v="Hunter Hughes"/>
        <s v="Hunter Jackson"/>
        <s v="Hunter Jai"/>
        <s v="Hunter Jenkins"/>
        <s v="Hunter Johnson"/>
        <s v="Hunter Jones"/>
        <s v="Hunter King"/>
        <s v="Hunter Kumar"/>
        <s v="Hunter Lal"/>
        <s v="Hunter Lee"/>
        <s v="Hunter Lewis"/>
        <s v="Hunter Li"/>
        <s v="Hunter Lopez"/>
        <s v="Hunter Martinez"/>
        <s v="Hunter Miller"/>
        <s v="Hunter Mitchell"/>
        <s v="Hunter Moore"/>
        <s v="Hunter Parker"/>
        <s v="Hunter Patterson"/>
        <s v="Hunter Perez"/>
        <s v="Hunter Perry"/>
        <s v="Hunter Phillips"/>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oward"/>
        <s v="Isaac James"/>
        <s v="Isaac Kelly"/>
        <s v="Isaac King"/>
        <s v="Isaac Lopez"/>
        <s v="Isaac Mitchell"/>
        <s v="Isaac Morgan"/>
        <s v="Isaac Morris"/>
        <s v="Isaac Murphy"/>
        <s v="Isaac Oliver"/>
        <s v="Isaac Parker"/>
        <s v="Isaac Perez"/>
        <s v="Isaac Peterson"/>
        <s v="Isaac Ramirez"/>
        <s v="Isaac Reed"/>
        <s v="Isaac Richardson"/>
        <s v="Isaac Rivera"/>
        <s v="Isaac Rogers"/>
        <s v="Isaac Sanchez"/>
        <s v="Isaac Sandberg"/>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oung"/>
        <s v="Jack Zimmerman"/>
        <s v="Jackson Adams"/>
        <s v="Jackson Alexander"/>
        <s v="Jackson Allen"/>
        <s v="Jackson Bryant"/>
        <s v="Jackson Butler"/>
        <s v="Jackson Campbell"/>
        <s v="Jackson Carter"/>
        <s v="Jackson Chen"/>
        <s v="Jackson Coleman"/>
        <s v="Jackson Collins"/>
        <s v="Jackson Diaz"/>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da Adams"/>
        <s v="Jada Allen"/>
        <s v="Jada Bailey"/>
        <s v="Jada Baker"/>
        <s v="Jada Bell"/>
        <s v="Jada Brooks"/>
        <s v="Jada Campbell"/>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enkins"/>
        <s v="James Johnson"/>
        <s v="James Jones"/>
        <s v="James Kumar"/>
        <s v="James Lal"/>
        <s v="James Lee"/>
        <s v="James Lewis"/>
        <s v="James Li"/>
        <s v="James Long"/>
        <s v="James Lopez"/>
        <s v="James Martin"/>
        <s v="James Martinez"/>
        <s v="James Miller"/>
        <s v="James Moore"/>
        <s v="James Nelson"/>
        <s v="James Parker"/>
        <s v="James Patterson"/>
        <s v="James Perez"/>
        <s v="James Perry"/>
        <s v="James Phillips"/>
        <s v="James Powell"/>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ang"/>
        <s v="Jamie Jimenez"/>
        <s v="Jamie Li"/>
        <s v="Jamie Liang"/>
        <s v="Jamie Lin"/>
        <s v="Jamie Liu"/>
        <s v="Jamie Lu"/>
        <s v="Jamie Ma"/>
        <s v="Jamie Moreno"/>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King"/>
        <s v="Jan Lopez"/>
        <s v="Jan Watson"/>
        <s v="Janelle Arthur"/>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rasad"/>
        <s v="Jarrod Rana"/>
        <s v="Jarrod Rodriguez"/>
        <s v="Jarrod Sanchez"/>
        <s v="Jarrod Sara"/>
        <s v="Jarrod Srini"/>
        <s v="Jarrod Subram"/>
        <s v="Jarrod Suri"/>
        <s v="Jarrod Web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mes"/>
        <s v="Jasmine Jenkins"/>
        <s v="Jasmine Johnson"/>
        <s v="Jasmine Jones"/>
        <s v="Jasmine Lee"/>
        <s v="Jasmine Lewis"/>
        <s v="Jasmine Long"/>
        <s v="Jasmine Peterson"/>
        <s v="Jasmine Powell"/>
        <s v="Jasmine Price"/>
        <s v="Jasmine Ramirez"/>
        <s v="Jasmine Reed"/>
        <s v="Jasmine Richardson"/>
        <s v="Jasmine Rivera"/>
        <s v="Jasmine Robinson"/>
        <s v="Jasmine Ross"/>
        <s v="Jasmine Russell"/>
        <s v="Jasmine Sanders"/>
        <s v="Jasmine Simmons"/>
        <s v="Jasmine Smith"/>
        <s v="Jasmine Stewart"/>
        <s v="Jasmine Taylor"/>
        <s v="Jasmine Thomas"/>
        <s v="Jasmine Thompson"/>
        <s v="Jasmine Torres"/>
        <s v="Jasmine Walker"/>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errano"/>
        <s v="Javier Torres"/>
        <s v="Javier Vazquez"/>
        <s v="Jay Alonso"/>
        <s v="Jay Alvarez"/>
        <s v="Jay Arthur"/>
        <s v="Jay Browning"/>
        <s v="Jay Carlson"/>
        <s v="Jay Chandra"/>
        <s v="Jay Diaz"/>
        <s v="Jay Dominguez"/>
        <s v="Jay Fernandez"/>
        <s v="Jay Garcia"/>
        <s v="Jay Gill"/>
        <s v="Jay Gomez"/>
        <s v="Jay Gonzalez"/>
        <s v="Jay Gutierr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utler"/>
        <s v="Jennifer Campbell"/>
        <s v="Jennifer Carter"/>
        <s v="Jennifer Coleman"/>
        <s v="Jennifer Collins"/>
        <s v="Jennifer Cook"/>
        <s v="Jennifer Cooper"/>
        <s v="Jennifer Cox"/>
        <s v="Jennifer Davis"/>
        <s v="Jennifer Diaz"/>
        <s v="Jennifer Edwards"/>
        <s v="Jennifer Evans"/>
        <s v="Jennifer Foster"/>
        <s v="Jennifer Garcia"/>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enderson"/>
        <s v="Jessica Howard"/>
        <s v="Jessica Hughes"/>
        <s v="Jessica Jackson"/>
        <s v="Jessica James"/>
        <s v="Jessica Jenkins"/>
        <s v="Jessica Johnson"/>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homas"/>
        <s v="Jonathan Thompson"/>
        <s v="Jonathan Turner"/>
        <s v="Jonathan Walker"/>
        <s v="Jonathan Washington"/>
        <s v="Jonathan White"/>
        <s v="Jonathan Williams"/>
        <s v="Jonathan Wilson"/>
        <s v="Jonathan Wright"/>
        <s v="Jonathan Ya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pson"/>
        <s v="Joseph Walker"/>
        <s v="Joseph White"/>
        <s v="Joseph Williams"/>
        <s v="Joseph Wilson"/>
        <s v="Joshua Anderson"/>
        <s v="Joshua Brown"/>
        <s v="Joshua Clark"/>
        <s v="Joshua Davis"/>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oster"/>
        <s v="Justin Garcia"/>
        <s v="Justin Gonzales"/>
        <s v="Justin Griffin"/>
        <s v="Justin Harris"/>
        <s v="Justin Hayes"/>
        <s v="Justin Henderson"/>
        <s v="Justin Hughes"/>
        <s v="Justin Jackson"/>
        <s v="Justin Jenkins"/>
        <s v="Justin Jones"/>
        <s v="Justin Kumar"/>
        <s v="Justin Lee"/>
        <s v="Justin Lewis"/>
        <s v="Justin Li"/>
        <s v="Justin Long"/>
        <s v="Justin Martin"/>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hapman"/>
        <s v="Kari Dominguez"/>
        <s v="Kari Fernandez"/>
        <s v="Kari Garcia"/>
        <s v="Kari Gill"/>
        <s v="Kari Gomez"/>
        <s v="Kari Gutierrez"/>
        <s v="Kari Hernandez"/>
        <s v="Kari Kim"/>
        <s v="Kari Lopez"/>
        <s v="Kari Madan"/>
        <s v="Kari Malhotra"/>
        <s v="Kari Martinez"/>
        <s v="Kari Mehta"/>
        <s v="Kari Moreno"/>
        <s v="Kari Muñoz"/>
        <s v="Kari Navarro"/>
        <s v="Kari Prasad"/>
        <s v="Kari Raman"/>
        <s v="Kari Ramos"/>
        <s v="Kari Rodriguez"/>
        <s v="Kari Romero"/>
        <s v="Kari Ruiz"/>
        <s v="Kari Sai"/>
        <s v="Kari Sanchez"/>
        <s v="Kari Sanz"/>
        <s v="Kari Schmidt"/>
        <s v="Kari Serrano"/>
        <s v="Kari Smith"/>
        <s v="Kari Suarez"/>
        <s v="Kari Subram"/>
        <s v="Kari Suri"/>
        <s v="Kari Torres"/>
        <s v="Kari Vazquez"/>
        <s v="Karl Andersen"/>
        <s v="Karl Chander"/>
        <s v="Karl Goel"/>
        <s v="Karl Jai"/>
        <s v="Karl Kumar"/>
        <s v="Karl Lal"/>
        <s v="Karl Luo"/>
        <s v="Karl Nara"/>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Rai"/>
        <s v="Kate Raje"/>
        <s v="Kate Raji"/>
        <s v="Kate Shan"/>
        <s v="Kate She"/>
        <s v="Kate Tang"/>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Goel"/>
        <s v="Katrina Jai"/>
        <s v="Katrina Luo"/>
        <s v="Katrina Nara"/>
        <s v="Katrina Nath"/>
        <s v="Katrina Rai"/>
        <s v="Katrina Raje"/>
        <s v="Katrina Raji"/>
        <s v="Katrina Shan"/>
        <s v="Katrina Sharma"/>
        <s v="Katrina Shen"/>
        <s v="Katrina Tang"/>
        <s v="Katrina Xie"/>
        <s v="Katrina Xu"/>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un"/>
        <s v="Kelli Tang"/>
        <s v="Kelli Wu"/>
        <s v="Kelli Xie"/>
        <s v="Kelli Xu"/>
        <s v="Kelli Yang"/>
        <s v="Kelli Ye"/>
        <s v="Kelli Zeng"/>
        <s v="Kelli Zhang"/>
        <s v="Kelli Zhao"/>
        <s v="Kelli Zhou"/>
        <s v="Kelli Zhu"/>
        <s v="Kellie Diaz"/>
        <s v="Kellie Dominguez"/>
        <s v="Kellie Gill"/>
        <s v="Kellie Gomez"/>
        <s v="Kellie Gutierrez"/>
        <s v="Kellie Hernandez"/>
        <s v="Kellie Martin"/>
        <s v="Kellie Moreno"/>
        <s v="Kellie Munoz"/>
        <s v="Kellie Navarro"/>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Nara"/>
        <s v="Latoya Nath"/>
        <s v="Latoya Rai"/>
        <s v="Latoya Raje"/>
        <s v="Latoya Raji"/>
        <s v="Latoya Shan"/>
        <s v="Latoya Sharma"/>
        <s v="Latoya She"/>
        <s v="Latoya Shen"/>
        <s v="Latoya Tang"/>
        <s v="Latoya Xu"/>
        <s v="Latoya Yuan"/>
        <s v="Laura Chen"/>
        <s v="Laura Gao"/>
        <s v="Laura Guo"/>
        <s v="Laura He"/>
        <s v="Laura Hu"/>
        <s v="Laura Huang"/>
        <s v="Laura Li"/>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pson"/>
        <s v="Lauren Torres"/>
        <s v="Lauren Walker"/>
        <s v="Lauren Ward"/>
        <s v="Lauren Washington"/>
        <s v="Lauren Watson"/>
        <s v="Lauren White"/>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right"/>
        <s v="Lucas Young"/>
        <s v="Luis Adams"/>
        <s v="Luis Alexander"/>
        <s v="Luis Allen"/>
        <s v="Luis Baker"/>
        <s v="Luis Bryant"/>
        <s v="Luis Butler"/>
        <s v="Luis Campbell"/>
        <s v="Luis Carter"/>
        <s v="Luis Chen"/>
        <s v="Luis Coleman"/>
        <s v="Luis Collins"/>
        <s v="Luis Diaz"/>
        <s v="Luis Flores"/>
        <s v="Luis Foster"/>
        <s v="Luis Gonzales"/>
        <s v="Luis Gonzalez"/>
        <s v="Luis Green"/>
        <s v="Luis Griffin"/>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Hall"/>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Fernandez"/>
        <s v="Marco Gonzalez"/>
        <s v="Marco Kapoor"/>
        <s v="Marco Lopez"/>
        <s v="Marco Madan"/>
        <s v="Marco Malhotra"/>
        <s v="Marco Martinez"/>
        <s v="Marco Mehta"/>
        <s v="Marco Patel"/>
        <s v="Marco Perez"/>
        <s v="Marco Prasad"/>
        <s v="Marco Rana"/>
        <s v="Marco Sai"/>
        <s v="Marco Sara"/>
        <s v="Marco Srini"/>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enkins"/>
        <s v="Marcus Johnson"/>
        <s v="Marcus Jones"/>
        <s v="Marcus Kelly"/>
        <s v="Marcus King"/>
        <s v="Marcus Lee"/>
        <s v="Marcus Lewis"/>
        <s v="Marcus Long"/>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run"/>
        <s v="Marie Browning"/>
        <s v="Marie Carlson"/>
        <s v="Marie Chandra"/>
        <s v="Marie Diaz"/>
        <s v="Marie Dominguez"/>
        <s v="Marie Fernandez"/>
        <s v="Marie Garcia"/>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Moreno"/>
        <s v="Marvin Munoz"/>
        <s v="Marvin Navarro"/>
        <s v="Marvin Ortega"/>
        <s v="Marvin Rubio"/>
        <s v="Marvin Ruiz"/>
        <s v="Marvin Sanz"/>
        <s v="Marvin Serrano"/>
        <s v="Marvin Suarez"/>
        <s v="Marvin Torres"/>
        <s v="Marvin Vazquez"/>
        <s v="Mary Adams"/>
        <s v="Mary Allen"/>
        <s v="Mary Baker"/>
        <s v="Mary Carter"/>
        <s v="Mary Collins"/>
        <s v="Mary Edward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Lopez"/>
        <s v="Mason Mitchell"/>
        <s v="Mason Morris"/>
        <s v="Mason Murphy"/>
        <s v="Mason Nelson"/>
        <s v="Mason Parker"/>
        <s v="Mason Peterson"/>
        <s v="Mason Phillips"/>
        <s v="Mason Ramirez"/>
        <s v="Mason Richardson"/>
        <s v="Mason Roberts"/>
        <s v="Mason Rogers"/>
        <s v="Mason Sanchez"/>
        <s v="Mason Sanders"/>
        <s v="Mason Scott"/>
        <s v="Mason Stewart"/>
        <s v="Mason Ward"/>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Vance"/>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Barnes"/>
        <s v="Melanie Blue"/>
        <s v="Melanie Bradley"/>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Ramirez"/>
        <s v="Melanie Reed"/>
        <s v="Melanie Richardson"/>
        <s v="Melanie Rivera"/>
        <s v="Melanie Rogers"/>
        <s v="Melanie Ross"/>
        <s v="Melanie Russell"/>
        <s v="Melanie Sanchez"/>
        <s v="Melanie Sanders"/>
        <s v="Melanie Simmons"/>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Morgan"/>
        <s v="Melissa Morris"/>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Deng"/>
        <s v="Michele Dominguez"/>
        <s v="Michele Fernandez"/>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onzales"/>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Nara"/>
        <s v="Mindy Nath"/>
        <s v="Mindy Pal"/>
        <s v="Mindy Rai"/>
        <s v="Mindy Raje"/>
        <s v="Mindy Raji"/>
        <s v="Mindy Shan"/>
        <s v="Mindy Sharma"/>
        <s v="Mindy She"/>
        <s v="Mindy Simpson"/>
        <s v="Mindy Tang"/>
        <s v="Mindy Xu"/>
        <s v="Mindy Yuan"/>
        <s v="Miranda Alexander"/>
        <s v="Miranda Barnes"/>
        <s v="Miranda Bennett"/>
        <s v="Miranda Bryant"/>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Nara"/>
        <s v="Mitchell Nath"/>
        <s v="Mitchell Pal"/>
        <s v="Mitchell Shen"/>
        <s v="Mitchell Stone"/>
        <s v="Mitchell Xie"/>
        <s v="Mitchell Xu"/>
        <s v="Mitchell Yuan"/>
        <s v="Mohamed Pal"/>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oore"/>
        <s v="Nathan Nelson"/>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i"/>
        <s v="Nina Sharma"/>
        <s v="Nina She"/>
        <s v="Nina Shen"/>
        <s v="Nina Tang"/>
        <s v="Nina Xie"/>
        <s v="Nina Xu"/>
        <s v="Nina Yuan"/>
        <s v="Niñia Anand"/>
        <s v="Noah Adams"/>
        <s v="Noah Alexander"/>
        <s v="Noah Allen"/>
        <s v="Noah Anderson"/>
        <s v="Noah Baker"/>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rice"/>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ehta"/>
        <s v="Rachael Patel"/>
        <s v="Rachael Perez"/>
        <s v="Rachael Prasad"/>
        <s v="Rachael Raman"/>
        <s v="Rachael Rana"/>
        <s v="Rachael Rodriguez"/>
        <s v="Rachael Sai"/>
        <s v="Rachael Sanchez"/>
        <s v="Rachael Sara"/>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Kelly"/>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Lopez"/>
        <s v="Rebecca Mitchell"/>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orres"/>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lark"/>
        <s v="Robert Coleman"/>
        <s v="Robert Collins"/>
        <s v="Robert Davis"/>
        <s v="Robert Diaz"/>
        <s v="Robert Flores"/>
        <s v="Robert Foster"/>
        <s v="Robert Garcia"/>
        <s v="Robert Gonzalez"/>
        <s v="Robert Green"/>
        <s v="Robert Griffin"/>
        <s v="Robert Hall"/>
        <s v="Robert Harri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Parker"/>
        <s v="Robert Patterson"/>
        <s v="Robert Perez"/>
        <s v="Robert Perry"/>
        <s v="Robert Phillips"/>
        <s v="Robert Powell"/>
        <s v="Robert Roberts"/>
        <s v="Robert Robinson"/>
        <s v="Robert Rodriguez"/>
        <s v="Robert Ross"/>
        <s v="Robert Russell"/>
        <s v="Robert Scott"/>
        <s v="Robert Shan"/>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Barnes"/>
        <s v="Samantha Bennett"/>
        <s v="Samantha Brown"/>
        <s v="Samantha Bryant"/>
        <s v="Samantha Clark"/>
        <s v="Samantha Coleman"/>
        <s v="Samantha Davis"/>
        <s v="Samantha Diaz"/>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Xu"/>
        <s v="Sandra Yang"/>
        <s v="Sandra Ye"/>
        <s v="Sandra Zeng"/>
        <s v="Sandra Zhang"/>
        <s v="Sandra Zhao"/>
        <s v="Sandra Zheng"/>
        <s v="Sandra Zhu"/>
        <s v="Sara Adams"/>
        <s v="Sara Allen"/>
        <s v="Sara Bailey"/>
        <s v="Sara Baker"/>
        <s v="Sara Blue"/>
        <s v="Sara Brooks"/>
        <s v="Sara Campbell"/>
        <s v="Sara Carter"/>
        <s v="Sara Collins"/>
        <s v="Sara Cook"/>
        <s v="Sara Cooper"/>
        <s v="Sara Cox"/>
        <s v="Sara Edwards"/>
        <s v="Sara Evans"/>
        <s v="Sara Gray"/>
        <s v="Sara Green"/>
        <s v="Sara Hernandez"/>
        <s v="Sara Hill"/>
        <s v="Sara Howard"/>
        <s v="Sara James"/>
        <s v="Sara Kelly"/>
        <s v="Sara King"/>
        <s v="Sara Lopez"/>
        <s v="Sara Mitchell"/>
        <s v="Sara Morgan"/>
        <s v="Sara Morris"/>
        <s v="Sara Murphy"/>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hillips"/>
        <s v="Savannah Ramirez"/>
        <s v="Savannah Reed"/>
        <s v="Savannah Richardson"/>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ris"/>
        <s v="Sebastian Murphy"/>
        <s v="Sebastian Peterson"/>
        <s v="Sebastian Ramirez"/>
        <s v="Sebastian Reed"/>
        <s v="Sebastian Richardson"/>
        <s v="Sebastian Sanchez"/>
        <s v="Sebastian Sanders"/>
        <s v="Sebastian Stewart"/>
        <s v="Sebastian Torres"/>
        <s v="Sebastian Ward"/>
        <s v="Sebastian Watson"/>
        <s v="Sergio Arun"/>
        <s v="Sergio Chandra"/>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Campbell"/>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ichardson"/>
        <s v="Shelby Rivera"/>
        <s v="Shelby Rogers"/>
        <s v="Shelby Sanchez"/>
        <s v="Shelby Stewart"/>
        <s v="Shelby Torres"/>
        <s v="Shelby Ward"/>
        <s v="Shelby Watson"/>
        <s v="Shirleen Travers"/>
        <s v="Shish Shridhar"/>
        <s v="Sierra Allen"/>
        <s v="Sierra Baker"/>
        <s v="Sierra Campbell"/>
        <s v="Sierra Carter"/>
        <s v="Sierra Collins"/>
        <s v="Sierra Evans"/>
        <s v="Sierra Green"/>
        <s v="Sierra Hernandez"/>
        <s v="Sierra Hill"/>
        <s v="Sierra Nelson"/>
        <s v="Sierra Parker"/>
        <s v="Sierra Perez"/>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eed"/>
        <s v="Steven Richardson"/>
        <s v="Steven Rivera"/>
        <s v="Steven Rogers"/>
        <s v="Steven Sanchez"/>
        <s v="Steven Sanders"/>
        <s v="Steven Selikoff"/>
        <s v="Steven Stewart"/>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Tabitha Alonso"/>
        <s v="Tabitha Alvarez"/>
        <s v="Tabitha Arthur"/>
        <s v="Tabitha Blanco"/>
        <s v="Tabitha Carlson"/>
        <s v="Tabitha Dia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rd"/>
        <s v="Taylor Washington"/>
        <s v="Taylor Watson"/>
        <s v="Taylor White"/>
        <s v="Taylor Williams"/>
        <s v="Taylor Wilson"/>
        <s v="Taylor Wood"/>
        <s v="Teresa Alonso"/>
        <s v="Teresa Alvarez"/>
        <s v="Teresa Blanco"/>
        <s v="Teresa Carlson"/>
        <s v="Teresa Diaz"/>
        <s v="Teresa Dominguez"/>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utler"/>
        <s v="Thomas Campbell"/>
        <s v="Thomas Carter"/>
        <s v="Thomas Clark"/>
        <s v="Thomas Coleman"/>
        <s v="Thomas Collins"/>
        <s v="Thomas Davis"/>
        <s v="Thomas Diaz"/>
        <s v="Thomas Edwards"/>
        <s v="Thomas Evans"/>
        <s v="Thomas Flores"/>
        <s v="Thomas Foster"/>
        <s v="Thomas Garcia"/>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Gonzalez"/>
        <s v="Timothy Gray"/>
        <s v="Timothy Hall"/>
        <s v="Timothy Hernandez"/>
        <s v="Timothy Hill"/>
        <s v="Timothy Howard"/>
        <s v="Timothy James"/>
        <s v="Timothy Kelly"/>
        <s v="Timothy King"/>
        <s v="Timothy Lopez"/>
        <s v="Timothy Mitchell"/>
        <s v="Timothy Morgan"/>
        <s v="Timothy Morris"/>
        <s v="Timothy Murphy"/>
        <s v="Timothy Parker"/>
        <s v="Timothy Perez"/>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Xu"/>
        <s v="Trevor Alexander"/>
        <s v="Trevor Barnes"/>
        <s v="Trevor Bryant"/>
        <s v="Trevor Butler"/>
        <s v="Trevor Coleman"/>
        <s v="Trevor Diaz"/>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Gao"/>
        <s v="Trisha Guo"/>
        <s v="Trisha He"/>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hen"/>
        <s v="Valerie Gao"/>
        <s v="Valerie Guo"/>
        <s v="Valerie Harrison"/>
        <s v="Valerie Hu"/>
        <s v="Valerie Huang"/>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Hall"/>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der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uo"/>
        <s v="Vincent He"/>
        <s v="Vincent Hu"/>
        <s v="Vincent Huang"/>
        <s v="Vincent Li"/>
        <s v="Vincent Liang"/>
        <s v="Vincent Lin"/>
        <s v="Vincent Liu"/>
        <s v="Vincent Lu"/>
        <s v="Vincent Ma"/>
        <s v="Vincent Sun"/>
        <s v="Vincent Wang"/>
        <s v="Vincent Yang"/>
        <s v="Vincent Ye"/>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Davis"/>
        <s v="Zachary Diaz"/>
        <s v="Zachary Flores"/>
        <s v="Zachary Garcia"/>
        <s v="Zachary Griffin"/>
        <s v="Zachary Harris"/>
        <s v="Zachary Hayes"/>
        <s v="Zachary Henderson"/>
        <s v="Zachary Hughes"/>
        <s v="Zachary Jackson"/>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Sanchez"/>
        <s v="Zoe Sanders"/>
        <s v="Zoe Torres"/>
        <s v="Zoe Watson"/>
      </sharedItems>
    </cacheField>
    <cacheField name="[Measures].[Total Profit]" caption="Total Profit" numFmtId="0" hierarchy="57" level="32767"/>
    <cacheField name="[DimProduct].[Category].[Category]" caption="Catego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0"/>
      </fieldsUsage>
    </cacheHierarchy>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2"/>
      </fieldsUsage>
    </cacheHierarchy>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755787" backgroundQuery="1" createdVersion="8" refreshedVersion="8" minRefreshableVersion="3" recordCount="0" supportSubquery="1" supportAdvancedDrill="1" xr:uid="{BDF6EDB1-8682-424C-9753-721122785EA9}">
  <cacheSource type="external" connectionId="8"/>
  <cacheFields count="4">
    <cacheField name="[Measures].[All Products]" caption="All Products" numFmtId="0" hierarchy="49" level="32767"/>
    <cacheField name="[Measures].[Sold Products]" caption="Sold Products" numFmtId="0" hierarchy="50" level="32767"/>
    <cacheField name="[Measures].[Unsold]" caption="Unsold" numFmtId="0" hierarchy="51" level="32767"/>
    <cacheField name="[DimProduct].[Category].[Category]" caption="Catego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3"/>
      </fieldsUsage>
    </cacheHierarchy>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caption="Unsold" measure="1" displayFolder="" measureGroup="All Measures" count="0" oneField="1">
      <fieldsUsage count="1">
        <fieldUsage x="2"/>
      </fieldsUsage>
    </cacheHierarchy>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76967593" backgroundQuery="1" createdVersion="8" refreshedVersion="8" minRefreshableVersion="3" recordCount="0" supportSubquery="1" supportAdvancedDrill="1" xr:uid="{FC04A745-6C4C-4CC0-8047-3923EB7AFD0B}">
  <cacheSource type="external" connectionId="8"/>
  <cacheFields count="3">
    <cacheField name="[FactInternetSales].[Product Price Type].[Product Price Type]" caption="Product Price Type" numFmtId="0" hierarchy="30" level="1">
      <sharedItems count="2">
        <s v="Expensive"/>
        <s v="Less Expensive"/>
      </sharedItems>
    </cacheField>
    <cacheField name="[Measures].[Total Profit]" caption="Total Profit" numFmtId="0" hierarchy="57" level="32767"/>
    <cacheField name="[DimProduct].[Category].[Category]" caption="Category" numFmtId="0" hierarchy="2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2"/>
      </fieldsUsage>
    </cacheHierarchy>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2" memberValueDatatype="130" unbalanced="0">
      <fieldsUsage count="2">
        <fieldUsage x="-1"/>
        <fieldUsage x="0"/>
      </fieldsUsage>
    </cacheHierarchy>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732049652775" backgroundQuery="1" createdVersion="8" refreshedVersion="8" minRefreshableVersion="3" recordCount="0" supportSubquery="1" supportAdvancedDrill="1" xr:uid="{D32D41D5-6F91-4F78-A288-EAD5260DC80D}">
  <cacheSource type="external" connectionId="8"/>
  <cacheFields count="3">
    <cacheField name="[DimProduct].[Category].[Category]" caption="Category" numFmtId="0" hierarchy="20" level="1">
      <sharedItems count="3">
        <s v="Accessories"/>
        <s v="Bikes"/>
        <s v="Clothing"/>
      </sharedItems>
    </cacheField>
    <cacheField name="[Measures].[Total Profit]" caption="Total Profit" numFmtId="0" hierarchy="57" level="32767"/>
    <cacheField name="[DimDate].[Month Name].[Month Name]" caption="Month Name" numFmtId="0" hierarchy="7" level="1">
      <sharedItems count="12">
        <s v="Jan"/>
        <s v="Feb"/>
        <s v="Mar"/>
        <s v="Apr"/>
        <s v="May"/>
        <s v="Jun"/>
        <s v="Jul"/>
        <s v="Aug"/>
        <s v="Sep"/>
        <s v="Oct"/>
        <s v="Nov"/>
        <s v="Dec"/>
      </sharedItems>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0"/>
      </fieldsUsage>
    </cacheHierarchy>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602872453703" backgroundQuery="1" createdVersion="3" refreshedVersion="8" minRefreshableVersion="3" recordCount="0" supportSubquery="1" supportAdvancedDrill="1" xr:uid="{1CEA9E5B-4C8C-44E0-8B9B-A415E9C205EB}">
  <cacheSource type="external" connectionId="8">
    <extLst>
      <ext xmlns:x14="http://schemas.microsoft.com/office/spreadsheetml/2009/9/main" uri="{F057638F-6D5F-4e77-A914-E7F072B9BCA8}">
        <x14:sourceConnection name="ThisWorkbookDataModel"/>
      </ext>
    </extLst>
  </cacheSource>
  <cacheFields count="0"/>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4"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162565635"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kechi Ihewulezi" refreshedDate="46143.685650578707" backgroundQuery="1" createdVersion="3" refreshedVersion="8" minRefreshableVersion="3" recordCount="0" supportSubquery="1" supportAdvancedDrill="1" xr:uid="{19D30F75-0432-44AD-9621-BD1A0907A3E9}">
  <cacheSource type="external" connectionId="8">
    <extLst>
      <ext xmlns:x14="http://schemas.microsoft.com/office/spreadsheetml/2009/9/main" uri="{F057638F-6D5F-4e77-A914-E7F072B9BCA8}">
        <x14:sourceConnection name="ThisWorkbookDataModel"/>
      </ext>
    </extLst>
  </cacheSource>
  <cacheFields count="0"/>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 Hierachy]" caption="Product Hierachy" defaultMemberUniqueName="[DimProduct].[Product Hierachy].[All]" allUniqueName="[DimProduct].[Product Hierachy].[All]" dimensionUniqueName="[DimProduct]" displayFolder="" count="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hidden="1"/>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hidden="1"/>
    <cacheHierarchy uniqueName="[DimCustomer].[CustomerKey]" caption="CustomerKey" attribute="1" defaultMemberUniqueName="[DimCustomer].[CustomerKey].[All]" allUniqueName="[DimCustomer].[CustomerKey].[All]" dimensionUniqueName="[DimCustomer]" displayFolder="" count="0" memberValueDatatype="20" unbalanced="0" hidden="1"/>
    <cacheHierarchy uniqueName="[DimCustomer].[GeographyKey]" caption="GeographyKey" attribute="1" defaultMemberUniqueName="[DimCustomer].[GeographyKey].[All]" allUniqueName="[DimCustomer].[GeographyKey].[All]" dimensionUniqueName="[DimCustomer]" displayFolder="" count="0" memberValueDatatype="20" unbalanced="0" hidden="1"/>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DimGeography].[GeographyKey]" caption="GeographyKey" attribute="1" defaultMemberUniqueName="[DimGeography].[GeographyKey].[All]" allUniqueName="[DimGeography].[GeographyKey].[All]" dimensionUniqueName="[DimGeography]" displayFolder="" count="0" memberValueDatatype="20" unbalanced="0" hidden="1"/>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hidden="1"/>
    <cacheHierarchy uniqueName="[DimProduct].[ProductKey]" caption="ProductKey" attribute="1" defaultMemberUniqueName="[DimProduct].[ProductKey].[All]" allUniqueName="[DimProduct].[ProductKey].[All]" dimensionUniqueName="[DimProduct]" displayFolder="" count="0" memberValueDatatype="20" unbalanced="0" hidden="1"/>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hidden="1"/>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hidden="1"/>
    <cacheHierarchy uniqueName="[FactInternetSales].[CustomerKey]" caption="CustomerKey" attribute="1" defaultMemberUniqueName="[FactInternetSales].[CustomerKey].[All]" allUniqueName="[FactInternetSales].[CustomerKey].[All]" dimensionUniqueName="[FactInternetSales]" displayFolder="" count="0" memberValueDatatype="20" unbalanced="0" hidden="1"/>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hidden="1"/>
    <cacheHierarchy uniqueName="[FactInternetSales].[ProductKey]" caption="ProductKey" attribute="1" defaultMemberUniqueName="[FactInternetSales].[ProductKey].[All]" allUniqueName="[FactInternetSales].[ProductKey].[All]" dimensionUniqueName="[FactInternetSales]" displayFolder="" count="0" memberValueDatatype="20" unbalanced="0" hidden="1"/>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hidden="1"/>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Count of OrderQuantity]" caption="Count of OrderQuantity" measure="1" displayFolder="" measureGroup="FactInternetSales" count="0">
      <extLst>
        <ext xmlns:x15="http://schemas.microsoft.com/office/spreadsheetml/2010/11/main" uri="{B97F6D7D-B522-45F9-BDA1-12C45D357490}">
          <x15:cacheHierarchy aggregatedColumn="24"/>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8"/>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caption="Unsold"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Total Revenue]" caption="Total Revenue" measure="1" displayFolder="" measureGroup="All Measures" count="0"/>
    <cacheHierarchy uniqueName="[Measures].[COGS]" caption="COGS" measure="1" displayFolder="" measureGroup="All Measures" count="0"/>
    <cacheHierarchy uniqueName="[Measures].[Total Profit]" caption="Total Profit"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15141945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7C45D8-AF9E-4DA7-AF86-BA315843BCDE}" name="KPI" cacheId="6284" applyNumberFormats="0" applyBorderFormats="0" applyFontFormats="0" applyPatternFormats="0" applyAlignmentFormats="0" applyWidthHeightFormats="1" dataCaption="Values" tag="9f7acccb-868b-4cf9-bd77-4982ba4ee563" updatedVersion="8" minRefreshableVersion="3" useAutoFormatting="1" itemPrintTitles="1" createdVersion="8" indent="0" outline="1" outlineData="1" multipleFieldFilters="0">
  <location ref="A1:I2"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name="Transaction" fld="0" subtotal="count" baseField="0" baseItem="0" numFmtId="171"/>
    <dataField name=" OrderQuantity" fld="1" baseField="0" baseItem="4" numFmtId="171"/>
    <dataField fld="2" subtotal="count" baseField="0" baseItem="0"/>
    <dataField fld="3" subtotal="count" baseField="0" baseItem="0"/>
    <dataField fld="4" subtotal="count" baseField="0" baseItem="0"/>
    <dataField fld="5" subtotal="count" baseField="0" baseItem="0" numFmtId="167"/>
    <dataField fld="6" subtotal="count" baseField="0" baseItem="0" numFmtId="167"/>
    <dataField fld="7" subtotal="count" baseField="0" baseItem="0" numFmtId="167"/>
    <dataField fld="8" subtotal="count" baseField="0" baseItem="0"/>
  </dataFields>
  <formats count="6">
    <format dxfId="134">
      <pivotArea outline="0" collapsedLevelsAreSubtotals="1" fieldPosition="0">
        <references count="1">
          <reference field="4294967294" count="1" selected="0">
            <x v="0"/>
          </reference>
        </references>
      </pivotArea>
    </format>
    <format dxfId="133">
      <pivotArea outline="0" collapsedLevelsAreSubtotals="1" fieldPosition="0">
        <references count="1">
          <reference field="4294967294" count="1" selected="0">
            <x v="1"/>
          </reference>
        </references>
      </pivotArea>
    </format>
    <format dxfId="132">
      <pivotArea type="all" dataOnly="0" outline="0" fieldPosition="0"/>
    </format>
    <format dxfId="131">
      <pivotArea outline="0" collapsedLevelsAreSubtotals="1" fieldPosition="0"/>
    </format>
    <format dxfId="130">
      <pivotArea dataOnly="0" labelOnly="1" outline="0" fieldPosition="0">
        <references count="1">
          <reference field="4294967294" count="5">
            <x v="0"/>
            <x v="1"/>
            <x v="2"/>
            <x v="3"/>
            <x v="4"/>
          </reference>
        </references>
      </pivotArea>
    </format>
    <format dxfId="13">
      <pivotArea outline="0" collapsedLevelsAreSubtotals="1" fieldPosition="0">
        <references count="1">
          <reference field="4294967294" count="3" selected="0">
            <x v="5"/>
            <x v="6"/>
            <x v="7"/>
          </reference>
        </references>
      </pivotArea>
    </format>
  </formats>
  <pivotHierarchies count="66">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OrderQuantity"/>
    <pivotHierarchy dragToData="1" caption="Count of OrderQuantity"/>
    <pivotHierarchy dragToData="1"/>
    <pivotHierarchy dragToRow="0" dragToCol="0" dragToPage="0" dragToData="1" caption="Transactio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2A1F74D-679D-4537-A356-F621E58BE031}" name="LookupTable" cacheId="6245" applyNumberFormats="0" applyBorderFormats="0" applyFontFormats="0" applyPatternFormats="0" applyAlignmentFormats="0" applyWidthHeightFormats="1" dataCaption="Values" tag="686ac554-3be0-4c8e-9a17-8a727473cd01" updatedVersion="8" minRefreshableVersion="3" useAutoFormatting="1" rowGrandTotals="0" colGrandTotals="0" itemPrintTitles="1" createdVersion="8" indent="0" compact="0" compactData="0" multipleFieldFilters="0">
  <location ref="M1:V4" firstHeaderRow="0" firstDataRow="1" firstDataCol="1"/>
  <pivotFields count="11">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5"/>
  </rowFields>
  <rowItems count="3">
    <i>
      <x/>
    </i>
    <i>
      <x v="1"/>
    </i>
    <i>
      <x v="2"/>
    </i>
  </rowItems>
  <colFields count="1">
    <field x="-2"/>
  </colFields>
  <colItems count="9">
    <i>
      <x/>
    </i>
    <i i="1">
      <x v="1"/>
    </i>
    <i i="2">
      <x v="2"/>
    </i>
    <i i="3">
      <x v="3"/>
    </i>
    <i i="4">
      <x v="4"/>
    </i>
    <i i="5">
      <x v="5"/>
    </i>
    <i i="6">
      <x v="6"/>
    </i>
    <i i="7">
      <x v="7"/>
    </i>
    <i i="8">
      <x v="8"/>
    </i>
  </colItems>
  <dataFields count="9">
    <dataField name="Transaction" fld="0" subtotal="count" baseField="0" baseItem="0" numFmtId="165"/>
    <dataField fld="7" subtotal="count" baseField="0" baseItem="0" numFmtId="167"/>
    <dataField fld="9" subtotal="count" baseField="0" baseItem="0"/>
    <dataField fld="6" subtotal="count" baseField="0" baseItem="0" numFmtId="167"/>
    <dataField fld="8" subtotal="count" baseField="0" baseItem="0" numFmtId="167"/>
    <dataField name=" OrderQuantity" fld="1" baseField="0" baseItem="4" numFmtId="165"/>
    <dataField fld="2" subtotal="count" baseField="0" baseItem="0"/>
    <dataField fld="3" subtotal="count" baseField="0" baseItem="0"/>
    <dataField fld="4" subtotal="count" baseField="0" baseItem="0"/>
  </dataFields>
  <formats count="8">
    <format dxfId="141">
      <pivotArea outline="0" collapsedLevelsAreSubtotals="1" fieldPosition="0">
        <references count="1">
          <reference field="4294967294" count="1" selected="0">
            <x v="5"/>
          </reference>
        </references>
      </pivotArea>
    </format>
    <format dxfId="140">
      <pivotArea outline="0" collapsedLevelsAreSubtotals="1" fieldPosition="0">
        <references count="1">
          <reference field="4294967294" count="1" selected="0">
            <x v="0"/>
          </reference>
        </references>
      </pivotArea>
    </format>
    <format dxfId="139">
      <pivotArea type="all" dataOnly="0" outline="0" fieldPosition="0"/>
    </format>
    <format dxfId="138">
      <pivotArea outline="0" collapsedLevelsAreSubtotals="1" fieldPosition="0"/>
    </format>
    <format dxfId="137">
      <pivotArea field="5" type="button" dataOnly="0" labelOnly="1" outline="0" axis="axisRow" fieldPosition="0"/>
    </format>
    <format dxfId="136">
      <pivotArea dataOnly="0" labelOnly="1" outline="0" fieldPosition="0">
        <references count="1">
          <reference field="5" count="0"/>
        </references>
      </pivotArea>
    </format>
    <format dxfId="135">
      <pivotArea dataOnly="0" labelOnly="1" outline="0" fieldPosition="0">
        <references count="1">
          <reference field="4294967294" count="5">
            <x v="0"/>
            <x v="5"/>
            <x v="6"/>
            <x v="7"/>
            <x v="8"/>
          </reference>
        </references>
      </pivotArea>
    </format>
    <format dxfId="14">
      <pivotArea outline="0" fieldPosition="0">
        <references count="1">
          <reference field="4294967294" count="3" selected="0">
            <x v="1"/>
            <x v="3"/>
            <x v="4"/>
          </reference>
        </references>
      </pivotArea>
    </format>
  </formats>
  <pivotHierarchies count="66">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OrderQuantity"/>
    <pivotHierarchy dragToData="1" caption="Count of OrderQuantity"/>
    <pivotHierarchy dragToData="1"/>
    <pivotHierarchy dragToRow="0" dragToCol="0" dragToPage="0" dragToData="1" caption="Transactio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B89F906-A45E-4DE3-B095-4B1C0CE81409}" name="PivotTable4" cacheId="6286" applyNumberFormats="0" applyBorderFormats="0" applyFontFormats="0" applyPatternFormats="0" applyAlignmentFormats="0" applyWidthHeightFormats="1" dataCaption="Values" tag="26a6c3a3-5d51-4dba-b9a2-d0770ebe95e4" updatedVersion="8" minRefreshableVersion="3" useAutoFormatting="1" rowGrandTotals="0" colGrandTotals="0" itemPrintTitles="1" createdVersion="8" indent="0" compact="0" compactData="0" multipleFieldFilters="0">
  <location ref="X1:X4" firstHeaderRow="1" firstDataRow="1" firstDataCol="1"/>
  <pivotFields count="2">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s>
  <rowFields count="1">
    <field x="0"/>
  </rowFields>
  <rowItems count="3">
    <i>
      <x/>
    </i>
    <i>
      <x v="1"/>
    </i>
    <i>
      <x v="2"/>
    </i>
  </rowItems>
  <formats count="7">
    <format dxfId="148">
      <pivotArea type="all" dataOnly="0" outline="0" fieldPosition="0"/>
    </format>
    <format dxfId="147">
      <pivotArea outline="0" collapsedLevelsAreSubtotals="1" fieldPosition="0"/>
    </format>
    <format dxfId="146">
      <pivotArea field="0" type="button" dataOnly="0" labelOnly="1" outline="0" axis="axisRow" fieldPosition="0"/>
    </format>
    <format dxfId="145">
      <pivotArea dataOnly="0" labelOnly="1" outline="0" fieldPosition="0">
        <references count="1">
          <reference field="0" count="0"/>
        </references>
      </pivotArea>
    </format>
    <format dxfId="144">
      <pivotArea type="all" dataOnly="0" outline="0" fieldPosition="0"/>
    </format>
    <format dxfId="143">
      <pivotArea field="0" type="button" dataOnly="0" labelOnly="1" outline="0" axis="axisRow" fieldPosition="0"/>
    </format>
    <format dxfId="142">
      <pivotArea dataOnly="0" labelOnly="1" outline="0" fieldPosition="0">
        <references count="1">
          <reference field="0" count="0"/>
        </references>
      </pivotArea>
    </format>
  </formats>
  <pivotHierarchies count="66">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OrderQuantity"/>
    <pivotHierarchy dragToData="1" caption="Count of OrderQuantity"/>
    <pivotHierarchy dragToData="1"/>
    <pivotHierarchy dragToRow="0" dragToCol="0" dragToPage="0" dragToData="1" caption="Transactio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680C49-A2F9-4862-93C0-FA551B163B9E}" name="YearProfRevTrans" cacheId="6288" applyNumberFormats="0" applyBorderFormats="0" applyFontFormats="0" applyPatternFormats="0" applyAlignmentFormats="0" applyWidthHeightFormats="1" dataCaption="Values" tag="cb6ba93e-94fc-4a85-9c5f-f0f7bef931bf" updatedVersion="8" minRefreshableVersion="3" useAutoFormatting="1" subtotalHiddenItems="1" rowGrandTotals="0" colGrandTotals="0" itemPrintTitles="1" createdVersion="8" indent="0" compact="0" compactData="0" multipleFieldFilters="0">
  <location ref="A8:D11" firstHeaderRow="0" firstDataRow="1" firstDataCol="1"/>
  <pivotFields count="5">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1"/>
  </rowFields>
  <rowItems count="3">
    <i>
      <x/>
    </i>
    <i>
      <x v="1"/>
    </i>
    <i>
      <x v="2"/>
    </i>
  </rowItems>
  <colFields count="1">
    <field x="-2"/>
  </colFields>
  <colItems count="3">
    <i>
      <x/>
    </i>
    <i i="1">
      <x v="1"/>
    </i>
    <i i="2">
      <x v="2"/>
    </i>
  </colItems>
  <dataFields count="3">
    <dataField fld="2" subtotal="count" baseField="0" baseItem="0" numFmtId="167"/>
    <dataField fld="3" subtotal="count" baseField="0" baseItem="0" numFmtId="167"/>
    <dataField name="Transaction" fld="0" subtotal="count" baseField="0" baseItem="0" numFmtId="165"/>
  </dataFields>
  <formats count="12">
    <format dxfId="159">
      <pivotArea outline="0" collapsedLevelsAreSubtotals="1" fieldPosition="0">
        <references count="1">
          <reference field="4294967294" count="1" selected="0">
            <x v="2"/>
          </reference>
        </references>
      </pivotArea>
    </format>
    <format dxfId="158">
      <pivotArea type="all" dataOnly="0" outline="0" fieldPosition="0"/>
    </format>
    <format dxfId="157">
      <pivotArea outline="0" collapsedLevelsAreSubtotals="1" fieldPosition="0"/>
    </format>
    <format dxfId="156">
      <pivotArea field="1" type="button" dataOnly="0" labelOnly="1" outline="0" axis="axisRow" fieldPosition="0"/>
    </format>
    <format dxfId="155">
      <pivotArea dataOnly="0" labelOnly="1" outline="0" fieldPosition="0">
        <references count="1">
          <reference field="1" count="0"/>
        </references>
      </pivotArea>
    </format>
    <format dxfId="154">
      <pivotArea dataOnly="0" labelOnly="1" outline="0" fieldPosition="0">
        <references count="1">
          <reference field="4294967294" count="1">
            <x v="2"/>
          </reference>
        </references>
      </pivotArea>
    </format>
    <format dxfId="153">
      <pivotArea type="all" dataOnly="0" outline="0" fieldPosition="0"/>
    </format>
    <format dxfId="152">
      <pivotArea outline="0" collapsedLevelsAreSubtotals="1" fieldPosition="0"/>
    </format>
    <format dxfId="151">
      <pivotArea field="1" type="button" dataOnly="0" labelOnly="1" outline="0" axis="axisRow" fieldPosition="0"/>
    </format>
    <format dxfId="150">
      <pivotArea dataOnly="0" labelOnly="1" outline="0" fieldPosition="0">
        <references count="1">
          <reference field="1" count="0"/>
        </references>
      </pivotArea>
    </format>
    <format dxfId="149">
      <pivotArea dataOnly="0" labelOnly="1" outline="0" fieldPosition="0">
        <references count="1">
          <reference field="4294967294" count="1">
            <x v="2"/>
          </reference>
        </references>
      </pivotArea>
    </format>
    <format dxfId="15">
      <pivotArea outline="0" fieldPosition="0">
        <references count="1">
          <reference field="4294967294" count="2" selected="0">
            <x v="0"/>
            <x v="1"/>
          </reference>
        </references>
      </pivotArea>
    </format>
  </formats>
  <pivotHierarchies count="66">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OrderQuantity"/>
    <pivotHierarchy dragToData="1" caption="Count of OrderQuantity"/>
    <pivotHierarchy dragToData="1"/>
    <pivotHierarchy dragToRow="0" dragToCol="0" dragToPage="0" dragToData="1" caption="Transactio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EE09B6B-BD29-457F-AA0E-F58E16D63566}" name="Category" cacheId="6282" applyNumberFormats="0" applyBorderFormats="0" applyFontFormats="0" applyPatternFormats="0" applyAlignmentFormats="0" applyWidthHeightFormats="1" dataCaption="Values" showMissing="0" tag="30c81095-4270-4752-a9f4-637ea87b3456" updatedVersion="8" minRefreshableVersion="3" useAutoFormatting="1" pageOverThenDown="1" rowGrandTotals="0" colGrandTotals="0" itemPrintTitles="1" createdVersion="8" indent="0" compact="0" compactData="0" multipleFieldFilters="0" chartFormat="7">
  <location ref="Q33:T46" firstHeaderRow="1" firstDataRow="2" firstDataCol="1"/>
  <pivotFields count="3">
    <pivotField axis="axisCol" compact="0" allDrilled="1" outline="0" subtotalTop="0" showAll="0" dataSourceSort="1" defaultSubtotal="0" defaultAttributeDrillState="1">
      <items count="3">
        <item x="0"/>
        <item x="1"/>
        <item x="2"/>
      </items>
    </pivotField>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s>
  <rowFields count="1">
    <field x="2"/>
  </rowFields>
  <rowItems count="12">
    <i>
      <x/>
    </i>
    <i>
      <x v="1"/>
    </i>
    <i>
      <x v="2"/>
    </i>
    <i>
      <x v="3"/>
    </i>
    <i>
      <x v="4"/>
    </i>
    <i>
      <x v="5"/>
    </i>
    <i>
      <x v="6"/>
    </i>
    <i>
      <x v="7"/>
    </i>
    <i>
      <x v="8"/>
    </i>
    <i>
      <x v="9"/>
    </i>
    <i>
      <x v="10"/>
    </i>
    <i>
      <x v="11"/>
    </i>
  </rowItems>
  <colFields count="1">
    <field x="0"/>
  </colFields>
  <colItems count="3">
    <i>
      <x/>
    </i>
    <i>
      <x v="1"/>
    </i>
    <i>
      <x v="2"/>
    </i>
  </colItems>
  <dataFields count="1">
    <dataField fld="1" subtotal="count" baseField="0" baseItem="0"/>
  </dataFields>
  <formats count="1">
    <format dxfId="10">
      <pivotArea collapsedLevelsAreSubtotals="1" fieldPosition="0">
        <references count="1">
          <reference field="2" count="0"/>
        </references>
      </pivotArea>
    </format>
  </formats>
  <chartFormats count="5">
    <chartFormat chart="6" format="10" series="1">
      <pivotArea type="data" outline="0" fieldPosition="0">
        <references count="2">
          <reference field="4294967294" count="1" selected="0">
            <x v="0"/>
          </reference>
          <reference field="0" count="1" selected="0">
            <x v="0"/>
          </reference>
        </references>
      </pivotArea>
    </chartFormat>
    <chartFormat chart="6" format="11" series="1">
      <pivotArea type="data" outline="0" fieldPosition="0">
        <references count="2">
          <reference field="4294967294" count="1" selected="0">
            <x v="0"/>
          </reference>
          <reference field="0" count="1" selected="0">
            <x v="1"/>
          </reference>
        </references>
      </pivotArea>
    </chartFormat>
    <chartFormat chart="6" format="12" series="1">
      <pivotArea type="data" outline="0" fieldPosition="0">
        <references count="2">
          <reference field="4294967294" count="1" selected="0">
            <x v="0"/>
          </reference>
          <reference field="0" count="1" selected="0">
            <x v="2"/>
          </reference>
        </references>
      </pivotArea>
    </chartFormat>
    <chartFormat chart="6" format="13">
      <pivotArea type="data" outline="0" fieldPosition="0">
        <references count="3">
          <reference field="4294967294" count="1" selected="0">
            <x v="0"/>
          </reference>
          <reference field="0" count="1" selected="0">
            <x v="2"/>
          </reference>
          <reference field="2" count="1" selected="0">
            <x v="5"/>
          </reference>
        </references>
      </pivotArea>
    </chartFormat>
    <chartFormat chart="6" format="14"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DimProduct]"/>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F1E219B-2AAE-4F78-ACFD-55E2E872F4A5}" name="Month1Profit" cacheId="6290" applyNumberFormats="0" applyBorderFormats="0" applyFontFormats="0" applyPatternFormats="0" applyAlignmentFormats="0" applyWidthHeightFormats="1" dataCaption="Values" tag="f45f5007-4f55-4123-8a37-489f1e4277da" updatedVersion="8" minRefreshableVersion="3" useAutoFormatting="1" rowGrandTotals="0" colGrandTotals="0" itemPrintTitles="1" createdVersion="8" indent="0" compact="0" compactData="0" multipleFieldFilters="0" chartFormat="8">
  <location ref="B1:C13" firstHeaderRow="1" firstDataRow="1" firstDataCol="1"/>
  <pivotFields count="3">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formats count="11">
    <format dxfId="98">
      <pivotArea outline="0" collapsedLevelsAreSubtotals="1" fieldPosition="0"/>
    </format>
    <format dxfId="97">
      <pivotArea type="all" dataOnly="0" outline="0" fieldPosition="0"/>
    </format>
    <format dxfId="96">
      <pivotArea outline="0" collapsedLevelsAreSubtotals="1" fieldPosition="0"/>
    </format>
    <format dxfId="95">
      <pivotArea field="0" type="button" dataOnly="0" labelOnly="1" outline="0" axis="axisRow" fieldPosition="0"/>
    </format>
    <format dxfId="94">
      <pivotArea dataOnly="0" labelOnly="1" outline="0" fieldPosition="0">
        <references count="1">
          <reference field="0" count="0"/>
        </references>
      </pivotArea>
    </format>
    <format dxfId="93">
      <pivotArea dataOnly="0" labelOnly="1" outline="0" axis="axisValues" fieldPosition="0"/>
    </format>
    <format dxfId="92">
      <pivotArea type="all" dataOnly="0" outline="0" fieldPosition="0"/>
    </format>
    <format dxfId="91">
      <pivotArea outline="0" collapsedLevelsAreSubtotals="1" fieldPosition="0"/>
    </format>
    <format dxfId="90">
      <pivotArea field="0" type="button" dataOnly="0" labelOnly="1" outline="0" axis="axisRow" fieldPosition="0"/>
    </format>
    <format dxfId="89">
      <pivotArea dataOnly="0" labelOnly="1" outline="0" fieldPosition="0">
        <references count="1">
          <reference field="0" count="0"/>
        </references>
      </pivotArea>
    </format>
    <format dxfId="88">
      <pivotArea dataOnly="0" labelOnly="1" outline="0" axis="axisValues" fieldPosition="0"/>
    </format>
  </formats>
  <chartFormats count="2">
    <chartFormat chart="5" format="3" series="1">
      <pivotArea type="data" outline="0" fieldPosition="0">
        <references count="1">
          <reference field="4294967294" count="1" selected="0">
            <x v="0"/>
          </reference>
        </references>
      </pivotArea>
    </chartFormat>
    <chartFormat chart="5" format="4">
      <pivotArea type="data" outline="0" fieldPosition="0">
        <references count="2">
          <reference field="4294967294" count="1" selected="0">
            <x v="0"/>
          </reference>
          <reference field="0" count="1" selected="0">
            <x v="8"/>
          </reference>
        </references>
      </pivotArea>
    </chartFormat>
  </chartFormats>
  <pivotHierarchies count="66">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60812FB-6981-44AC-B0D6-6BC044FF3E29}" name="Quarter" cacheId="6235" applyNumberFormats="0" applyBorderFormats="0" applyFontFormats="0" applyPatternFormats="0" applyAlignmentFormats="0" applyWidthHeightFormats="1" dataCaption="Values" tag="31ad1b77-0325-4478-9ed2-375944a8d0f7" updatedVersion="8" minRefreshableVersion="3" useAutoFormatting="1" rowGrandTotals="0" colGrandTotals="0" itemPrintTitles="1" createdVersion="8" indent="0" compact="0" compactData="0" multipleFieldFilters="0" chartFormat="6">
  <location ref="F20:H24" firstHeaderRow="0" firstDataRow="1" firstDataCol="1"/>
  <pivotFields count="5">
    <pivotField compact="0" allDrilled="1" outline="0" subtotalTop="0" showAll="0" sortType="descending" defaultSubtotal="0" defaultAttributeDrillState="1">
      <items count="7">
        <item x="6"/>
        <item x="5"/>
        <item x="4"/>
        <item x="3"/>
        <item x="2"/>
        <item x="1"/>
        <item x="0"/>
      </items>
    </pivotField>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fld="2" subtotal="count" baseField="0" baseItem="0"/>
    <dataField name="%" fld="4" subtotal="count" showDataAs="percentOfTotal" baseField="0" baseItem="0" numFmtId="9">
      <extLst>
        <ext xmlns:x14="http://schemas.microsoft.com/office/spreadsheetml/2009/9/main" uri="{E15A36E0-9728-4e99-A89B-3F7291B0FE68}">
          <x14:dataField sourceField="2" uniqueName="[__Xl2].[Measures].[Total Profit]"/>
        </ext>
      </extLst>
    </dataField>
  </dataFields>
  <formats count="10">
    <format dxfId="106">
      <pivotArea outline="0" collapsedLevelsAreSubtotals="1" fieldPosition="0"/>
    </format>
    <format dxfId="105">
      <pivotArea type="all" dataOnly="0" outline="0" fieldPosition="0"/>
    </format>
    <format dxfId="104">
      <pivotArea outline="0" collapsedLevelsAreSubtotals="1" fieldPosition="0"/>
    </format>
    <format dxfId="103">
      <pivotArea dataOnly="0" labelOnly="1" outline="0" axis="axisValues" fieldPosition="0"/>
    </format>
    <format dxfId="102">
      <pivotArea type="all" dataOnly="0" outline="0" fieldPosition="0"/>
    </format>
    <format dxfId="101">
      <pivotArea outline="0" collapsedLevelsAreSubtotals="1" fieldPosition="0"/>
    </format>
    <format dxfId="100">
      <pivotArea field="1" type="button" dataOnly="0" labelOnly="1" outline="0" axis="axisRow" fieldPosition="0"/>
    </format>
    <format dxfId="99">
      <pivotArea dataOnly="0" labelOnly="1" outline="0" fieldPosition="0">
        <references count="1">
          <reference field="1" count="0"/>
        </references>
      </pivotArea>
    </format>
    <format dxfId="12">
      <pivotArea outline="0" fieldPosition="0">
        <references count="1">
          <reference field="4294967294" count="1">
            <x v="1"/>
          </reference>
        </references>
      </pivotArea>
    </format>
    <format dxfId="11">
      <pivotArea outline="0" fieldPosition="0">
        <references count="1">
          <reference field="4294967294" count="1" selected="0">
            <x v="1"/>
          </reference>
        </references>
      </pivotArea>
    </format>
  </formats>
  <pivotHierarchies count="67">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96C1ACE-F7A9-4FA7-9FC7-BAE478D00A7B}" name="PivotTable12" cacheId="6292" applyNumberFormats="0" applyBorderFormats="0" applyFontFormats="0" applyPatternFormats="0" applyAlignmentFormats="0" applyWidthHeightFormats="1" dataCaption="Values" tag="9166debb-7223-489d-9b80-3e6e7c4a60c1" updatedVersion="8" minRefreshableVersion="3" useAutoFormatting="1" rowGrandTotals="0" colGrandTotals="0" itemPrintTitles="1" createdVersion="8" indent="0" compact="0" compactData="0" multipleFieldFilters="0" chartFormat="13">
  <location ref="L20:M22" firstHeaderRow="1" firstDataRow="1" firstDataCol="1"/>
  <pivotFields count="4">
    <pivotField compact="0" allDrilled="1" outline="0" subtotalTop="0" showAll="0" sortType="descending" defaultSubtotal="0" defaultAttributeDrillState="1">
      <items count="7">
        <item x="6"/>
        <item x="5"/>
        <item x="4"/>
        <item x="3"/>
        <item x="2"/>
        <item x="1"/>
        <item x="0"/>
      </items>
    </pivotField>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2">
    <i>
      <x/>
    </i>
    <i>
      <x v="1"/>
    </i>
  </rowItems>
  <colItems count="1">
    <i/>
  </colItems>
  <dataFields count="1">
    <dataField fld="2" subtotal="count" baseField="0" baseItem="0"/>
  </dataFields>
  <formats count="14">
    <format dxfId="120">
      <pivotArea outline="0" collapsedLevelsAreSubtotals="1" fieldPosition="0"/>
    </format>
    <format dxfId="119">
      <pivotArea type="all" dataOnly="0" outline="0" fieldPosition="0"/>
    </format>
    <format dxfId="118">
      <pivotArea outline="0" collapsedLevelsAreSubtotals="1" fieldPosition="0"/>
    </format>
    <format dxfId="117">
      <pivotArea dataOnly="0" labelOnly="1" outline="0" axis="axisValues" fieldPosition="0"/>
    </format>
    <format dxfId="116">
      <pivotArea type="all" dataOnly="0" outline="0" fieldPosition="0"/>
    </format>
    <format dxfId="115">
      <pivotArea outline="0" collapsedLevelsAreSubtotals="1" fieldPosition="0"/>
    </format>
    <format dxfId="114">
      <pivotArea field="1" type="button" dataOnly="0" labelOnly="1" outline="0" axis="axisRow" fieldPosition="0"/>
    </format>
    <format dxfId="113">
      <pivotArea dataOnly="0" labelOnly="1" outline="0" fieldPosition="0">
        <references count="1">
          <reference field="1" count="0"/>
        </references>
      </pivotArea>
    </format>
    <format dxfId="112">
      <pivotArea dataOnly="0" labelOnly="1" outline="0" axis="axisValues" fieldPosition="0"/>
    </format>
    <format dxfId="111">
      <pivotArea type="all" dataOnly="0" outline="0" fieldPosition="0"/>
    </format>
    <format dxfId="110">
      <pivotArea outline="0" collapsedLevelsAreSubtotals="1" fieldPosition="0"/>
    </format>
    <format dxfId="109">
      <pivotArea field="1" type="button" dataOnly="0" labelOnly="1" outline="0" axis="axisRow" fieldPosition="0"/>
    </format>
    <format dxfId="108">
      <pivotArea dataOnly="0" labelOnly="1" outline="0" fieldPosition="0">
        <references count="1">
          <reference field="1" count="0"/>
        </references>
      </pivotArea>
    </format>
    <format dxfId="107">
      <pivotArea dataOnly="0" labelOnly="1" outline="0" axis="axisValues" fieldPosition="0"/>
    </format>
  </formats>
  <chartFormats count="3">
    <chartFormat chart="10" format="9" series="1">
      <pivotArea type="data" outline="0" fieldPosition="0">
        <references count="1">
          <reference field="4294967294" count="1" selected="0">
            <x v="0"/>
          </reference>
        </references>
      </pivotArea>
    </chartFormat>
    <chartFormat chart="10" format="10">
      <pivotArea type="data" outline="0" fieldPosition="0">
        <references count="2">
          <reference field="4294967294" count="1" selected="0">
            <x v="0"/>
          </reference>
          <reference field="1" count="1" selected="0">
            <x v="1"/>
          </reference>
        </references>
      </pivotArea>
    </chartFormat>
    <chartFormat chart="10" format="11">
      <pivotArea type="data" outline="0" fieldPosition="0">
        <references count="2">
          <reference field="4294967294" count="1" selected="0">
            <x v="0"/>
          </reference>
          <reference field="1"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All Measures]"/>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E9A7887-B132-481A-BAF2-226DC4D66403}" name="WeekdayProfit" cacheId="6241" applyNumberFormats="0" applyBorderFormats="0" applyFontFormats="0" applyPatternFormats="0" applyAlignmentFormats="0" applyWidthHeightFormats="1" dataCaption="Values" tag="96397505-e5e9-4b6c-9029-e4ee964e4b66" updatedVersion="8" minRefreshableVersion="3" useAutoFormatting="1" rowGrandTotals="0" colGrandTotals="0" itemPrintTitles="1" createdVersion="8" indent="0" compact="0" compactData="0" multipleFieldFilters="0" chartFormat="6">
  <location ref="L3:M10" firstHeaderRow="1" firstDataRow="1" firstDataCol="1"/>
  <pivotFields count="3">
    <pivotField axis="axisRow" compact="0" allDrilled="1" outline="0" subtotalTop="0" showAll="0" sortType="descending" defaultSubtotal="0" defaultAttributeDrillState="1">
      <items count="7">
        <item x="6"/>
        <item x="5"/>
        <item x="4"/>
        <item x="3"/>
        <item x="2"/>
        <item x="1"/>
        <item x="0"/>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7">
    <i>
      <x/>
    </i>
    <i>
      <x v="1"/>
    </i>
    <i>
      <x v="2"/>
    </i>
    <i>
      <x v="3"/>
    </i>
    <i>
      <x v="4"/>
    </i>
    <i>
      <x v="5"/>
    </i>
    <i>
      <x v="6"/>
    </i>
  </rowItems>
  <colItems count="1">
    <i/>
  </colItems>
  <dataFields count="1">
    <dataField fld="1" subtotal="count" baseField="0" baseItem="0"/>
  </dataFields>
  <formats count="9">
    <format dxfId="129">
      <pivotArea outline="0" collapsedLevelsAreSubtotals="1" fieldPosition="0"/>
    </format>
    <format dxfId="128">
      <pivotArea type="all" dataOnly="0" outline="0" fieldPosition="0"/>
    </format>
    <format dxfId="127">
      <pivotArea outline="0" collapsedLevelsAreSubtotals="1" fieldPosition="0"/>
    </format>
    <format dxfId="126">
      <pivotArea dataOnly="0" labelOnly="1" outline="0" axis="axisValues" fieldPosition="0"/>
    </format>
    <format dxfId="125">
      <pivotArea type="all" dataOnly="0" outline="0" fieldPosition="0"/>
    </format>
    <format dxfId="124">
      <pivotArea outline="0" collapsedLevelsAreSubtotals="1" fieldPosition="0"/>
    </format>
    <format dxfId="123">
      <pivotArea field="0" type="button" dataOnly="0" labelOnly="1" outline="0" axis="axisRow" fieldPosition="0"/>
    </format>
    <format dxfId="122">
      <pivotArea dataOnly="0" labelOnly="1" outline="0" fieldPosition="0">
        <references count="1">
          <reference field="0" count="0"/>
        </references>
      </pivotArea>
    </format>
    <format dxfId="121">
      <pivotArea dataOnly="0" labelOnly="1" outline="0" axis="axisValues" fieldPosition="0"/>
    </format>
  </formats>
  <pivotHierarchies count="66">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0B37E7F-C3B3-4C55-B309-67C26AB6B6BD}" name="PivotTable7" cacheId="6306" applyNumberFormats="0" applyBorderFormats="0" applyFontFormats="0" applyPatternFormats="0" applyAlignmentFormats="0" applyWidthHeightFormats="1" dataCaption="Values" tag="f4debf3d-55f6-4b26-9bef-ed064911357b" updatedVersion="8" minRefreshableVersion="3" useAutoFormatting="1" rowGrandTotals="0" colGrandTotals="0" itemPrintTitles="1" createdVersion="8" indent="0" compact="0" compactData="0" multipleFieldFilters="0" chartFormat="8">
  <location ref="AH2:AI17899" firstHeaderRow="1" firstDataRow="1" firstDataCol="1"/>
  <pivotFields count="3">
    <pivotField name="Full Name" axis="axisRow" compact="0" allDrilled="1" outline="0" subtotalTop="0" showAll="0" sortType="descending" defaultSubtotal="0" defaultAttributeDrillState="1">
      <items count="178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n="AdriaNot Specified Madan" x="214"/>
        <item x="215"/>
        <item x="216"/>
        <item n="AdriaNot Specified Mehta"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n="Albert Not Specifiedvarro" x="325"/>
        <item x="326"/>
        <item x="327"/>
        <item x="328"/>
        <item x="329"/>
        <item x="330"/>
        <item x="331"/>
        <item x="332"/>
        <item x="333"/>
        <item x="334"/>
        <item x="335"/>
        <item x="336"/>
        <item x="337"/>
        <item x="338"/>
        <item x="339"/>
        <item x="340"/>
        <item n="Alberto HerNot Specifiedndez"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n="Alfredo Not Specifiedvarro"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n="ANot Specified Bradley" x="1078"/>
        <item n="ANot Specified Bryant" x="1079"/>
        <item n="ANot Specified Butler"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n="AnNot Specified Brooks" x="1358"/>
        <item x="1359"/>
        <item x="1360"/>
        <item x="1361"/>
        <item x="1362"/>
        <item n="AnNot Specified Coleman" x="1363"/>
        <item x="1364"/>
        <item x="1365"/>
        <item x="1366"/>
        <item x="1367"/>
        <item x="1368"/>
        <item x="1369"/>
        <item x="1370"/>
        <item x="1371"/>
        <item x="1372"/>
        <item x="1373"/>
        <item x="1374"/>
        <item n="AnNot Specified Harris" x="1375"/>
        <item x="1376"/>
        <item x="1377"/>
        <item x="1378"/>
        <item x="1379"/>
        <item x="1380"/>
        <item x="1381"/>
        <item x="1382"/>
        <item x="1383"/>
        <item x="1384"/>
        <item x="1385"/>
        <item x="1386"/>
        <item x="1387"/>
        <item n="AnNot Specified Martinez" x="1388"/>
        <item x="1389"/>
        <item x="1390"/>
        <item x="1391"/>
        <item x="1392"/>
        <item x="1393"/>
        <item x="1394"/>
        <item x="1395"/>
        <item x="1396"/>
        <item x="1397"/>
        <item x="1398"/>
        <item x="1399"/>
        <item x="1400"/>
        <item x="1401"/>
        <item x="1402"/>
        <item x="1403"/>
        <item n="AnNot Specified Rogers" x="1404"/>
        <item x="1405"/>
        <item x="1406"/>
        <item x="1407"/>
        <item x="1408"/>
        <item x="1409"/>
        <item x="1410"/>
        <item x="1411"/>
        <item x="1412"/>
        <item x="1413"/>
        <item x="1414"/>
        <item x="1415"/>
        <item x="1416"/>
        <item x="1417"/>
        <item x="1418"/>
        <item x="1419"/>
        <item x="1420"/>
        <item x="1421"/>
        <item x="1422"/>
        <item x="1423"/>
        <item x="1424"/>
        <item x="1425"/>
        <item x="1426"/>
        <item n="Anne HerNot Specifiedndez"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n="AriaNot Specified Gray"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n="ArianNot Specified Hayes"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n="Armando HerNot Specifiedndez"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n="Bob FerNot Specifiedndez"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n="Brandi HerNot Specifiedndez"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n="Brandy FerNot Specifiedndez" x="2320"/>
        <item x="2321"/>
        <item x="2322"/>
        <item x="2323"/>
        <item x="2324"/>
        <item x="2325"/>
        <item x="2326"/>
        <item x="2327"/>
        <item x="2328"/>
        <item x="2329"/>
        <item x="2330"/>
        <item x="2331"/>
        <item x="2332"/>
        <item n="Brandy RaNot Specified"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n="BriaNot Specified Ramos" x="2461"/>
        <item n="BriaNot Specified Romero" x="2462"/>
        <item x="2463"/>
        <item n="BriaNot Specified Sandoval" x="2464"/>
        <item n="BriaNot Specified Suarez" x="2465"/>
        <item x="2466"/>
        <item x="2467"/>
        <item x="2468"/>
        <item x="2469"/>
        <item x="2470"/>
        <item x="2471"/>
        <item x="2472"/>
        <item x="2473"/>
        <item x="2474"/>
        <item x="2475"/>
        <item x="2476"/>
        <item n="BrianNot Specified Cox" x="2477"/>
        <item x="2478"/>
        <item x="2479"/>
        <item x="2480"/>
        <item x="2481"/>
        <item x="2482"/>
        <item x="2483"/>
        <item n="BrianNot Specified Gray" x="2484"/>
        <item x="2485"/>
        <item x="2486"/>
        <item x="2487"/>
        <item x="2488"/>
        <item x="2489"/>
        <item x="2490"/>
        <item x="2491"/>
        <item x="2492"/>
        <item n="BrianNot Specified Jenkins" x="2493"/>
        <item x="2494"/>
        <item x="2495"/>
        <item x="2496"/>
        <item x="2497"/>
        <item x="2498"/>
        <item x="2499"/>
        <item x="2500"/>
        <item x="2501"/>
        <item x="2502"/>
        <item x="2503"/>
        <item x="2504"/>
        <item x="2505"/>
        <item x="2506"/>
        <item x="2507"/>
        <item x="2508"/>
        <item x="2509"/>
        <item n="BrianNot Specified Powell" x="2510"/>
        <item x="2511"/>
        <item x="2512"/>
        <item x="2513"/>
        <item x="2514"/>
        <item x="2515"/>
        <item x="2516"/>
        <item x="2517"/>
        <item x="2518"/>
        <item x="2519"/>
        <item x="2520"/>
        <item x="2521"/>
        <item x="2522"/>
        <item x="2523"/>
        <item x="2524"/>
        <item x="2525"/>
        <item n="BrianNot Specified Thomas" x="2526"/>
        <item x="2527"/>
        <item n="BrianNot Specified Torres" x="2528"/>
        <item x="2529"/>
        <item x="2530"/>
        <item x="2531"/>
        <item x="2532"/>
        <item x="2533"/>
        <item x="2534"/>
        <item x="2535"/>
        <item x="2536"/>
        <item x="2537"/>
        <item x="2538"/>
        <item x="2539"/>
        <item x="2540"/>
        <item x="2541"/>
        <item x="2542"/>
        <item x="2543"/>
        <item n="Bridget Not Specifiedra" x="2544"/>
        <item n="Bridget Not Specifiedth"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n="Bryant RaNot Specified"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n="Candace FerNot Specifiedndez"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n="Casey Not Specifiedra" x="3229"/>
        <item n="Casey Not Specifiedth" x="3230"/>
        <item x="3231"/>
        <item x="3232"/>
        <item x="3233"/>
        <item x="3234"/>
        <item x="3235"/>
        <item x="3236"/>
        <item x="3237"/>
        <item x="3238"/>
        <item x="3239"/>
        <item x="3240"/>
        <item x="3241"/>
        <item x="3242"/>
        <item x="3243"/>
        <item x="3244"/>
        <item x="3245"/>
        <item x="3246"/>
        <item x="3247"/>
        <item x="3248"/>
        <item x="3249"/>
        <item x="3250"/>
        <item x="3251"/>
        <item x="3252"/>
        <item x="3253"/>
        <item x="3254"/>
        <item n="Cassandra FerNot Specifiedndez" x="3255"/>
        <item x="3256"/>
        <item x="3257"/>
        <item x="3258"/>
        <item x="3259"/>
        <item x="3260"/>
        <item x="3261"/>
        <item x="3262"/>
        <item x="3263"/>
        <item x="3264"/>
        <item x="3265"/>
        <item x="3266"/>
        <item n="Cassandra RaNot Specified"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n="Cassie Not Specifiedth"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n="Cedric Not Specifiedra"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n="Chad Not Specifiedth"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n="Cheryl Not Specifiedvarro"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n="ChristiNot Specified Ramirez" x="3695"/>
        <item x="3696"/>
        <item x="3697"/>
        <item n="ChristiNot Specified Rogers"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n="Claudia McDoNot Specifiedld" x="3861"/>
        <item x="3862"/>
        <item x="3863"/>
        <item x="3864"/>
        <item x="3865"/>
        <item x="3866"/>
        <item x="3867"/>
        <item x="3868"/>
        <item x="3869"/>
        <item x="3870"/>
        <item n="Clayton ANot Specifiednd"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n="Colleen ANot Specifiednd"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n="Corey ANot Specifiednd"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n="Craig Not Specifiedvarro" x="4203"/>
        <item x="4204"/>
        <item x="4205"/>
        <item x="4206"/>
        <item x="4207"/>
        <item x="4208"/>
        <item x="4209"/>
        <item x="4210"/>
        <item x="4211"/>
        <item x="4212"/>
        <item n="CristiNot Specified Beck" x="4213"/>
        <item x="4214"/>
        <item x="4215"/>
        <item x="4216"/>
        <item x="4217"/>
        <item x="4218"/>
        <item x="4219"/>
        <item n="CristiNot Specified Lal" x="4220"/>
        <item x="4221"/>
        <item x="4222"/>
        <item x="4223"/>
        <item x="4224"/>
        <item x="4225"/>
        <item n="CristiNot Specified Shen"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n="Dale Not Specifiedra"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n="DaNot Specified Alvarez" x="4484"/>
        <item x="4485"/>
        <item x="4486"/>
        <item x="4487"/>
        <item n="DaNot Specified Dominguez" x="4488"/>
        <item x="4489"/>
        <item x="4490"/>
        <item x="4491"/>
        <item n="DaNot Specified Jiménez" x="4492"/>
        <item x="4493"/>
        <item n="DaNot Specified Moreno" x="4494"/>
        <item x="4495"/>
        <item x="4496"/>
        <item x="4497"/>
        <item x="4498"/>
        <item n="DaNot Specified Rubio" x="4499"/>
        <item x="4500"/>
        <item x="4501"/>
        <item x="4502"/>
        <item n="DaNot Specified Suarez"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n="Dawn Not Specifiedra"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n="DeanNot Specified Chandra" x="4761"/>
        <item n="DeanNot Specified Diaz" x="4762"/>
        <item x="4763"/>
        <item x="4764"/>
        <item n="DeanNot Specified Garcia" x="4765"/>
        <item x="4766"/>
        <item n="DeanNot Specified Gomez" x="4767"/>
        <item n="DeanNot Specified Gonzalez" x="4768"/>
        <item n="DeanNot Specified Gutierrez" x="4769"/>
        <item n="DeanNot Specified HerNot Specifiedndez" x="4770"/>
        <item x="4771"/>
        <item n="DeanNot Specified Kapoor" x="4772"/>
        <item n="DeanNot Specified Lopez" x="4773"/>
        <item x="4774"/>
        <item x="4775"/>
        <item n="DeanNot Specified Martin" x="4776"/>
        <item n="DeanNot Specified Martinez"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n="Desiree Not Specifiedvarro"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n="DiaNot Specified Alonso" x="5102"/>
        <item n="DiaNot Specified Alvarez" x="5103"/>
        <item x="5104"/>
        <item x="5105"/>
        <item x="5106"/>
        <item x="5107"/>
        <item x="5108"/>
        <item x="5109"/>
        <item x="5110"/>
        <item x="5111"/>
        <item x="5112"/>
        <item n="DiaNot Specified Not Specifiedvarro" x="5113"/>
        <item n="DiaNot Specified Ortega" x="5114"/>
        <item x="5115"/>
        <item x="5116"/>
        <item n="DiaNot Specified Rubio" x="5117"/>
        <item n="DiaNot Specified Ruiz"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n="Dominique FerNot Specifiedndez"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n="DoNot Specifiedld Lopez" x="5197"/>
        <item x="5198"/>
        <item x="5199"/>
        <item x="5200"/>
        <item n="DoNot Specifiedld Mehta" x="5201"/>
        <item n="DoNot Specifiedld Patel" x="5202"/>
        <item x="5203"/>
        <item x="5204"/>
        <item x="5205"/>
        <item x="5206"/>
        <item x="5207"/>
        <item n="DoNot Specifiedld Sara" x="5208"/>
        <item x="5209"/>
        <item x="5210"/>
        <item n="DoNot Specifiedld Suri" x="5211"/>
        <item x="5212"/>
        <item x="5213"/>
        <item x="5214"/>
        <item n="DonNot Specified Deng" x="5215"/>
        <item x="5216"/>
        <item n="DonNot Specified Kumar" x="5217"/>
        <item x="5218"/>
        <item x="5219"/>
        <item x="5220"/>
        <item x="5221"/>
        <item x="5222"/>
        <item x="5223"/>
        <item x="5224"/>
        <item x="5225"/>
        <item x="5226"/>
        <item x="5227"/>
        <item x="5228"/>
        <item x="5229"/>
        <item x="5230"/>
        <item x="5231"/>
        <item x="5232"/>
        <item n="Douglas FerNot Specifiedndez"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n="Dwayne Not Specifiedvarro"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n="Ebony HerNot Specifiedndez"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n="Elijah HerNot Specifiedndez"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n="Erika HerNot Specifiedndez"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n="FerNot Specifiedndo Jackson" x="6275"/>
        <item x="6276"/>
        <item x="6277"/>
        <item x="6278"/>
        <item x="6279"/>
        <item x="6280"/>
        <item x="6281"/>
        <item x="6282"/>
        <item x="6283"/>
        <item x="6284"/>
        <item x="6285"/>
        <item x="6286"/>
        <item x="6287"/>
        <item x="6288"/>
        <item x="6289"/>
        <item x="6290"/>
        <item x="6291"/>
        <item x="6292"/>
        <item x="6293"/>
        <item x="6294"/>
        <item x="6295"/>
        <item x="6296"/>
        <item x="6297"/>
        <item x="6298"/>
        <item n="FerNot Specifiedndo Smith" x="6299"/>
        <item x="6300"/>
        <item x="6301"/>
        <item x="6302"/>
        <item x="6303"/>
        <item x="6304"/>
        <item x="6305"/>
        <item x="6306"/>
        <item x="6307"/>
        <item x="6308"/>
        <item n="FerNot Specifiedndo Wright" x="6309"/>
        <item x="6310"/>
        <item x="6311"/>
        <item x="6312"/>
        <item x="6313"/>
        <item x="6314"/>
        <item x="6315"/>
        <item x="6316"/>
        <item x="6317"/>
        <item x="6318"/>
        <item n="Francis HerNot Specifiedndez"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n="Frank HerNot Specifiedndez"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n="Franklin Not Specifiedth"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n="Gary Not Specifiedvarro"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n="GiNot Specified Gutierrez" x="6796"/>
        <item n="GiNot Specified HerNot Specifiedndez" x="6797"/>
        <item x="6798"/>
        <item x="6799"/>
        <item x="6800"/>
        <item x="6801"/>
        <item n="GiNot Specified Romero" x="6802"/>
        <item x="6803"/>
        <item n="GiNot Specified Schmidt"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n="Grant Not Specifiedra"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n="HanNot Specifiedh Barnes" x="7095"/>
        <item x="7096"/>
        <item x="7097"/>
        <item x="7098"/>
        <item n="HanNot Specifiedh Butler" x="7099"/>
        <item x="7100"/>
        <item x="7101"/>
        <item x="7102"/>
        <item x="7103"/>
        <item x="7104"/>
        <item x="7105"/>
        <item x="7106"/>
        <item x="7107"/>
        <item x="7108"/>
        <item x="7109"/>
        <item n="HanNot Specifiedh Harris" x="7110"/>
        <item x="7111"/>
        <item x="7112"/>
        <item x="7113"/>
        <item x="7114"/>
        <item x="7115"/>
        <item n="HanNot Specifiedh Lewis" x="7116"/>
        <item x="7117"/>
        <item x="7118"/>
        <item x="7119"/>
        <item x="7120"/>
        <item x="7121"/>
        <item x="7122"/>
        <item x="7123"/>
        <item n="HanNot Specifiedh Rodriguez"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n="Henry RaNot Specified" x="7234"/>
        <item x="7235"/>
        <item x="7236"/>
        <item x="7237"/>
        <item x="7238"/>
        <item x="7239"/>
        <item x="7240"/>
        <item x="7241"/>
        <item x="7242"/>
        <item x="7243"/>
        <item x="7244"/>
        <item n="Holly FerNot Specifiedndez"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n="Jacquelyn HerNot Specifiedndez"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n="Jaime HerNot Specifiedndez"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n="Javier Not Specifiedvarro"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n="Jay RaNot Specified"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n="JenNot Specified HerNot Specifiedndez" x="8423"/>
        <item x="8424"/>
        <item x="8425"/>
        <item x="8426"/>
        <item n="JenNot Specified Mitchell"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n="Jenny Not Specifiedth"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n="Jerome HerNot Specifiedndez"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n="Jessie HerNot Specifiedndez"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n="Jillian FerNot Specifiedndez"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n="Joan HerNot Specifiedndez" x="8982"/>
        <item x="8983"/>
        <item x="8984"/>
        <item x="8985"/>
        <item x="8986"/>
        <item x="8987"/>
        <item x="8988"/>
        <item x="8989"/>
        <item x="8990"/>
        <item x="8991"/>
        <item x="8992"/>
        <item x="8993"/>
        <item x="8994"/>
        <item n="JoanNot Specified Ashe" x="8995"/>
        <item x="8996"/>
        <item x="8997"/>
        <item x="8998"/>
        <item x="8999"/>
        <item x="9000"/>
        <item n="JoanNot Specified HerNot Specifiedndez" x="9001"/>
        <item x="9002"/>
        <item x="9003"/>
        <item x="9004"/>
        <item x="9005"/>
        <item n="JoanNot Specified Ramos" x="9006"/>
        <item x="9007"/>
        <item x="9008"/>
        <item n="JoanNot Specified Serrano"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n="JohNot Specifiedthan Kapoor" x="9149"/>
        <item n="JohNot Specifiedthan Madan" x="9150"/>
        <item x="9151"/>
        <item x="9152"/>
        <item n="JohNot Specifiedthan Patel" x="9153"/>
        <item x="9154"/>
        <item x="9155"/>
        <item x="9156"/>
        <item x="9157"/>
        <item x="9158"/>
        <item x="9159"/>
        <item x="9160"/>
        <item x="9161"/>
        <item x="9162"/>
        <item n="JohNot Specifiedthan Suri" x="9163"/>
        <item x="9164"/>
        <item n="Johnny ANot Specifiednd"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n="JoNot Specifiedthan Coleman" x="9243"/>
        <item x="9244"/>
        <item x="9245"/>
        <item x="9246"/>
        <item x="9247"/>
        <item n="JoNot Specifiedthan Evans" x="9248"/>
        <item x="9249"/>
        <item x="9250"/>
        <item x="9251"/>
        <item x="9252"/>
        <item x="9253"/>
        <item x="9254"/>
        <item x="9255"/>
        <item x="9256"/>
        <item x="9257"/>
        <item x="9258"/>
        <item x="9259"/>
        <item x="9260"/>
        <item x="9261"/>
        <item n="JoNot Specifiedthan Jackson"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n="JoNot Specifiedthan Thompson" x="9294"/>
        <item x="9295"/>
        <item x="9296"/>
        <item x="9297"/>
        <item x="9298"/>
        <item x="9299"/>
        <item n="JoNot Specifiedthan Wilson" x="9300"/>
        <item x="9301"/>
        <item x="9302"/>
        <item x="9303"/>
        <item x="9304"/>
        <item x="9305"/>
        <item x="9306"/>
        <item x="9307"/>
        <item x="9308"/>
        <item n="JoNot Specifiedthon HerNot Specifiedndez" x="9309"/>
        <item x="9310"/>
        <item x="9311"/>
        <item x="9312"/>
        <item x="9313"/>
        <item x="9314"/>
        <item x="9315"/>
        <item x="9316"/>
        <item x="9317"/>
        <item n="JoNot Specifiedthon Suarez" x="9318"/>
        <item x="9319"/>
        <item x="9320"/>
        <item x="9321"/>
        <item x="9322"/>
        <item x="9323"/>
        <item x="9324"/>
        <item x="9325"/>
        <item x="9326"/>
        <item x="9327"/>
        <item x="9328"/>
        <item x="9329"/>
        <item x="9330"/>
        <item x="9331"/>
        <item x="9332"/>
        <item x="9333"/>
        <item x="9334"/>
        <item x="9335"/>
        <item x="9336"/>
        <item x="9337"/>
        <item x="9338"/>
        <item x="9339"/>
        <item x="9340"/>
        <item x="9341"/>
        <item x="9342"/>
        <item n="Jordan HerNot Specifiedndez"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n="Joy Not Specifiedvarro"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n="Kaitlin RaNot Specified"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n="Karla ANot Specifiednd"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n="KatriNot Specified Andersen" x="10270"/>
        <item n="KatriNot Specified Becker" x="10271"/>
        <item x="10272"/>
        <item x="10273"/>
        <item x="10274"/>
        <item x="10275"/>
        <item n="KatriNot Specified Luo" x="10276"/>
        <item x="10277"/>
        <item x="10278"/>
        <item x="10279"/>
        <item x="10280"/>
        <item x="10281"/>
        <item x="10282"/>
        <item n="KatriNot Specified Sharma" x="10283"/>
        <item n="KatriNot Specified Shen" x="10284"/>
        <item n="KatriNot Specified Tang"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n="Kellie Not Specifiedvarro"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n="Kelsey Not Specifiedra"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n="Kirk Not Specifiedson" x="10672"/>
        <item x="10673"/>
        <item x="10674"/>
        <item x="10675"/>
        <item x="10676"/>
        <item x="10677"/>
        <item x="10678"/>
        <item x="10679"/>
        <item x="10680"/>
        <item n="Krista HerNot Specifiedndez"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n="KristiNot Specified Arun" x="10774"/>
        <item x="10775"/>
        <item n="KristiNot Specified FerNot Specifiedndez" x="10776"/>
        <item x="10777"/>
        <item x="10778"/>
        <item x="10779"/>
        <item x="10780"/>
        <item x="10781"/>
        <item x="10782"/>
        <item x="10783"/>
        <item x="10784"/>
        <item n="KristiNot Specified Patel" x="10785"/>
        <item x="10786"/>
        <item x="10787"/>
        <item x="10788"/>
        <item x="10789"/>
        <item x="10790"/>
        <item n="KristiNot Specified Schmidt" x="10791"/>
        <item x="10792"/>
        <item x="10793"/>
        <item x="10794"/>
        <item x="10795"/>
        <item x="10796"/>
        <item x="10797"/>
        <item x="10798"/>
        <item x="10799"/>
        <item x="10800"/>
        <item x="10801"/>
        <item x="10802"/>
        <item x="10803"/>
        <item n="Kristine HerNot Specifiedndez"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n="Kurt ANot Specifiednd"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n="Lance Not Specifiedvarro"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n="LeoNot Specifiedrd ANot Specifiednd" x="11234"/>
        <item n="LeoNot Specifiedrd Andersen" x="11235"/>
        <item x="11236"/>
        <item x="11237"/>
        <item x="11238"/>
        <item x="11239"/>
        <item x="11240"/>
        <item x="11241"/>
        <item x="11242"/>
        <item n="LeoNot Specifiedrd Lal" x="11243"/>
        <item x="11244"/>
        <item x="11245"/>
        <item n="LeoNot Specifiedrd Not Specifiedth" x="11246"/>
        <item n="LeoNot Specifiedrd Pal" x="11247"/>
        <item x="11248"/>
        <item x="11249"/>
        <item x="11250"/>
        <item x="11251"/>
        <item x="11252"/>
        <item n="LeoNot Specifiedrd Shen" x="11253"/>
        <item x="11254"/>
        <item x="11255"/>
        <item x="11256"/>
        <item x="11257"/>
        <item x="11258"/>
        <item x="11259"/>
        <item x="11260"/>
        <item x="11261"/>
        <item x="11262"/>
        <item x="11263"/>
        <item x="11264"/>
        <item x="11265"/>
        <item x="11266"/>
        <item x="11267"/>
        <item x="11268"/>
        <item x="11269"/>
        <item x="11270"/>
        <item x="11271"/>
        <item n="Leslie Not Specifiedvarro"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n="Linda Not Specifiedvarro"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n="Logan HerNot Specifiedndez"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n="Lydia FerNot Specifiedndez"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n="Mallory Not Specifiedvarro"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n="Marie Not Specifiedvarro"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n="Mario Not Specifiedth"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n="Mathew HerNot Specifiedndez"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n="Meagan FerNot Specifiedndez"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n="Meredith RaNot Specified"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n="Not Specifiedncy Arun" x="13346"/>
        <item x="13347"/>
        <item x="13348"/>
        <item x="13349"/>
        <item n="Not Specifiedncy Gonzalez" x="13350"/>
        <item x="13351"/>
        <item x="13352"/>
        <item x="13353"/>
        <item n="Not Specifiedncy Martinez" x="13354"/>
        <item x="13355"/>
        <item x="13356"/>
        <item x="13357"/>
        <item x="13358"/>
        <item n="Not Specifiedncy RaNot Specified" x="13359"/>
        <item x="13360"/>
        <item n="Not Specifiedncy Sanchez" x="13361"/>
        <item n="Not Specifiedncy Schmidt" x="13362"/>
        <item x="13363"/>
        <item x="13364"/>
        <item x="13365"/>
        <item n="Not Specifiedomi Alonso" x="13366"/>
        <item x="13367"/>
        <item x="13368"/>
        <item x="13369"/>
        <item x="13370"/>
        <item x="13371"/>
        <item n="Not Specifiedomi Gutierrez" x="13372"/>
        <item x="13373"/>
        <item n="Not Specifiedomi Jimenez" x="13374"/>
        <item x="13375"/>
        <item n="Not Specifiedomi Moreno"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n="Not Specifiedtalie Diaz" x="13407"/>
        <item n="Not Specifiedtalie Edwards" x="13408"/>
        <item x="13409"/>
        <item x="13410"/>
        <item x="13411"/>
        <item x="13412"/>
        <item n="Not Specifiedtalie Gonzalez"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n="Not Specifiedtalie Parker" x="13443"/>
        <item x="13444"/>
        <item x="13445"/>
        <item x="13446"/>
        <item n="Not Specifiedtalie Peterson"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n="Not Specifiedtalie Wilson" x="13474"/>
        <item n="Not Specifiedtalie Wright" x="13475"/>
        <item x="13476"/>
        <item x="13477"/>
        <item x="13478"/>
        <item n="Not Specifiedtasha Blanco" x="13479"/>
        <item x="13480"/>
        <item x="13481"/>
        <item x="13482"/>
        <item x="13483"/>
        <item x="13484"/>
        <item x="13485"/>
        <item x="13486"/>
        <item n="Not Specifiedtasha Martin" x="13487"/>
        <item x="13488"/>
        <item x="13489"/>
        <item x="13490"/>
        <item x="13491"/>
        <item n="Not Specifiedtasha Romero" x="13492"/>
        <item x="13493"/>
        <item n="Not Specifiedtasha Ruiz" x="13494"/>
        <item x="13495"/>
        <item x="13496"/>
        <item x="13497"/>
        <item x="13498"/>
        <item x="13499"/>
        <item x="13500"/>
        <item x="13501"/>
        <item x="13502"/>
        <item x="13503"/>
        <item n="Not Specifiedthan Brown" x="13504"/>
        <item x="13505"/>
        <item x="13506"/>
        <item x="13507"/>
        <item x="13508"/>
        <item x="13509"/>
        <item x="13510"/>
        <item x="13511"/>
        <item x="13512"/>
        <item x="13513"/>
        <item x="13514"/>
        <item x="13515"/>
        <item x="13516"/>
        <item x="13517"/>
        <item x="13518"/>
        <item x="13519"/>
        <item x="13520"/>
        <item x="13521"/>
        <item x="13522"/>
        <item n="Not Specifiedthan Henderson" x="13523"/>
        <item x="13524"/>
        <item n="Not Specifiedthan Hill" x="13525"/>
        <item x="13526"/>
        <item x="13527"/>
        <item n="Not Specifiedthan Jenkins" x="13528"/>
        <item x="13529"/>
        <item x="13530"/>
        <item x="13531"/>
        <item x="13532"/>
        <item x="13533"/>
        <item x="13534"/>
        <item x="13535"/>
        <item x="13536"/>
        <item x="13537"/>
        <item x="13538"/>
        <item n="Not Specifiedthan Martin" x="13539"/>
        <item x="13540"/>
        <item n="Not Specifiedthan Miller" x="13541"/>
        <item x="13542"/>
        <item x="13543"/>
        <item x="13544"/>
        <item x="13545"/>
        <item x="13546"/>
        <item x="13547"/>
        <item x="13548"/>
        <item x="13549"/>
        <item n="Not Specifiedthan Robinson" x="13550"/>
        <item x="13551"/>
        <item x="13552"/>
        <item x="13553"/>
        <item x="13554"/>
        <item x="13555"/>
        <item x="13556"/>
        <item x="13557"/>
        <item x="13558"/>
        <item n="Not Specifiedthan Taylor" x="13559"/>
        <item x="13560"/>
        <item x="13561"/>
        <item x="13562"/>
        <item x="13563"/>
        <item n="Not Specifiedthan Wang" x="13564"/>
        <item x="13565"/>
        <item x="13566"/>
        <item x="13567"/>
        <item x="13568"/>
        <item n="Not Specifiedthan Wright" x="13569"/>
        <item x="13570"/>
        <item x="13571"/>
        <item x="13572"/>
        <item x="13573"/>
        <item x="13574"/>
        <item x="13575"/>
        <item x="13576"/>
        <item x="13577"/>
        <item x="13578"/>
        <item n="Not Specifiedthaniel Howard" x="13579"/>
        <item x="13580"/>
        <item x="13581"/>
        <item x="13582"/>
        <item x="13583"/>
        <item n="Not Specifiedthaniel Murphy" x="13584"/>
        <item x="13585"/>
        <item x="13586"/>
        <item x="13587"/>
        <item n="Not Specifiedthaniel Rivera"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n="Nicolas Not Specifiedra"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n="NiNot Specified Black" x="13769"/>
        <item n="NiNot Specified Chande" x="13770"/>
        <item x="13771"/>
        <item x="13772"/>
        <item n="NiNot Specified Goel" x="13773"/>
        <item x="13774"/>
        <item n="NiNot Specified Kumar" x="13775"/>
        <item n="NiNot Specified Lal" x="13776"/>
        <item x="13777"/>
        <item x="13778"/>
        <item x="13779"/>
        <item x="13780"/>
        <item x="13781"/>
        <item x="13782"/>
        <item x="13783"/>
        <item x="13784"/>
        <item n="NiNot Specified Tang"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n="Omar Not Specifiedth"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n="Orlando HerNot Specifiedndez"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n="Pedro RaNot Specified"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n="Rachael FerNot Specifiedndez"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n="Rafael Not Specifiedth"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n="Raquel HerNot Specifiedndez" x="14511"/>
        <item x="14512"/>
        <item x="14513"/>
        <item x="14514"/>
        <item x="14515"/>
        <item x="14516"/>
        <item x="14517"/>
        <item x="14518"/>
        <item x="14519"/>
        <item x="14520"/>
        <item x="14521"/>
        <item x="14522"/>
        <item n="Raul Not Specifiedra" x="14523"/>
        <item x="14524"/>
        <item x="14525"/>
        <item x="14526"/>
        <item x="14527"/>
        <item x="14528"/>
        <item x="14529"/>
        <item x="14530"/>
        <item x="14531"/>
        <item x="14532"/>
        <item x="14533"/>
        <item x="14534"/>
        <item x="14535"/>
        <item x="14536"/>
        <item x="14537"/>
        <item x="14538"/>
        <item x="14539"/>
        <item x="14540"/>
        <item x="14541"/>
        <item x="14542"/>
        <item x="14543"/>
        <item x="14544"/>
        <item x="14545"/>
        <item n="Raymond RaNot Specified"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n="RegiNot Specified Perez" x="14627"/>
        <item x="14628"/>
        <item x="14629"/>
        <item x="14630"/>
        <item x="14631"/>
        <item n="RegiNot Specified Sai" x="14632"/>
        <item x="14633"/>
        <item x="14634"/>
        <item n="RegiNot Specified Subram" x="14635"/>
        <item x="14636"/>
        <item x="14637"/>
        <item x="14638"/>
        <item x="14639"/>
        <item x="14640"/>
        <item x="14641"/>
        <item x="14642"/>
        <item x="14643"/>
        <item x="14644"/>
        <item x="14645"/>
        <item x="14646"/>
        <item x="14647"/>
        <item x="14648"/>
        <item x="14649"/>
        <item x="14650"/>
        <item n="RegiNot Specifiedld Ortega" x="14651"/>
        <item n="RegiNot Specifiedld Ramos" x="14652"/>
        <item n="RegiNot Specifiedld Romero" x="14653"/>
        <item x="14654"/>
        <item x="14655"/>
        <item n="RegiNot Specifiedld Suarez" x="14656"/>
        <item x="14657"/>
        <item x="14658"/>
        <item x="14659"/>
        <item x="14660"/>
        <item x="14661"/>
        <item x="14662"/>
        <item x="14663"/>
        <item x="14664"/>
        <item x="14665"/>
        <item n="Renee HerNot Specifiedndez"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n="Ricky Not Specifiedvarro"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n="RoNot Specifiedld Kapoor" x="15049"/>
        <item x="15050"/>
        <item x="15051"/>
        <item x="15052"/>
        <item x="15053"/>
        <item x="15054"/>
        <item x="15055"/>
        <item x="15056"/>
        <item x="15057"/>
        <item x="15058"/>
        <item n="RoNot Specifiedld Sai"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n="Ruben HerNot Specifiedndez"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n="Russell Not Specifiedth" x="15243"/>
        <item x="15244"/>
        <item x="15245"/>
        <item x="15246"/>
        <item x="15247"/>
        <item x="15248"/>
        <item x="15249"/>
        <item x="15250"/>
        <item x="15251"/>
        <item x="15252"/>
        <item x="15253"/>
        <item x="15254"/>
        <item x="15255"/>
        <item n="Ruth FerNot Specifiedndez"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n="SabriNot Specified Serrano"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n="Sara HerNot Specifiedndez"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n="SavanNot Specifiedh Campbell" x="15580"/>
        <item x="15581"/>
        <item x="15582"/>
        <item x="15583"/>
        <item x="15584"/>
        <item n="SavanNot Specifiedh Edwards" x="15585"/>
        <item x="15586"/>
        <item n="SavanNot Specifiedh Gonzalez" x="15587"/>
        <item x="15588"/>
        <item x="15589"/>
        <item x="15590"/>
        <item x="15591"/>
        <item x="15592"/>
        <item x="15593"/>
        <item x="15594"/>
        <item x="15595"/>
        <item x="15596"/>
        <item x="15597"/>
        <item n="SavanNot Specifiedh Mitchell" x="15598"/>
        <item x="15599"/>
        <item x="15600"/>
        <item x="15601"/>
        <item x="15602"/>
        <item x="15603"/>
        <item x="15604"/>
        <item x="15605"/>
        <item x="15606"/>
        <item x="15607"/>
        <item x="15608"/>
        <item x="15609"/>
        <item x="15610"/>
        <item x="15611"/>
        <item x="15612"/>
        <item x="15613"/>
        <item x="15614"/>
        <item x="15615"/>
        <item x="15616"/>
        <item x="15617"/>
        <item n="SavanNot Specifiedh Young" x="15618"/>
        <item x="15619"/>
        <item x="15620"/>
        <item x="15621"/>
        <item x="15622"/>
        <item x="15623"/>
        <item x="15624"/>
        <item x="15625"/>
        <item x="15626"/>
        <item x="15627"/>
        <item x="15628"/>
        <item x="15629"/>
        <item x="15630"/>
        <item x="15631"/>
        <item x="15632"/>
        <item x="15633"/>
        <item x="15634"/>
        <item x="15635"/>
        <item x="15636"/>
        <item x="15637"/>
        <item n="Sean HerNot Specifiedndez"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n="ShawNot Specified Black" x="15928"/>
        <item x="15929"/>
        <item x="15930"/>
        <item x="15931"/>
        <item n="ShawNot Specified Jai" x="15932"/>
        <item x="15933"/>
        <item x="15934"/>
        <item x="15935"/>
        <item x="15936"/>
        <item x="15937"/>
        <item x="15938"/>
        <item x="15939"/>
        <item x="15940"/>
        <item x="15941"/>
        <item x="15942"/>
        <item x="15943"/>
        <item x="15944"/>
        <item x="15945"/>
        <item x="15946"/>
        <item x="15947"/>
        <item x="15948"/>
        <item x="15949"/>
        <item x="15950"/>
        <item x="15951"/>
        <item n="SheeNot Specified Chander" x="15952"/>
        <item x="15953"/>
        <item n="SheeNot Specified Goel" x="15954"/>
        <item x="15955"/>
        <item x="15956"/>
        <item x="15957"/>
        <item x="15958"/>
        <item x="15959"/>
        <item x="15960"/>
        <item n="SheeNot Specified Pal"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n="Sriniwa Not SpecifiedrayaNot Specifiedn"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n="Stacy HerNot Specifiedndez" x="16113"/>
        <item x="16114"/>
        <item x="16115"/>
        <item x="16116"/>
        <item n="Stacy Not Specifiedvarro"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n="Sydney HerNot Specifiedndez"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n="Tara Not Specifiedra" x="16569"/>
        <item n="Tara Not Specifiedth"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n="Terrence ANot Specifiednd"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n="TiNot Specified Chandra" x="16941"/>
        <item x="16942"/>
        <item x="16943"/>
        <item x="16944"/>
        <item x="16945"/>
        <item x="16946"/>
        <item x="16947"/>
        <item x="16948"/>
        <item x="16949"/>
        <item x="16950"/>
        <item x="16951"/>
        <item x="16952"/>
        <item x="16953"/>
        <item x="16954"/>
        <item x="16955"/>
        <item n="TiNot Specified Sanchez" x="16956"/>
        <item n="TiNot Specified Sara"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n="Tony Not Specifiedtsuhara"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n="Tyrone HerNot Specifiedndez"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n="Walter Not Specifiedvarro"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n="Whitney RaNot Specified"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17897">
    <i>
      <x v="12076"/>
    </i>
    <i>
      <x v="211"/>
    </i>
    <i>
      <x v="15091"/>
    </i>
    <i>
      <x v="2219"/>
    </i>
    <i>
      <x v="13668"/>
    </i>
    <i>
      <x v="6351"/>
    </i>
    <i>
      <x v="16705"/>
    </i>
    <i>
      <x v="11175"/>
    </i>
    <i>
      <x v="9861"/>
    </i>
    <i>
      <x v="1173"/>
    </i>
    <i>
      <x v="2251"/>
    </i>
    <i>
      <x v="14463"/>
    </i>
    <i>
      <x v="10910"/>
    </i>
    <i>
      <x v="1708"/>
    </i>
    <i>
      <x v="7429"/>
    </i>
    <i>
      <x v="9821"/>
    </i>
    <i>
      <x v="10448"/>
    </i>
    <i>
      <x v="2030"/>
    </i>
    <i>
      <x v="12485"/>
    </i>
    <i>
      <x v="293"/>
    </i>
    <i>
      <x v="16780"/>
    </i>
    <i>
      <x v="320"/>
    </i>
    <i>
      <x v="10360"/>
    </i>
    <i>
      <x v="2823"/>
    </i>
    <i>
      <x v="10892"/>
    </i>
    <i>
      <x v="17537"/>
    </i>
    <i>
      <x v="14963"/>
    </i>
    <i>
      <x v="3913"/>
    </i>
    <i>
      <x v="15945"/>
    </i>
    <i>
      <x v="10941"/>
    </i>
    <i>
      <x v="12789"/>
    </i>
    <i>
      <x v="17436"/>
    </i>
    <i>
      <x v="17328"/>
    </i>
    <i>
      <x v="2261"/>
    </i>
    <i>
      <x v="7645"/>
    </i>
    <i>
      <x v="5816"/>
    </i>
    <i>
      <x v="3940"/>
    </i>
    <i>
      <x v="16092"/>
    </i>
    <i>
      <x v="14456"/>
    </i>
    <i>
      <x v="6035"/>
    </i>
    <i>
      <x v="4592"/>
    </i>
    <i>
      <x v="2233"/>
    </i>
    <i>
      <x v="12800"/>
    </i>
    <i>
      <x v="1579"/>
    </i>
    <i>
      <x v="15823"/>
    </i>
    <i>
      <x v="768"/>
    </i>
    <i>
      <x v="12100"/>
    </i>
    <i>
      <x v="6430"/>
    </i>
    <i>
      <x v="7791"/>
    </i>
    <i>
      <x v="12581"/>
    </i>
    <i>
      <x v="13215"/>
    </i>
    <i>
      <x v="17640"/>
    </i>
    <i>
      <x v="9369"/>
    </i>
    <i>
      <x v="14691"/>
    </i>
    <i>
      <x v="13177"/>
    </i>
    <i>
      <x v="67"/>
    </i>
    <i>
      <x v="16106"/>
    </i>
    <i>
      <x v="1764"/>
    </i>
    <i>
      <x v="4244"/>
    </i>
    <i>
      <x v="2014"/>
    </i>
    <i>
      <x v="15204"/>
    </i>
    <i>
      <x v="1341"/>
    </i>
    <i>
      <x v="12535"/>
    </i>
    <i>
      <x v="9195"/>
    </i>
    <i>
      <x v="5997"/>
    </i>
    <i>
      <x v="15210"/>
    </i>
    <i>
      <x v="16133"/>
    </i>
    <i>
      <x v="2182"/>
    </i>
    <i>
      <x v="12551"/>
    </i>
    <i>
      <x v="9915"/>
    </i>
    <i>
      <x v="6874"/>
    </i>
    <i>
      <x v="2412"/>
    </i>
    <i>
      <x v="1740"/>
    </i>
    <i>
      <x v="213"/>
    </i>
    <i>
      <x v="11209"/>
    </i>
    <i>
      <x v="11968"/>
    </i>
    <i>
      <x v="7620"/>
    </i>
    <i>
      <x v="10343"/>
    </i>
    <i>
      <x v="15852"/>
    </i>
    <i>
      <x v="9011"/>
    </i>
    <i>
      <x v="15101"/>
    </i>
    <i>
      <x v="9223"/>
    </i>
    <i>
      <x v="7949"/>
    </i>
    <i>
      <x v="11058"/>
    </i>
    <i>
      <x v="12589"/>
    </i>
    <i>
      <x v="11199"/>
    </i>
    <i>
      <x v="2728"/>
    </i>
    <i>
      <x v="1336"/>
    </i>
    <i>
      <x v="5283"/>
    </i>
    <i>
      <x v="10353"/>
    </i>
    <i>
      <x v="15873"/>
    </i>
    <i>
      <x v="14497"/>
    </i>
    <i>
      <x v="8223"/>
    </i>
    <i>
      <x v="2031"/>
    </i>
    <i>
      <x v="5708"/>
    </i>
    <i>
      <x v="6521"/>
    </i>
    <i>
      <x v="2901"/>
    </i>
    <i>
      <x v="234"/>
    </i>
    <i>
      <x v="10515"/>
    </i>
    <i>
      <x v="10584"/>
    </i>
    <i>
      <x v="4780"/>
    </i>
    <i>
      <x v="2057"/>
    </i>
    <i>
      <x v="17462"/>
    </i>
    <i>
      <x v="6041"/>
    </i>
    <i>
      <x v="11084"/>
    </i>
    <i>
      <x v="5281"/>
    </i>
    <i>
      <x v="17353"/>
    </i>
    <i>
      <x v="1282"/>
    </i>
    <i>
      <x v="6418"/>
    </i>
    <i>
      <x v="8162"/>
    </i>
    <i>
      <x v="15180"/>
    </i>
    <i>
      <x v="2350"/>
    </i>
    <i>
      <x v="13976"/>
    </i>
    <i>
      <x v="11096"/>
    </i>
    <i>
      <x v="1767"/>
    </i>
    <i>
      <x v="17632"/>
    </i>
    <i>
      <x v="3888"/>
    </i>
    <i>
      <x v="9087"/>
    </i>
    <i>
      <x v="11939"/>
    </i>
    <i>
      <x v="11059"/>
    </i>
    <i>
      <x v="7202"/>
    </i>
    <i>
      <x v="14856"/>
    </i>
    <i>
      <x v="7798"/>
    </i>
    <i>
      <x v="870"/>
    </i>
    <i>
      <x v="13675"/>
    </i>
    <i>
      <x v="9965"/>
    </i>
    <i>
      <x v="4450"/>
    </i>
    <i>
      <x v="3301"/>
    </i>
    <i>
      <x v="366"/>
    </i>
    <i>
      <x v="12840"/>
    </i>
    <i>
      <x v="14220"/>
    </i>
    <i>
      <x v="10230"/>
    </i>
    <i>
      <x v="14317"/>
    </i>
    <i>
      <x v="15119"/>
    </i>
    <i>
      <x v="5435"/>
    </i>
    <i>
      <x v="5444"/>
    </i>
    <i>
      <x v="12810"/>
    </i>
    <i>
      <x v="6771"/>
    </i>
    <i>
      <x v="8498"/>
    </i>
    <i>
      <x v="6358"/>
    </i>
    <i>
      <x v="274"/>
    </i>
    <i>
      <x v="10937"/>
    </i>
    <i>
      <x v="15139"/>
    </i>
    <i>
      <x v="8861"/>
    </i>
    <i>
      <x v="14465"/>
    </i>
    <i>
      <x v="11500"/>
    </i>
    <i>
      <x v="1487"/>
    </i>
    <i>
      <x v="12967"/>
    </i>
    <i>
      <x v="10492"/>
    </i>
    <i>
      <x v="13978"/>
    </i>
    <i>
      <x v="16586"/>
    </i>
    <i>
      <x v="1476"/>
    </i>
    <i>
      <x v="16950"/>
    </i>
    <i>
      <x v="17050"/>
    </i>
    <i>
      <x v="4735"/>
    </i>
    <i>
      <x v="3405"/>
    </i>
    <i>
      <x v="12736"/>
    </i>
    <i>
      <x v="5231"/>
    </i>
    <i>
      <x v="3225"/>
    </i>
    <i>
      <x v="9746"/>
    </i>
    <i>
      <x v="15539"/>
    </i>
    <i>
      <x v="2092"/>
    </i>
    <i>
      <x v="9975"/>
    </i>
    <i>
      <x v="175"/>
    </i>
    <i>
      <x v="12731"/>
    </i>
    <i>
      <x v="16963"/>
    </i>
    <i>
      <x v="2891"/>
    </i>
    <i>
      <x v="15230"/>
    </i>
    <i>
      <x v="14087"/>
    </i>
    <i>
      <x v="10057"/>
    </i>
    <i>
      <x v="11957"/>
    </i>
    <i>
      <x v="11312"/>
    </i>
    <i>
      <x v="15821"/>
    </i>
    <i>
      <x v="9229"/>
    </i>
    <i>
      <x v="3147"/>
    </i>
    <i>
      <x v="5618"/>
    </i>
    <i>
      <x v="3534"/>
    </i>
    <i>
      <x v="14420"/>
    </i>
    <i>
      <x v="14424"/>
    </i>
    <i>
      <x v="6236"/>
    </i>
    <i>
      <x v="4268"/>
    </i>
    <i>
      <x v="8855"/>
    </i>
    <i>
      <x v="8149"/>
    </i>
    <i>
      <x v="17322"/>
    </i>
    <i>
      <x v="1898"/>
    </i>
    <i>
      <x v="7886"/>
    </i>
    <i>
      <x v="15228"/>
    </i>
    <i>
      <x v="2952"/>
    </i>
    <i>
      <x v="1163"/>
    </i>
    <i>
      <x v="3881"/>
    </i>
    <i>
      <x v="8286"/>
    </i>
    <i>
      <x v="8976"/>
    </i>
    <i>
      <x v="10863"/>
    </i>
    <i>
      <x v="15847"/>
    </i>
    <i>
      <x v="13097"/>
    </i>
    <i>
      <x v="13324"/>
    </i>
    <i>
      <x v="10254"/>
    </i>
    <i>
      <x v="10529"/>
    </i>
    <i>
      <x v="6950"/>
    </i>
    <i>
      <x v="4776"/>
    </i>
    <i>
      <x v="4835"/>
    </i>
    <i>
      <x v="16501"/>
    </i>
    <i>
      <x v="5226"/>
    </i>
    <i>
      <x v="9579"/>
    </i>
    <i>
      <x v="17309"/>
    </i>
    <i>
      <x v="13226"/>
    </i>
    <i>
      <x v="17545"/>
    </i>
    <i>
      <x v="16117"/>
    </i>
    <i>
      <x v="4202"/>
    </i>
    <i>
      <x v="13676"/>
    </i>
    <i>
      <x v="16287"/>
    </i>
    <i>
      <x v="1100"/>
    </i>
    <i>
      <x v="11498"/>
    </i>
    <i>
      <x v="6627"/>
    </i>
    <i>
      <x v="7415"/>
    </i>
    <i>
      <x v="3983"/>
    </i>
    <i>
      <x v="7775"/>
    </i>
    <i>
      <x v="6931"/>
    </i>
    <i>
      <x v="3321"/>
    </i>
    <i>
      <x v="10044"/>
    </i>
    <i>
      <x v="6698"/>
    </i>
    <i>
      <x v="3847"/>
    </i>
    <i>
      <x v="3072"/>
    </i>
    <i>
      <x v="3720"/>
    </i>
    <i>
      <x v="1388"/>
    </i>
    <i>
      <x v="4476"/>
    </i>
    <i>
      <x v="15552"/>
    </i>
    <i>
      <x v="17820"/>
    </i>
    <i>
      <x v="9150"/>
    </i>
    <i>
      <x v="11191"/>
    </i>
    <i>
      <x v="15900"/>
    </i>
    <i>
      <x v="9686"/>
    </i>
    <i>
      <x v="10689"/>
    </i>
    <i>
      <x v="14413"/>
    </i>
    <i>
      <x v="14612"/>
    </i>
    <i>
      <x v="9181"/>
    </i>
    <i>
      <x v="12942"/>
    </i>
    <i>
      <x v="10991"/>
    </i>
    <i>
      <x v="3048"/>
    </i>
    <i>
      <x v="12770"/>
    </i>
    <i>
      <x v="14179"/>
    </i>
    <i>
      <x v="1433"/>
    </i>
    <i>
      <x v="3249"/>
    </i>
    <i>
      <x v="11945"/>
    </i>
    <i>
      <x v="11417"/>
    </i>
    <i>
      <x v="12161"/>
    </i>
    <i>
      <x v="2375"/>
    </i>
    <i>
      <x v="17522"/>
    </i>
    <i>
      <x v="10778"/>
    </i>
    <i>
      <x v="15258"/>
    </i>
    <i>
      <x v="6776"/>
    </i>
    <i>
      <x v="13564"/>
    </i>
    <i>
      <x v="12960"/>
    </i>
    <i>
      <x v="6072"/>
    </i>
    <i>
      <x v="4603"/>
    </i>
    <i>
      <x v="11367"/>
    </i>
    <i>
      <x v="6105"/>
    </i>
    <i>
      <x v="1945"/>
    </i>
    <i>
      <x v="5689"/>
    </i>
    <i>
      <x v="363"/>
    </i>
    <i>
      <x v="14678"/>
    </i>
    <i>
      <x v="1177"/>
    </i>
    <i>
      <x v="1595"/>
    </i>
    <i>
      <x v="8346"/>
    </i>
    <i>
      <x v="3867"/>
    </i>
    <i>
      <x v="9581"/>
    </i>
    <i>
      <x v="3354"/>
    </i>
    <i>
      <x v="5089"/>
    </i>
    <i>
      <x v="17580"/>
    </i>
    <i>
      <x v="6185"/>
    </i>
    <i>
      <x v="1670"/>
    </i>
    <i>
      <x v="11012"/>
    </i>
    <i>
      <x v="7766"/>
    </i>
    <i>
      <x v="12307"/>
    </i>
    <i>
      <x v="11106"/>
    </i>
    <i>
      <x v="11738"/>
    </i>
    <i>
      <x v="5601"/>
    </i>
    <i>
      <x v="5132"/>
    </i>
    <i>
      <x v="10979"/>
    </i>
    <i>
      <x v="2701"/>
    </i>
    <i>
      <x v="12743"/>
    </i>
    <i>
      <x v="11267"/>
    </i>
    <i>
      <x v="2340"/>
    </i>
    <i>
      <x v="16754"/>
    </i>
    <i>
      <x v="9561"/>
    </i>
    <i>
      <x v="17150"/>
    </i>
    <i>
      <x v="7245"/>
    </i>
    <i>
      <x v="3750"/>
    </i>
    <i>
      <x v="5373"/>
    </i>
    <i>
      <x v="9178"/>
    </i>
    <i>
      <x v="296"/>
    </i>
    <i>
      <x v="1568"/>
    </i>
    <i>
      <x v="3840"/>
    </i>
    <i>
      <x v="8371"/>
    </i>
    <i>
      <x v="16108"/>
    </i>
    <i>
      <x v="4402"/>
    </i>
    <i>
      <x v="11817"/>
    </i>
    <i>
      <x v="10720"/>
    </i>
    <i>
      <x v="12253"/>
    </i>
    <i>
      <x v="1057"/>
    </i>
    <i>
      <x v="305"/>
    </i>
    <i>
      <x v="8218"/>
    </i>
    <i>
      <x v="6238"/>
    </i>
    <i>
      <x v="8254"/>
    </i>
    <i>
      <x v="5103"/>
    </i>
    <i>
      <x v="10433"/>
    </i>
    <i>
      <x v="15059"/>
    </i>
    <i>
      <x v="10800"/>
    </i>
    <i>
      <x v="9086"/>
    </i>
    <i>
      <x v="8715"/>
    </i>
    <i>
      <x v="4068"/>
    </i>
    <i>
      <x v="10968"/>
    </i>
    <i>
      <x v="4022"/>
    </i>
    <i>
      <x v="16787"/>
    </i>
    <i>
      <x v="8866"/>
    </i>
    <i>
      <x v="2063"/>
    </i>
    <i>
      <x v="8975"/>
    </i>
    <i>
      <x v="9095"/>
    </i>
    <i>
      <x v="16551"/>
    </i>
    <i>
      <x v="1663"/>
    </i>
    <i>
      <x v="17348"/>
    </i>
    <i>
      <x v="3542"/>
    </i>
    <i>
      <x v="7150"/>
    </i>
    <i>
      <x v="12526"/>
    </i>
    <i>
      <x v="2451"/>
    </i>
    <i>
      <x v="8160"/>
    </i>
    <i>
      <x v="9192"/>
    </i>
    <i>
      <x v="3835"/>
    </i>
    <i>
      <x v="6106"/>
    </i>
    <i>
      <x v="1509"/>
    </i>
    <i>
      <x v="8964"/>
    </i>
    <i>
      <x v="356"/>
    </i>
    <i>
      <x v="8876"/>
    </i>
    <i>
      <x v="10995"/>
    </i>
    <i>
      <x v="11023"/>
    </i>
    <i>
      <x v="6797"/>
    </i>
    <i>
      <x v="17713"/>
    </i>
    <i>
      <x v="116"/>
    </i>
    <i>
      <x v="7776"/>
    </i>
    <i>
      <x v="2052"/>
    </i>
    <i>
      <x v="4265"/>
    </i>
    <i>
      <x v="12413"/>
    </i>
    <i>
      <x v="4844"/>
    </i>
    <i>
      <x v="5934"/>
    </i>
    <i>
      <x v="1837"/>
    </i>
    <i>
      <x v="11062"/>
    </i>
    <i>
      <x v="4867"/>
    </i>
    <i>
      <x v="15850"/>
    </i>
    <i>
      <x v="10005"/>
    </i>
    <i>
      <x v="6406"/>
    </i>
    <i>
      <x v="1424"/>
    </i>
    <i>
      <x v="12866"/>
    </i>
    <i>
      <x v="8911"/>
    </i>
    <i>
      <x v="14971"/>
    </i>
    <i>
      <x v="4003"/>
    </i>
    <i>
      <x v="6802"/>
    </i>
    <i>
      <x v="7959"/>
    </i>
    <i>
      <x v="15505"/>
    </i>
    <i>
      <x v="9165"/>
    </i>
    <i>
      <x v="3543"/>
    </i>
    <i>
      <x v="147"/>
    </i>
    <i>
      <x v="9198"/>
    </i>
    <i>
      <x v="17529"/>
    </i>
    <i>
      <x v="5389"/>
    </i>
    <i>
      <x v="12564"/>
    </i>
    <i>
      <x v="11626"/>
    </i>
    <i>
      <x v="16099"/>
    </i>
    <i>
      <x v="8640"/>
    </i>
    <i>
      <x v="6829"/>
    </i>
    <i>
      <x v="14123"/>
    </i>
    <i>
      <x v="13866"/>
    </i>
    <i>
      <x v="8356"/>
    </i>
    <i>
      <x v="16088"/>
    </i>
    <i>
      <x v="12849"/>
    </i>
    <i>
      <x v="14793"/>
    </i>
    <i>
      <x v="3779"/>
    </i>
    <i>
      <x v="5637"/>
    </i>
    <i>
      <x v="16504"/>
    </i>
    <i>
      <x v="13776"/>
    </i>
    <i>
      <x v="16789"/>
    </i>
    <i>
      <x v="7099"/>
    </i>
    <i>
      <x v="5380"/>
    </i>
    <i>
      <x v="5108"/>
    </i>
    <i>
      <x v="8555"/>
    </i>
    <i>
      <x v="7205"/>
    </i>
    <i>
      <x v="16369"/>
    </i>
    <i>
      <x v="7684"/>
    </i>
    <i>
      <x v="11920"/>
    </i>
    <i>
      <x v="8898"/>
    </i>
    <i>
      <x v="10804"/>
    </i>
    <i>
      <x v="17570"/>
    </i>
    <i>
      <x v="2623"/>
    </i>
    <i>
      <x v="3548"/>
    </i>
    <i>
      <x v="1617"/>
    </i>
    <i>
      <x v="2048"/>
    </i>
    <i>
      <x v="13588"/>
    </i>
    <i>
      <x v="11814"/>
    </i>
    <i>
      <x v="4023"/>
    </i>
    <i>
      <x v="732"/>
    </i>
    <i>
      <x v="12804"/>
    </i>
    <i>
      <x v="5426"/>
    </i>
    <i>
      <x v="12885"/>
    </i>
    <i>
      <x v="11964"/>
    </i>
    <i>
      <x v="17290"/>
    </i>
    <i>
      <x v="799"/>
    </i>
    <i>
      <x v="11034"/>
    </i>
    <i>
      <x v="15402"/>
    </i>
    <i>
      <x v="5785"/>
    </i>
    <i>
      <x v="11301"/>
    </i>
    <i>
      <x v="6851"/>
    </i>
    <i>
      <x v="17559"/>
    </i>
    <i>
      <x v="13954"/>
    </i>
    <i>
      <x v="10006"/>
    </i>
    <i>
      <x v="2044"/>
    </i>
    <i>
      <x v="11489"/>
    </i>
    <i>
      <x v="10440"/>
    </i>
    <i>
      <x v="8696"/>
    </i>
    <i>
      <x v="17647"/>
    </i>
    <i>
      <x v="16941"/>
    </i>
    <i>
      <x v="11288"/>
    </i>
    <i>
      <x v="14525"/>
    </i>
    <i>
      <x v="8920"/>
    </i>
    <i>
      <x v="9077"/>
    </i>
    <i>
      <x v="6254"/>
    </i>
    <i>
      <x v="15018"/>
    </i>
    <i>
      <x v="3902"/>
    </i>
    <i>
      <x v="10870"/>
    </i>
    <i>
      <x v="9226"/>
    </i>
    <i>
      <x v="6001"/>
    </i>
    <i>
      <x v="4199"/>
    </i>
    <i>
      <x v="11045"/>
    </i>
    <i>
      <x v="4060"/>
    </i>
    <i>
      <x v="9083"/>
    </i>
    <i>
      <x v="2965"/>
    </i>
    <i>
      <x v="291"/>
    </i>
    <i>
      <x v="10750"/>
    </i>
    <i>
      <x v="16608"/>
    </i>
    <i>
      <x v="6052"/>
    </i>
    <i>
      <x v="1171"/>
    </i>
    <i>
      <x v="2010"/>
    </i>
    <i>
      <x v="3811"/>
    </i>
    <i>
      <x v="3713"/>
    </i>
    <i>
      <x v="3100"/>
    </i>
    <i>
      <x v="14984"/>
    </i>
    <i>
      <x v="11667"/>
    </i>
    <i>
      <x v="17542"/>
    </i>
    <i>
      <x v="11064"/>
    </i>
    <i>
      <x v="11733"/>
    </i>
    <i>
      <x v="12828"/>
    </i>
    <i>
      <x v="14814"/>
    </i>
    <i>
      <x v="4238"/>
    </i>
    <i>
      <x v="8019"/>
    </i>
    <i>
      <x v="4027"/>
    </i>
    <i>
      <x v="8716"/>
    </i>
    <i>
      <x v="12232"/>
    </i>
    <i>
      <x v="5271"/>
    </i>
    <i>
      <x v="3073"/>
    </i>
    <i>
      <x v="3586"/>
    </i>
    <i>
      <x v="14216"/>
    </i>
    <i>
      <x v="4658"/>
    </i>
    <i>
      <x v="8840"/>
    </i>
    <i>
      <x v="367"/>
    </i>
    <i>
      <x v="1896"/>
    </i>
    <i>
      <x v="4313"/>
    </i>
    <i>
      <x v="8150"/>
    </i>
    <i>
      <x v="1486"/>
    </i>
    <i>
      <x v="8366"/>
    </i>
    <i>
      <x v="11100"/>
    </i>
    <i>
      <x v="9547"/>
    </i>
    <i>
      <x v="48"/>
    </i>
    <i>
      <x v="14534"/>
    </i>
    <i>
      <x v="17135"/>
    </i>
    <i>
      <x v="8489"/>
    </i>
    <i>
      <x v="16876"/>
    </i>
    <i>
      <x v="14617"/>
    </i>
    <i>
      <x v="8269"/>
    </i>
    <i>
      <x v="10045"/>
    </i>
    <i>
      <x v="2189"/>
    </i>
    <i>
      <x v="2362"/>
    </i>
    <i>
      <x v="2186"/>
    </i>
    <i>
      <x v="4890"/>
    </i>
    <i>
      <x v="11346"/>
    </i>
    <i>
      <x v="7868"/>
    </i>
    <i>
      <x v="14638"/>
    </i>
    <i>
      <x v="5252"/>
    </i>
    <i>
      <x v="15099"/>
    </i>
    <i>
      <x v="14468"/>
    </i>
    <i>
      <x v="12588"/>
    </i>
    <i>
      <x v="15257"/>
    </i>
    <i>
      <x v="16547"/>
    </i>
    <i>
      <x v="3818"/>
    </i>
    <i>
      <x v="7974"/>
    </i>
    <i>
      <x v="11336"/>
    </i>
    <i>
      <x v="15232"/>
    </i>
    <i>
      <x v="13227"/>
    </i>
    <i>
      <x v="2730"/>
    </i>
    <i>
      <x v="4828"/>
    </i>
    <i>
      <x v="16788"/>
    </i>
    <i>
      <x v="5129"/>
    </i>
    <i>
      <x v="12847"/>
    </i>
    <i>
      <x v="17690"/>
    </i>
    <i>
      <x v="17630"/>
    </i>
    <i>
      <x v="3740"/>
    </i>
    <i>
      <x v="10406"/>
    </i>
    <i>
      <x v="3869"/>
    </i>
    <i>
      <x v="8220"/>
    </i>
    <i>
      <x v="2977"/>
    </i>
    <i>
      <x v="15172"/>
    </i>
    <i>
      <x v="16715"/>
    </i>
    <i>
      <x v="4744"/>
    </i>
    <i>
      <x v="16498"/>
    </i>
    <i>
      <x v="13091"/>
    </i>
    <i>
      <x v="4609"/>
    </i>
    <i>
      <x v="9179"/>
    </i>
    <i>
      <x v="9979"/>
    </i>
    <i>
      <x v="16132"/>
    </i>
    <i>
      <x v="12891"/>
    </i>
    <i>
      <x v="17034"/>
    </i>
    <i>
      <x v="8659"/>
    </i>
    <i>
      <x v="17347"/>
    </i>
    <i>
      <x v="16740"/>
    </i>
    <i>
      <x v="4917"/>
    </i>
    <i>
      <x v="17528"/>
    </i>
    <i>
      <x v="8400"/>
    </i>
    <i>
      <x v="9039"/>
    </i>
    <i>
      <x v="12720"/>
    </i>
    <i>
      <x v="417"/>
    </i>
    <i>
      <x v="372"/>
    </i>
    <i>
      <x v="14700"/>
    </i>
    <i>
      <x v="2466"/>
    </i>
    <i>
      <x v="12511"/>
    </i>
    <i>
      <x v="17415"/>
    </i>
    <i>
      <x v="9176"/>
    </i>
    <i>
      <x v="16109"/>
    </i>
    <i>
      <x v="15064"/>
    </i>
    <i>
      <x v="4820"/>
    </i>
    <i>
      <x v="998"/>
    </i>
    <i>
      <x v="14801"/>
    </i>
    <i>
      <x v="16425"/>
    </i>
    <i>
      <x v="65"/>
    </i>
    <i>
      <x v="15870"/>
    </i>
    <i>
      <x v="2689"/>
    </i>
    <i>
      <x v="2947"/>
    </i>
    <i>
      <x v="5019"/>
    </i>
    <i>
      <x v="5573"/>
    </i>
    <i>
      <x v="14427"/>
    </i>
    <i>
      <x v="10801"/>
    </i>
    <i>
      <x v="6834"/>
    </i>
    <i>
      <x v="10107"/>
    </i>
    <i>
      <x v="1334"/>
    </i>
    <i>
      <x v="14545"/>
    </i>
    <i>
      <x v="6844"/>
    </i>
    <i>
      <x v="16314"/>
    </i>
    <i>
      <x v="2882"/>
    </i>
    <i>
      <x v="17253"/>
    </i>
    <i>
      <x v="6835"/>
    </i>
    <i>
      <x v="4830"/>
    </i>
    <i>
      <x v="10426"/>
    </i>
    <i>
      <x v="2921"/>
    </i>
    <i>
      <x v="8882"/>
    </i>
    <i>
      <x v="5629"/>
    </i>
    <i>
      <x v="16362"/>
    </i>
    <i>
      <x v="10698"/>
    </i>
    <i>
      <x v="10528"/>
    </i>
    <i>
      <x v="1069"/>
    </i>
    <i>
      <x v="11410"/>
    </i>
    <i>
      <x v="14529"/>
    </i>
    <i>
      <x v="13909"/>
    </i>
    <i>
      <x v="4783"/>
    </i>
    <i>
      <x v="17324"/>
    </i>
    <i>
      <x v="5295"/>
    </i>
    <i>
      <x v="4560"/>
    </i>
    <i>
      <x v="16457"/>
    </i>
    <i>
      <x v="156"/>
    </i>
    <i>
      <x v="4842"/>
    </i>
    <i>
      <x v="2410"/>
    </i>
    <i>
      <x v="15075"/>
    </i>
    <i>
      <x v="9813"/>
    </i>
    <i>
      <x v="15198"/>
    </i>
    <i>
      <x v="17195"/>
    </i>
    <i>
      <x v="8577"/>
    </i>
    <i>
      <x v="1627"/>
    </i>
    <i>
      <x v="12950"/>
    </i>
    <i>
      <x v="12587"/>
    </i>
    <i>
      <x v="3341"/>
    </i>
    <i>
      <x v="14269"/>
    </i>
    <i>
      <x v="11520"/>
    </i>
    <i>
      <x v="1700"/>
    </i>
    <i>
      <x v="17501"/>
    </i>
    <i>
      <x v="9392"/>
    </i>
    <i>
      <x v="886"/>
    </i>
    <i>
      <x v="9016"/>
    </i>
    <i>
      <x v="4045"/>
    </i>
    <i>
      <x v="16560"/>
    </i>
    <i>
      <x v="2935"/>
    </i>
    <i>
      <x v="1832"/>
    </i>
    <i>
      <x v="4568"/>
    </i>
    <i>
      <x v="17523"/>
    </i>
    <i>
      <x v="9041"/>
    </i>
    <i>
      <x v="4885"/>
    </i>
    <i>
      <x v="12072"/>
    </i>
    <i>
      <x v="4646"/>
    </i>
    <i>
      <x v="16272"/>
    </i>
    <i>
      <x v="7772"/>
    </i>
    <i>
      <x v="15721"/>
    </i>
    <i>
      <x v="11909"/>
    </i>
    <i>
      <x v="5921"/>
    </i>
    <i>
      <x v="5194"/>
    </i>
    <i>
      <x v="4898"/>
    </i>
    <i>
      <x v="4853"/>
    </i>
    <i>
      <x v="17255"/>
    </i>
    <i>
      <x v="16246"/>
    </i>
    <i>
      <x v="3231"/>
    </i>
    <i>
      <x v="1286"/>
    </i>
    <i>
      <x v="13438"/>
    </i>
    <i>
      <x v="11759"/>
    </i>
    <i>
      <x v="11293"/>
    </i>
    <i>
      <x v="7249"/>
    </i>
    <i>
      <x v="11057"/>
    </i>
    <i>
      <x v="342"/>
    </i>
    <i>
      <x v="2956"/>
    </i>
    <i>
      <x v="17173"/>
    </i>
    <i>
      <x v="3797"/>
    </i>
    <i>
      <x v="12328"/>
    </i>
    <i>
      <x v="11359"/>
    </i>
    <i>
      <x v="1733"/>
    </i>
    <i>
      <x v="4866"/>
    </i>
    <i>
      <x v="6964"/>
    </i>
    <i>
      <x v="8891"/>
    </i>
    <i>
      <x v="14810"/>
    </i>
    <i>
      <x v="16311"/>
    </i>
    <i>
      <x v="698"/>
    </i>
    <i>
      <x v="8359"/>
    </i>
    <i>
      <x v="10373"/>
    </i>
    <i>
      <x v="8524"/>
    </i>
    <i>
      <x v="14242"/>
    </i>
    <i>
      <x v="15108"/>
    </i>
    <i>
      <x v="13768"/>
    </i>
    <i>
      <x v="4221"/>
    </i>
    <i>
      <x v="12363"/>
    </i>
    <i>
      <x v="15845"/>
    </i>
    <i>
      <x v="2214"/>
    </i>
    <i>
      <x v="14800"/>
    </i>
    <i>
      <x v="456"/>
    </i>
    <i>
      <x v="9973"/>
    </i>
    <i>
      <x v="13789"/>
    </i>
    <i>
      <x v="6723"/>
    </i>
    <i>
      <x v="8341"/>
    </i>
    <i>
      <x v="1073"/>
    </i>
    <i>
      <x v="16729"/>
    </i>
    <i>
      <x v="6663"/>
    </i>
    <i>
      <x v="776"/>
    </i>
    <i>
      <x v="15927"/>
    </i>
    <i>
      <x v="10285"/>
    </i>
    <i>
      <x v="16976"/>
    </i>
    <i>
      <x v="14200"/>
    </i>
    <i>
      <x v="15868"/>
    </i>
    <i>
      <x v="6302"/>
    </i>
    <i>
      <x v="15083"/>
    </i>
    <i>
      <x v="16958"/>
    </i>
    <i>
      <x v="3891"/>
    </i>
    <i>
      <x v="798"/>
    </i>
    <i>
      <x v="9730"/>
    </i>
    <i>
      <x v="5635"/>
    </i>
    <i>
      <x v="12323"/>
    </i>
    <i>
      <x v="14145"/>
    </i>
    <i>
      <x v="16593"/>
    </i>
    <i>
      <x v="8639"/>
    </i>
    <i>
      <x v="1351"/>
    </i>
    <i>
      <x v="14673"/>
    </i>
    <i>
      <x v="2598"/>
    </i>
    <i>
      <x v="8878"/>
    </i>
    <i>
      <x v="6234"/>
    </i>
    <i>
      <x v="10098"/>
    </i>
    <i>
      <x v="15964"/>
    </i>
    <i>
      <x v="7584"/>
    </i>
    <i>
      <x v="3876"/>
    </i>
    <i>
      <x v="9999"/>
    </i>
    <i>
      <x v="1417"/>
    </i>
    <i>
      <x v="2991"/>
    </i>
    <i>
      <x v="15810"/>
    </i>
    <i>
      <x v="771"/>
    </i>
    <i>
      <x v="10255"/>
    </i>
    <i>
      <x v="17041"/>
    </i>
    <i>
      <x v="1523"/>
    </i>
    <i>
      <x v="5179"/>
    </i>
    <i>
      <x v="15953"/>
    </i>
    <i>
      <x v="11"/>
    </i>
    <i>
      <x v="889"/>
    </i>
    <i>
      <x v="887"/>
    </i>
    <i>
      <x v="2542"/>
    </i>
    <i>
      <x v="13479"/>
    </i>
    <i>
      <x v="11295"/>
    </i>
    <i>
      <x v="14976"/>
    </i>
    <i>
      <x v="14172"/>
    </i>
    <i>
      <x v="16337"/>
    </i>
    <i>
      <x v="7196"/>
    </i>
    <i>
      <x v="17621"/>
    </i>
    <i>
      <x v="9052"/>
    </i>
    <i>
      <x v="5371"/>
    </i>
    <i>
      <x v="6251"/>
    </i>
    <i>
      <x v="4738"/>
    </i>
    <i>
      <x v="13992"/>
    </i>
    <i>
      <x v="1178"/>
    </i>
    <i>
      <x v="15168"/>
    </i>
    <i>
      <x v="12165"/>
    </i>
    <i>
      <x v="13110"/>
    </i>
    <i>
      <x v="3394"/>
    </i>
    <i>
      <x v="6683"/>
    </i>
    <i>
      <x v="17709"/>
    </i>
    <i>
      <x v="7141"/>
    </i>
    <i>
      <x v="6846"/>
    </i>
    <i>
      <x v="3159"/>
    </i>
    <i>
      <x v="11032"/>
    </i>
    <i>
      <x v="5477"/>
    </i>
    <i>
      <x v="8509"/>
    </i>
    <i>
      <x v="3762"/>
    </i>
    <i>
      <x v="5668"/>
    </i>
    <i>
      <x v="7088"/>
    </i>
    <i>
      <x v="16447"/>
    </i>
    <i>
      <x v="1692"/>
    </i>
    <i>
      <x v="14948"/>
    </i>
    <i>
      <x v="12392"/>
    </i>
    <i>
      <x v="5756"/>
    </i>
    <i>
      <x v="10965"/>
    </i>
    <i>
      <x v="17031"/>
    </i>
    <i>
      <x v="17509"/>
    </i>
    <i>
      <x v="68"/>
    </i>
    <i>
      <x v="1610"/>
    </i>
    <i>
      <x v="5996"/>
    </i>
    <i>
      <x v="3865"/>
    </i>
    <i>
      <x v="3830"/>
    </i>
    <i>
      <x v="306"/>
    </i>
    <i>
      <x v="4554"/>
    </i>
    <i>
      <x v="11274"/>
    </i>
    <i>
      <x v="10272"/>
    </i>
    <i>
      <x v="7169"/>
    </i>
    <i>
      <x v="14263"/>
    </i>
    <i>
      <x v="1068"/>
    </i>
    <i>
      <x v="11217"/>
    </i>
    <i>
      <x v="6377"/>
    </i>
    <i>
      <x v="16726"/>
    </i>
    <i>
      <x v="6146"/>
    </i>
    <i>
      <x v="4281"/>
    </i>
    <i>
      <x v="2386"/>
    </i>
    <i>
      <x v="11077"/>
    </i>
    <i>
      <x v="1905"/>
    </i>
    <i>
      <x v="5086"/>
    </i>
    <i>
      <x v="11325"/>
    </i>
    <i>
      <x v="14341"/>
    </i>
    <i>
      <x v="11189"/>
    </i>
    <i>
      <x v="14797"/>
    </i>
    <i>
      <x v="12078"/>
    </i>
    <i>
      <x v="11476"/>
    </i>
    <i>
      <x v="16850"/>
    </i>
    <i>
      <x v="11950"/>
    </i>
    <i>
      <x v="6794"/>
    </i>
    <i>
      <x v="8984"/>
    </i>
    <i>
      <x v="5820"/>
    </i>
    <i>
      <x v="4614"/>
    </i>
    <i>
      <x v="10780"/>
    </i>
    <i>
      <x v="10839"/>
    </i>
    <i>
      <x v="17239"/>
    </i>
    <i>
      <x v="17294"/>
    </i>
    <i>
      <x v="2171"/>
    </i>
    <i>
      <x v="8860"/>
    </i>
    <i>
      <x v="12881"/>
    </i>
    <i>
      <x v="4768"/>
    </i>
    <i>
      <x v="6056"/>
    </i>
    <i>
      <x v="4778"/>
    </i>
    <i>
      <x v="6754"/>
    </i>
    <i>
      <x v="1772"/>
    </i>
    <i>
      <x v="14316"/>
    </i>
    <i>
      <x v="7950"/>
    </i>
    <i>
      <x v="4246"/>
    </i>
    <i>
      <x v="3877"/>
    </i>
    <i>
      <x v="10707"/>
    </i>
    <i>
      <x v="15163"/>
    </i>
    <i>
      <x v="16542"/>
    </i>
    <i>
      <x v="8833"/>
    </i>
    <i>
      <x v="9750"/>
    </i>
    <i>
      <x v="1970"/>
    </i>
    <i>
      <x v="6561"/>
    </i>
    <i>
      <x v="10971"/>
    </i>
    <i>
      <x v="8404"/>
    </i>
    <i>
      <x v="17336"/>
    </i>
    <i>
      <x v="3380"/>
    </i>
    <i>
      <x v="10963"/>
    </i>
    <i>
      <x v="10049"/>
    </i>
    <i>
      <x v="3769"/>
    </i>
    <i>
      <x v="630"/>
    </i>
    <i>
      <x v="6194"/>
    </i>
    <i>
      <x v="16597"/>
    </i>
    <i>
      <x v="10684"/>
    </i>
    <i>
      <x v="6685"/>
    </i>
    <i>
      <x v="8216"/>
    </i>
    <i>
      <x v="6756"/>
    </i>
    <i>
      <x v="2645"/>
    </i>
    <i>
      <x v="17314"/>
    </i>
    <i>
      <x v="13171"/>
    </i>
    <i>
      <x v="15906"/>
    </i>
    <i>
      <x v="15092"/>
    </i>
    <i>
      <x v="12261"/>
    </i>
    <i>
      <x v="16777"/>
    </i>
    <i>
      <x v="13275"/>
    </i>
    <i>
      <x v="6490"/>
    </i>
    <i>
      <x v="7425"/>
    </i>
    <i>
      <x v="2937"/>
    </i>
    <i>
      <x v="9708"/>
    </i>
    <i>
      <x v="12991"/>
    </i>
    <i>
      <x v="15885"/>
    </i>
    <i>
      <x v="17103"/>
    </i>
    <i>
      <x v="16688"/>
    </i>
    <i>
      <x v="11308"/>
    </i>
    <i>
      <x v="8950"/>
    </i>
    <i>
      <x v="12475"/>
    </i>
    <i>
      <x v="11491"/>
    </i>
    <i>
      <x v="10269"/>
    </i>
    <i>
      <x v="8671"/>
    </i>
    <i>
      <x v="13095"/>
    </i>
    <i>
      <x v="3783"/>
    </i>
    <i>
      <x v="1436"/>
    </i>
    <i>
      <x v="14475"/>
    </i>
    <i>
      <x v="13141"/>
    </i>
    <i>
      <x v="4254"/>
    </i>
    <i>
      <x v="4043"/>
    </i>
    <i>
      <x v="5260"/>
    </i>
    <i>
      <x v="3989"/>
    </i>
    <i>
      <x v="15026"/>
    </i>
    <i>
      <x v="14616"/>
    </i>
    <i>
      <x v="11472"/>
    </i>
    <i>
      <x v="14098"/>
    </i>
    <i>
      <x v="9138"/>
    </i>
    <i>
      <x v="12673"/>
    </i>
    <i>
      <x v="713"/>
    </i>
    <i>
      <x v="10265"/>
    </i>
    <i>
      <x v="93"/>
    </i>
    <i>
      <x v="13376"/>
    </i>
    <i>
      <x v="11332"/>
    </i>
    <i>
      <x v="7779"/>
    </i>
    <i>
      <x v="8279"/>
    </i>
    <i>
      <x v="6079"/>
    </i>
    <i>
      <x v="15480"/>
    </i>
    <i>
      <x v="15887"/>
    </i>
    <i>
      <x v="5385"/>
    </i>
    <i>
      <x v="17422"/>
    </i>
    <i>
      <x v="4262"/>
    </i>
    <i>
      <x v="16747"/>
    </i>
    <i>
      <x v="4857"/>
    </i>
    <i>
      <x v="6423"/>
    </i>
    <i>
      <x v="722"/>
    </i>
    <i>
      <x v="7637"/>
    </i>
    <i>
      <x v="4760"/>
    </i>
    <i>
      <x v="14252"/>
    </i>
    <i>
      <x v="4960"/>
    </i>
    <i>
      <x v="16190"/>
    </i>
    <i>
      <x v="10284"/>
    </i>
    <i>
      <x v="10938"/>
    </i>
    <i>
      <x v="17538"/>
    </i>
    <i>
      <x v="15156"/>
    </i>
    <i>
      <x v="5274"/>
    </i>
    <i>
      <x v="6694"/>
    </i>
    <i>
      <x v="6746"/>
    </i>
    <i>
      <x v="4096"/>
    </i>
    <i>
      <x v="15049"/>
    </i>
    <i>
      <x v="6619"/>
    </i>
    <i>
      <x v="8563"/>
    </i>
    <i>
      <x v="6046"/>
    </i>
    <i>
      <x v="13166"/>
    </i>
    <i>
      <x v="4879"/>
    </i>
    <i>
      <x v="17404"/>
    </i>
    <i>
      <x v="11355"/>
    </i>
    <i>
      <x v="4062"/>
    </i>
    <i>
      <x v="2218"/>
    </i>
    <i>
      <x v="8376"/>
    </i>
    <i>
      <x v="352"/>
    </i>
    <i>
      <x v="2540"/>
    </i>
    <i>
      <x v="17807"/>
    </i>
    <i>
      <x v="14073"/>
    </i>
    <i>
      <x v="3799"/>
    </i>
    <i>
      <x v="17276"/>
    </i>
    <i>
      <x v="3055"/>
    </i>
    <i>
      <x v="5114"/>
    </i>
    <i>
      <x v="15865"/>
    </i>
    <i>
      <x v="1067"/>
    </i>
    <i>
      <x v="14670"/>
    </i>
    <i>
      <x v="3146"/>
    </i>
    <i>
      <x v="4632"/>
    </i>
    <i>
      <x v="10212"/>
    </i>
    <i>
      <x v="12291"/>
    </i>
    <i>
      <x v="9546"/>
    </i>
    <i>
      <x v="2551"/>
    </i>
    <i>
      <x v="7761"/>
    </i>
    <i>
      <x v="6751"/>
    </i>
    <i>
      <x v="16580"/>
    </i>
    <i>
      <x v="386"/>
    </i>
    <i>
      <x v="1114"/>
    </i>
    <i>
      <x v="12196"/>
    </i>
    <i>
      <x v="5605"/>
    </i>
    <i>
      <x v="12575"/>
    </i>
    <i>
      <x v="8348"/>
    </i>
    <i>
      <x v="15928"/>
    </i>
    <i>
      <x v="4796"/>
    </i>
    <i>
      <x v="8666"/>
    </i>
    <i>
      <x v="9313"/>
    </i>
    <i>
      <x v="8334"/>
    </i>
    <i>
      <x v="4814"/>
    </i>
    <i>
      <x v="2592"/>
    </i>
    <i>
      <x v="2114"/>
    </i>
    <i>
      <x v="9248"/>
    </i>
    <i>
      <x v="10543"/>
    </i>
    <i>
      <x v="10848"/>
    </i>
    <i>
      <x v="14452"/>
    </i>
    <i>
      <x v="1212"/>
    </i>
    <i>
      <x v="4242"/>
    </i>
    <i>
      <x v="311"/>
    </i>
    <i>
      <x v="17138"/>
    </i>
    <i>
      <x v="8452"/>
    </i>
    <i>
      <x v="12975"/>
    </i>
    <i>
      <x v="10585"/>
    </i>
    <i>
      <x v="4795"/>
    </i>
    <i>
      <x v="13172"/>
    </i>
    <i>
      <x v="2217"/>
    </i>
    <i>
      <x v="11198"/>
    </i>
    <i>
      <x v="2987"/>
    </i>
    <i>
      <x v="17688"/>
    </i>
    <i>
      <x v="15"/>
    </i>
    <i>
      <x v="11026"/>
    </i>
    <i>
      <x v="10015"/>
    </i>
    <i>
      <x v="10605"/>
    </i>
    <i>
      <x v="3087"/>
    </i>
    <i>
      <x v="4724"/>
    </i>
    <i>
      <x v="9117"/>
    </i>
    <i>
      <x v="2336"/>
    </i>
    <i>
      <x v="14511"/>
    </i>
    <i>
      <x v="9348"/>
    </i>
    <i>
      <x v="2758"/>
    </i>
    <i>
      <x v="4378"/>
    </i>
    <i>
      <x v="16783"/>
    </i>
    <i>
      <x v="14922"/>
    </i>
    <i>
      <x v="17526"/>
    </i>
    <i>
      <x v="11856"/>
    </i>
    <i>
      <x v="7725"/>
    </i>
    <i>
      <x v="226"/>
    </i>
    <i>
      <x v="14051"/>
    </i>
    <i>
      <x v="3379"/>
    </i>
    <i>
      <x v="16944"/>
    </i>
    <i>
      <x v="3866"/>
    </i>
    <i>
      <x v="14953"/>
    </i>
    <i>
      <x v="11074"/>
    </i>
    <i>
      <x v="7413"/>
    </i>
    <i>
      <x v="9609"/>
    </i>
    <i>
      <x v="494"/>
    </i>
    <i>
      <x v="3274"/>
    </i>
    <i>
      <x v="11875"/>
    </i>
    <i>
      <x v="7028"/>
    </i>
    <i>
      <x v="11627"/>
    </i>
    <i>
      <x v="15620"/>
    </i>
    <i>
      <x v="5678"/>
    </i>
    <i>
      <x v="3532"/>
    </i>
    <i>
      <x v="13361"/>
    </i>
    <i>
      <x v="10866"/>
    </i>
    <i>
      <x v="6151"/>
    </i>
    <i>
      <x v="4156"/>
    </i>
    <i>
      <x v="15469"/>
    </i>
    <i>
      <x v="11044"/>
    </i>
    <i>
      <x v="10731"/>
    </i>
    <i>
      <x v="3388"/>
    </i>
    <i>
      <x v="9890"/>
    </i>
    <i>
      <x v="5246"/>
    </i>
    <i>
      <x v="3592"/>
    </i>
    <i>
      <x v="17048"/>
    </i>
    <i>
      <x v="11234"/>
    </i>
    <i>
      <x v="9478"/>
    </i>
    <i>
      <x v="10975"/>
    </i>
    <i>
      <x v="17585"/>
    </i>
    <i>
      <x v="4686"/>
    </i>
    <i>
      <x v="11024"/>
    </i>
    <i>
      <x v="325"/>
    </i>
    <i>
      <x v="11181"/>
    </i>
    <i>
      <x v="3122"/>
    </i>
    <i>
      <x v="16567"/>
    </i>
    <i>
      <x v="13174"/>
    </i>
    <i>
      <x v="12609"/>
    </i>
    <i>
      <x v="12930"/>
    </i>
    <i>
      <x v="4635"/>
    </i>
    <i>
      <x v="17765"/>
    </i>
    <i>
      <x v="704"/>
    </i>
    <i>
      <x v="8928"/>
    </i>
    <i>
      <x v="7490"/>
    </i>
    <i>
      <x v="16589"/>
    </i>
    <i>
      <x v="10191"/>
    </i>
    <i>
      <x v="16932"/>
    </i>
    <i>
      <x v="9163"/>
    </i>
    <i>
      <x v="1225"/>
    </i>
    <i>
      <x v="1720"/>
    </i>
    <i>
      <x v="6402"/>
    </i>
    <i>
      <x v="16160"/>
    </i>
    <i>
      <x v="14014"/>
    </i>
    <i>
      <x v="2197"/>
    </i>
    <i>
      <x v="5882"/>
    </i>
    <i>
      <x v="15324"/>
    </i>
    <i>
      <x v="14100"/>
    </i>
    <i>
      <x v="11549"/>
    </i>
    <i>
      <x v="6533"/>
    </i>
    <i>
      <x v="3370"/>
    </i>
    <i>
      <x v="14928"/>
    </i>
    <i>
      <x v="7423"/>
    </i>
    <i>
      <x v="9649"/>
    </i>
    <i>
      <x v="7561"/>
    </i>
    <i>
      <x v="1933"/>
    </i>
    <i>
      <x v="5091"/>
    </i>
    <i>
      <x v="70"/>
    </i>
    <i>
      <x v="2904"/>
    </i>
    <i>
      <x v="7942"/>
    </i>
    <i>
      <x v="8491"/>
    </i>
    <i>
      <x v="5500"/>
    </i>
    <i>
      <x v="13130"/>
    </i>
    <i>
      <x v="17252"/>
    </i>
    <i>
      <x v="11800"/>
    </i>
    <i>
      <x v="9342"/>
    </i>
    <i>
      <x v="13984"/>
    </i>
    <i>
      <x v="3067"/>
    </i>
    <i>
      <x v="6135"/>
    </i>
    <i>
      <x v="872"/>
    </i>
    <i>
      <x v="14025"/>
    </i>
    <i>
      <x v="4248"/>
    </i>
    <i>
      <x v="5418"/>
    </i>
    <i>
      <x v="16662"/>
    </i>
    <i>
      <x v="12343"/>
    </i>
    <i>
      <x v="10139"/>
    </i>
    <i>
      <x v="17315"/>
    </i>
    <i>
      <x v="6853"/>
    </i>
    <i>
      <x v="17004"/>
    </i>
    <i>
      <x v="3350"/>
    </i>
    <i>
      <x v="7799"/>
    </i>
    <i>
      <x v="9276"/>
    </i>
    <i>
      <x v="7581"/>
    </i>
    <i>
      <x v="2929"/>
    </i>
    <i>
      <x v="4826"/>
    </i>
    <i>
      <x v="13929"/>
    </i>
    <i>
      <x v="8958"/>
    </i>
    <i>
      <x v="9748"/>
    </i>
    <i>
      <x v="17748"/>
    </i>
    <i>
      <x v="14461"/>
    </i>
    <i>
      <x v="3075"/>
    </i>
    <i>
      <x v="10594"/>
    </i>
    <i>
      <x v="3300"/>
    </i>
    <i>
      <x v="4309"/>
    </i>
    <i>
      <x v="12349"/>
    </i>
    <i>
      <x v="2373"/>
    </i>
    <i>
      <x v="13128"/>
    </i>
    <i>
      <x v="2889"/>
    </i>
    <i>
      <x v="2311"/>
    </i>
    <i>
      <x v="10822"/>
    </i>
    <i>
      <x v="11825"/>
    </i>
    <i>
      <x v="8904"/>
    </i>
    <i>
      <x v="14338"/>
    </i>
    <i>
      <x v="10813"/>
    </i>
    <i>
      <x v="14272"/>
    </i>
    <i>
      <x v="4121"/>
    </i>
    <i>
      <x v="7499"/>
    </i>
    <i>
      <x v="1404"/>
    </i>
    <i>
      <x v="12953"/>
    </i>
    <i>
      <x v="8554"/>
    </i>
    <i>
      <x v="14128"/>
    </i>
    <i>
      <x v="13710"/>
    </i>
    <i>
      <x v="6229"/>
    </i>
    <i>
      <x v="9389"/>
    </i>
    <i>
      <x v="6353"/>
    </i>
    <i>
      <x v="6336"/>
    </i>
    <i>
      <x v="13133"/>
    </i>
    <i>
      <x v="5681"/>
    </i>
    <i>
      <x v="4304"/>
    </i>
    <i>
      <x v="710"/>
    </i>
    <i>
      <x v="4530"/>
    </i>
    <i>
      <x v="9343"/>
    </i>
    <i>
      <x v="209"/>
    </i>
    <i>
      <x v="14248"/>
    </i>
    <i>
      <x v="14362"/>
    </i>
    <i>
      <x v="2416"/>
    </i>
    <i>
      <x v="11492"/>
    </i>
    <i>
      <x v="16349"/>
    </i>
    <i>
      <x v="3728"/>
    </i>
    <i>
      <x v="14232"/>
    </i>
    <i>
      <x v="15137"/>
    </i>
    <i>
      <x v="3356"/>
    </i>
    <i>
      <x v="1202"/>
    </i>
    <i>
      <x v="10243"/>
    </i>
    <i>
      <x v="16760"/>
    </i>
    <i>
      <x v="3419"/>
    </i>
    <i>
      <x v="12860"/>
    </i>
    <i>
      <x v="5387"/>
    </i>
    <i>
      <x v="2698"/>
    </i>
    <i>
      <x v="4274"/>
    </i>
    <i>
      <x v="6171"/>
    </i>
    <i>
      <x v="10683"/>
    </i>
    <i>
      <x v="1577"/>
    </i>
    <i>
      <x v="4734"/>
    </i>
    <i>
      <x v="17402"/>
    </i>
    <i>
      <x v="11378"/>
    </i>
    <i>
      <x v="8530"/>
    </i>
    <i>
      <x v="6636"/>
    </i>
    <i>
      <x v="9563"/>
    </i>
    <i>
      <x v="9132"/>
    </i>
    <i>
      <x v="16514"/>
    </i>
    <i>
      <x v="6574"/>
    </i>
    <i>
      <x v="11885"/>
    </i>
    <i>
      <x v="6388"/>
    </i>
    <i>
      <x v="7956"/>
    </i>
    <i>
      <x v="10346"/>
    </i>
    <i>
      <x v="2655"/>
    </i>
    <i>
      <x v="7185"/>
    </i>
    <i>
      <x v="2738"/>
    </i>
    <i>
      <x v="770"/>
    </i>
    <i>
      <x v="8982"/>
    </i>
    <i>
      <x v="9751"/>
    </i>
    <i>
      <x v="2016"/>
    </i>
    <i>
      <x v="5066"/>
    </i>
    <i>
      <x v="6364"/>
    </i>
    <i>
      <x v="1835"/>
    </i>
    <i>
      <x v="10313"/>
    </i>
    <i>
      <x v="4342"/>
    </i>
    <i>
      <x v="3895"/>
    </i>
    <i>
      <x v="109"/>
    </i>
    <i>
      <x v="13494"/>
    </i>
    <i>
      <x v="8372"/>
    </i>
    <i>
      <x v="7980"/>
    </i>
    <i>
      <x v="17183"/>
    </i>
    <i>
      <x v="2253"/>
    </i>
    <i>
      <x v="16237"/>
    </i>
    <i>
      <x v="15911"/>
    </i>
    <i>
      <x v="7414"/>
    </i>
    <i>
      <x v="1782"/>
    </i>
    <i>
      <x v="4364"/>
    </i>
    <i>
      <x v="10053"/>
    </i>
    <i>
      <x v="11000"/>
    </i>
    <i>
      <x v="405"/>
    </i>
    <i>
      <x v="6972"/>
    </i>
    <i>
      <x v="12247"/>
    </i>
    <i>
      <x v="10507"/>
    </i>
    <i>
      <x v="6763"/>
    </i>
    <i>
      <x v="14168"/>
    </i>
    <i>
      <x v="14541"/>
    </i>
    <i>
      <x v="6511"/>
    </i>
    <i>
      <x v="819"/>
    </i>
    <i>
      <x v="8857"/>
    </i>
    <i>
      <x v="82"/>
    </i>
    <i>
      <x v="14760"/>
    </i>
    <i>
      <x v="9917"/>
    </i>
    <i>
      <x v="5602"/>
    </i>
    <i>
      <x v="5070"/>
    </i>
    <i>
      <x v="8495"/>
    </i>
    <i>
      <x v="17700"/>
    </i>
    <i>
      <x v="4375"/>
    </i>
    <i>
      <x v="9893"/>
    </i>
    <i>
      <x v="15815"/>
    </i>
    <i>
      <x v="14233"/>
    </i>
    <i>
      <x v="6325"/>
    </i>
    <i>
      <x v="14152"/>
    </i>
    <i>
      <x v="12590"/>
    </i>
    <i>
      <x v="14473"/>
    </i>
    <i>
      <x v="15309"/>
    </i>
    <i>
      <x v="14668"/>
    </i>
    <i>
      <x v="16890"/>
    </i>
    <i>
      <x v="1339"/>
    </i>
    <i>
      <x v="27"/>
    </i>
    <i>
      <x v="14841"/>
    </i>
    <i>
      <x v="16666"/>
    </i>
    <i>
      <x v="12568"/>
    </i>
    <i>
      <x v="1125"/>
    </i>
    <i>
      <x v="5977"/>
    </i>
    <i>
      <x v="3250"/>
    </i>
    <i>
      <x v="5162"/>
    </i>
    <i>
      <x v="4026"/>
    </i>
    <i>
      <x v="3875"/>
    </i>
    <i>
      <x v="12944"/>
    </i>
    <i>
      <x v="9499"/>
    </i>
    <i>
      <x v="2636"/>
    </i>
    <i>
      <x v="12378"/>
    </i>
    <i>
      <x v="9874"/>
    </i>
    <i>
      <x v="9092"/>
    </i>
    <i>
      <x v="6372"/>
    </i>
    <i>
      <x v="4941"/>
    </i>
    <i>
      <x v="16399"/>
    </i>
    <i>
      <x v="13346"/>
    </i>
    <i>
      <x v="10852"/>
    </i>
    <i>
      <x v="9094"/>
    </i>
    <i>
      <x v="9797"/>
    </i>
    <i>
      <x v="16949"/>
    </i>
    <i>
      <x v="339"/>
    </i>
    <i>
      <x v="9696"/>
    </i>
    <i>
      <x v="1958"/>
    </i>
    <i>
      <x v="13772"/>
    </i>
    <i>
      <x v="4688"/>
    </i>
    <i>
      <x v="15587"/>
    </i>
    <i>
      <x v="5722"/>
    </i>
    <i>
      <x v="13951"/>
    </i>
    <i>
      <x v="7873"/>
    </i>
    <i>
      <x v="6965"/>
    </i>
    <i>
      <x v="17196"/>
    </i>
    <i>
      <x v="7963"/>
    </i>
    <i>
      <x v="8701"/>
    </i>
    <i>
      <x v="436"/>
    </i>
    <i>
      <x v="11372"/>
    </i>
    <i>
      <x v="4847"/>
    </i>
    <i>
      <x v="1754"/>
    </i>
    <i>
      <x v="5856"/>
    </i>
    <i>
      <x v="8211"/>
    </i>
    <i>
      <x v="10458"/>
    </i>
    <i>
      <x v="10993"/>
    </i>
    <i>
      <x v="11272"/>
    </i>
    <i>
      <x v="12869"/>
    </i>
    <i>
      <x v="8337"/>
    </i>
    <i>
      <x v="6057"/>
    </i>
    <i>
      <x v="4528"/>
    </i>
    <i>
      <x v="2553"/>
    </i>
    <i>
      <x v="1953"/>
    </i>
    <i>
      <x v="8437"/>
    </i>
    <i>
      <x v="5137"/>
    </i>
    <i>
      <x v="5374"/>
    </i>
    <i>
      <x v="3953"/>
    </i>
    <i>
      <x v="1615"/>
    </i>
    <i>
      <x v="8358"/>
    </i>
    <i>
      <x v="1797"/>
    </i>
    <i>
      <x v="12795"/>
    </i>
    <i>
      <x v="6312"/>
    </i>
    <i>
      <x v="3166"/>
    </i>
    <i>
      <x v="4148"/>
    </i>
    <i>
      <x v="5261"/>
    </i>
    <i>
      <x v="15980"/>
    </i>
    <i>
      <x v="4455"/>
    </i>
    <i>
      <x v="7355"/>
    </i>
    <i>
      <x v="13905"/>
    </i>
    <i>
      <x v="4653"/>
    </i>
    <i>
      <x v="6674"/>
    </i>
    <i>
      <x v="6349"/>
    </i>
    <i>
      <x v="10602"/>
    </i>
    <i>
      <x v="15974"/>
    </i>
    <i>
      <x v="9410"/>
    </i>
    <i>
      <x v="814"/>
    </i>
    <i>
      <x v="10348"/>
    </i>
    <i>
      <x v="2264"/>
    </i>
    <i>
      <x v="16347"/>
    </i>
    <i>
      <x v="10526"/>
    </i>
    <i>
      <x v="13761"/>
    </i>
    <i>
      <x v="15027"/>
    </i>
    <i>
      <x v="3795"/>
    </i>
    <i>
      <x v="2964"/>
    </i>
    <i>
      <x v="3842"/>
    </i>
    <i>
      <x v="15654"/>
    </i>
    <i>
      <x v="17476"/>
    </i>
    <i>
      <x v="12398"/>
    </i>
    <i>
      <x v="3911"/>
    </i>
    <i>
      <x v="8018"/>
    </i>
    <i>
      <x v="2663"/>
    </i>
    <i>
      <x v="16795"/>
    </i>
    <i>
      <x v="17344"/>
    </i>
    <i>
      <x v="15009"/>
    </i>
    <i>
      <x v="15934"/>
    </i>
    <i>
      <x v="277"/>
    </i>
    <i>
      <x v="228"/>
    </i>
    <i>
      <x v="7012"/>
    </i>
    <i>
      <x v="9697"/>
    </i>
    <i>
      <x v="7874"/>
    </i>
    <i>
      <x v="3616"/>
    </i>
    <i>
      <x v="2244"/>
    </i>
    <i>
      <x v="11722"/>
    </i>
    <i>
      <x v="17836"/>
    </i>
    <i>
      <x v="1468"/>
    </i>
    <i>
      <x v="17086"/>
    </i>
    <i>
      <x v="4222"/>
    </i>
    <i>
      <x v="9724"/>
    </i>
    <i>
      <x v="5013"/>
    </i>
    <i>
      <x v="10744"/>
    </i>
    <i>
      <x v="2810"/>
    </i>
    <i>
      <x v="13526"/>
    </i>
    <i>
      <x v="11007"/>
    </i>
    <i>
      <x v="12760"/>
    </i>
    <i>
      <x v="3255"/>
    </i>
    <i>
      <x v="3068"/>
    </i>
    <i>
      <x v="5525"/>
    </i>
    <i>
      <x v="8202"/>
    </i>
    <i>
      <x v="12766"/>
    </i>
    <i>
      <x v="5072"/>
    </i>
    <i>
      <x v="16843"/>
    </i>
    <i>
      <x v="9253"/>
    </i>
    <i>
      <x v="7742"/>
    </i>
    <i>
      <x v="664"/>
    </i>
    <i>
      <x v="14326"/>
    </i>
    <i>
      <x v="14805"/>
    </i>
    <i>
      <x v="6684"/>
    </i>
    <i>
      <x v="331"/>
    </i>
    <i>
      <x v="17191"/>
    </i>
    <i>
      <x v="10621"/>
    </i>
    <i>
      <x v="979"/>
    </i>
    <i>
      <x v="13217"/>
    </i>
    <i>
      <x v="12082"/>
    </i>
    <i>
      <x v="63"/>
    </i>
    <i>
      <x v="8332"/>
    </i>
    <i>
      <x v="3464"/>
    </i>
    <i>
      <x v="13151"/>
    </i>
    <i>
      <x v="1825"/>
    </i>
    <i>
      <x v="17023"/>
    </i>
    <i>
      <x v="4722"/>
    </i>
    <i>
      <x v="10988"/>
    </i>
    <i>
      <x v="15843"/>
    </i>
    <i>
      <x v="1619"/>
    </i>
    <i>
      <x v="3270"/>
    </i>
    <i>
      <x v="5241"/>
    </i>
    <i>
      <x v="2957"/>
    </i>
    <i>
      <x v="235"/>
    </i>
    <i>
      <x v="2642"/>
    </i>
    <i>
      <x v="13663"/>
    </i>
    <i>
      <x v="11105"/>
    </i>
    <i>
      <x v="3516"/>
    </i>
    <i>
      <x v="13587"/>
    </i>
    <i>
      <x v="10398"/>
    </i>
    <i>
      <x v="15891"/>
    </i>
    <i>
      <x v="14610"/>
    </i>
    <i>
      <x v="8155"/>
    </i>
    <i>
      <x v="13843"/>
    </i>
    <i>
      <x v="12686"/>
    </i>
    <i>
      <x v="490"/>
    </i>
    <i>
      <x v="10246"/>
    </i>
    <i>
      <x v="12516"/>
    </i>
    <i>
      <x v="5511"/>
    </i>
    <i>
      <x v="5633"/>
    </i>
    <i>
      <x v="8109"/>
    </i>
    <i>
      <x v="3851"/>
    </i>
    <i>
      <x v="1689"/>
    </i>
    <i>
      <x v="2461"/>
    </i>
    <i>
      <x v="11170"/>
    </i>
    <i>
      <x v="15140"/>
    </i>
    <i>
      <x v="7964"/>
    </i>
    <i>
      <x v="10742"/>
    </i>
    <i>
      <x v="10366"/>
    </i>
    <i>
      <x v="17852"/>
    </i>
    <i>
      <x v="10222"/>
    </i>
    <i>
      <x v="6048"/>
    </i>
    <i>
      <x v="5429"/>
    </i>
    <i>
      <x v="9175"/>
    </i>
    <i>
      <x v="17247"/>
    </i>
    <i>
      <x v="5319"/>
    </i>
    <i>
      <x v="5811"/>
    </i>
    <i>
      <x v="3112"/>
    </i>
    <i>
      <x v="9802"/>
    </i>
    <i>
      <x v="11917"/>
    </i>
    <i>
      <x v="15802"/>
    </i>
    <i>
      <x v="14486"/>
    </i>
    <i>
      <x v="915"/>
    </i>
    <i>
      <x v="3151"/>
    </i>
    <i>
      <x v="15340"/>
    </i>
    <i>
      <x v="8120"/>
    </i>
    <i>
      <x v="17642"/>
    </i>
    <i>
      <x v="16955"/>
    </i>
    <i>
      <x v="2378"/>
    </i>
    <i>
      <x v="2657"/>
    </i>
    <i>
      <x v="1387"/>
    </i>
    <i>
      <x v="9099"/>
    </i>
    <i>
      <x v="9752"/>
    </i>
    <i>
      <x v="4518"/>
    </i>
    <i>
      <x v="2449"/>
    </i>
    <i>
      <x v="9005"/>
    </i>
    <i>
      <x v="17536"/>
    </i>
    <i>
      <x v="12329"/>
    </i>
    <i>
      <x v="2320"/>
    </i>
    <i>
      <x v="13205"/>
    </i>
    <i>
      <x v="8214"/>
    </i>
    <i>
      <x v="3781"/>
    </i>
    <i>
      <x v="711"/>
    </i>
    <i>
      <x v="12440"/>
    </i>
    <i>
      <x v="14271"/>
    </i>
    <i>
      <x v="9362"/>
    </i>
    <i>
      <x v="16440"/>
    </i>
    <i>
      <x v="8299"/>
    </i>
    <i>
      <x v="13150"/>
    </i>
    <i>
      <x v="10425"/>
    </i>
    <i>
      <x v="7133"/>
    </i>
    <i>
      <x v="10546"/>
    </i>
    <i>
      <x v="4131"/>
    </i>
    <i>
      <x v="16986"/>
    </i>
    <i>
      <x v="1441"/>
    </i>
    <i>
      <x v="1944"/>
    </i>
    <i>
      <x v="17808"/>
    </i>
    <i>
      <x v="8274"/>
    </i>
    <i>
      <x v="2254"/>
    </i>
    <i>
      <x v="10816"/>
    </i>
    <i>
      <x v="5409"/>
    </i>
    <i>
      <x v="17070"/>
    </i>
    <i>
      <x v="7232"/>
    </i>
    <i>
      <x v="16751"/>
    </i>
    <i>
      <x v="4575"/>
    </i>
    <i>
      <x v="12822"/>
    </i>
    <i>
      <x v="4158"/>
    </i>
    <i>
      <x v="14961"/>
    </i>
    <i>
      <x v="6687"/>
    </i>
    <i>
      <x v="14103"/>
    </i>
    <i>
      <x v="5288"/>
    </i>
    <i>
      <x v="4925"/>
    </i>
    <i>
      <x v="8772"/>
    </i>
    <i>
      <x v="4396"/>
    </i>
    <i>
      <x v="12608"/>
    </i>
    <i>
      <x v="4469"/>
    </i>
    <i>
      <x v="12339"/>
    </i>
    <i>
      <x v="6676"/>
    </i>
    <i>
      <x v="3951"/>
    </i>
    <i>
      <x v="1833"/>
    </i>
    <i>
      <x v="9424"/>
    </i>
    <i>
      <x v="13182"/>
    </i>
    <i>
      <x v="5270"/>
    </i>
    <i>
      <x v="11219"/>
    </i>
    <i>
      <x v="9503"/>
    </i>
    <i>
      <x v="11523"/>
    </i>
    <i>
      <x v="9875"/>
    </i>
    <i>
      <x v="6425"/>
    </i>
    <i>
      <x v="244"/>
    </i>
    <i>
      <x v="14258"/>
    </i>
    <i>
      <x v="16046"/>
    </i>
    <i>
      <x v="9154"/>
    </i>
    <i>
      <x v="11586"/>
    </i>
    <i>
      <x v="2302"/>
    </i>
    <i>
      <x v="3791"/>
    </i>
    <i>
      <x v="4152"/>
    </i>
    <i>
      <x v="3053"/>
    </i>
    <i>
      <x v="4887"/>
    </i>
    <i>
      <x v="14584"/>
    </i>
    <i>
      <x v="2237"/>
    </i>
    <i>
      <x v="15775"/>
    </i>
    <i>
      <x v="16338"/>
    </i>
    <i>
      <x v="16484"/>
    </i>
    <i>
      <x v="11089"/>
    </i>
    <i>
      <x v="12781"/>
    </i>
    <i>
      <x v="4860"/>
    </i>
    <i>
      <x v="4247"/>
    </i>
    <i>
      <x v="17054"/>
    </i>
    <i>
      <x v="13713"/>
    </i>
    <i>
      <x v="4623"/>
    </i>
    <i>
      <x v="2696"/>
    </i>
    <i>
      <x v="11205"/>
    </i>
    <i>
      <x v="2734"/>
    </i>
    <i>
      <x v="243"/>
    </i>
    <i>
      <x v="13958"/>
    </i>
    <i>
      <x v="10862"/>
    </i>
    <i>
      <x v="3233"/>
    </i>
    <i>
      <x v="16439"/>
    </i>
    <i>
      <x v="6424"/>
    </i>
    <i>
      <x v="11479"/>
    </i>
    <i>
      <x v="12142"/>
    </i>
    <i>
      <x v="14632"/>
    </i>
    <i>
      <x v="4228"/>
    </i>
    <i>
      <x v="16451"/>
    </i>
    <i>
      <x v="4134"/>
    </i>
    <i>
      <x v="14687"/>
    </i>
    <i>
      <x v="12235"/>
    </i>
    <i>
      <x v="11051"/>
    </i>
    <i>
      <x v="1684"/>
    </i>
    <i>
      <x v="4802"/>
    </i>
    <i>
      <x v="7172"/>
    </i>
    <i>
      <x v="14147"/>
    </i>
    <i>
      <x v="9038"/>
    </i>
    <i>
      <x v="15621"/>
    </i>
    <i>
      <x v="4877"/>
    </i>
    <i>
      <x v="5778"/>
    </i>
    <i>
      <x v="16531"/>
    </i>
    <i>
      <x v="9308"/>
    </i>
    <i>
      <x v="904"/>
    </i>
    <i>
      <x v="14275"/>
    </i>
    <i>
      <x v="4910"/>
    </i>
    <i>
      <x v="16974"/>
    </i>
    <i>
      <x v="3883"/>
    </i>
    <i>
      <x v="2023"/>
    </i>
    <i>
      <x v="3775"/>
    </i>
    <i>
      <x v="17065"/>
    </i>
    <i>
      <x v="9104"/>
    </i>
    <i>
      <x v="14945"/>
    </i>
    <i>
      <x v="9366"/>
    </i>
    <i>
      <x v="15345"/>
    </i>
    <i>
      <x v="16957"/>
    </i>
    <i>
      <x v="11366"/>
    </i>
    <i>
      <x v="7644"/>
    </i>
    <i>
      <x v="3443"/>
    </i>
    <i>
      <x v="14308"/>
    </i>
    <i>
      <x v="391"/>
    </i>
    <i>
      <x v="8905"/>
    </i>
    <i>
      <x v="13204"/>
    </i>
    <i>
      <x v="17143"/>
    </i>
    <i>
      <x v="6179"/>
    </i>
    <i>
      <x v="17626"/>
    </i>
    <i>
      <x v="15464"/>
    </i>
    <i>
      <x v="4494"/>
    </i>
    <i>
      <x v="810"/>
    </i>
    <i>
      <x v="1175"/>
    </i>
    <i>
      <x v="5946"/>
    </i>
    <i>
      <x v="6129"/>
    </i>
    <i>
      <x v="1906"/>
    </i>
    <i>
      <x v="287"/>
    </i>
    <i>
      <x v="15918"/>
    </i>
    <i>
      <x v="6181"/>
    </i>
    <i>
      <x v="2932"/>
    </i>
    <i>
      <x v="12816"/>
    </i>
    <i>
      <x v="16641"/>
    </i>
    <i>
      <x v="7328"/>
    </i>
    <i>
      <x v="17387"/>
    </i>
    <i>
      <x v="11770"/>
    </i>
    <i>
      <x v="1419"/>
    </i>
    <i>
      <x v="10855"/>
    </i>
    <i>
      <x v="3399"/>
    </i>
    <i>
      <x v="16159"/>
    </i>
    <i>
      <x v="6807"/>
    </i>
    <i>
      <x v="15248"/>
    </i>
    <i>
      <x v="3539"/>
    </i>
    <i>
      <x v="9940"/>
    </i>
    <i>
      <x v="5008"/>
    </i>
    <i>
      <x v="13807"/>
    </i>
    <i>
      <x v="5170"/>
    </i>
    <i>
      <x v="17194"/>
    </i>
    <i>
      <x v="15611"/>
    </i>
    <i>
      <x v="12957"/>
    </i>
    <i>
      <x v="10761"/>
    </i>
    <i>
      <x v="14180"/>
    </i>
    <i>
      <x v="7177"/>
    </i>
    <i>
      <x v="11519"/>
    </i>
    <i>
      <x v="8537"/>
    </i>
    <i>
      <x v="13167"/>
    </i>
    <i>
      <x v="2341"/>
    </i>
    <i>
      <x v="16113"/>
    </i>
    <i>
      <x v="14292"/>
    </i>
    <i>
      <x v="4270"/>
    </i>
    <i>
      <x v="9575"/>
    </i>
    <i>
      <x v="12559"/>
    </i>
    <i>
      <x v="4574"/>
    </i>
    <i>
      <x v="6571"/>
    </i>
    <i>
      <x v="5616"/>
    </i>
    <i>
      <x v="6758"/>
    </i>
    <i>
      <x v="10879"/>
    </i>
    <i>
      <x v="10894"/>
    </i>
    <i>
      <x v="4338"/>
    </i>
    <i>
      <x v="13380"/>
    </i>
    <i>
      <x v="17240"/>
    </i>
    <i>
      <x v="5392"/>
    </i>
    <i>
      <x v="13302"/>
    </i>
    <i>
      <x v="12948"/>
    </i>
    <i>
      <x v="12400"/>
    </i>
    <i>
      <x v="4087"/>
    </i>
    <i>
      <x v="15097"/>
    </i>
    <i>
      <x v="10715"/>
    </i>
    <i>
      <x v="13223"/>
    </i>
    <i>
      <x v="1058"/>
    </i>
    <i>
      <x v="9731"/>
    </i>
    <i>
      <x v="4203"/>
    </i>
    <i>
      <x v="8411"/>
    </i>
    <i>
      <x v="13371"/>
    </i>
    <i>
      <x v="9051"/>
    </i>
    <i>
      <x v="8285"/>
    </i>
    <i>
      <x v="4871"/>
    </i>
    <i>
      <x v="17331"/>
    </i>
    <i>
      <x v="8344"/>
    </i>
    <i>
      <x v="4291"/>
    </i>
    <i>
      <x v="17576"/>
    </i>
    <i>
      <x v="14790"/>
    </i>
    <i>
      <x v="12330"/>
    </i>
    <i>
      <x v="15264"/>
    </i>
    <i>
      <x v="8708"/>
    </i>
    <i>
      <x v="11597"/>
    </i>
    <i>
      <x v="8360"/>
    </i>
    <i>
      <x v="16505"/>
    </i>
    <i>
      <x v="2591"/>
    </i>
    <i>
      <x v="17124"/>
    </i>
    <i>
      <x v="16875"/>
    </i>
    <i>
      <x v="15517"/>
    </i>
    <i>
      <x v="10712"/>
    </i>
    <i>
      <x v="12075"/>
    </i>
    <i>
      <x v="2216"/>
    </i>
    <i>
      <x v="14417"/>
    </i>
    <i>
      <x v="12377"/>
    </i>
    <i>
      <x v="16588"/>
    </i>
    <i>
      <x v="3932"/>
    </i>
    <i>
      <x v="6895"/>
    </i>
    <i>
      <x v="2499"/>
    </i>
    <i>
      <x v="6824"/>
    </i>
    <i>
      <x v="17080"/>
    </i>
    <i>
      <x v="5113"/>
    </i>
    <i>
      <x v="3007"/>
    </i>
    <i>
      <x v="14490"/>
    </i>
    <i>
      <x v="12615"/>
    </i>
    <i>
      <x v="8682"/>
    </i>
    <i>
      <x v="7990"/>
    </i>
    <i>
      <x v="15758"/>
    </i>
    <i>
      <x v="7541"/>
    </i>
    <i>
      <x v="689"/>
    </i>
    <i>
      <x v="15779"/>
    </i>
    <i>
      <x v="8574"/>
    </i>
    <i>
      <x v="16325"/>
    </i>
    <i>
      <x v="16923"/>
    </i>
    <i>
      <x v="517"/>
    </i>
    <i>
      <x v="9656"/>
    </i>
    <i>
      <x v="3371"/>
    </i>
    <i>
      <x v="14092"/>
    </i>
    <i>
      <x v="15016"/>
    </i>
    <i>
      <x v="12865"/>
    </i>
    <i>
      <x v="4569"/>
    </i>
    <i>
      <x v="10758"/>
    </i>
    <i>
      <x v="7086"/>
    </i>
    <i>
      <x v="11575"/>
    </i>
    <i>
      <x v="15814"/>
    </i>
    <i>
      <x v="12355"/>
    </i>
    <i>
      <x v="16595"/>
    </i>
    <i>
      <x v="17236"/>
    </i>
    <i>
      <x v="10244"/>
    </i>
    <i>
      <x v="5561"/>
    </i>
    <i>
      <x v="8364"/>
    </i>
    <i>
      <x v="7860"/>
    </i>
    <i>
      <x v="8330"/>
    </i>
    <i>
      <x v="4923"/>
    </i>
    <i>
      <x v="5528"/>
    </i>
    <i>
      <x v="12257"/>
    </i>
    <i>
      <x v="16881"/>
    </i>
    <i>
      <x v="16235"/>
    </i>
    <i>
      <x v="1917"/>
    </i>
    <i>
      <x v="16732"/>
    </i>
    <i>
      <x v="10437"/>
    </i>
    <i>
      <x v="2988"/>
    </i>
    <i>
      <x v="14290"/>
    </i>
    <i>
      <x v="15320"/>
    </i>
    <i>
      <x v="5215"/>
    </i>
    <i>
      <x v="7840"/>
    </i>
    <i>
      <x v="6818"/>
    </i>
    <i>
      <x v="8061"/>
    </i>
    <i>
      <x v="10042"/>
    </i>
    <i>
      <x v="2585"/>
    </i>
    <i>
      <x v="12721"/>
    </i>
    <i>
      <x v="12906"/>
    </i>
    <i>
      <x v="11076"/>
    </i>
    <i>
      <x v="14522"/>
    </i>
    <i>
      <x v="8913"/>
    </i>
    <i>
      <x v="16712"/>
    </i>
    <i>
      <x v="16083"/>
    </i>
    <i>
      <x v="132"/>
    </i>
    <i>
      <x v="13485"/>
    </i>
    <i>
      <x v="2684"/>
    </i>
    <i>
      <x v="10410"/>
    </i>
    <i>
      <x v="10024"/>
    </i>
    <i>
      <x v="14470"/>
    </i>
    <i>
      <x v="5377"/>
    </i>
    <i>
      <x v="13783"/>
    </i>
    <i>
      <x v="5287"/>
    </i>
    <i>
      <x v="14982"/>
    </i>
    <i>
      <x v="9197"/>
    </i>
    <i>
      <x v="8698"/>
    </i>
    <i>
      <x v="11423"/>
    </i>
    <i>
      <x v="2179"/>
    </i>
    <i>
      <x v="12486"/>
    </i>
    <i>
      <x v="17484"/>
    </i>
    <i>
      <x v="7419"/>
    </i>
    <i>
      <x v="4488"/>
    </i>
    <i>
      <x v="5102"/>
    </i>
    <i>
      <x v="4617"/>
    </i>
    <i>
      <x v="4335"/>
    </i>
    <i>
      <x v="128"/>
    </i>
    <i>
      <x v="13937"/>
    </i>
    <i>
      <x v="9352"/>
    </i>
    <i>
      <x v="3383"/>
    </i>
    <i>
      <x v="2690"/>
    </i>
    <i>
      <x v="5993"/>
    </i>
    <i>
      <x v="9260"/>
    </i>
    <i>
      <x v="10572"/>
    </i>
    <i>
      <x v="8363"/>
    </i>
    <i>
      <x v="5187"/>
    </i>
    <i>
      <x v="254"/>
    </i>
    <i>
      <x v="4862"/>
    </i>
    <i>
      <x v="12956"/>
    </i>
    <i>
      <x v="16638"/>
    </i>
    <i>
      <x v="8536"/>
    </i>
    <i>
      <x v="15111"/>
    </i>
    <i>
      <x v="563"/>
    </i>
    <i>
      <x v="10907"/>
    </i>
    <i>
      <x v="15087"/>
    </i>
    <i>
      <x v="3540"/>
    </i>
    <i>
      <x v="12160"/>
    </i>
    <i>
      <x v="11661"/>
    </i>
    <i>
      <x v="313"/>
    </i>
    <i>
      <x v="17742"/>
    </i>
    <i>
      <x v="709"/>
    </i>
    <i>
      <x v="4765"/>
    </i>
    <i>
      <x v="17467"/>
    </i>
    <i>
      <x v="16549"/>
    </i>
    <i>
      <x v="2653"/>
    </i>
    <i>
      <x v="9535"/>
    </i>
    <i>
      <x v="15461"/>
    </i>
    <i>
      <x v="8385"/>
    </i>
    <i>
      <x v="14410"/>
    </i>
    <i>
      <x v="14577"/>
    </i>
    <i>
      <x v="12976"/>
    </i>
    <i>
      <x v="7458"/>
    </i>
    <i>
      <x v="12820"/>
    </i>
    <i>
      <x v="6267"/>
    </i>
    <i>
      <x v="13382"/>
    </i>
    <i>
      <x v="15544"/>
    </i>
    <i>
      <x v="8084"/>
    </i>
    <i>
      <x v="17448"/>
    </i>
    <i>
      <x v="7764"/>
    </i>
    <i>
      <x v="3377"/>
    </i>
    <i>
      <x v="3206"/>
    </i>
    <i>
      <x v="11646"/>
    </i>
    <i>
      <x v="10739"/>
    </i>
    <i>
      <x v="2637"/>
    </i>
    <i>
      <x v="13652"/>
    </i>
    <i>
      <x v="7572"/>
    </i>
    <i>
      <x v="6819"/>
    </i>
    <i>
      <x v="16874"/>
    </i>
    <i>
      <x v="2737"/>
    </i>
    <i>
      <x v="2088"/>
    </i>
    <i>
      <x v="14226"/>
    </i>
    <i>
      <x v="3344"/>
    </i>
    <i>
      <x v="10463"/>
    </i>
    <i>
      <x v="14949"/>
    </i>
    <i>
      <x v="173"/>
    </i>
    <i>
      <x v="13599"/>
    </i>
    <i>
      <x v="6755"/>
    </i>
    <i>
      <x v="5990"/>
    </i>
    <i>
      <x v="10818"/>
    </i>
    <i>
      <x v="15212"/>
    </i>
    <i>
      <x v="780"/>
    </i>
    <i>
      <x v="6097"/>
    </i>
    <i>
      <x v="15961"/>
    </i>
    <i>
      <x v="6785"/>
    </i>
    <i>
      <x v="15094"/>
    </i>
    <i>
      <x v="5286"/>
    </i>
    <i>
      <x v="1701"/>
    </i>
    <i>
      <x v="9486"/>
    </i>
    <i>
      <x v="11570"/>
    </i>
    <i>
      <x v="17089"/>
    </i>
    <i>
      <x v="5651"/>
    </i>
    <i>
      <x v="12386"/>
    </i>
    <i>
      <x v="16569"/>
    </i>
    <i>
      <x v="6094"/>
    </i>
    <i>
      <x v="6189"/>
    </i>
    <i>
      <x v="16179"/>
    </i>
    <i>
      <x v="6787"/>
    </i>
    <i>
      <x v="15089"/>
    </i>
    <i>
      <x v="11518"/>
    </i>
    <i>
      <x v="751"/>
    </i>
    <i>
      <x v="10405"/>
    </i>
    <i>
      <x v="11958"/>
    </i>
    <i>
      <x v="1456"/>
    </i>
    <i>
      <x v="2885"/>
    </i>
    <i>
      <x v="12886"/>
    </i>
    <i>
      <x v="9395"/>
    </i>
    <i>
      <x v="17287"/>
    </i>
    <i>
      <x v="13001"/>
    </i>
    <i>
      <x v="4815"/>
    </i>
    <i>
      <x v="14843"/>
    </i>
    <i>
      <x v="15173"/>
    </i>
    <i>
      <x v="15029"/>
    </i>
    <i>
      <x v="4806"/>
    </i>
    <i>
      <x v="16691"/>
    </i>
    <i>
      <x v="12518"/>
    </i>
    <i>
      <x v="7646"/>
    </i>
    <i>
      <x v="16475"/>
    </i>
    <i>
      <x v="15005"/>
    </i>
    <i>
      <x v="11054"/>
    </i>
    <i>
      <x v="14225"/>
    </i>
    <i>
      <x v="12676"/>
    </i>
    <i>
      <x v="9284"/>
    </i>
    <i>
      <x v="13488"/>
    </i>
    <i>
      <x v="7849"/>
    </i>
    <i>
      <x v="4253"/>
    </i>
    <i>
      <x v="5425"/>
    </i>
    <i>
      <x v="16341"/>
    </i>
    <i>
      <x v="11086"/>
    </i>
    <i>
      <x v="11495"/>
    </i>
    <i>
      <x v="14173"/>
    </i>
    <i>
      <x v="14934"/>
    </i>
    <i>
      <x v="6324"/>
    </i>
    <i>
      <x v="10718"/>
    </i>
    <i>
      <x v="9158"/>
    </i>
    <i>
      <x v="15880"/>
    </i>
    <i>
      <x v="7636"/>
    </i>
    <i>
      <x v="17635"/>
    </i>
    <i>
      <x v="15254"/>
    </i>
    <i>
      <x v="1937"/>
    </i>
    <i>
      <x v="9944"/>
    </i>
    <i>
      <x v="14693"/>
    </i>
    <i>
      <x v="7405"/>
    </i>
    <i>
      <x v="16517"/>
    </i>
    <i>
      <x v="10970"/>
    </i>
    <i>
      <x v="4411"/>
    </i>
    <i>
      <x v="10867"/>
    </i>
    <i>
      <x v="4141"/>
    </i>
    <i>
      <x v="2621"/>
    </i>
    <i>
      <x v="10820"/>
    </i>
    <i>
      <x v="9327"/>
    </i>
    <i>
      <x v="5026"/>
    </i>
    <i>
      <x v="2405"/>
    </i>
    <i>
      <x v="10258"/>
    </i>
    <i>
      <x v="14264"/>
    </i>
    <i>
      <x v="3858"/>
    </i>
    <i>
      <x v="16538"/>
    </i>
    <i>
      <x v="703"/>
    </i>
    <i>
      <x v="3396"/>
    </i>
    <i>
      <x v="6104"/>
    </i>
    <i>
      <x v="10973"/>
    </i>
    <i>
      <x v="15921"/>
    </i>
    <i>
      <x v="2465"/>
    </i>
    <i>
      <x v="438"/>
    </i>
    <i>
      <x v="3130"/>
    </i>
    <i>
      <x v="9995"/>
    </i>
    <i>
      <x v="10767"/>
    </i>
    <i>
      <x v="895"/>
    </i>
    <i>
      <x v="9224"/>
    </i>
    <i>
      <x v="10218"/>
    </i>
    <i>
      <x v="2567"/>
    </i>
    <i>
      <x v="3627"/>
    </i>
    <i>
      <x v="11350"/>
    </i>
    <i>
      <x v="10795"/>
    </i>
    <i>
      <x v="4509"/>
    </i>
    <i>
      <x v="3287"/>
    </i>
    <i>
      <x v="15215"/>
    </i>
    <i>
      <x v="12682"/>
    </i>
    <i>
      <x v="345"/>
    </i>
    <i>
      <x v="9471"/>
    </i>
    <i>
      <x v="5202"/>
    </i>
    <i>
      <x v="2739"/>
    </i>
    <i>
      <x v="13355"/>
    </i>
    <i>
      <x v="2342"/>
    </i>
    <i>
      <x v="4460"/>
    </i>
    <i>
      <x v="5193"/>
    </i>
    <i>
      <x v="3708"/>
    </i>
    <i>
      <x v="16243"/>
    </i>
    <i>
      <x v="756"/>
    </i>
    <i>
      <x v="6370"/>
    </i>
    <i>
      <x v="12537"/>
    </i>
    <i>
      <x v="1089"/>
    </i>
    <i>
      <x v="4055"/>
    </i>
    <i>
      <x v="8309"/>
    </i>
    <i>
      <x v="172"/>
    </i>
    <i>
      <x v="10288"/>
    </i>
    <i>
      <x v="9111"/>
    </i>
    <i>
      <x v="6036"/>
    </i>
    <i>
      <x v="15371"/>
    </i>
    <i>
      <x v="2333"/>
    </i>
    <i>
      <x v="13404"/>
    </i>
    <i>
      <x v="50"/>
    </i>
    <i>
      <x v="15081"/>
    </i>
    <i>
      <x v="5221"/>
    </i>
    <i>
      <x v="14942"/>
    </i>
    <i>
      <x v="3664"/>
    </i>
    <i>
      <x v="13801"/>
    </i>
    <i>
      <x v="8390"/>
    </i>
    <i>
      <x v="88"/>
    </i>
    <i>
      <x v="9782"/>
    </i>
    <i>
      <x v="10135"/>
    </i>
    <i>
      <x v="10696"/>
    </i>
    <i>
      <x v="16305"/>
    </i>
    <i>
      <x v="5864"/>
    </i>
    <i>
      <x v="12546"/>
    </i>
    <i>
      <x v="17472"/>
    </i>
    <i>
      <x v="6369"/>
    </i>
    <i>
      <x v="5382"/>
    </i>
    <i>
      <x v="5011"/>
    </i>
    <i>
      <x v="1483"/>
    </i>
    <i>
      <x v="9799"/>
    </i>
    <i>
      <x v="6328"/>
    </i>
    <i>
      <x v="2277"/>
    </i>
    <i>
      <x v="16053"/>
    </i>
    <i>
      <x v="3674"/>
    </i>
    <i>
      <x v="10735"/>
    </i>
    <i>
      <x v="9234"/>
    </i>
    <i>
      <x v="17198"/>
    </i>
    <i>
      <x v="10103"/>
    </i>
    <i>
      <x v="11788"/>
    </i>
    <i>
      <x v="11829"/>
    </i>
    <i>
      <x v="1890"/>
    </i>
    <i>
      <x v="1229"/>
    </i>
    <i>
      <x v="12415"/>
    </i>
    <i>
      <x v="2364"/>
    </i>
    <i>
      <x v="1292"/>
    </i>
    <i>
      <x v="1848"/>
    </i>
    <i>
      <x v="9239"/>
    </i>
    <i>
      <x v="3360"/>
    </i>
    <i>
      <x v="13995"/>
    </i>
    <i>
      <x v="2639"/>
    </i>
    <i>
      <x v="1686"/>
    </i>
    <i>
      <x v="9026"/>
    </i>
    <i>
      <x v="10088"/>
    </i>
    <i>
      <x v="266"/>
    </i>
    <i>
      <x v="16565"/>
    </i>
    <i>
      <x v="4368"/>
    </i>
    <i>
      <x v="6348"/>
    </i>
    <i>
      <x v="10895"/>
    </i>
    <i>
      <x v="9112"/>
    </i>
    <i>
      <x v="7144"/>
    </i>
    <i>
      <x v="10233"/>
    </i>
    <i>
      <x v="7118"/>
    </i>
    <i>
      <x v="406"/>
    </i>
    <i>
      <x v="2411"/>
    </i>
    <i>
      <x v="13187"/>
    </i>
    <i>
      <x v="15725"/>
    </i>
    <i>
      <x v="4220"/>
    </i>
    <i>
      <x v="106"/>
    </i>
    <i>
      <x v="6213"/>
    </i>
    <i>
      <x v="937"/>
    </i>
    <i>
      <x v="10567"/>
    </i>
    <i>
      <x v="7367"/>
    </i>
    <i>
      <x v="3390"/>
    </i>
    <i>
      <x v="736"/>
    </i>
    <i>
      <x v="13072"/>
    </i>
    <i>
      <x v="15794"/>
    </i>
    <i>
      <x v="5448"/>
    </i>
    <i>
      <x v="17444"/>
    </i>
    <i>
      <x v="13845"/>
    </i>
    <i>
      <x v="14907"/>
    </i>
    <i>
      <x v="2830"/>
    </i>
    <i>
      <x v="17853"/>
    </i>
    <i>
      <x v="666"/>
    </i>
    <i>
      <x v="8768"/>
    </i>
    <i>
      <x v="7250"/>
    </i>
    <i>
      <x v="15755"/>
    </i>
    <i>
      <x v="7037"/>
    </i>
    <i>
      <x v="9792"/>
    </i>
    <i>
      <x v="6449"/>
    </i>
    <i>
      <x v="15684"/>
    </i>
    <i>
      <x v="11572"/>
    </i>
    <i>
      <x v="4980"/>
    </i>
    <i>
      <x v="3597"/>
    </i>
    <i>
      <x v="94"/>
    </i>
    <i>
      <x v="5680"/>
    </i>
    <i>
      <x v="8548"/>
    </i>
    <i>
      <x v="3950"/>
    </i>
    <i>
      <x v="3583"/>
    </i>
    <i>
      <x v="11264"/>
    </i>
    <i>
      <x v="6647"/>
    </i>
    <i>
      <x v="912"/>
    </i>
    <i>
      <x v="15330"/>
    </i>
    <i>
      <x v="2986"/>
    </i>
    <i>
      <x v="8182"/>
    </i>
    <i>
      <x v="7762"/>
    </i>
    <i>
      <x v="7469"/>
    </i>
    <i>
      <x v="16076"/>
    </i>
    <i>
      <x v="16987"/>
    </i>
    <i>
      <x v="4024"/>
    </i>
    <i>
      <x v="12460"/>
    </i>
    <i>
      <x v="8992"/>
    </i>
    <i>
      <x v="10586"/>
    </i>
    <i>
      <x v="7120"/>
    </i>
    <i>
      <x v="7634"/>
    </i>
    <i>
      <x v="10001"/>
    </i>
    <i>
      <x v="4669"/>
    </i>
    <i>
      <x v="3435"/>
    </i>
    <i>
      <x v="16851"/>
    </i>
    <i>
      <x v="9510"/>
    </i>
    <i>
      <x v="13334"/>
    </i>
    <i>
      <x v="13577"/>
    </i>
    <i>
      <x v="3488"/>
    </i>
    <i>
      <x v="7173"/>
    </i>
    <i>
      <x v="13052"/>
    </i>
    <i>
      <x v="5417"/>
    </i>
    <i>
      <x v="11723"/>
    </i>
    <i>
      <x v="1744"/>
    </i>
    <i>
      <x v="6505"/>
    </i>
    <i>
      <x v="14756"/>
    </i>
    <i>
      <x v="8657"/>
    </i>
    <i>
      <x v="8644"/>
    </i>
    <i>
      <x v="11098"/>
    </i>
    <i>
      <x v="14672"/>
    </i>
    <i>
      <x v="17506"/>
    </i>
    <i>
      <x v="7222"/>
    </i>
    <i>
      <x v="14423"/>
    </i>
    <i>
      <x v="12296"/>
    </i>
    <i>
      <x v="9501"/>
    </i>
    <i>
      <x v="264"/>
    </i>
    <i>
      <x v="15832"/>
    </i>
    <i>
      <x v="6524"/>
    </i>
    <i>
      <x v="5047"/>
    </i>
    <i>
      <x v="4786"/>
    </i>
    <i>
      <x v="15430"/>
    </i>
    <i>
      <x v="8111"/>
    </i>
    <i>
      <x v="14046"/>
    </i>
    <i>
      <x v="3345"/>
    </i>
    <i>
      <x v="11887"/>
    </i>
    <i>
      <x v="11177"/>
    </i>
    <i>
      <x v="3400"/>
    </i>
    <i>
      <x v="2945"/>
    </i>
    <i>
      <x v="7501"/>
    </i>
    <i>
      <x v="6988"/>
    </i>
    <i>
      <x v="14891"/>
    </i>
    <i>
      <x v="10557"/>
    </i>
    <i>
      <x v="7309"/>
    </i>
    <i>
      <x v="2942"/>
    </i>
    <i>
      <x v="13258"/>
    </i>
    <i>
      <x v="14416"/>
    </i>
    <i>
      <x v="4544"/>
    </i>
    <i>
      <x v="827"/>
    </i>
    <i>
      <x v="2616"/>
    </i>
    <i>
      <x v="7957"/>
    </i>
    <i>
      <x v="10824"/>
    </i>
    <i>
      <x v="16622"/>
    </i>
    <i>
      <x v="9435"/>
    </i>
    <i>
      <x v="6854"/>
    </i>
    <i>
      <x v="11004"/>
    </i>
    <i>
      <x v="11460"/>
    </i>
    <i>
      <x v="988"/>
    </i>
    <i>
      <x v="3667"/>
    </i>
    <i>
      <x v="7915"/>
    </i>
    <i>
      <x v="2012"/>
    </i>
    <i>
      <x v="12138"/>
    </i>
    <i>
      <x v="12461"/>
    </i>
    <i>
      <x v="17170"/>
    </i>
    <i>
      <x v="8066"/>
    </i>
    <i>
      <x v="17740"/>
    </i>
    <i>
      <x v="8273"/>
    </i>
    <i>
      <x v="5449"/>
    </i>
    <i>
      <x v="1564"/>
    </i>
    <i>
      <x v="13684"/>
    </i>
    <i>
      <x v="1438"/>
    </i>
    <i>
      <x v="16873"/>
    </i>
    <i>
      <x v="2516"/>
    </i>
    <i>
      <x v="8916"/>
    </i>
    <i>
      <x v="15513"/>
    </i>
    <i>
      <x v="9283"/>
    </i>
    <i>
      <x v="6264"/>
    </i>
    <i>
      <x v="11144"/>
    </i>
    <i>
      <x v="16298"/>
    </i>
    <i>
      <x v="12663"/>
    </i>
    <i>
      <x v="4374"/>
    </i>
    <i>
      <x v="15626"/>
    </i>
    <i>
      <x v="9376"/>
    </i>
    <i>
      <x v="16435"/>
    </i>
    <i>
      <x v="2865"/>
    </i>
    <i>
      <x v="8245"/>
    </i>
    <i>
      <x v="46"/>
    </i>
    <i>
      <x v="13232"/>
    </i>
    <i>
      <x v="7280"/>
    </i>
    <i>
      <x v="5568"/>
    </i>
    <i>
      <x v="14881"/>
    </i>
    <i>
      <x v="17097"/>
    </i>
    <i>
      <x v="13160"/>
    </i>
    <i>
      <x v="13388"/>
    </i>
    <i>
      <x v="10697"/>
    </i>
    <i>
      <x v="8303"/>
    </i>
    <i>
      <x v="10644"/>
    </i>
    <i>
      <x v="12482"/>
    </i>
    <i>
      <x v="9097"/>
    </i>
    <i>
      <x v="7391"/>
    </i>
    <i>
      <x v="199"/>
    </i>
    <i>
      <x v="12595"/>
    </i>
    <i>
      <x v="11454"/>
    </i>
    <i>
      <x v="1521"/>
    </i>
    <i>
      <x v="11548"/>
    </i>
    <i>
      <x v="17867"/>
    </i>
    <i>
      <x v="550"/>
    </i>
    <i>
      <x v="13203"/>
    </i>
    <i>
      <x v="4854"/>
    </i>
    <i>
      <x v="16520"/>
    </i>
    <i>
      <x v="6333"/>
    </i>
    <i>
      <x v="5182"/>
    </i>
    <i>
      <x v="69"/>
    </i>
    <i>
      <x v="7796"/>
    </i>
    <i>
      <x v="3782"/>
    </i>
    <i>
      <x v="4634"/>
    </i>
    <i>
      <x v="17789"/>
    </i>
    <i>
      <x v="12829"/>
    </i>
    <i>
      <x v="10645"/>
    </i>
    <i>
      <x v="13347"/>
    </i>
    <i>
      <x v="8153"/>
    </i>
    <i>
      <x v="7948"/>
    </i>
    <i>
      <x v="2004"/>
    </i>
    <i>
      <x v="5117"/>
    </i>
    <i>
      <x v="11872"/>
    </i>
    <i>
      <x v="8775"/>
    </i>
    <i>
      <x v="1095"/>
    </i>
    <i>
      <x v="7077"/>
    </i>
    <i>
      <x v="16821"/>
    </i>
    <i>
      <x v="4727"/>
    </i>
    <i>
      <x v="2594"/>
    </i>
    <i>
      <x v="8870"/>
    </i>
    <i>
      <x v="7560"/>
    </i>
    <i>
      <x v="17370"/>
    </i>
    <i>
      <x v="7444"/>
    </i>
    <i>
      <x v="6603"/>
    </i>
    <i>
      <x v="1543"/>
    </i>
    <i>
      <x v="1778"/>
    </i>
    <i>
      <x v="3365"/>
    </i>
    <i>
      <x v="17310"/>
    </i>
    <i>
      <x v="5067"/>
    </i>
    <i>
      <x v="12110"/>
    </i>
    <i>
      <x v="9292"/>
    </i>
    <i>
      <x v="17824"/>
    </i>
    <i>
      <x v="16248"/>
    </i>
    <i>
      <x v="10102"/>
    </i>
    <i>
      <x v="5992"/>
    </i>
    <i>
      <x v="16629"/>
    </i>
    <i>
      <x v="12597"/>
    </i>
    <i>
      <x v="81"/>
    </i>
    <i>
      <x v="9831"/>
    </i>
    <i>
      <x v="15768"/>
    </i>
    <i>
      <x v="7510"/>
    </i>
    <i>
      <x v="17854"/>
    </i>
    <i>
      <x v="13821"/>
    </i>
    <i>
      <x v="17628"/>
    </i>
    <i>
      <x v="7090"/>
    </i>
    <i>
      <x v="8558"/>
    </i>
    <i>
      <x v="1993"/>
    </i>
    <i>
      <x v="2335"/>
    </i>
    <i>
      <x v="2501"/>
    </i>
    <i>
      <x v="9397"/>
    </i>
    <i>
      <x v="10409"/>
    </i>
    <i>
      <x v="4907"/>
    </i>
    <i>
      <x v="4510"/>
    </i>
    <i>
      <x v="16776"/>
    </i>
    <i>
      <x v="10093"/>
    </i>
    <i>
      <x v="15567"/>
    </i>
    <i>
      <x v="2053"/>
    </i>
    <i>
      <x v="1981"/>
    </i>
    <i>
      <x v="15073"/>
    </i>
    <i>
      <x v="9828"/>
    </i>
    <i>
      <x v="13312"/>
    </i>
    <i>
      <x v="11699"/>
    </i>
    <i>
      <x v="9208"/>
    </i>
    <i>
      <x v="9873"/>
    </i>
    <i>
      <x v="14964"/>
    </i>
    <i>
      <x v="15068"/>
    </i>
    <i>
      <x v="15327"/>
    </i>
    <i>
      <x v="5050"/>
    </i>
    <i>
      <x v="657"/>
    </i>
    <i>
      <x v="17829"/>
    </i>
    <i>
      <x v="13126"/>
    </i>
    <i>
      <x v="2190"/>
    </i>
    <i>
      <x v="3106"/>
    </i>
    <i>
      <x v="1947"/>
    </i>
    <i>
      <x v="15664"/>
    </i>
    <i>
      <x v="15267"/>
    </i>
    <i>
      <x v="4889"/>
    </i>
    <i>
      <x v="11163"/>
    </i>
    <i>
      <x v="15659"/>
    </i>
    <i>
      <x v="1506"/>
    </i>
    <i>
      <x v="3650"/>
    </i>
    <i>
      <x v="6559"/>
    </i>
    <i>
      <x v="12566"/>
    </i>
    <i>
      <x v="11400"/>
    </i>
    <i>
      <x v="9768"/>
    </i>
    <i>
      <x v="14706"/>
    </i>
    <i>
      <x v="6277"/>
    </i>
    <i>
      <x v="7074"/>
    </i>
    <i>
      <x v="2853"/>
    </i>
    <i>
      <x v="6088"/>
    </i>
    <i>
      <x v="2703"/>
    </i>
    <i>
      <x v="2870"/>
    </i>
    <i>
      <x v="14857"/>
    </i>
    <i>
      <x v="12244"/>
    </i>
    <i>
      <x v="4503"/>
    </i>
    <i>
      <x v="9573"/>
    </i>
    <i>
      <x v="15745"/>
    </i>
    <i>
      <x v="16827"/>
    </i>
    <i>
      <x v="15851"/>
    </i>
    <i>
      <x v="17137"/>
    </i>
    <i>
      <x v="11405"/>
    </i>
    <i>
      <x v="13757"/>
    </i>
    <i>
      <x v="15286"/>
    </i>
    <i>
      <x v="12863"/>
    </i>
    <i>
      <x v="15245"/>
    </i>
    <i>
      <x v="465"/>
    </i>
    <i>
      <x v="5728"/>
    </i>
    <i>
      <x v="463"/>
    </i>
    <i>
      <x v="16559"/>
    </i>
    <i>
      <x v="14523"/>
    </i>
    <i>
      <x v="16027"/>
    </i>
    <i>
      <x v="7368"/>
    </i>
    <i>
      <x v="16025"/>
    </i>
    <i>
      <x v="8488"/>
    </i>
    <i>
      <x v="13796"/>
    </i>
    <i>
      <x v="15229"/>
    </i>
    <i>
      <x v="12198"/>
    </i>
    <i>
      <x v="5229"/>
    </i>
    <i>
      <x v="1467"/>
    </i>
    <i>
      <x v="10917"/>
    </i>
    <i>
      <x v="138"/>
    </i>
    <i>
      <x v="1064"/>
    </i>
    <i>
      <x v="8131"/>
    </i>
    <i>
      <x v="10898"/>
    </i>
    <i>
      <x v="846"/>
    </i>
    <i>
      <x v="6947"/>
    </i>
    <i>
      <x v="15382"/>
    </i>
    <i>
      <x v="13096"/>
    </i>
    <i>
      <x v="9497"/>
    </i>
    <i>
      <x v="281"/>
    </i>
    <i>
      <x v="12290"/>
    </i>
    <i>
      <x v="11703"/>
    </i>
    <i>
      <x v="954"/>
    </i>
    <i>
      <x v="12771"/>
    </i>
    <i>
      <x v="10560"/>
    </i>
    <i>
      <x v="9168"/>
    </i>
    <i>
      <x v="12659"/>
    </i>
    <i>
      <x v="5834"/>
    </i>
    <i>
      <x v="16680"/>
    </i>
    <i>
      <x v="1197"/>
    </i>
    <i>
      <x v="17293"/>
    </i>
    <i>
      <x v="16265"/>
    </i>
    <i>
      <x v="3559"/>
    </i>
    <i>
      <x v="2747"/>
    </i>
    <i>
      <x v="16406"/>
    </i>
    <i>
      <x v="17285"/>
    </i>
    <i>
      <x v="15317"/>
    </i>
    <i>
      <x v="10509"/>
    </i>
    <i>
      <x v="13284"/>
    </i>
    <i>
      <x v="8839"/>
    </i>
    <i>
      <x v="5041"/>
    </i>
    <i>
      <x v="8183"/>
    </i>
    <i>
      <x v="6021"/>
    </i>
    <i>
      <x v="3491"/>
    </i>
    <i>
      <x v="1206"/>
    </i>
    <i>
      <x v="1007"/>
    </i>
    <i>
      <x v="1880"/>
    </i>
    <i>
      <x v="2234"/>
    </i>
    <i>
      <x v="78"/>
    </i>
    <i>
      <x v="2505"/>
    </i>
    <i>
      <x v="11339"/>
    </i>
    <i>
      <x v="11196"/>
    </i>
    <i>
      <x v="9950"/>
    </i>
    <i>
      <x v="16170"/>
    </i>
    <i>
      <x v="7617"/>
    </i>
    <i>
      <x v="7132"/>
    </i>
    <i>
      <x v="9618"/>
    </i>
    <i>
      <x v="14569"/>
    </i>
    <i>
      <x v="7123"/>
    </i>
    <i>
      <x v="16145"/>
    </i>
    <i>
      <x v="17106"/>
    </i>
    <i>
      <x v="12207"/>
    </i>
    <i>
      <x v="17513"/>
    </i>
    <i>
      <x v="13788"/>
    </i>
    <i>
      <x v="15416"/>
    </i>
    <i>
      <x v="3093"/>
    </i>
    <i>
      <x v="15546"/>
    </i>
    <i>
      <x v="17383"/>
    </i>
    <i>
      <x v="9687"/>
    </i>
    <i>
      <x v="11746"/>
    </i>
    <i>
      <x v="8435"/>
    </i>
    <i>
      <x v="7056"/>
    </i>
    <i>
      <x v="3625"/>
    </i>
    <i>
      <x v="3544"/>
    </i>
    <i>
      <x v="4328"/>
    </i>
    <i>
      <x v="3461"/>
    </i>
    <i>
      <x v="612"/>
    </i>
    <i>
      <x v="13366"/>
    </i>
    <i>
      <x v="4718"/>
    </i>
    <i>
      <x v="8506"/>
    </i>
    <i>
      <x v="2249"/>
    </i>
    <i>
      <x v="1697"/>
    </i>
    <i>
      <x v="8763"/>
    </i>
    <i>
      <x v="4300"/>
    </i>
    <i>
      <x v="9985"/>
    </i>
    <i>
      <x v="8516"/>
    </i>
    <i>
      <x v="16981"/>
    </i>
    <i>
      <x v="9023"/>
    </i>
    <i>
      <x v="13977"/>
    </i>
    <i>
      <x v="5714"/>
    </i>
    <i>
      <x v="12718"/>
    </i>
    <i>
      <x v="9386"/>
    </i>
    <i>
      <x v="8429"/>
    </i>
    <i>
      <x v="6690"/>
    </i>
    <i>
      <x v="675"/>
    </i>
    <i>
      <x v="6224"/>
    </i>
    <i>
      <x v="1109"/>
    </i>
    <i>
      <x v="6342"/>
    </i>
    <i>
      <x v="14500"/>
    </i>
    <i>
      <x v="2170"/>
    </i>
    <i>
      <x v="1460"/>
    </i>
    <i>
      <x v="15535"/>
    </i>
    <i>
      <x v="10914"/>
    </i>
    <i>
      <x v="16745"/>
    </i>
    <i>
      <x v="8801"/>
    </i>
    <i>
      <x v="17066"/>
    </i>
    <i>
      <x v="9414"/>
    </i>
    <i>
      <x v="13704"/>
    </i>
    <i>
      <x v="12219"/>
    </i>
    <i>
      <x v="7872"/>
    </i>
    <i>
      <x v="13869"/>
    </i>
    <i>
      <x v="11459"/>
    </i>
    <i>
      <x v="7734"/>
    </i>
    <i>
      <x v="3914"/>
    </i>
    <i>
      <x v="13291"/>
    </i>
    <i>
      <x v="765"/>
    </i>
    <i>
      <x v="5710"/>
    </i>
    <i>
      <x v="9959"/>
    </i>
    <i>
      <x v="6393"/>
    </i>
    <i>
      <x v="11996"/>
    </i>
    <i>
      <x v="9040"/>
    </i>
    <i>
      <x v="4813"/>
    </i>
    <i>
      <x v="15365"/>
    </i>
    <i>
      <x v="13942"/>
    </i>
    <i>
      <x v="8632"/>
    </i>
    <i>
      <x v="9644"/>
    </i>
    <i>
      <x v="12476"/>
    </i>
    <i>
      <x v="15840"/>
    </i>
    <i>
      <x v="1538"/>
    </i>
    <i>
      <x v="2457"/>
    </i>
    <i>
      <x v="14867"/>
    </i>
    <i>
      <x v="1594"/>
    </i>
    <i>
      <x v="14872"/>
    </i>
    <i>
      <x v="10"/>
    </i>
    <i>
      <x v="14553"/>
    </i>
    <i>
      <x v="4515"/>
    </i>
    <i>
      <x v="17497"/>
    </i>
    <i>
      <x v="5381"/>
    </i>
    <i>
      <x v="121"/>
    </i>
    <i>
      <x v="4088"/>
    </i>
    <i>
      <x v="12177"/>
    </i>
    <i>
      <x v="1729"/>
    </i>
    <i>
      <x v="12314"/>
    </i>
    <i>
      <x v="10612"/>
    </i>
    <i>
      <x v="4015"/>
    </i>
    <i>
      <x v="9880"/>
    </i>
    <i>
      <x v="13715"/>
    </i>
    <i>
      <x v="16803"/>
    </i>
    <i>
      <x v="9795"/>
    </i>
    <i>
      <x v="12409"/>
    </i>
    <i>
      <x v="8595"/>
    </i>
    <i>
      <x v="3831"/>
    </i>
    <i>
      <x v="3170"/>
    </i>
    <i>
      <x v="11556"/>
    </i>
    <i>
      <x v="13964"/>
    </i>
    <i>
      <x v="3653"/>
    </i>
    <i>
      <x v="17819"/>
    </i>
    <i>
      <x v="11946"/>
    </i>
    <i>
      <x v="3228"/>
    </i>
    <i>
      <x v="10964"/>
    </i>
    <i>
      <x v="2366"/>
    </i>
    <i>
      <x v="13035"/>
    </i>
    <i>
      <x v="6060"/>
    </i>
    <i>
      <x v="3001"/>
    </i>
    <i>
      <x v="12801"/>
    </i>
    <i>
      <x v="5761"/>
    </i>
    <i>
      <x v="8463"/>
    </i>
    <i>
      <x v="10540"/>
    </i>
    <i>
      <x v="6047"/>
    </i>
    <i>
      <x v="10856"/>
    </i>
    <i>
      <x v="11541"/>
    </i>
    <i>
      <x v="11693"/>
    </i>
    <i>
      <x v="5674"/>
    </i>
    <i>
      <x v="4108"/>
    </i>
    <i>
      <x v="12240"/>
    </i>
    <i>
      <x v="4297"/>
    </i>
    <i>
      <x v="8832"/>
    </i>
    <i>
      <x v="12124"/>
    </i>
    <i>
      <x v="2232"/>
    </i>
    <i>
      <x v="7705"/>
    </i>
    <i>
      <x v="5022"/>
    </i>
    <i>
      <x v="8003"/>
    </i>
    <i>
      <x v="7269"/>
    </i>
    <i>
      <x v="2285"/>
    </i>
    <i>
      <x v="11376"/>
    </i>
    <i>
      <x v="15596"/>
    </i>
    <i>
      <x v="6553"/>
    </i>
    <i>
      <x v="4176"/>
    </i>
    <i>
      <x v="10934"/>
    </i>
    <i>
      <x v="16453"/>
    </i>
    <i>
      <x v="1029"/>
    </i>
    <i>
      <x v="8048"/>
    </i>
    <i>
      <x v="7598"/>
    </i>
    <i>
      <x v="15378"/>
    </i>
    <i>
      <x v="4651"/>
    </i>
    <i>
      <x v="15355"/>
    </i>
    <i>
      <x v="4834"/>
    </i>
    <i>
      <x v="17428"/>
    </i>
    <i>
      <x v="2972"/>
    </i>
    <i>
      <x v="6584"/>
    </i>
    <i>
      <x v="7513"/>
    </i>
    <i>
      <x v="1590"/>
    </i>
    <i>
      <x v="10064"/>
    </i>
    <i>
      <x v="7388"/>
    </i>
    <i>
      <x v="8664"/>
    </i>
    <i>
      <x v="7507"/>
    </i>
    <i>
      <x v="17072"/>
    </i>
    <i>
      <x v="8001"/>
    </i>
    <i>
      <x v="7385"/>
    </i>
    <i>
      <x v="16907"/>
    </i>
    <i>
      <x v="15886"/>
    </i>
    <i>
      <x v="16618"/>
    </i>
    <i>
      <x v="17225"/>
    </i>
    <i>
      <x v="14047"/>
    </i>
    <i>
      <x v="9699"/>
    </i>
    <i>
      <x v="11975"/>
    </i>
    <i>
      <x v="14305"/>
    </i>
    <i>
      <x v="3651"/>
    </i>
    <i>
      <x v="17612"/>
    </i>
    <i>
      <x v="9983"/>
    </i>
    <i>
      <x v="13362"/>
    </i>
    <i>
      <x v="14224"/>
    </i>
    <i>
      <x v="4362"/>
    </i>
    <i>
      <x v="13240"/>
    </i>
    <i>
      <x v="7688"/>
    </i>
    <i>
      <x v="15272"/>
    </i>
    <i>
      <x v="5924"/>
    </i>
    <i>
      <x v="5460"/>
    </i>
    <i>
      <x v="13706"/>
    </i>
    <i>
      <x v="13294"/>
    </i>
    <i>
      <x v="16067"/>
    </i>
    <i>
      <x v="12666"/>
    </i>
    <i>
      <x v="10652"/>
    </i>
    <i>
      <x v="13339"/>
    </i>
    <i>
      <x v="8823"/>
    </i>
    <i>
      <x v="7376"/>
    </i>
    <i>
      <x v="2064"/>
    </i>
    <i>
      <x v="526"/>
    </i>
    <i>
      <x v="5956"/>
    </i>
    <i>
      <x v="8853"/>
    </i>
    <i>
      <x v="3136"/>
    </i>
    <i>
      <x v="17851"/>
    </i>
    <i>
      <x v="452"/>
    </i>
    <i>
      <x v="2098"/>
    </i>
    <i>
      <x v="11923"/>
    </i>
    <i>
      <x v="3837"/>
    </i>
    <i>
      <x v="10314"/>
    </i>
    <i>
      <x v="16494"/>
    </i>
    <i>
      <x v="16512"/>
    </i>
    <i>
      <x v="3803"/>
    </i>
    <i>
      <x v="11299"/>
    </i>
    <i>
      <x v="12096"/>
    </i>
    <i>
      <x v="15299"/>
    </i>
    <i>
      <x v="660"/>
    </i>
    <i>
      <x v="2674"/>
    </i>
    <i>
      <x v="6934"/>
    </i>
    <i>
      <x v="2633"/>
    </i>
    <i>
      <x v="3937"/>
    </i>
    <i>
      <x v="17104"/>
    </i>
    <i>
      <x v="6546"/>
    </i>
    <i>
      <x v="15625"/>
    </i>
    <i>
      <x v="15218"/>
    </i>
    <i>
      <x v="10170"/>
    </i>
    <i>
      <x v="8297"/>
    </i>
    <i>
      <x v="17438"/>
    </i>
    <i>
      <x v="14408"/>
    </i>
    <i>
      <x v="2821"/>
    </i>
    <i>
      <x v="594"/>
    </i>
    <i>
      <x v="3933"/>
    </i>
    <i>
      <x v="5631"/>
    </i>
    <i>
      <x v="7785"/>
    </i>
    <i>
      <x v="246"/>
    </i>
    <i>
      <x v="4883"/>
    </i>
    <i>
      <x v="16500"/>
    </i>
    <i>
      <x v="17781"/>
    </i>
    <i>
      <x v="16667"/>
    </i>
    <i>
      <x v="11798"/>
    </i>
    <i>
      <x v="13112"/>
    </i>
    <i>
      <x v="9231"/>
    </i>
    <i>
      <x v="9852"/>
    </i>
    <i>
      <x v="11933"/>
    </i>
    <i>
      <x v="11311"/>
    </i>
    <i>
      <x v="5858"/>
    </i>
    <i>
      <x v="13627"/>
    </i>
    <i>
      <x v="7384"/>
    </i>
    <i>
      <x v="14965"/>
    </i>
    <i>
      <x v="14655"/>
    </i>
    <i>
      <x v="2379"/>
    </i>
    <i>
      <x v="8691"/>
    </i>
    <i>
      <x v="12854"/>
    </i>
    <i>
      <x v="17193"/>
    </i>
    <i>
      <x v="3176"/>
    </i>
    <i>
      <x v="12740"/>
    </i>
    <i>
      <x v="12887"/>
    </i>
    <i>
      <x v="1060"/>
    </i>
    <i>
      <x v="4706"/>
    </i>
    <i>
      <x v="4140"/>
    </i>
    <i>
      <x v="2903"/>
    </i>
    <i>
      <x v="11046"/>
    </i>
    <i>
      <x v="5255"/>
    </i>
    <i>
      <x v="15897"/>
    </i>
    <i>
      <x v="9935"/>
    </i>
    <i>
      <x v="13775"/>
    </i>
    <i>
      <x v="316"/>
    </i>
    <i>
      <x v="14487"/>
    </i>
    <i>
      <x v="4901"/>
    </i>
    <i>
      <x v="11514"/>
    </i>
    <i>
      <x v="1434"/>
    </i>
    <i>
      <x v="15082"/>
    </i>
    <i>
      <x v="2"/>
    </i>
    <i>
      <x v="15600"/>
    </i>
    <i>
      <x v="10271"/>
    </i>
    <i>
      <x v="8238"/>
    </i>
    <i>
      <x v="11075"/>
    </i>
    <i>
      <x v="12374"/>
    </i>
    <i>
      <x v="1598"/>
    </i>
    <i>
      <x v="17518"/>
    </i>
    <i>
      <x v="4056"/>
    </i>
    <i>
      <x v="11785"/>
    </i>
    <i>
      <x v="17234"/>
    </i>
    <i>
      <x v="10776"/>
    </i>
    <i>
      <x v="9222"/>
    </i>
    <i>
      <x v="6112"/>
    </i>
    <i>
      <x v="403"/>
    </i>
    <i>
      <x v="3253"/>
    </i>
    <i>
      <x v="7987"/>
    </i>
    <i>
      <x v="12649"/>
    </i>
    <i>
      <x v="12894"/>
    </i>
    <i>
      <x v="2817"/>
    </i>
    <i>
      <x v="7371"/>
    </i>
    <i>
      <x v="10454"/>
    </i>
    <i>
      <x v="10019"/>
    </i>
    <i>
      <x v="8306"/>
    </i>
    <i>
      <x v="1158"/>
    </i>
    <i>
      <x v="6176"/>
    </i>
    <i>
      <x v="376"/>
    </i>
    <i>
      <x v="16661"/>
    </i>
    <i>
      <x v="1427"/>
    </i>
    <i>
      <x v="6327"/>
    </i>
    <i>
      <x v="2590"/>
    </i>
    <i>
      <x v="11060"/>
    </i>
    <i>
      <x v="15256"/>
    </i>
    <i>
      <x v="6935"/>
    </i>
    <i>
      <x v="13158"/>
    </i>
    <i>
      <x v="14550"/>
    </i>
    <i>
      <x v="13859"/>
    </i>
    <i>
      <x v="3049"/>
    </i>
    <i>
      <x v="6732"/>
    </i>
    <i>
      <x v="7277"/>
    </i>
    <i>
      <x v="4083"/>
    </i>
    <i>
      <x v="731"/>
    </i>
    <i>
      <x v="12882"/>
    </i>
    <i>
      <x v="6753"/>
    </i>
    <i>
      <x v="15857"/>
    </i>
    <i>
      <x v="12859"/>
    </i>
    <i>
      <x v="14662"/>
    </i>
    <i>
      <x v="5931"/>
    </i>
    <i>
      <x v="17550"/>
    </i>
    <i>
      <x v="3442"/>
    </i>
    <i>
      <x v="4239"/>
    </i>
    <i>
      <x v="10986"/>
    </i>
    <i>
      <x v="3926"/>
    </i>
    <i>
      <x v="7836"/>
    </i>
    <i>
      <x v="4035"/>
    </i>
    <i>
      <x v="15500"/>
    </i>
    <i>
      <x v="5394"/>
    </i>
    <i>
      <x v="12092"/>
    </i>
    <i>
      <x v="14946"/>
    </i>
    <i>
      <x v="8207"/>
    </i>
    <i>
      <x v="1646"/>
    </i>
    <i>
      <x v="12069"/>
    </i>
    <i>
      <x v="6799"/>
    </i>
    <i>
      <x v="14182"/>
    </i>
    <i>
      <x v="3563"/>
    </i>
    <i>
      <x v="12567"/>
    </i>
    <i>
      <x v="13693"/>
    </i>
    <i>
      <x v="9551"/>
    </i>
    <i>
      <x v="7492"/>
    </i>
    <i>
      <x v="12028"/>
    </i>
    <i>
      <x v="6654"/>
    </i>
    <i>
      <x v="3267"/>
    </i>
    <i>
      <x v="4769"/>
    </i>
    <i>
      <x v="11005"/>
    </i>
    <i>
      <x v="10225"/>
    </i>
    <i>
      <x v="17352"/>
    </i>
    <i>
      <x v="3278"/>
    </i>
    <i>
      <x v="7387"/>
    </i>
    <i>
      <x v="10039"/>
    </i>
    <i>
      <x v="2227"/>
    </i>
    <i>
      <x v="14498"/>
    </i>
    <i>
      <x v="15260"/>
    </i>
    <i>
      <x v="2368"/>
    </i>
    <i>
      <x v="15126"/>
    </i>
    <i>
      <x v="10641"/>
    </i>
    <i>
      <x v="9595"/>
    </i>
    <i>
      <x v="6278"/>
    </i>
    <i>
      <x v="3153"/>
    </i>
    <i>
      <x v="3771"/>
    </i>
    <i>
      <x v="3644"/>
    </i>
    <i>
      <x v="16897"/>
    </i>
    <i>
      <x v="9898"/>
    </i>
    <i>
      <x v="16906"/>
    </i>
    <i>
      <x v="9578"/>
    </i>
    <i>
      <x v="1025"/>
    </i>
    <i>
      <x v="10671"/>
    </i>
    <i>
      <x v="2431"/>
    </i>
    <i>
      <x v="2968"/>
    </i>
    <i>
      <x v="10600"/>
    </i>
    <i>
      <x v="13903"/>
    </i>
    <i>
      <x v="644"/>
    </i>
    <i>
      <x v="1770"/>
    </i>
    <i>
      <x v="16796"/>
    </i>
    <i>
      <x v="4499"/>
    </i>
    <i>
      <x v="2069"/>
    </i>
    <i>
      <x v="15208"/>
    </i>
    <i>
      <x v="6641"/>
    </i>
    <i>
      <x v="9529"/>
    </i>
    <i>
      <x v="2011"/>
    </i>
    <i>
      <x v="12039"/>
    </i>
    <i>
      <x v="4970"/>
    </i>
    <i>
      <x v="4031"/>
    </i>
    <i>
      <x v="14542"/>
    </i>
    <i>
      <x v="8960"/>
    </i>
    <i>
      <x v="7058"/>
    </i>
    <i>
      <x v="1618"/>
    </i>
    <i>
      <x v="3363"/>
    </i>
    <i>
      <x v="15717"/>
    </i>
    <i>
      <x v="9742"/>
    </i>
    <i>
      <x v="11246"/>
    </i>
    <i>
      <x v="17440"/>
    </i>
    <i>
      <x v="14365"/>
    </i>
    <i>
      <x v="3870"/>
    </i>
    <i>
      <x v="304"/>
    </i>
    <i>
      <x v="3966"/>
    </i>
    <i>
      <x v="6332"/>
    </i>
    <i>
      <x v="11734"/>
    </i>
    <i>
      <x v="9621"/>
    </i>
    <i>
      <x v="10752"/>
    </i>
    <i>
      <x v="5282"/>
    </i>
    <i>
      <x v="13270"/>
    </i>
    <i>
      <x v="1904"/>
    </i>
    <i>
      <x v="9923"/>
    </i>
    <i>
      <x v="7736"/>
    </i>
    <i>
      <x v="11695"/>
    </i>
    <i>
      <x v="13658"/>
    </i>
    <i>
      <x v="14977"/>
    </i>
    <i>
      <x v="2483"/>
    </i>
    <i>
      <x v="4111"/>
    </i>
    <i>
      <x v="13320"/>
    </i>
    <i>
      <x v="16528"/>
    </i>
    <i>
      <x v="2894"/>
    </i>
    <i>
      <x v="4282"/>
    </i>
    <i>
      <x v="10791"/>
    </i>
    <i>
      <x v="1790"/>
    </i>
    <i>
      <x v="6121"/>
    </i>
    <i>
      <x v="12201"/>
    </i>
    <i>
      <x v="522"/>
    </i>
    <i>
      <x v="14746"/>
    </i>
    <i>
      <x v="17035"/>
    </i>
    <i>
      <x v="10385"/>
    </i>
    <i>
      <x v="10188"/>
    </i>
    <i>
      <x v="7013"/>
    </i>
    <i>
      <x v="9508"/>
    </i>
    <i>
      <x v="2059"/>
    </i>
    <i>
      <x v="1702"/>
    </i>
    <i>
      <x v="6118"/>
    </i>
    <i>
      <x v="10138"/>
    </i>
    <i>
      <x v="9552"/>
    </i>
    <i>
      <x v="13924"/>
    </i>
    <i>
      <x v="10523"/>
    </i>
    <i>
      <x v="7410"/>
    </i>
    <i>
      <x v="17473"/>
    </i>
    <i>
      <x v="683"/>
    </i>
    <i>
      <x v="2135"/>
    </i>
    <i>
      <x v="13911"/>
    </i>
    <i>
      <x v="2079"/>
    </i>
    <i>
      <x v="4189"/>
    </i>
    <i>
      <x v="9984"/>
    </i>
    <i>
      <x v="12563"/>
    </i>
    <i>
      <x v="8347"/>
    </i>
    <i>
      <x v="14707"/>
    </i>
    <i>
      <x v="5192"/>
    </i>
    <i>
      <x v="9174"/>
    </i>
    <i>
      <x v="3710"/>
    </i>
    <i>
      <x v="17046"/>
    </i>
    <i>
      <x v="4166"/>
    </i>
    <i>
      <x v="8697"/>
    </i>
    <i>
      <x v="15837"/>
    </i>
    <i>
      <x v="14371"/>
    </i>
    <i>
      <x v="3133"/>
    </i>
    <i>
      <x v="347"/>
    </i>
    <i>
      <x v="12259"/>
    </i>
    <i>
      <x v="16820"/>
    </i>
    <i>
      <x v="16121"/>
    </i>
    <i>
      <x v="8108"/>
    </i>
    <i>
      <x v="8673"/>
    </i>
    <i>
      <x v="13175"/>
    </i>
    <i>
      <x v="12617"/>
    </i>
    <i>
      <x v="6634"/>
    </i>
    <i>
      <x v="14716"/>
    </i>
    <i>
      <x v="12179"/>
    </i>
    <i>
      <x v="1466"/>
    </i>
    <i>
      <x v="10172"/>
    </i>
    <i>
      <x v="1347"/>
    </i>
    <i>
      <x v="2780"/>
    </i>
    <i>
      <x v="4746"/>
    </i>
    <i>
      <x v="11016"/>
    </i>
    <i>
      <x v="10997"/>
    </i>
    <i>
      <x v="9770"/>
    </i>
    <i>
      <x v="11467"/>
    </i>
    <i>
      <x v="16678"/>
    </i>
    <i>
      <x v="3841"/>
    </i>
    <i>
      <x v="15896"/>
    </i>
    <i>
      <x v="14957"/>
    </i>
    <i>
      <x v="16716"/>
    </i>
    <i>
      <x v="1256"/>
    </i>
    <i>
      <x v="17646"/>
    </i>
    <i>
      <x v="13880"/>
    </i>
    <i>
      <x v="13329"/>
    </i>
    <i>
      <x v="16368"/>
    </i>
    <i>
      <x v="1661"/>
    </i>
    <i>
      <x v="368"/>
    </i>
    <i>
      <x v="11628"/>
    </i>
    <i>
      <x v="12636"/>
    </i>
    <i>
      <x v="11481"/>
    </i>
    <i>
      <x v="12878"/>
    </i>
    <i>
      <x v="13618"/>
    </i>
    <i>
      <x v="1989"/>
    </i>
    <i>
      <x v="9091"/>
    </i>
    <i>
      <x v="10547"/>
    </i>
    <i>
      <x v="755"/>
    </i>
    <i>
      <x v="17563"/>
    </i>
    <i>
      <x v="17284"/>
    </i>
    <i>
      <x v="10412"/>
    </i>
    <i>
      <x v="12515"/>
    </i>
    <i>
      <x v="12834"/>
    </i>
    <i>
      <x v="11794"/>
    </i>
    <i>
      <x v="2700"/>
    </i>
    <i>
      <x v="15451"/>
    </i>
    <i>
      <x v="3860"/>
    </i>
    <i>
      <x v="624"/>
    </i>
    <i>
      <x v="13644"/>
    </i>
    <i>
      <x v="14370"/>
    </i>
    <i>
      <x v="772"/>
    </i>
    <i>
      <x v="11574"/>
    </i>
    <i>
      <x v="4908"/>
    </i>
    <i>
      <x v="6476"/>
    </i>
    <i>
      <x v="13004"/>
    </i>
    <i>
      <x v="7866"/>
    </i>
    <i>
      <x v="14807"/>
    </i>
    <i>
      <x v="3773"/>
    </i>
    <i>
      <x v="11087"/>
    </i>
    <i>
      <x v="7171"/>
    </i>
    <i>
      <x v="16675"/>
    </i>
    <i>
      <x v="4845"/>
    </i>
    <i>
      <x v="11604"/>
    </i>
    <i>
      <x v="1925"/>
    </i>
    <i>
      <x v="15835"/>
    </i>
    <i>
      <x v="3706"/>
    </i>
    <i>
      <x v="3856"/>
    </i>
    <i>
      <x v="16883"/>
    </i>
    <i>
      <x v="6397"/>
    </i>
    <i>
      <x v="10342"/>
    </i>
    <i>
      <x v="2050"/>
    </i>
    <i>
      <x v="3391"/>
    </i>
    <i>
      <x v="8471"/>
    </i>
    <i>
      <x v="14659"/>
    </i>
    <i>
      <x v="13224"/>
    </i>
    <i>
      <x v="374"/>
    </i>
    <i>
      <x v="4824"/>
    </i>
    <i>
      <x v="11442"/>
    </i>
    <i>
      <x v="10536"/>
    </i>
    <i>
      <x v="13384"/>
    </i>
    <i>
      <x v="11884"/>
    </i>
    <i>
      <x v="3812"/>
    </i>
    <i>
      <x v="7712"/>
    </i>
    <i>
      <x v="9116"/>
    </i>
    <i>
      <x v="17362"/>
    </i>
    <i>
      <x v="8798"/>
    </i>
    <i>
      <x v="9972"/>
    </i>
    <i>
      <x v="5118"/>
    </i>
    <i>
      <x v="4944"/>
    </i>
    <i>
      <x v="1255"/>
    </i>
    <i>
      <x v="16313"/>
    </i>
    <i>
      <x v="9180"/>
    </i>
    <i>
      <x v="12798"/>
    </i>
    <i>
      <x v="1072"/>
    </i>
    <i>
      <x v="315"/>
    </i>
    <i>
      <x v="12839"/>
    </i>
    <i>
      <x v="3079"/>
    </i>
    <i>
      <x v="8103"/>
    </i>
    <i>
      <x v="10382"/>
    </i>
    <i>
      <x v="9850"/>
    </i>
    <i>
      <x v="9786"/>
    </i>
    <i>
      <x v="1620"/>
    </i>
    <i>
      <x v="17684"/>
    </i>
    <i>
      <x v="12136"/>
    </i>
    <i>
      <x v="12811"/>
    </i>
    <i>
      <x v="15510"/>
    </i>
    <i>
      <x v="214"/>
    </i>
    <i>
      <x v="1633"/>
    </i>
    <i>
      <x v="8426"/>
    </i>
    <i>
      <x v="14198"/>
    </i>
    <i>
      <x v="17134"/>
    </i>
    <i>
      <x v="10622"/>
    </i>
    <i>
      <x v="11399"/>
    </i>
    <i>
      <x v="17888"/>
    </i>
    <i>
      <x v="12908"/>
    </i>
    <i>
      <x v="341"/>
    </i>
    <i>
      <x v="8995"/>
    </i>
    <i>
      <x v="2464"/>
    </i>
    <i>
      <x v="11727"/>
    </i>
    <i>
      <x v="695"/>
    </i>
    <i>
      <x v="10563"/>
    </i>
    <i>
      <x v="8681"/>
    </i>
    <i>
      <x v="13030"/>
    </i>
    <i>
      <x v="14299"/>
    </i>
    <i>
      <x v="9610"/>
    </i>
    <i>
      <x v="14882"/>
    </i>
    <i>
      <x v="5821"/>
    </i>
    <i>
      <x v="13825"/>
    </i>
    <i>
      <x v="10283"/>
    </i>
    <i>
      <x v="7007"/>
    </i>
    <i>
      <x v="2544"/>
    </i>
    <i>
      <x v="5443"/>
    </i>
    <i>
      <x v="15533"/>
    </i>
    <i>
      <x v="4047"/>
    </i>
    <i>
      <x v="6310"/>
    </i>
    <i>
      <x v="10974"/>
    </i>
    <i>
      <x v="8427"/>
    </i>
    <i>
      <x v="17458"/>
    </i>
    <i>
      <x v="485"/>
    </i>
    <i>
      <x v="8628"/>
    </i>
    <i>
      <x v="5852"/>
    </i>
    <i>
      <x v="9017"/>
    </i>
    <i>
      <x v="14652"/>
    </i>
    <i>
      <x v="995"/>
    </i>
    <i>
      <x v="13300"/>
    </i>
    <i>
      <x v="963"/>
    </i>
    <i>
      <x v="294"/>
    </i>
    <i>
      <x v="3223"/>
    </i>
    <i>
      <x v="17079"/>
    </i>
    <i>
      <x v="3060"/>
    </i>
    <i>
      <x v="17411"/>
    </i>
    <i>
      <x v="7991"/>
    </i>
    <i>
      <x v="2103"/>
    </i>
    <i>
      <x v="509"/>
    </i>
    <i>
      <x v="8738"/>
    </i>
    <i>
      <x v="12853"/>
    </i>
    <i>
      <x v="9379"/>
    </i>
    <i>
      <x v="4812"/>
    </i>
    <i>
      <x v="7663"/>
    </i>
    <i>
      <x v="8295"/>
    </i>
    <i>
      <x v="7573"/>
    </i>
    <i>
      <x v="17769"/>
    </i>
    <i>
      <x v="6005"/>
    </i>
    <i>
      <x v="5988"/>
    </i>
    <i>
      <x v="4046"/>
    </i>
    <i>
      <x v="12634"/>
    </i>
    <i>
      <x v="6586"/>
    </i>
    <i>
      <x v="7488"/>
    </i>
    <i>
      <x v="15954"/>
    </i>
    <i>
      <x v="4361"/>
    </i>
    <i>
      <x v="5201"/>
    </i>
    <i>
      <x v="9723"/>
    </i>
    <i>
      <x v="9309"/>
    </i>
    <i>
      <x v="6762"/>
    </i>
    <i>
      <x v="15507"/>
    </i>
    <i>
      <x v="7758"/>
    </i>
    <i>
      <x v="6665"/>
    </i>
    <i>
      <x v="8810"/>
    </i>
    <i>
      <x v="6876"/>
    </i>
    <i>
      <x v="1499"/>
    </i>
    <i>
      <x v="11253"/>
    </i>
    <i>
      <x v="16894"/>
    </i>
    <i>
      <x v="15528"/>
    </i>
    <i>
      <x v="6226"/>
    </i>
    <i>
      <x v="15638"/>
    </i>
    <i>
      <x v="10219"/>
    </i>
    <i>
      <x v="2111"/>
    </i>
    <i>
      <x v="16770"/>
    </i>
    <i>
      <x v="627"/>
    </i>
    <i>
      <x v="17267"/>
    </i>
    <i>
      <x v="13578"/>
    </i>
    <i>
      <x v="8311"/>
    </i>
    <i>
      <x v="4532"/>
    </i>
    <i>
      <x v="6699"/>
    </i>
    <i>
      <x v="217"/>
    </i>
    <i>
      <x v="16956"/>
    </i>
    <i>
      <x v="1442"/>
    </i>
    <i>
      <x v="8850"/>
    </i>
    <i>
      <x v="10043"/>
    </i>
    <i>
      <x v="12345"/>
    </i>
    <i>
      <x v="7729"/>
    </i>
    <i>
      <x v="7166"/>
    </i>
    <i>
      <x v="4859"/>
    </i>
    <i>
      <x v="10757"/>
    </i>
    <i>
      <x v="5313"/>
    </i>
    <i>
      <x v="13408"/>
    </i>
    <i>
      <x v="7198"/>
    </i>
    <i>
      <x v="13255"/>
    </i>
    <i>
      <x v="9439"/>
    </i>
    <i>
      <x v="14656"/>
    </i>
    <i>
      <x v="7582"/>
    </i>
    <i>
      <x v="8271"/>
    </i>
    <i>
      <x v="498"/>
    </i>
    <i>
      <x v="503"/>
    </i>
    <i>
      <x v="7825"/>
    </i>
    <i>
      <x v="10933"/>
    </i>
    <i>
      <x v="17036"/>
    </i>
    <i>
      <x v="16249"/>
    </i>
    <i>
      <x v="10884"/>
    </i>
    <i>
      <x v="16915"/>
    </i>
    <i>
      <x v="9677"/>
    </i>
    <i>
      <x v="1189"/>
    </i>
    <i>
      <x v="9404"/>
    </i>
    <i>
      <x v="2897"/>
    </i>
    <i>
      <x v="6384"/>
    </i>
    <i>
      <x v="17652"/>
    </i>
    <i>
      <x v="11102"/>
    </i>
    <i>
      <x v="2520"/>
    </i>
    <i>
      <x v="1138"/>
    </i>
    <i>
      <x v="3649"/>
    </i>
    <i>
      <x v="10021"/>
    </i>
    <i>
      <x v="11836"/>
    </i>
    <i>
      <x v="13492"/>
    </i>
    <i>
      <x v="15368"/>
    </i>
    <i>
      <x v="4409"/>
    </i>
    <i>
      <x v="972"/>
    </i>
    <i>
      <x v="12071"/>
    </i>
    <i>
      <x v="1846"/>
    </i>
    <i>
      <x v="5866"/>
    </i>
    <i>
      <x v="14768"/>
    </i>
    <i>
      <x v="8754"/>
    </i>
    <i>
      <x v="2673"/>
    </i>
    <i>
      <x v="9400"/>
    </i>
    <i>
      <x v="15831"/>
    </i>
    <i>
      <x v="9378"/>
    </i>
    <i>
      <x v="14649"/>
    </i>
    <i>
      <x v="11303"/>
    </i>
    <i>
      <x v="12874"/>
    </i>
    <i>
      <x v="3121"/>
    </i>
    <i>
      <x v="1078"/>
    </i>
    <i>
      <x v="13762"/>
    </i>
    <i>
      <x v="13040"/>
    </i>
    <i>
      <x v="7402"/>
    </i>
    <i>
      <x v="5577"/>
    </i>
    <i>
      <x v="8384"/>
    </i>
    <i>
      <x v="7216"/>
    </i>
    <i>
      <x v="8168"/>
    </i>
    <i>
      <x v="2452"/>
    </i>
    <i>
      <x v="17470"/>
    </i>
    <i>
      <x v="3490"/>
    </i>
    <i>
      <x v="6537"/>
    </i>
    <i>
      <x v="3549"/>
    </i>
    <i>
      <x v="8381"/>
    </i>
    <i>
      <x v="8391"/>
    </i>
    <i>
      <x v="14727"/>
    </i>
    <i>
      <x v="6849"/>
    </i>
    <i>
      <x v="2859"/>
    </i>
    <i>
      <x v="12545"/>
    </i>
    <i>
      <x v="15239"/>
    </i>
    <i>
      <x v="10270"/>
    </i>
    <i>
      <x v="12397"/>
    </i>
    <i>
      <x v="6795"/>
    </i>
    <i>
      <x v="2917"/>
    </i>
    <i>
      <x v="8277"/>
    </i>
    <i>
      <x v="7567"/>
    </i>
    <i>
      <x v="5095"/>
    </i>
    <i>
      <x v="1800"/>
    </i>
    <i>
      <x v="2397"/>
    </i>
    <i>
      <x v="13554"/>
    </i>
    <i>
      <x v="2612"/>
    </i>
    <i>
      <x v="2301"/>
    </i>
    <i>
      <x v="4461"/>
    </i>
    <i>
      <x v="6508"/>
    </i>
    <i>
      <x v="13879"/>
    </i>
    <i>
      <x v="6143"/>
    </i>
    <i>
      <x v="7626"/>
    </i>
    <i>
      <x v="5647"/>
    </i>
    <i>
      <x v="13523"/>
    </i>
    <i>
      <x v="14345"/>
    </i>
    <i>
      <x v="14627"/>
    </i>
    <i>
      <x v="10599"/>
    </i>
    <i>
      <x v="1542"/>
    </i>
    <i>
      <x v="17510"/>
    </i>
    <i>
      <x v="17155"/>
    </i>
    <i>
      <x v="1402"/>
    </i>
    <i>
      <x v="8514"/>
    </i>
    <i>
      <x v="8817"/>
    </i>
    <i>
      <x v="16669"/>
    </i>
    <i>
      <x v="6951"/>
    </i>
    <i>
      <x v="6593"/>
    </i>
    <i>
      <x v="1204"/>
    </i>
    <i>
      <x v="13023"/>
    </i>
    <i>
      <x v="13230"/>
    </i>
    <i>
      <x v="2161"/>
    </i>
    <i>
      <x v="10204"/>
    </i>
    <i>
      <x v="2522"/>
    </i>
    <i>
      <x v="3744"/>
    </i>
    <i>
      <x v="492"/>
    </i>
    <i>
      <x v="12309"/>
    </i>
    <i>
      <x v="2493"/>
    </i>
    <i>
      <x v="17028"/>
    </i>
    <i>
      <x v="17830"/>
    </i>
    <i>
      <x v="8546"/>
    </i>
    <i>
      <x v="2905"/>
    </i>
    <i>
      <x v="6547"/>
    </i>
    <i>
      <x v="8670"/>
    </i>
    <i>
      <x v="7293"/>
    </i>
    <i>
      <x v="9090"/>
    </i>
    <i>
      <x v="6053"/>
    </i>
    <i>
      <x v="9484"/>
    </i>
    <i>
      <x v="16778"/>
    </i>
    <i>
      <x v="7124"/>
    </i>
    <i>
      <x v="8869"/>
    </i>
    <i>
      <x v="7292"/>
    </i>
    <i>
      <x v="10104"/>
    </i>
    <i>
      <x v="5874"/>
    </i>
    <i>
      <x v="5695"/>
    </i>
    <i>
      <x v="7460"/>
    </i>
    <i>
      <x v="3844"/>
    </i>
    <i>
      <x v="16385"/>
    </i>
    <i>
      <x v="7003"/>
    </i>
    <i>
      <x v="17167"/>
    </i>
    <i>
      <x v="9467"/>
    </i>
    <i>
      <x v="10012"/>
    </i>
    <i>
      <x v="12547"/>
    </i>
    <i>
      <x v="10725"/>
    </i>
    <i>
      <x v="1106"/>
    </i>
    <i>
      <x v="14505"/>
    </i>
    <i>
      <x v="13858"/>
    </i>
    <i>
      <x v="14835"/>
    </i>
    <i>
      <x v="1482"/>
    </i>
    <i>
      <x v="12117"/>
    </i>
    <i>
      <x v="10205"/>
    </i>
    <i>
      <x v="6212"/>
    </i>
    <i>
      <x v="5759"/>
    </i>
    <i>
      <x v="8504"/>
    </i>
    <i>
      <x v="10036"/>
    </i>
    <i>
      <x v="10193"/>
    </i>
    <i>
      <x v="13436"/>
    </i>
    <i>
      <x v="11179"/>
    </i>
    <i>
      <x v="12091"/>
    </i>
    <i>
      <x v="6205"/>
    </i>
    <i>
      <x v="3714"/>
    </i>
    <i>
      <x v="4851"/>
    </i>
    <i>
      <x v="5069"/>
    </i>
    <i>
      <x v="14353"/>
    </i>
    <i>
      <x v="9144"/>
    </i>
    <i>
      <x v="5660"/>
    </i>
    <i>
      <x v="6440"/>
    </i>
    <i>
      <x v="6673"/>
    </i>
    <i>
      <x v="12776"/>
    </i>
    <i>
      <x v="15824"/>
    </i>
    <i>
      <x v="15434"/>
    </i>
    <i>
      <x v="1641"/>
    </i>
    <i>
      <x v="4323"/>
    </i>
    <i>
      <x v="11435"/>
    </i>
    <i>
      <x v="9720"/>
    </i>
    <i>
      <x v="14772"/>
    </i>
    <i>
      <x v="7777"/>
    </i>
    <i>
      <x v="3643"/>
    </i>
    <i>
      <x v="10306"/>
    </i>
    <i>
      <x v="13036"/>
    </i>
    <i>
      <x v="3574"/>
    </i>
    <i>
      <x v="9188"/>
    </i>
    <i>
      <x v="13522"/>
    </i>
    <i>
      <x v="2471"/>
    </i>
    <i>
      <x v="12175"/>
    </i>
    <i>
      <x v="7528"/>
    </i>
    <i>
      <x v="12249"/>
    </i>
    <i>
      <x v="5529"/>
    </i>
    <i>
      <x v="707"/>
    </i>
    <i>
      <x v="14377"/>
    </i>
    <i>
      <x v="1052"/>
    </i>
    <i>
      <x v="6446"/>
    </i>
    <i>
      <x v="14151"/>
    </i>
    <i>
      <x v="6309"/>
    </i>
    <i>
      <x v="6539"/>
    </i>
    <i>
      <x v="14848"/>
    </i>
    <i>
      <x v="4777"/>
    </i>
    <i>
      <x v="17204"/>
    </i>
    <i>
      <x v="16052"/>
    </i>
    <i>
      <x v="10142"/>
    </i>
    <i>
      <x v="3194"/>
    </i>
    <i>
      <x v="8685"/>
    </i>
    <i>
      <x v="9294"/>
    </i>
    <i>
      <x v="13504"/>
    </i>
    <i>
      <x v="16656"/>
    </i>
    <i>
      <x v="12612"/>
    </i>
    <i>
      <x v="15585"/>
    </i>
    <i>
      <x v="9596"/>
    </i>
    <i>
      <x v="17832"/>
    </i>
    <i>
      <x v="1955"/>
    </i>
    <i>
      <x v="10199"/>
    </i>
    <i>
      <x v="17312"/>
    </i>
    <i>
      <x v="11847"/>
    </i>
    <i>
      <x v="11388"/>
    </i>
    <i>
      <x v="2841"/>
    </i>
    <i>
      <x v="7042"/>
    </i>
    <i>
      <x v="7614"/>
    </i>
    <i>
      <x v="16138"/>
    </i>
    <i>
      <x v="1850"/>
    </i>
    <i>
      <x v="11354"/>
    </i>
    <i>
      <x v="13475"/>
    </i>
    <i>
      <x v="1375"/>
    </i>
    <i>
      <x v="914"/>
    </i>
    <i>
      <x v="7972"/>
    </i>
    <i>
      <x v="12029"/>
    </i>
    <i>
      <x v="13122"/>
    </i>
    <i>
      <x v="12468"/>
    </i>
    <i>
      <x v="6204"/>
    </i>
    <i>
      <x v="12480"/>
    </i>
    <i>
      <x v="141"/>
    </i>
    <i>
      <x v="8899"/>
    </i>
    <i>
      <x v="13354"/>
    </i>
    <i>
      <x v="3097"/>
    </i>
    <i>
      <x v="17073"/>
    </i>
    <i>
      <x v="13466"/>
    </i>
    <i>
      <x v="17710"/>
    </i>
    <i>
      <x v="13266"/>
    </i>
    <i>
      <x v="9246"/>
    </i>
    <i>
      <x v="12336"/>
    </i>
    <i>
      <x v="6090"/>
    </i>
    <i>
      <x v="5641"/>
    </i>
    <i>
      <x v="3578"/>
    </i>
    <i>
      <x v="2504"/>
    </i>
    <i>
      <x v="9430"/>
    </i>
    <i>
      <x v="6167"/>
    </i>
    <i>
      <x v="9711"/>
    </i>
    <i>
      <x v="10055"/>
    </i>
    <i>
      <x v="9356"/>
    </i>
    <i>
      <x v="17208"/>
    </i>
    <i>
      <x v="1540"/>
    </i>
    <i>
      <x v="12033"/>
    </i>
    <i>
      <x v="5279"/>
    </i>
    <i>
      <x v="7913"/>
    </i>
    <i>
      <x v="8766"/>
    </i>
    <i>
      <x v="8867"/>
    </i>
    <i>
      <x v="4804"/>
    </i>
    <i>
      <x v="12472"/>
    </i>
    <i>
      <x v="14282"/>
    </i>
    <i>
      <x v="10436"/>
    </i>
    <i>
      <x v="3472"/>
    </i>
    <i>
      <x v="17131"/>
    </i>
    <i>
      <x v="2896"/>
    </i>
    <i>
      <x v="3986"/>
    </i>
    <i>
      <x v="14988"/>
    </i>
    <i>
      <x v="17242"/>
    </i>
    <i>
      <x v="14134"/>
    </i>
    <i>
      <x v="15262"/>
    </i>
    <i>
      <x v="4598"/>
    </i>
    <i>
      <x v="4761"/>
    </i>
    <i>
      <x v="1108"/>
    </i>
    <i>
      <x v="3935"/>
    </i>
    <i>
      <x v="11036"/>
    </i>
    <i>
      <x v="5212"/>
    </i>
    <i>
      <x v="12125"/>
    </i>
    <i>
      <x v="12172"/>
    </i>
    <i>
      <x v="11119"/>
    </i>
    <i>
      <x v="4968"/>
    </i>
    <i>
      <x v="1449"/>
    </i>
    <i>
      <x v="3474"/>
    </i>
    <i>
      <x v="15170"/>
    </i>
    <i>
      <x v="10554"/>
    </i>
    <i>
      <x v="2670"/>
    </i>
    <i>
      <x v="12286"/>
    </i>
    <i>
      <x v="2442"/>
    </i>
    <i>
      <x v="5535"/>
    </i>
    <i>
      <x v="16997"/>
    </i>
    <i>
      <x v="5636"/>
    </i>
    <i>
      <x v="13330"/>
    </i>
    <i>
      <x v="6299"/>
    </i>
    <i>
      <x v="7596"/>
    </i>
    <i>
      <x v="3505"/>
    </i>
    <i>
      <x v="13489"/>
    </i>
    <i>
      <x v="9029"/>
    </i>
    <i>
      <x v="2439"/>
    </i>
    <i>
      <x v="16650"/>
    </i>
    <i>
      <x v="12347"/>
    </i>
    <i>
      <x v="15598"/>
    </i>
    <i>
      <x v="1922"/>
    </i>
    <i>
      <x v="17020"/>
    </i>
    <i>
      <x v="5475"/>
    </i>
    <i>
      <x v="16131"/>
    </i>
    <i>
      <x v="5148"/>
    </i>
    <i>
      <x v="4194"/>
    </i>
    <i>
      <x v="5388"/>
    </i>
    <i>
      <x v="6774"/>
    </i>
    <i>
      <x v="8814"/>
    </i>
    <i>
      <x v="427"/>
    </i>
    <i>
      <x v="5679"/>
    </i>
    <i>
      <x v="7604"/>
    </i>
    <i>
      <x v="2971"/>
    </i>
    <i>
      <x v="17410"/>
    </i>
    <i>
      <x v="11795"/>
    </i>
    <i>
      <x v="3853"/>
    </i>
    <i>
      <x v="1363"/>
    </i>
    <i>
      <x v="13372"/>
    </i>
    <i>
      <x v="16861"/>
    </i>
    <i>
      <x v="1852"/>
    </i>
    <i>
      <x v="5209"/>
    </i>
    <i>
      <x v="8561"/>
    </i>
    <i>
      <x v="4070"/>
    </i>
    <i>
      <x v="12807"/>
    </i>
    <i>
      <x v="7025"/>
    </i>
    <i>
      <x v="17116"/>
    </i>
    <i>
      <x v="2105"/>
    </i>
    <i>
      <x v="14997"/>
    </i>
    <i>
      <x v="3187"/>
    </i>
    <i>
      <x v="10061"/>
    </i>
    <i>
      <x v="4439"/>
    </i>
    <i>
      <x v="17211"/>
    </i>
    <i>
      <x v="4702"/>
    </i>
    <i>
      <x v="15985"/>
    </i>
    <i>
      <x v="8672"/>
    </i>
    <i>
      <x v="973"/>
    </i>
    <i>
      <x v="5350"/>
    </i>
    <i>
      <x v="17821"/>
    </i>
    <i>
      <x v="11201"/>
    </i>
    <i>
      <x v="9212"/>
    </i>
    <i>
      <x v="2680"/>
    </i>
    <i>
      <x v="13443"/>
    </i>
    <i>
      <x v="5036"/>
    </i>
    <i>
      <x v="484"/>
    </i>
    <i>
      <x v="14725"/>
    </i>
    <i>
      <x v="15370"/>
    </i>
    <i>
      <x v="10068"/>
    </i>
    <i>
      <x v="6927"/>
    </i>
    <i>
      <x v="5046"/>
    </i>
    <i>
      <x v="15651"/>
    </i>
    <i>
      <x v="13624"/>
    </i>
    <i>
      <x v="1409"/>
    </i>
    <i>
      <x v="5173"/>
    </i>
    <i>
      <x v="3211"/>
    </i>
    <i>
      <x v="6066"/>
    </i>
    <i>
      <x v="6099"/>
    </i>
    <i>
      <x v="24"/>
    </i>
    <i>
      <x v="2347"/>
    </i>
    <i>
      <x v="17463"/>
    </i>
    <i>
      <x v="10276"/>
    </i>
    <i>
      <x v="1269"/>
    </i>
    <i>
      <x v="11263"/>
    </i>
    <i>
      <x v="17304"/>
    </i>
    <i>
      <x v="12416"/>
    </i>
    <i>
      <x v="100"/>
    </i>
    <i>
      <x v="533"/>
    </i>
    <i>
      <x v="17694"/>
    </i>
    <i>
      <x v="17689"/>
    </i>
    <i>
      <x v="15455"/>
    </i>
    <i>
      <x v="3561"/>
    </i>
    <i>
      <x v="2199"/>
    </i>
    <i>
      <x v="1695"/>
    </i>
    <i>
      <x v="278"/>
    </i>
    <i>
      <x v="8863"/>
    </i>
    <i>
      <x v="2380"/>
    </i>
    <i>
      <x v="11926"/>
    </i>
    <i>
      <x v="16757"/>
    </i>
    <i>
      <x v="3496"/>
    </i>
    <i>
      <x v="11013"/>
    </i>
    <i>
      <x v="6899"/>
    </i>
    <i>
      <x v="11309"/>
    </i>
    <i>
      <x v="11033"/>
    </i>
    <i>
      <x v="12376"/>
    </i>
    <i>
      <x v="7143"/>
    </i>
    <i>
      <x v="9034"/>
    </i>
    <i>
      <x v="9854"/>
    </i>
    <i>
      <x v="3479"/>
    </i>
    <i>
      <x v="14185"/>
    </i>
    <i>
      <x v="360"/>
    </i>
    <i>
      <x v="6195"/>
    </i>
    <i>
      <x v="2479"/>
    </i>
    <i>
      <x v="2979"/>
    </i>
    <i>
      <x v="8386"/>
    </i>
    <i>
      <x v="16089"/>
    </i>
    <i>
      <x v="52"/>
    </i>
    <i>
      <x v="14637"/>
    </i>
    <i>
      <x v="12947"/>
    </i>
    <i>
      <x v="4428"/>
    </i>
    <i>
      <x v="14621"/>
    </i>
    <i>
      <x v="1669"/>
    </i>
    <i>
      <x v="4977"/>
    </i>
    <i>
      <x v="2617"/>
    </i>
    <i>
      <x v="2430"/>
    </i>
    <i>
      <x v="6042"/>
    </i>
    <i>
      <x v="14902"/>
    </i>
    <i>
      <x v="10606"/>
    </i>
    <i>
      <x v="5893"/>
    </i>
    <i>
      <x v="8439"/>
    </i>
    <i>
      <x v="464"/>
    </i>
    <i>
      <x v="3789"/>
    </i>
    <i>
      <x v="2166"/>
    </i>
    <i>
      <x v="9146"/>
    </i>
    <i>
      <x v="10493"/>
    </i>
    <i>
      <x v="1776"/>
    </i>
    <i>
      <x v="2803"/>
    </i>
    <i>
      <x v="13622"/>
    </i>
    <i>
      <x v="16124"/>
    </i>
    <i>
      <x v="16472"/>
    </i>
    <i>
      <x v="9075"/>
    </i>
    <i>
      <x v="4272"/>
    </i>
    <i>
      <x v="15025"/>
    </i>
    <i>
      <x v="8192"/>
    </i>
    <i>
      <x v="7218"/>
    </i>
    <i>
      <x v="8576"/>
    </i>
    <i>
      <x v="5729"/>
    </i>
    <i>
      <x v="2484"/>
    </i>
    <i>
      <x v="10132"/>
    </i>
    <i>
      <x v="17706"/>
    </i>
    <i>
      <x v="17107"/>
    </i>
    <i>
      <x v="13238"/>
    </i>
    <i>
      <x v="2080"/>
    </i>
    <i>
      <x v="5174"/>
    </i>
    <i>
      <x v="11684"/>
    </i>
    <i>
      <x v="16421"/>
    </i>
    <i>
      <x v="10748"/>
    </i>
    <i>
      <x v="7679"/>
    </i>
    <i>
      <x v="5764"/>
    </i>
    <i>
      <x v="5499"/>
    </i>
    <i>
      <x v="15106"/>
    </i>
    <i>
      <x v="11108"/>
    </i>
    <i>
      <x v="1555"/>
    </i>
    <i>
      <x v="7973"/>
    </i>
    <i>
      <x v="14829"/>
    </i>
    <i>
      <x v="12430"/>
    </i>
    <i>
      <x v="9377"/>
    </i>
    <i>
      <x v="8276"/>
    </i>
    <i>
      <x v="9888"/>
    </i>
    <i>
      <x v="16836"/>
    </i>
    <i>
      <x v="11840"/>
    </i>
    <i>
      <x v="12167"/>
    </i>
    <i>
      <x v="10474"/>
    </i>
    <i>
      <x v="6110"/>
    </i>
    <i>
      <x v="10694"/>
    </i>
    <i>
      <x v="14667"/>
    </i>
    <i>
      <x v="5323"/>
    </i>
    <i>
      <x v="16842"/>
    </i>
    <i>
      <x v="12258"/>
    </i>
    <i>
      <x v="554"/>
    </i>
    <i>
      <x v="12683"/>
    </i>
    <i>
      <x v="4952"/>
    </i>
    <i>
      <x v="5968"/>
    </i>
    <i>
      <x v="7935"/>
    </i>
    <i>
      <x v="3863"/>
    </i>
    <i>
      <x v="11233"/>
    </i>
    <i>
      <x v="9365"/>
    </i>
    <i>
      <x v="7994"/>
    </i>
    <i>
      <x v="1080"/>
    </i>
    <i>
      <x v="1607"/>
    </i>
    <i>
      <x v="15761"/>
    </i>
    <i>
      <x v="1250"/>
    </i>
    <i>
      <x v="13407"/>
    </i>
    <i>
      <x v="3774"/>
    </i>
    <i>
      <x v="15282"/>
    </i>
    <i>
      <x v="16065"/>
    </i>
    <i>
      <x v="12008"/>
    </i>
    <i>
      <x v="14195"/>
    </i>
    <i>
      <x v="4332"/>
    </i>
    <i>
      <x v="4233"/>
    </i>
    <i>
      <x v="3537"/>
    </i>
    <i>
      <x v="4807"/>
    </i>
    <i>
      <x v="5414"/>
    </i>
    <i>
      <x v="9913"/>
    </i>
    <i>
      <x v="9753"/>
    </i>
    <i>
      <x v="14214"/>
    </i>
    <i>
      <x v="40"/>
    </i>
    <i>
      <x v="10841"/>
    </i>
    <i>
      <x v="1576"/>
    </i>
    <i>
      <x v="4631"/>
    </i>
    <i>
      <x v="5188"/>
    </i>
    <i>
      <x v="7570"/>
    </i>
    <i>
      <x v="7877"/>
    </i>
    <i>
      <x v="2920"/>
    </i>
    <i>
      <x v="9515"/>
    </i>
    <i>
      <x v="7607"/>
    </i>
    <i>
      <x v="15078"/>
    </i>
    <i>
      <x v="11603"/>
    </i>
    <i>
      <x v="5780"/>
    </i>
    <i>
      <x v="3193"/>
    </i>
    <i>
      <x v="1098"/>
    </i>
    <i>
      <x v="6223"/>
    </i>
    <i>
      <x v="13525"/>
    </i>
    <i>
      <x v="10882"/>
    </i>
    <i>
      <x v="8167"/>
    </i>
    <i>
      <x v="7613"/>
    </i>
    <i>
      <x v="3061"/>
    </i>
    <i>
      <x v="6000"/>
    </i>
    <i>
      <x v="14084"/>
    </i>
    <i>
      <x v="4318"/>
    </i>
    <i>
      <x v="14496"/>
    </i>
    <i>
      <x v="17777"/>
    </i>
    <i>
      <x v="13281"/>
    </i>
    <i>
      <x v="2668"/>
    </i>
    <i>
      <x v="17551"/>
    </i>
    <i>
      <x v="15923"/>
    </i>
    <i>
      <x v="10417"/>
    </i>
    <i>
      <x v="12047"/>
    </i>
    <i>
      <x v="8813"/>
    </i>
    <i>
      <x v="14849"/>
    </i>
    <i>
      <x v="13570"/>
    </i>
    <i>
      <x v="9825"/>
    </i>
    <i>
      <x v="12431"/>
    </i>
    <i>
      <x v="9689"/>
    </i>
    <i>
      <x v="7818"/>
    </i>
    <i>
      <x v="17604"/>
    </i>
    <i>
      <x v="125"/>
    </i>
    <i>
      <x v="17259"/>
    </i>
    <i>
      <x v="14932"/>
    </i>
    <i>
      <x v="15130"/>
    </i>
    <i>
      <x v="12132"/>
    </i>
    <i>
      <x v="6582"/>
    </i>
    <i>
      <x v="11696"/>
    </i>
    <i>
      <x v="10730"/>
    </i>
    <i>
      <x v="1324"/>
    </i>
    <i>
      <x v="4500"/>
    </i>
    <i>
      <x v="4741"/>
    </i>
    <i>
      <x v="8097"/>
    </i>
    <i>
      <x v="10814"/>
    </i>
    <i>
      <x v="9951"/>
    </i>
    <i>
      <x v="16236"/>
    </i>
    <i>
      <x v="7370"/>
    </i>
    <i>
      <x v="8803"/>
    </i>
    <i>
      <x v="7993"/>
    </i>
    <i>
      <x v="15703"/>
    </i>
    <i>
      <x v="16994"/>
    </i>
    <i>
      <x v="13614"/>
    </i>
    <i>
      <x v="10541"/>
    </i>
    <i>
      <x v="9773"/>
    </i>
    <i>
      <x v="2966"/>
    </i>
    <i>
      <x v="4602"/>
    </i>
    <i>
      <x v="6396"/>
    </i>
    <i>
      <x v="15675"/>
    </i>
    <i>
      <x v="12871"/>
    </i>
    <i>
      <x v="13316"/>
    </i>
    <i>
      <x v="2150"/>
    </i>
    <i>
      <x v="15898"/>
    </i>
    <i>
      <x v="10902"/>
    </i>
    <i>
      <x v="4213"/>
    </i>
    <i>
      <x v="13181"/>
    </i>
    <i>
      <x v="14094"/>
    </i>
    <i>
      <x v="14125"/>
    </i>
    <i>
      <x v="14259"/>
    </i>
    <i>
      <x v="16142"/>
    </i>
    <i>
      <x v="17246"/>
    </i>
    <i>
      <x v="8580"/>
    </i>
    <i>
      <x v="17229"/>
    </i>
    <i>
      <x v="16746"/>
    </i>
    <i>
      <x v="8758"/>
    </i>
    <i>
      <x v="5236"/>
    </i>
    <i>
      <x v="5383"/>
    </i>
    <i>
      <x v="14994"/>
    </i>
    <i>
      <x v="14483"/>
    </i>
    <i>
      <x v="13542"/>
    </i>
    <i>
      <x v="1378"/>
    </i>
    <i>
      <x v="7113"/>
    </i>
    <i>
      <x v="10949"/>
    </i>
    <i>
      <x v="1570"/>
    </i>
    <i>
      <x v="5854"/>
    </i>
    <i>
      <x v="1664"/>
    </i>
    <i>
      <x v="15515"/>
    </i>
    <i>
      <x v="3882"/>
    </i>
    <i>
      <x v="10260"/>
    </i>
    <i>
      <x v="16114"/>
    </i>
    <i>
      <x v="11793"/>
    </i>
    <i>
      <x v="118"/>
    </i>
    <i>
      <x v="10708"/>
    </i>
    <i>
      <x v="13688"/>
    </i>
    <i>
      <x v="2626"/>
    </i>
    <i>
      <x v="10016"/>
    </i>
    <i>
      <x v="11894"/>
    </i>
    <i>
      <x v="7579"/>
    </i>
    <i>
      <x v="4939"/>
    </i>
    <i>
      <x v="5105"/>
    </i>
    <i>
      <x v="2420"/>
    </i>
    <i>
      <x v="518"/>
    </i>
    <i>
      <x v="7084"/>
    </i>
    <i>
      <x v="8932"/>
    </i>
    <i>
      <x v="9125"/>
    </i>
    <i>
      <x v="17071"/>
    </i>
    <i>
      <x v="5526"/>
    </i>
    <i>
      <x v="17269"/>
    </i>
    <i>
      <x v="2124"/>
    </i>
    <i>
      <x v="1252"/>
    </i>
    <i>
      <x v="883"/>
    </i>
    <i>
      <x v="12015"/>
    </i>
    <i>
      <x v="2018"/>
    </i>
    <i>
      <x v="12884"/>
    </i>
    <i>
      <x v="11292"/>
    </i>
    <i>
      <x v="13703"/>
    </i>
    <i>
      <x v="1658"/>
    </i>
    <i>
      <x v="15707"/>
    </i>
    <i>
      <x v="4625"/>
    </i>
    <i>
      <x v="741"/>
    </i>
    <i>
      <x v="6907"/>
    </i>
    <i>
      <x v="893"/>
    </i>
    <i>
      <x v="17319"/>
    </i>
    <i>
      <x v="16223"/>
    </i>
    <i>
      <x v="3529"/>
    </i>
    <i>
      <x v="13943"/>
    </i>
    <i>
      <x v="15848"/>
    </i>
    <i>
      <x v="13863"/>
    </i>
    <i>
      <x v="8030"/>
    </i>
    <i>
      <x v="12226"/>
    </i>
    <i>
      <x v="10499"/>
    </i>
    <i>
      <x v="740"/>
    </i>
    <i>
      <x v="10774"/>
    </i>
    <i>
      <x v="7256"/>
    </i>
    <i>
      <x v="5712"/>
    </i>
    <i>
      <x v="14819"/>
    </i>
    <i>
      <x v="15759"/>
    </i>
    <i>
      <x v="14293"/>
    </i>
    <i>
      <x v="14998"/>
    </i>
    <i>
      <x v="13470"/>
    </i>
    <i>
      <x v="7030"/>
    </i>
    <i>
      <x v="9927"/>
    </i>
    <i>
      <x v="16824"/>
    </i>
    <i>
      <x v="17590"/>
    </i>
    <i>
      <x v="7515"/>
    </i>
    <i>
      <x v="8473"/>
    </i>
    <i>
      <x v="1950"/>
    </i>
    <i>
      <x v="3514"/>
    </i>
    <i>
      <x v="13413"/>
    </i>
    <i>
      <x v="15408"/>
    </i>
    <i>
      <x v="15673"/>
    </i>
    <i>
      <x v="6173"/>
    </i>
    <i>
      <x v="10432"/>
    </i>
    <i>
      <x v="15940"/>
    </i>
    <i>
      <x v="15892"/>
    </i>
    <i>
      <x v="10439"/>
    </i>
    <i>
      <x v="4906"/>
    </i>
    <i>
      <x v="4191"/>
    </i>
    <i>
      <x v="17858"/>
    </i>
    <i>
      <x v="16161"/>
    </i>
    <i>
      <x v="3465"/>
    </i>
    <i>
      <x v="944"/>
    </i>
    <i>
      <x v="9887"/>
    </i>
    <i>
      <x v="11897"/>
    </i>
    <i>
      <x v="2447"/>
    </i>
    <i>
      <x v="16485"/>
    </i>
    <i>
      <x v="16977"/>
    </i>
    <i>
      <x v="11302"/>
    </i>
    <i>
      <x v="2555"/>
    </i>
    <i>
      <x v="13528"/>
    </i>
    <i>
      <x v="4256"/>
    </i>
    <i>
      <x v="6817"/>
    </i>
    <i>
      <x v="14758"/>
    </i>
    <i>
      <x v="9921"/>
    </i>
    <i>
      <x v="17691"/>
    </i>
    <i>
      <x v="11860"/>
    </i>
    <i>
      <x v="8242"/>
    </i>
    <i>
      <x v="3843"/>
    </i>
    <i>
      <x v="3230"/>
    </i>
    <i>
      <x v="7794"/>
    </i>
    <i>
      <x v="9793"/>
    </i>
    <i>
      <x v="11093"/>
    </i>
    <i>
      <x v="14058"/>
    </i>
    <i>
      <x v="6152"/>
    </i>
    <i>
      <x v="5531"/>
    </i>
    <i>
      <x v="848"/>
    </i>
    <i>
      <x v="3565"/>
    </i>
    <i>
      <x v="4394"/>
    </i>
    <i>
      <x v="11669"/>
    </i>
    <i>
      <x v="4462"/>
    </i>
    <i>
      <x v="7482"/>
    </i>
    <i>
      <x v="14188"/>
    </i>
    <i>
      <x v="13696"/>
    </i>
    <i>
      <x v="15372"/>
    </i>
    <i>
      <x v="12988"/>
    </i>
    <i>
      <x v="15656"/>
    </i>
    <i>
      <x v="5437"/>
    </i>
    <i>
      <x v="5184"/>
    </i>
    <i>
      <x v="13752"/>
    </i>
    <i>
      <x v="5079"/>
    </i>
    <i>
      <x v="4133"/>
    </i>
    <i>
      <x v="5828"/>
    </i>
    <i>
      <x v="10672"/>
    </i>
    <i>
      <x v="10865"/>
    </i>
    <i>
      <x v="15618"/>
    </i>
    <i>
      <x v="1016"/>
    </i>
    <i>
      <x v="16375"/>
    </i>
    <i>
      <x v="16663"/>
    </i>
    <i>
      <x v="11298"/>
    </i>
    <i>
      <x v="8641"/>
    </i>
    <i>
      <x v="13968"/>
    </i>
    <i>
      <x v="15581"/>
    </i>
    <i>
      <x v="10688"/>
    </i>
    <i>
      <x v="14387"/>
    </i>
    <i>
      <x v="5918"/>
    </i>
    <i>
      <x v="2481"/>
    </i>
    <i>
      <x v="1143"/>
    </i>
    <i>
      <x v="13900"/>
    </i>
    <i>
      <x v="13931"/>
    </i>
    <i>
      <x v="14916"/>
    </i>
    <i>
      <x v="12275"/>
    </i>
    <i>
      <x v="12497"/>
    </i>
    <i>
      <x v="10469"/>
    </i>
    <i>
      <x v="9901"/>
    </i>
    <i>
      <x v="8706"/>
    </i>
    <i>
      <x v="6579"/>
    </i>
    <i>
      <x v="4279"/>
    </i>
    <i>
      <x v="1812"/>
    </i>
    <i>
      <x v="1200"/>
    </i>
    <i>
      <x v="9961"/>
    </i>
    <i>
      <x v="5807"/>
    </i>
    <i>
      <x v="8257"/>
    </i>
    <i>
      <x v="13628"/>
    </i>
    <i>
      <x v="1056"/>
    </i>
    <i>
      <x v="9533"/>
    </i>
    <i>
      <x v="10588"/>
    </i>
    <i>
      <x v="10497"/>
    </i>
    <i>
      <x v="15275"/>
    </i>
    <i>
      <x v="3889"/>
    </i>
    <i>
      <x v="4384"/>
    </i>
    <i>
      <x v="2722"/>
    </i>
    <i>
      <x v="17764"/>
    </i>
    <i>
      <x v="8779"/>
    </i>
    <i>
      <x v="9137"/>
    </i>
    <i>
      <x v="4427"/>
    </i>
    <i>
      <x v="5942"/>
    </i>
    <i>
      <x v="3247"/>
    </i>
    <i>
      <x v="16698"/>
    </i>
    <i>
      <x v="8862"/>
    </i>
    <i>
      <x v="1234"/>
    </i>
    <i>
      <x v="5462"/>
    </i>
    <i>
      <x v="14422"/>
    </i>
    <i>
      <x v="6944"/>
    </i>
    <i>
      <x v="2759"/>
    </i>
    <i>
      <x v="9978"/>
    </i>
    <i>
      <x v="15379"/>
    </i>
    <i>
      <x v="15044"/>
    </i>
    <i>
      <x v="8166"/>
    </i>
    <i>
      <x v="5740"/>
    </i>
    <i>
      <x v="16585"/>
    </i>
    <i>
      <x v="7331"/>
    </i>
    <i>
      <x v="336"/>
    </i>
    <i>
      <x v="8145"/>
    </i>
    <i>
      <x v="1465"/>
    </i>
    <i>
      <x v="15777"/>
    </i>
    <i>
      <x v="13399"/>
    </i>
    <i>
      <x v="1942"/>
    </i>
    <i>
      <x v="9528"/>
    </i>
    <i>
      <x v="14142"/>
    </i>
    <i>
      <x v="7390"/>
    </i>
    <i>
      <x v="324"/>
    </i>
    <i>
      <x v="7806"/>
    </i>
    <i>
      <x v="8914"/>
    </i>
    <i>
      <x v="14301"/>
    </i>
    <i>
      <x v="9755"/>
    </i>
    <i>
      <x v="13140"/>
    </i>
    <i>
      <x v="5311"/>
    </i>
    <i>
      <x v="5517"/>
    </i>
    <i>
      <x v="5312"/>
    </i>
    <i>
      <x v="12364"/>
    </i>
    <i>
      <x v="7174"/>
    </i>
    <i>
      <x v="4773"/>
    </i>
    <i>
      <x v="2319"/>
    </i>
    <i>
      <x v="16965"/>
    </i>
    <i>
      <x v="15465"/>
    </i>
    <i>
      <x v="379"/>
    </i>
    <i>
      <x v="5400"/>
    </i>
    <i>
      <x v="9173"/>
    </i>
    <i>
      <x v="14130"/>
    </i>
    <i>
      <x v="12856"/>
    </i>
    <i>
      <x v="2565"/>
    </i>
    <i>
      <x v="5258"/>
    </i>
    <i>
      <x v="15700"/>
    </i>
    <i>
      <x v="1665"/>
    </i>
    <i>
      <x v="7211"/>
    </i>
    <i>
      <x v="11937"/>
    </i>
    <i>
      <x v="16186"/>
    </i>
    <i>
      <x v="8647"/>
    </i>
    <i>
      <x v="13414"/>
    </i>
    <i>
      <x v="13233"/>
    </i>
    <i>
      <x v="8129"/>
    </i>
    <i>
      <x v="16679"/>
    </i>
    <i>
      <x v="6948"/>
    </i>
    <i>
      <x v="15912"/>
    </i>
    <i>
      <x v="6779"/>
    </i>
    <i>
      <x v="2576"/>
    </i>
    <i>
      <x v="15467"/>
    </i>
    <i>
      <x v="8692"/>
    </i>
    <i>
      <x v="6989"/>
    </i>
    <i>
      <x v="4681"/>
    </i>
    <i>
      <x v="1429"/>
    </i>
    <i>
      <x v="11461"/>
    </i>
    <i>
      <x v="9675"/>
    </i>
    <i>
      <x v="10309"/>
    </i>
    <i>
      <x v="13145"/>
    </i>
    <i>
      <x v="578"/>
    </i>
    <i>
      <x v="1996"/>
    </i>
    <i>
      <x v="7642"/>
    </i>
    <i>
      <x v="13902"/>
    </i>
    <i>
      <x v="17060"/>
    </i>
    <i>
      <x v="10803"/>
    </i>
    <i>
      <x v="12971"/>
    </i>
    <i>
      <x v="14286"/>
    </i>
    <i>
      <x v="5547"/>
    </i>
    <i>
      <x v="14254"/>
    </i>
    <i>
      <x v="15817"/>
    </i>
    <i>
      <x v="15423"/>
    </i>
    <i>
      <x v="15738"/>
    </i>
    <i>
      <x v="113"/>
    </i>
    <i>
      <x v="8943"/>
    </i>
    <i>
      <x v="9726"/>
    </i>
    <i>
      <x v="13894"/>
    </i>
    <i>
      <x v="13374"/>
    </i>
    <i>
      <x v="6543"/>
    </i>
    <i>
      <x v="14959"/>
    </i>
    <i>
      <x v="8804"/>
    </i>
    <i>
      <x v="8338"/>
    </i>
    <i>
      <x v="4038"/>
    </i>
    <i>
      <x v="5391"/>
    </i>
    <i>
      <x v="16725"/>
    </i>
    <i>
      <x v="1601"/>
    </i>
    <i>
      <x v="17457"/>
    </i>
    <i>
      <x v="4305"/>
    </i>
    <i>
      <x v="9381"/>
    </i>
    <i>
      <x v="12929"/>
    </i>
    <i>
      <x v="16477"/>
    </i>
    <i>
      <x v="9756"/>
    </i>
    <i>
      <x v="8635"/>
    </i>
    <i>
      <x v="3839"/>
    </i>
    <i>
      <x v="6199"/>
    </i>
    <i>
      <x v="17469"/>
    </i>
    <i>
      <x v="11386"/>
    </i>
    <i>
      <x v="5797"/>
    </i>
    <i>
      <x v="16574"/>
    </i>
    <i>
      <x v="4555"/>
    </i>
    <i>
      <x v="1503"/>
    </i>
    <i>
      <x v="8361"/>
    </i>
    <i>
      <x v="15003"/>
    </i>
    <i>
      <x v="16122"/>
    </i>
    <i>
      <x v="12635"/>
    </i>
    <i>
      <x v="1115"/>
    </i>
    <i>
      <x v="7978"/>
    </i>
    <i>
      <x v="628"/>
    </i>
    <i>
      <x v="5791"/>
    </i>
    <i>
      <x v="6548"/>
    </i>
    <i>
      <x v="3994"/>
    </i>
    <i>
      <x v="10355"/>
    </i>
    <i>
      <x v="6748"/>
    </i>
    <i>
      <x v="1569"/>
    </i>
    <i>
      <x v="11117"/>
    </i>
    <i>
      <x v="16327"/>
    </i>
    <i>
      <x v="4599"/>
    </i>
    <i>
      <x v="14546"/>
    </i>
    <i>
      <x v="12458"/>
    </i>
    <i>
      <x v="13697"/>
    </i>
    <i>
      <x v="14474"/>
    </i>
    <i>
      <x v="16350"/>
    </i>
    <i>
      <x v="2268"/>
    </i>
    <i>
      <x v="4201"/>
    </i>
    <i>
      <x v="17803"/>
    </i>
    <i>
      <x v="6837"/>
    </i>
    <i>
      <x v="457"/>
    </i>
    <i>
      <x v="11903"/>
    </i>
    <i>
      <x v="1844"/>
    </i>
    <i>
      <x v="4207"/>
    </i>
    <i>
      <x v="5085"/>
    </i>
    <i>
      <x v="12013"/>
    </i>
    <i>
      <x v="413"/>
    </i>
    <i>
      <x v="4687"/>
    </i>
    <i>
      <x v="382"/>
    </i>
    <i>
      <x v="13638"/>
    </i>
    <i>
      <x v="17720"/>
    </i>
    <i>
      <x v="1724"/>
    </i>
    <i>
      <x v="5719"/>
    </i>
    <i>
      <x v="3647"/>
    </i>
    <i>
      <x v="13369"/>
    </i>
    <i>
      <x v="4232"/>
    </i>
    <i>
      <x v="12402"/>
    </i>
    <i>
      <x v="15259"/>
    </i>
    <i>
      <x v="13206"/>
    </i>
    <i>
      <x v="8436"/>
    </i>
    <i>
      <x v="14855"/>
    </i>
    <i>
      <x v="3110"/>
    </i>
    <i>
      <x v="10864"/>
    </i>
    <i>
      <x v="802"/>
    </i>
    <i>
      <x v="6908"/>
    </i>
    <i>
      <x v="4698"/>
    </i>
    <i>
      <x v="16136"/>
    </i>
    <i>
      <x v="14041"/>
    </i>
    <i>
      <x v="5562"/>
    </i>
    <i>
      <x v="14705"/>
    </i>
    <i>
      <x v="3310"/>
    </i>
    <i>
      <x v="10900"/>
    </i>
    <i>
      <x v="5940"/>
    </i>
    <i>
      <x v="6718"/>
    </i>
    <i>
      <x v="16737"/>
    </i>
    <i>
      <x v="6625"/>
    </i>
    <i>
      <x v="11954"/>
    </i>
    <i>
      <x v="6994"/>
    </i>
    <i>
      <x v="10378"/>
    </i>
    <i>
      <x v="13051"/>
    </i>
    <i>
      <x v="15183"/>
    </i>
    <i>
      <x v="8918"/>
    </i>
    <i>
      <x v="13672"/>
    </i>
    <i>
      <x v="3467"/>
    </i>
    <i>
      <x v="17464"/>
    </i>
    <i>
      <x v="15359"/>
    </i>
    <i>
      <x v="16606"/>
    </i>
    <i>
      <x v="15350"/>
    </i>
    <i>
      <x v="16540"/>
    </i>
    <i>
      <x v="11428"/>
    </i>
    <i>
      <x v="4713"/>
    </i>
    <i>
      <x v="12268"/>
    </i>
    <i>
      <x v="9300"/>
    </i>
    <i>
      <x v="11747"/>
    </i>
    <i>
      <x v="364"/>
    </i>
    <i>
      <x v="5521"/>
    </i>
    <i>
      <x v="16685"/>
    </i>
    <i>
      <x v="7484"/>
    </i>
    <i>
      <x v="13990"/>
    </i>
    <i>
      <x v="12873"/>
    </i>
    <i>
      <x v="9078"/>
    </i>
    <i>
      <x v="9749"/>
    </i>
    <i>
      <x v="14190"/>
    </i>
    <i>
      <x v="10322"/>
    </i>
    <i>
      <x v="12713"/>
    </i>
    <i>
      <x v="4369"/>
    </i>
    <i>
      <x v="5197"/>
    </i>
    <i>
      <x v="13539"/>
    </i>
    <i>
      <x v="9388"/>
    </i>
    <i>
      <x v="14889"/>
    </i>
    <i>
      <x v="17721"/>
    </i>
    <i>
      <x v="16003"/>
    </i>
    <i>
      <x v="2300"/>
    </i>
    <i>
      <x v="6945"/>
    </i>
    <i>
      <x v="990"/>
    </i>
    <i>
      <x v="8560"/>
    </i>
    <i>
      <x v="10277"/>
    </i>
    <i>
      <x v="3752"/>
    </i>
    <i>
      <x v="13950"/>
    </i>
    <i>
      <x v="11918"/>
    </i>
    <i>
      <x v="725"/>
    </i>
    <i>
      <x v="8032"/>
    </i>
    <i>
      <x v="2231"/>
    </i>
    <i>
      <x v="13620"/>
    </i>
    <i>
      <x v="8684"/>
    </i>
    <i>
      <x v="13265"/>
    </i>
    <i>
      <x v="8072"/>
    </i>
    <i>
      <x v="8985"/>
    </i>
    <i>
      <x v="11094"/>
    </i>
    <i>
      <x v="10827"/>
    </i>
    <i>
      <x v="16462"/>
    </i>
    <i>
      <x v="7159"/>
    </i>
    <i>
      <x v="15778"/>
    </i>
    <i>
      <x v="15563"/>
    </i>
    <i>
      <x v="2477"/>
    </i>
    <i>
      <x v="12921"/>
    </i>
    <i>
      <x v="16867"/>
    </i>
    <i>
      <x v="2908"/>
    </i>
    <i>
      <x v="15580"/>
    </i>
    <i>
      <x v="14517"/>
    </i>
    <i>
      <x v="12638"/>
    </i>
    <i>
      <x v="3861"/>
    </i>
    <i>
      <x v="16042"/>
    </i>
    <i>
      <x v="5959"/>
    </i>
    <i>
      <x v="8567"/>
    </i>
    <i>
      <x v="8760"/>
    </i>
    <i>
      <x v="10977"/>
    </i>
    <i>
      <x v="8562"/>
    </i>
    <i>
      <x v="7548"/>
    </i>
    <i>
      <x v="9219"/>
    </i>
    <i>
      <x v="11807"/>
    </i>
    <i>
      <x v="7189"/>
    </i>
    <i>
      <x v="2107"/>
    </i>
    <i>
      <x v="14426"/>
    </i>
    <i>
      <x v="2363"/>
    </i>
    <i>
      <x v="17430"/>
    </i>
    <i>
      <x v="9465"/>
    </i>
    <i>
      <x v="15495"/>
    </i>
    <i>
      <x v="7811"/>
    </i>
    <i>
      <x v="708"/>
    </i>
    <i>
      <x v="11358"/>
    </i>
    <i>
      <x v="10220"/>
    </i>
    <i>
      <x v="9140"/>
    </i>
    <i>
      <x v="5720"/>
    </i>
    <i>
      <x v="14369"/>
    </i>
    <i>
      <x v="9968"/>
    </i>
    <i>
      <x v="4050"/>
    </i>
    <i>
      <x v="17261"/>
    </i>
    <i>
      <x v="9868"/>
    </i>
    <i>
      <x v="5208"/>
    </i>
    <i>
      <x v="16279"/>
    </i>
    <i>
      <x v="17002"/>
    </i>
    <i>
      <x v="7095"/>
    </i>
    <i>
      <x v="9262"/>
    </i>
    <i>
      <x v="16730"/>
    </i>
    <i>
      <x v="1497"/>
    </i>
    <i>
      <x v="5683"/>
    </i>
    <i>
      <x v="7839"/>
    </i>
    <i>
      <x v="8086"/>
    </i>
    <i>
      <x v="5087"/>
    </i>
    <i>
      <x v="7181"/>
    </i>
    <i>
      <x v="16694"/>
    </i>
    <i>
      <x v="15090"/>
    </i>
    <i>
      <x v="7621"/>
    </i>
    <i>
      <x v="9220"/>
    </i>
    <i>
      <x v="10831"/>
    </i>
    <i>
      <x v="16493"/>
    </i>
    <i>
      <x v="15414"/>
    </i>
    <i>
      <x v="16306"/>
    </i>
    <i>
      <x v="11649"/>
    </i>
    <i>
      <x v="2201"/>
    </i>
    <i>
      <x v="5233"/>
    </i>
    <i>
      <x v="700"/>
    </i>
    <i>
      <x v="6448"/>
    </i>
    <i>
      <x v="11422"/>
    </i>
    <i>
      <x v="10256"/>
    </i>
    <i>
      <x v="3695"/>
    </i>
    <i>
      <x v="12592"/>
    </i>
    <i>
      <x v="16887"/>
    </i>
    <i>
      <x v="13403"/>
    </i>
    <i>
      <x v="17006"/>
    </i>
    <i>
      <x v="1766"/>
    </i>
    <i>
      <x v="13677"/>
    </i>
    <i>
      <x v="8492"/>
    </i>
    <i>
      <x v="17248"/>
    </i>
    <i>
      <x v="9597"/>
    </i>
    <i>
      <x v="16628"/>
    </i>
    <i>
      <x v="5217"/>
    </i>
    <i>
      <x v="15133"/>
    </i>
    <i>
      <x v="1271"/>
    </i>
    <i>
      <x v="16507"/>
    </i>
    <i>
      <x v="5691"/>
    </i>
    <i>
      <x v="6600"/>
    </i>
    <i>
      <x v="110"/>
    </i>
    <i>
      <x v="2429"/>
    </i>
    <i>
      <x v="6154"/>
    </i>
    <i>
      <x v="17210"/>
    </i>
    <i>
      <x v="5455"/>
    </i>
    <i>
      <x v="10472"/>
    </i>
    <i>
      <x v="1079"/>
    </i>
    <i>
      <x v="16031"/>
    </i>
    <i>
      <x v="13309"/>
    </i>
    <i>
      <x v="450"/>
    </i>
    <i>
      <x v="12565"/>
    </i>
    <i>
      <x v="13956"/>
    </i>
    <i>
      <x v="17001"/>
    </i>
    <i>
      <x v="9033"/>
    </i>
    <i>
      <x v="8695"/>
    </i>
    <i>
      <x v="2528"/>
    </i>
    <i>
      <x v="6113"/>
    </i>
    <i>
      <x v="7327"/>
    </i>
    <i>
      <x v="1983"/>
    </i>
    <i>
      <x v="15373"/>
    </i>
    <i>
      <x v="1884"/>
    </i>
    <i>
      <x v="131"/>
    </i>
    <i>
      <x v="8112"/>
    </i>
    <i>
      <x v="14645"/>
    </i>
    <i>
      <x v="14834"/>
    </i>
    <i>
      <x v="14257"/>
    </i>
    <i>
      <x v="8204"/>
    </i>
    <i>
      <x v="7651"/>
    </i>
    <i>
      <x v="687"/>
    </i>
    <i>
      <x v="2047"/>
    </i>
    <i>
      <x v="3244"/>
    </i>
    <i>
      <x v="3305"/>
    </i>
    <i>
      <x v="11141"/>
    </i>
    <i>
      <x v="9243"/>
    </i>
    <i>
      <x v="16024"/>
    </i>
    <i>
      <x v="16870"/>
    </i>
    <i>
      <x v="14070"/>
    </i>
    <i>
      <x v="913"/>
    </i>
    <i>
      <x v="11960"/>
    </i>
    <i>
      <x v="3576"/>
    </i>
    <i>
      <x v="8349"/>
    </i>
    <i>
      <x v="5075"/>
    </i>
    <i>
      <x v="6399"/>
    </i>
    <i>
      <x v="1032"/>
    </i>
    <i>
      <x v="13053"/>
    </i>
    <i>
      <x v="7730"/>
    </i>
    <i>
      <x v="8909"/>
    </i>
    <i>
      <x v="13819"/>
    </i>
    <i>
      <x v="13176"/>
    </i>
    <i>
      <x v="13474"/>
    </i>
    <i>
      <x v="4116"/>
    </i>
    <i>
      <x v="16030"/>
    </i>
    <i>
      <x v="10766"/>
    </i>
    <i>
      <x v="375"/>
    </i>
    <i>
      <x v="17385"/>
    </i>
    <i>
      <x v="1220"/>
    </i>
    <i>
      <x v="393"/>
    </i>
    <i>
      <x v="13692"/>
    </i>
    <i>
      <x v="9082"/>
    </i>
    <i>
      <x v="11465"/>
    </i>
    <i>
      <x v="16257"/>
    </i>
    <i>
      <x v="1489"/>
    </i>
    <i>
      <x v="878"/>
    </i>
    <i>
      <x v="13974"/>
    </i>
    <i>
      <x v="10728"/>
    </i>
    <i>
      <x v="11668"/>
    </i>
    <i>
      <x v="5290"/>
    </i>
    <i>
      <x v="14241"/>
    </i>
    <i>
      <x v="13350"/>
    </i>
    <i>
      <x v="12601"/>
    </i>
    <i>
      <x v="760"/>
    </i>
    <i>
      <x v="2644"/>
    </i>
    <i>
      <x v="251"/>
    </i>
    <i>
      <x v="3872"/>
    </i>
    <i>
      <x v="1477"/>
    </i>
    <i>
      <x v="11193"/>
    </i>
    <i>
      <x v="16443"/>
    </i>
    <i>
      <x v="9006"/>
    </i>
    <i>
      <x v="13104"/>
    </i>
    <i>
      <x v="7655"/>
    </i>
    <i>
      <x v="670"/>
    </i>
    <i>
      <x v="2814"/>
    </i>
    <i>
      <x v="9009"/>
    </i>
    <i>
      <x v="6482"/>
    </i>
    <i>
      <x v="90"/>
    </i>
    <i>
      <x v="961"/>
    </i>
    <i>
      <x v="15938"/>
    </i>
    <i>
      <x v="16143"/>
    </i>
    <i>
      <x v="14149"/>
    </i>
    <i>
      <x v="3631"/>
    </i>
    <i>
      <x v="16811"/>
    </i>
    <i>
      <x v="2140"/>
    </i>
    <i>
      <x v="16091"/>
    </i>
    <i>
      <x v="7946"/>
    </i>
    <i>
      <x v="11799"/>
    </i>
    <i>
      <x v="1188"/>
    </i>
    <i>
      <x v="17498"/>
    </i>
    <i>
      <x v="9627"/>
    </i>
    <i>
      <x v="10305"/>
    </i>
    <i>
      <x v="8736"/>
    </i>
    <i>
      <x v="4973"/>
    </i>
    <i>
      <x v="2843"/>
    </i>
    <i>
      <x v="15357"/>
    </i>
    <i>
      <x v="13192"/>
    </i>
    <i>
      <x v="14941"/>
    </i>
    <i>
      <x v="9489"/>
    </i>
    <i>
      <x v="10231"/>
    </i>
    <i>
      <x v="6133"/>
    </i>
    <i>
      <x v="2745"/>
    </i>
    <i>
      <x v="7569"/>
    </i>
    <i>
      <x v="1769"/>
    </i>
    <i>
      <x v="13814"/>
    </i>
    <i>
      <x v="8256"/>
    </i>
    <i>
      <x v="16064"/>
    </i>
    <i>
      <x v="9774"/>
    </i>
    <i>
      <x v="12143"/>
    </i>
    <i>
      <x v="12937"/>
    </i>
    <i>
      <x v="5655"/>
    </i>
    <i>
      <x v="2529"/>
    </i>
    <i>
      <x v="8037"/>
    </i>
    <i>
      <x v="17726"/>
    </i>
    <i>
      <x v="569"/>
    </i>
    <i>
      <x v="13550"/>
    </i>
    <i>
      <x v="5490"/>
    </i>
    <i>
      <x v="1629"/>
    </i>
    <i>
      <x v="5610"/>
    </i>
    <i>
      <x v="12035"/>
    </i>
    <i>
      <x v="5093"/>
    </i>
    <i>
      <x v="7692"/>
    </i>
    <i>
      <x v="6678"/>
    </i>
    <i>
      <x v="7271"/>
    </i>
    <i>
      <x v="15415"/>
    </i>
    <i>
      <x v="5034"/>
    </i>
    <i>
      <x v="7053"/>
    </i>
    <i>
      <x v="5982"/>
    </i>
    <i>
      <x v="7780"/>
    </i>
    <i>
      <x v="7036"/>
    </i>
    <i>
      <x v="6275"/>
    </i>
    <i>
      <x v="10223"/>
    </i>
    <i>
      <x v="13259"/>
    </i>
    <i>
      <x v="7045"/>
    </i>
    <i>
      <x v="14253"/>
    </i>
    <i>
      <x v="17044"/>
    </i>
    <i>
      <x v="10335"/>
    </i>
    <i>
      <x v="12116"/>
    </i>
    <i>
      <x v="10242"/>
    </i>
    <i>
      <x v="15391"/>
    </i>
    <i>
      <x v="30"/>
    </i>
    <i>
      <x v="16309"/>
    </i>
    <i>
      <x v="16085"/>
    </i>
    <i>
      <x v="14008"/>
    </i>
    <i>
      <x v="14914"/>
    </i>
    <i>
      <x v="6633"/>
    </i>
    <i>
      <x v="7360"/>
    </i>
    <i>
      <x v="2526"/>
    </i>
    <i>
      <x v="8227"/>
    </i>
    <i>
      <x v="7912"/>
    </i>
    <i>
      <x v="8593"/>
    </i>
    <i>
      <x v="9803"/>
    </i>
    <i>
      <x v="6888"/>
    </i>
    <i>
      <x v="13108"/>
    </i>
    <i>
      <x v="17388"/>
    </i>
    <i>
      <x v="2688"/>
    </i>
    <i>
      <x v="6612"/>
    </i>
    <i>
      <x v="11446"/>
    </i>
    <i>
      <x v="15269"/>
    </i>
    <i>
      <x v="10397"/>
    </i>
    <i>
      <x v="480"/>
    </i>
    <i>
      <x v="3473"/>
    </i>
    <i>
      <x v="9061"/>
    </i>
    <i>
      <x v="10141"/>
    </i>
    <i>
      <x v="6823"/>
    </i>
    <i>
      <x v="11823"/>
    </i>
    <i>
      <x v="13844"/>
    </i>
    <i>
      <x v="13013"/>
    </i>
    <i>
      <x v="12846"/>
    </i>
    <i>
      <x v="8156"/>
    </i>
    <i>
      <x v="4157"/>
    </i>
    <i>
      <x v="15189"/>
    </i>
    <i>
      <x v="14221"/>
    </i>
    <i>
      <x v="13799"/>
    </i>
    <i>
      <x v="1919"/>
    </i>
    <i>
      <x v="1014"/>
    </i>
    <i>
      <x v="6394"/>
    </i>
    <i>
      <x v="5284"/>
    </i>
    <i>
      <x v="12297"/>
    </i>
    <i>
      <x v="15834"/>
    </i>
    <i>
      <x v="3173"/>
    </i>
    <i>
      <x v="14653"/>
    </i>
    <i>
      <x v="16189"/>
    </i>
    <i>
      <x v="16244"/>
    </i>
    <i>
      <x v="9685"/>
    </i>
    <i>
      <x v="13359"/>
    </i>
    <i>
      <x v="9639"/>
    </i>
    <i>
      <x v="8517"/>
    </i>
    <i>
      <x v="875"/>
    </i>
    <i>
      <x v="14187"/>
    </i>
    <i>
      <x v="7080"/>
    </i>
    <i>
      <x v="5242"/>
    </i>
    <i>
      <x v="7439"/>
    </i>
    <i>
      <x v="14597"/>
    </i>
    <i>
      <x v="389"/>
    </i>
    <i>
      <x v="12905"/>
    </i>
    <i>
      <x v="11766"/>
    </i>
    <i>
      <x v="6139"/>
    </i>
    <i>
      <x v="10699"/>
    </i>
    <i>
      <x v="9668"/>
    </i>
    <i>
      <x v="16978"/>
    </i>
    <i>
      <x v="16040"/>
    </i>
    <i>
      <x v="15613"/>
    </i>
    <i>
      <x v="15633"/>
    </i>
    <i>
      <x v="14863"/>
    </i>
    <i>
      <x v="17750"/>
    </i>
    <i>
      <x v="15769"/>
    </i>
    <i>
      <x v="14822"/>
    </i>
    <i>
      <x v="17649"/>
    </i>
    <i>
      <x v="14368"/>
    </i>
    <i>
      <x v="17495"/>
    </i>
    <i>
      <x v="17746"/>
    </i>
    <i>
      <x v="17660"/>
    </i>
    <i>
      <x v="13910"/>
    </i>
    <i>
      <x v="17671"/>
    </i>
    <i>
      <x v="14040"/>
    </i>
    <i>
      <x v="15586"/>
    </i>
    <i>
      <x v="14574"/>
    </i>
    <i>
      <x v="15290"/>
    </i>
    <i>
      <x v="17226"/>
    </i>
    <i>
      <x v="14710"/>
    </i>
    <i>
      <x v="16797"/>
    </i>
    <i>
      <x v="15303"/>
    </i>
    <i>
      <x v="14865"/>
    </i>
    <i>
      <x v="14333"/>
    </i>
    <i>
      <x v="14107"/>
    </i>
    <i>
      <x v="14337"/>
    </i>
    <i>
      <x v="17763"/>
    </i>
    <i>
      <x v="15426"/>
    </i>
    <i>
      <x v="17597"/>
    </i>
    <i>
      <x v="17702"/>
    </i>
    <i>
      <x v="13889"/>
    </i>
    <i>
      <x v="15995"/>
    </i>
    <i>
      <x v="14382"/>
    </i>
    <i>
      <x v="15996"/>
    </i>
    <i>
      <x v="13724"/>
    </i>
    <i>
      <x v="15635"/>
    </i>
    <i>
      <x v="15743"/>
    </i>
    <i>
      <x v="16872"/>
    </i>
    <i>
      <x v="15417"/>
    </i>
    <i>
      <x v="17351"/>
    </i>
    <i>
      <x v="13934"/>
    </i>
    <i>
      <x v="15043"/>
    </i>
    <i>
      <x v="17337"/>
    </i>
    <i>
      <x v="16342"/>
    </i>
    <i>
      <x v="13540"/>
    </i>
    <i>
      <x v="16417"/>
    </i>
    <i>
      <x v="14784"/>
    </i>
    <i>
      <x v="13454"/>
    </i>
    <i>
      <x v="17624"/>
    </i>
    <i>
      <x v="16423"/>
    </i>
    <i>
      <x v="17727"/>
    </i>
    <i>
      <x v="16939"/>
    </i>
    <i>
      <x v="15728"/>
    </i>
    <i>
      <x v="8966"/>
    </i>
    <i>
      <x v="13058"/>
    </i>
    <i>
      <x v="13367"/>
    </i>
    <i>
      <x v="13060"/>
    </i>
    <i>
      <x v="12332"/>
    </i>
    <i>
      <x v="10321"/>
    </i>
    <i>
      <x v="11536"/>
    </i>
    <i>
      <x v="11714"/>
    </i>
    <i>
      <x v="9291"/>
    </i>
    <i>
      <x v="12338"/>
    </i>
    <i>
      <x v="13267"/>
    </i>
    <i>
      <x v="11412"/>
    </i>
    <i>
      <x v="10151"/>
    </i>
    <i>
      <x v="9769"/>
    </i>
    <i>
      <x v="12495"/>
    </i>
    <i>
      <x v="12271"/>
    </i>
    <i>
      <x v="12504"/>
    </i>
    <i>
      <x v="11063"/>
    </i>
    <i>
      <x v="9028"/>
    </i>
    <i>
      <x v="11285"/>
    </i>
    <i>
      <x v="9629"/>
    </i>
    <i>
      <x v="9538"/>
    </i>
    <i>
      <x v="12115"/>
    </i>
    <i>
      <x v="13033"/>
    </i>
    <i>
      <x v="9757"/>
    </i>
    <i>
      <x v="10182"/>
    </i>
    <i>
      <x v="11115"/>
    </i>
    <i>
      <x v="10084"/>
    </i>
    <i>
      <x v="9571"/>
    </i>
    <i>
      <x v="11560"/>
    </i>
    <i>
      <x v="12354"/>
    </i>
    <i>
      <x v="9498"/>
    </i>
    <i>
      <x v="10701"/>
    </i>
    <i>
      <x v="10065"/>
    </i>
    <i>
      <x v="11724"/>
    </i>
    <i>
      <x v="9228"/>
    </i>
    <i>
      <x v="11531"/>
    </i>
    <i>
      <x v="9759"/>
    </i>
    <i>
      <x v="12187"/>
    </i>
    <i>
      <x v="10298"/>
    </i>
    <i>
      <x v="9678"/>
    </i>
    <i>
      <x v="9534"/>
    </i>
    <i>
      <x v="13237"/>
    </i>
    <i>
      <x v="9252"/>
    </i>
    <i>
      <x v="9758"/>
    </i>
    <i>
      <x v="10372"/>
    </i>
    <i>
      <x v="12206"/>
    </i>
    <i>
      <x v="12306"/>
    </i>
    <i>
      <x v="12527"/>
    </i>
    <i>
      <x v="13056"/>
    </i>
    <i>
      <x v="12453"/>
    </i>
    <i>
      <x v="11578"/>
    </i>
    <i>
      <x v="11842"/>
    </i>
    <i>
      <x v="12420"/>
    </i>
    <i>
      <x v="7599"/>
    </i>
    <i>
      <x v="4708"/>
    </i>
    <i>
      <x v="8523"/>
    </i>
    <i>
      <x v="8308"/>
    </i>
    <i>
      <x v="7178"/>
    </i>
    <i>
      <x v="7357"/>
    </i>
    <i>
      <x v="5544"/>
    </i>
    <i>
      <x v="6919"/>
    </i>
    <i>
      <x v="7665"/>
    </i>
    <i>
      <x v="6218"/>
    </i>
    <i>
      <x v="6509"/>
    </i>
    <i>
      <x v="7740"/>
    </i>
    <i>
      <x v="8379"/>
    </i>
    <i>
      <x v="5336"/>
    </i>
    <i>
      <x v="8811"/>
    </i>
    <i>
      <x v="7861"/>
    </i>
    <i>
      <x v="8264"/>
    </i>
    <i>
      <x v="8556"/>
    </i>
    <i>
      <x v="6503"/>
    </i>
    <i>
      <x v="6461"/>
    </i>
    <i>
      <x v="8702"/>
    </i>
    <i>
      <x v="8045"/>
    </i>
    <i>
      <x v="8722"/>
    </i>
    <i>
      <x v="6540"/>
    </i>
    <i>
      <x v="7409"/>
    </i>
    <i>
      <x v="8778"/>
    </i>
    <i>
      <x v="5801"/>
    </i>
    <i>
      <x v="6007"/>
    </i>
    <i>
      <x v="7105"/>
    </i>
    <i>
      <x v="5870"/>
    </i>
    <i>
      <x v="8783"/>
    </i>
    <i>
      <x v="6022"/>
    </i>
    <i>
      <x v="6126"/>
    </i>
    <i>
      <x v="7687"/>
    </i>
    <i>
      <x v="6882"/>
    </i>
    <i>
      <x v="7546"/>
    </i>
    <i>
      <x v="7347"/>
    </i>
    <i>
      <x v="5891"/>
    </i>
    <i>
      <x v="4971"/>
    </i>
    <i>
      <x v="5677"/>
    </i>
    <i>
      <x v="8443"/>
    </i>
    <i>
      <x v="6443"/>
    </i>
    <i>
      <x v="6606"/>
    </i>
    <i>
      <x v="7237"/>
    </i>
    <i>
      <x v="7519"/>
    </i>
    <i>
      <x v="5487"/>
    </i>
    <i>
      <x v="6303"/>
    </i>
    <i>
      <x v="7706"/>
    </i>
    <i>
      <x v="7699"/>
    </i>
    <i>
      <x v="5068"/>
    </i>
    <i>
      <x v="8226"/>
    </i>
    <i>
      <x v="7145"/>
    </i>
    <i>
      <x v="5703"/>
    </i>
    <i>
      <x v="8480"/>
    </i>
    <i>
      <x v="8191"/>
    </i>
    <i>
      <x v="489"/>
    </i>
    <i>
      <x v="3985"/>
    </i>
    <i>
      <x v="1274"/>
    </i>
    <i>
      <x v="2786"/>
    </i>
    <i>
      <x v="3571"/>
    </i>
    <i>
      <x v="4175"/>
    </i>
    <i>
      <x v="460"/>
    </i>
    <i>
      <x v="1562"/>
    </i>
    <i>
      <x v="4437"/>
    </i>
    <i>
      <x v="4188"/>
    </i>
    <i>
      <x v="4280"/>
    </i>
    <i>
      <x v="1046"/>
    </i>
    <i>
      <x v="1172"/>
    </i>
    <i>
      <x v="1319"/>
    </i>
    <i>
      <x v="3456"/>
    </i>
    <i>
      <x v="2666"/>
    </i>
    <i>
      <x v="3196"/>
    </i>
    <i>
      <x v="259"/>
    </i>
    <i>
      <x v="3115"/>
    </i>
    <i>
      <x v="2469"/>
    </i>
    <i>
      <x v="663"/>
    </i>
    <i>
      <x v="3105"/>
    </i>
    <i>
      <x v="1048"/>
    </i>
    <i>
      <x v="1245"/>
    </i>
    <i>
      <x v="2122"/>
    </i>
    <i>
      <x v="2278"/>
    </i>
    <i>
      <x v="573"/>
    </i>
    <i>
      <x v="3015"/>
    </i>
    <i>
      <x v="655"/>
    </i>
    <i>
      <x v="401"/>
    </i>
    <i>
      <x v="3280"/>
    </i>
    <i>
      <x v="2820"/>
    </i>
    <i>
      <x v="2286"/>
    </i>
    <i>
      <x v="1862"/>
    </i>
    <i>
      <x v="1345"/>
    </i>
    <i>
      <x v="2475"/>
    </i>
    <i>
      <x v="561"/>
    </i>
    <i>
      <x v="1703"/>
    </i>
    <i>
      <x v="3604"/>
    </i>
    <i>
      <x v="930"/>
    </i>
    <i>
      <x v="965"/>
    </i>
    <i>
      <x v="2317"/>
    </i>
    <i>
      <x v="1742"/>
    </i>
    <i>
      <x v="918"/>
    </i>
    <i>
      <x v="582"/>
    </i>
    <i>
      <x v="4090"/>
    </i>
    <i>
      <x v="1232"/>
    </i>
    <i>
      <x v="3637"/>
    </i>
    <i>
      <x v="2856"/>
    </i>
    <i>
      <x v="92"/>
    </i>
    <i>
      <x v="3732"/>
    </i>
    <i>
      <x v="4115"/>
    </i>
    <i>
      <x v="2068"/>
    </i>
    <i>
      <x v="1155"/>
    </i>
    <i>
      <x v="14651"/>
    </i>
    <i>
      <x v="86"/>
    </i>
    <i>
      <x v="158"/>
    </i>
    <i>
      <x v="1843"/>
    </i>
    <i>
      <x v="17140"/>
    </i>
    <i>
      <x v="3585"/>
    </i>
    <i>
      <x v="200"/>
    </i>
    <i>
      <x v="15095"/>
    </i>
    <i>
      <x v="15841"/>
    </i>
    <i>
      <x v="14215"/>
    </i>
    <i>
      <x v="8243"/>
    </i>
    <i>
      <x v="14521"/>
    </i>
    <i>
      <x v="1385"/>
    </i>
    <i>
      <x v="589"/>
    </i>
    <i>
      <x v="7179"/>
    </i>
    <i>
      <x v="5597"/>
    </i>
    <i>
      <x v="16290"/>
    </i>
    <i>
      <x v="17810"/>
    </i>
    <i>
      <x v="5169"/>
    </i>
    <i>
      <x v="14247"/>
    </i>
    <i>
      <x v="4652"/>
    </i>
    <i>
      <x v="16415"/>
    </i>
    <i>
      <x v="2930"/>
    </i>
    <i>
      <x v="6940"/>
    </i>
    <i>
      <x v="5881"/>
    </i>
    <i>
      <x v="12046"/>
    </i>
    <i>
      <x v="15061"/>
    </i>
    <i>
      <x v="357"/>
    </i>
    <i>
      <x v="6563"/>
    </i>
    <i>
      <x v="13335"/>
    </i>
    <i>
      <x v="2321"/>
    </i>
    <i>
      <x v="1044"/>
    </i>
    <i>
      <x v="5508"/>
    </i>
    <i>
      <x v="12973"/>
    </i>
    <i>
      <x v="2450"/>
    </i>
    <i>
      <x v="15343"/>
    </i>
    <i>
      <x v="15497"/>
    </i>
    <i>
      <x v="13569"/>
    </i>
    <i>
      <x v="1734"/>
    </i>
    <i>
      <x v="10535"/>
    </i>
    <i>
      <x v="5930"/>
    </i>
    <i>
      <x v="5021"/>
    </i>
    <i>
      <x v="1934"/>
    </i>
    <i>
      <x v="3415"/>
    </i>
    <i>
      <x v="14970"/>
    </i>
    <i>
      <x v="11619"/>
    </i>
    <i>
      <x v="256"/>
    </i>
    <i>
      <x v="16213"/>
    </i>
    <i>
      <x v="14712"/>
    </i>
    <i>
      <x v="1196"/>
    </i>
    <i>
      <x v="9030"/>
    </i>
    <i>
      <x v="6887"/>
    </i>
    <i>
      <x v="10860"/>
    </i>
    <i>
      <x v="11624"/>
    </i>
    <i>
      <x v="7020"/>
    </i>
    <i>
      <x v="14109"/>
    </i>
    <i>
      <x v="3481"/>
    </i>
    <i>
      <x v="10670"/>
    </i>
    <i>
      <x v="7231"/>
    </i>
    <i>
      <x v="16819"/>
    </i>
    <i>
      <x v="9043"/>
    </i>
    <i>
      <x v="4705"/>
    </i>
    <i>
      <x v="17443"/>
    </i>
    <i>
      <x v="6177"/>
    </i>
    <i>
      <x v="11543"/>
    </i>
    <i>
      <x v="6458"/>
    </i>
    <i>
      <x v="5552"/>
    </i>
    <i>
      <x v="757"/>
    </i>
    <i>
      <x v="17354"/>
    </i>
    <i>
      <x v="12298"/>
    </i>
    <i>
      <x v="1121"/>
    </i>
    <i>
      <x v="14472"/>
    </i>
    <i>
      <x v="15648"/>
    </i>
    <i>
      <x v="7110"/>
    </i>
    <i>
      <x v="10181"/>
    </i>
    <i>
      <x v="12303"/>
    </i>
    <i>
      <x v="14685"/>
    </i>
    <i>
      <x v="2706"/>
    </i>
    <i>
      <x v="271"/>
    </i>
    <i>
      <x v="1030"/>
    </i>
    <i>
      <x v="12645"/>
    </i>
    <i>
      <x v="4502"/>
    </i>
    <i>
      <x v="21"/>
    </i>
    <i>
      <x v="7278"/>
    </i>
    <i>
      <x v="15569"/>
    </i>
    <i>
      <x v="1746"/>
    </i>
    <i>
      <x v="16293"/>
    </i>
    <i>
      <x v="5876"/>
    </i>
    <i>
      <x v="16261"/>
    </i>
    <i>
      <x v="8267"/>
    </i>
    <i>
      <x v="12561"/>
    </i>
    <i>
      <x v="8136"/>
    </i>
    <i>
      <x v="13773"/>
    </i>
    <i>
      <x v="17392"/>
    </i>
    <i>
      <x v="1901"/>
    </i>
    <i>
      <x v="3367"/>
    </i>
    <i>
      <x v="8246"/>
    </i>
    <i>
      <x v="726"/>
    </i>
    <i>
      <x v="13352"/>
    </i>
    <i>
      <x v="4237"/>
    </i>
    <i>
      <x v="15523"/>
    </i>
    <i>
      <x v="11584"/>
    </i>
    <i>
      <x v="12199"/>
    </i>
    <i>
      <x v="2539"/>
    </i>
    <i>
      <x v="1284"/>
    </i>
    <i>
      <x v="8485"/>
    </i>
    <i>
      <x v="1851"/>
    </i>
    <i>
      <x v="231"/>
    </i>
    <i>
      <x v="12913"/>
    </i>
    <i>
      <x v="16896"/>
    </i>
    <i>
      <x v="11659"/>
    </i>
    <i>
      <x v="15268"/>
    </i>
    <i>
      <x v="6095"/>
    </i>
    <i>
      <x v="4377"/>
    </i>
    <i>
      <x v="15265"/>
    </i>
    <i>
      <x v="16668"/>
    </i>
    <i>
      <x v="13020"/>
    </i>
    <i>
      <x v="10935"/>
    </i>
    <i>
      <x v="7743"/>
    </i>
    <i>
      <x v="9318"/>
    </i>
    <i>
      <x v="11243"/>
    </i>
    <i>
      <x v="9812"/>
    </i>
    <i>
      <x v="14459"/>
    </i>
    <i>
      <x v="2997"/>
    </i>
    <i>
      <x v="410"/>
    </i>
    <i>
      <x v="17126"/>
    </i>
    <i>
      <x v="17485"/>
    </i>
    <i>
      <x v="12254"/>
    </i>
    <i>
      <x v="7348"/>
    </i>
    <i>
      <x v="15922"/>
    </i>
    <i>
      <x v="4198"/>
    </i>
    <i>
      <x v="9853"/>
    </i>
    <i>
      <x v="15347"/>
    </i>
    <i>
      <x v="2446"/>
    </i>
    <i>
      <x v="11397"/>
    </i>
    <i>
      <x v="10341"/>
    </i>
    <i>
      <x v="10936"/>
    </i>
    <i>
      <x v="12694"/>
    </i>
    <i>
      <x v="17611"/>
    </i>
    <i>
      <x v="13447"/>
    </i>
    <i>
      <x v="9177"/>
    </i>
    <i>
      <x v="9073"/>
    </i>
    <i>
      <x v="4757"/>
    </i>
    <i>
      <x v="2288"/>
    </i>
    <i>
      <x v="10400"/>
    </i>
    <i>
      <x v="1340"/>
    </i>
    <i>
      <x v="16181"/>
    </i>
    <i>
      <x v="2794"/>
    </i>
    <i>
      <x v="3065"/>
    </i>
    <i>
      <x v="4431"/>
    </i>
    <i>
      <x v="11673"/>
    </i>
    <i>
      <x v="2694"/>
    </i>
    <i>
      <x v="14559"/>
    </i>
    <i>
      <x v="13317"/>
    </i>
    <i>
      <x v="6564"/>
    </i>
    <i>
      <x v="7071"/>
    </i>
    <i>
      <x v="4831"/>
    </i>
    <i>
      <x v="12734"/>
    </i>
    <i>
      <x v="10596"/>
    </i>
    <i>
      <x v="7539"/>
    </i>
    <i>
      <x v="9540"/>
    </i>
    <i>
      <x v="11464"/>
    </i>
    <i>
      <x v="6958"/>
    </i>
    <i>
      <x v="14274"/>
    </i>
    <i>
      <x v="8083"/>
    </i>
    <i>
      <x v="13630"/>
    </i>
    <i>
      <x v="10121"/>
    </i>
    <i>
      <x v="17379"/>
    </i>
    <i>
      <x v="6880"/>
    </i>
    <i>
      <x v="11820"/>
    </i>
    <i>
      <x v="1763"/>
    </i>
    <i>
      <x v="809"/>
    </i>
    <i>
      <x v="13018"/>
    </i>
    <i>
      <x v="11101"/>
    </i>
    <i>
      <x v="9728"/>
    </i>
    <i>
      <x v="13818"/>
    </i>
    <i>
      <x v="2697"/>
    </i>
    <i>
      <x v="16039"/>
    </i>
    <i>
      <x v="2557"/>
    </i>
    <i>
      <x v="13241"/>
    </i>
    <i>
      <x v="10919"/>
    </i>
    <i>
      <x v="618"/>
    </i>
    <i>
      <x v="16115"/>
    </i>
    <i>
      <x v="17005"/>
    </i>
    <i>
      <x v="511"/>
    </i>
    <i>
      <x v="3742"/>
    </i>
    <i>
      <x v="1026"/>
    </i>
    <i>
      <x v="17616"/>
    </i>
    <i>
      <x v="9242"/>
    </i>
    <i>
      <x v="12669"/>
    </i>
    <i>
      <x v="11073"/>
    </i>
    <i>
      <x v="5758"/>
    </i>
    <i>
      <x v="13283"/>
    </i>
    <i>
      <x v="14908"/>
    </i>
    <i>
      <x v="15243"/>
    </i>
    <i>
      <x v="7797"/>
    </i>
    <i>
      <x v="834"/>
    </i>
    <i>
      <x v="1987"/>
    </i>
    <i>
      <x v="12959"/>
    </i>
    <i>
      <x v="16647"/>
    </i>
    <i>
      <x v="11921"/>
    </i>
    <i>
      <x v="1004"/>
    </i>
    <i>
      <x v="558"/>
    </i>
    <i>
      <x v="11892"/>
    </i>
    <i>
      <x v="4839"/>
    </i>
    <i>
      <x v="3605"/>
    </i>
    <i>
      <x v="11429"/>
    </i>
    <i>
      <x v="7221"/>
    </i>
    <i>
      <x v="3070"/>
    </i>
    <i>
      <x v="10819"/>
    </i>
    <i>
      <x v="12534"/>
    </i>
    <i>
      <x v="7899"/>
    </i>
    <i>
      <x v="16289"/>
    </i>
    <i>
      <x v="6585"/>
    </i>
    <i>
      <x v="33"/>
    </i>
    <i>
      <x v="15540"/>
    </i>
    <i>
      <x v="13708"/>
    </i>
    <i>
      <x v="3165"/>
    </i>
    <i>
      <x v="15908"/>
    </i>
    <i>
      <x v="286"/>
    </i>
    <i>
      <x v="697"/>
    </i>
    <i>
      <x v="14675"/>
    </i>
    <i>
      <x v="7530"/>
    </i>
    <i>
      <x v="479"/>
    </i>
    <i>
      <x v="14454"/>
    </i>
    <i>
      <x v="17651"/>
    </i>
    <i>
      <x v="13067"/>
    </i>
    <i>
      <x v="8296"/>
    </i>
    <i>
      <x v="1201"/>
    </i>
    <i>
      <x v="16129"/>
    </i>
    <i>
      <x v="17517"/>
    </i>
    <i>
      <x v="4036"/>
    </i>
    <i>
      <x v="15685"/>
    </i>
    <i>
      <x v="6362"/>
    </i>
    <i>
      <x v="7618"/>
    </i>
    <i>
      <x v="17012"/>
    </i>
    <i>
      <x v="1312"/>
    </i>
    <i>
      <x v="14664"/>
    </i>
    <i>
      <x v="16993"/>
    </i>
    <i>
      <x v="15952"/>
    </i>
    <i>
      <x v="17009"/>
    </i>
    <i>
      <x v="13025"/>
    </i>
    <i>
      <x v="9004"/>
    </i>
    <i>
      <x v="13594"/>
    </i>
    <i>
      <x v="11503"/>
    </i>
    <i>
      <x v="12276"/>
    </i>
    <i>
      <x v="14896"/>
    </i>
    <i>
      <x v="6040"/>
    </i>
    <i>
      <x v="1193"/>
    </i>
    <i>
      <x v="7977"/>
    </i>
    <i>
      <x v="1459"/>
    </i>
    <i>
      <x v="4577"/>
    </i>
    <i>
      <x v="4457"/>
    </i>
    <i>
      <x v="7282"/>
    </i>
    <i>
      <x v="5650"/>
    </i>
    <i>
      <x v="3199"/>
    </i>
    <i>
      <x v="5012"/>
    </i>
    <i>
      <x v="9585"/>
    </i>
    <i>
      <x v="10386"/>
    </i>
    <i>
      <x v="8589"/>
    </i>
    <i>
      <x v="5732"/>
    </i>
    <i>
      <x v="15501"/>
    </i>
    <i>
      <x v="5506"/>
    </i>
    <i>
      <x v="15051"/>
    </i>
    <i>
      <x v="17601"/>
    </i>
    <i>
      <x v="14850"/>
    </i>
    <i>
      <x v="5754"/>
    </i>
    <i>
      <x v="10032"/>
    </i>
    <i>
      <x v="13338"/>
    </i>
    <i>
      <x v="12384"/>
    </i>
    <i>
      <x v="3718"/>
    </i>
    <i>
      <x v="4171"/>
    </i>
    <i>
      <x v="12732"/>
    </i>
    <i>
      <x v="8450"/>
    </i>
    <i>
      <x v="542"/>
    </i>
    <i>
      <x v="2056"/>
    </i>
    <i>
      <x v="14118"/>
    </i>
    <i>
      <x v="4511"/>
    </i>
    <i>
      <x v="17827"/>
    </i>
    <i>
      <x v="2374"/>
    </i>
    <i>
      <x v="16734"/>
    </i>
    <i>
      <x v="162"/>
    </i>
    <i>
      <x v="11111"/>
    </i>
    <i>
      <x v="6838"/>
    </i>
    <i>
      <x v="16061"/>
    </i>
    <i>
      <x v="6447"/>
    </i>
    <i>
      <x v="4177"/>
    </i>
    <i>
      <x v="7397"/>
    </i>
    <i>
      <x v="7344"/>
    </i>
    <i>
      <x v="1298"/>
    </i>
    <i>
      <x v="15785"/>
    </i>
    <i>
      <x v="3020"/>
    </i>
    <i>
      <x v="2283"/>
    </i>
    <i>
      <x v="8423"/>
    </i>
    <i>
      <x v="15284"/>
    </i>
    <i>
      <x v="556"/>
    </i>
    <i>
      <x v="16332"/>
    </i>
    <i>
      <x v="5817"/>
    </i>
    <i>
      <x v="1126"/>
    </i>
    <i>
      <x v="13841"/>
    </i>
    <i>
      <x v="5723"/>
    </i>
    <i>
      <x v="1167"/>
    </i>
    <i>
      <x v="2985"/>
    </i>
    <i>
      <x v="6174"/>
    </i>
    <i>
      <x v="13559"/>
    </i>
    <i>
      <x v="12000"/>
    </i>
    <i>
      <x v="9569"/>
    </i>
    <i>
      <x v="8126"/>
    </i>
    <i>
      <x v="14575"/>
    </i>
    <i>
      <x v="11029"/>
    </i>
    <i>
      <x v="10010"/>
    </i>
    <i>
      <x v="16657"/>
    </i>
    <i>
      <x v="2667"/>
    </i>
    <i>
      <x v="11888"/>
    </i>
    <i>
      <x v="6506"/>
    </i>
    <i>
      <x v="12188"/>
    </i>
    <i>
      <x v="2353"/>
    </i>
    <i>
      <x v="5139"/>
    </i>
    <i>
      <x v="7675"/>
    </i>
    <i>
      <x v="8460"/>
    </i>
    <i>
      <x v="9706"/>
    </i>
    <i>
      <x v="8686"/>
    </i>
    <i>
      <x v="9367"/>
    </i>
    <i>
      <x v="17843"/>
    </i>
    <i>
      <x v="13449"/>
    </i>
    <i>
      <x v="8284"/>
    </i>
    <i>
      <x v="7629"/>
    </i>
    <i>
      <x v="7697"/>
    </i>
    <i>
      <x v="6289"/>
    </i>
    <i>
      <x v="9067"/>
    </i>
    <i>
      <x v="8962"/>
    </i>
    <i>
      <x v="12205"/>
    </i>
    <i>
      <x v="13299"/>
    </i>
    <i>
      <x v="16809"/>
    </i>
    <i>
      <x v="13002"/>
    </i>
    <i>
      <x v="16992"/>
    </i>
    <i>
      <x v="6956"/>
    </i>
    <i>
      <x v="4563"/>
    </i>
    <i>
      <x v="10981"/>
    </i>
    <i>
      <x v="5452"/>
    </i>
    <i>
      <x v="17755"/>
    </i>
    <i>
      <x v="10927"/>
    </i>
    <i>
      <x v="12712"/>
    </i>
    <i>
      <x v="4002"/>
    </i>
    <i>
      <x v="16153"/>
    </i>
    <i>
      <x v="17027"/>
    </i>
    <i>
      <x v="14770"/>
    </i>
    <i>
      <x v="13423"/>
    </i>
    <i>
      <x v="9421"/>
    </i>
    <i>
      <x v="13881"/>
    </i>
    <i>
      <x v="16376"/>
    </i>
    <i>
      <x v="3632"/>
    </i>
    <i>
      <x v="4865"/>
    </i>
    <i>
      <x v="15459"/>
    </i>
    <i>
      <x v="4057"/>
    </i>
    <i>
      <x v="862"/>
    </i>
    <i>
      <x v="15687"/>
    </i>
    <i>
      <x v="6123"/>
    </i>
    <i>
      <x v="6575"/>
    </i>
    <i>
      <x v="11985"/>
    </i>
    <i>
      <x v="8123"/>
    </i>
    <i>
      <x v="16458"/>
    </i>
    <i>
      <x v="13983"/>
    </i>
    <i>
      <x v="8910"/>
    </i>
    <i>
      <x v="14442"/>
    </i>
    <i>
      <x v="14096"/>
    </i>
    <i>
      <x v="2826"/>
    </i>
    <i>
      <x v="4875"/>
    </i>
    <i>
      <x v="12263"/>
    </i>
    <i>
      <x v="2203"/>
    </i>
    <i>
      <x v="16456"/>
    </i>
    <i>
      <x v="16621"/>
    </i>
    <i>
      <x v="7066"/>
    </i>
    <i>
      <x v="2829"/>
    </i>
    <i>
      <x v="14281"/>
    </i>
    <i>
      <x v="166"/>
    </i>
    <i>
      <x v="5829"/>
    </i>
    <i>
      <x v="10747"/>
    </i>
    <i>
      <x v="5603"/>
    </i>
    <i>
      <x v="10041"/>
    </i>
    <i>
      <x v="15389"/>
    </i>
    <i>
      <x v="13727"/>
    </i>
    <i>
      <x v="16825"/>
    </i>
    <i>
      <x v="14803"/>
    </i>
    <i>
      <x v="7751"/>
    </i>
    <i>
      <x v="6569"/>
    </i>
    <i>
      <x v="10692"/>
    </i>
    <i>
      <x v="7731"/>
    </i>
    <i>
      <x v="15012"/>
    </i>
    <i>
      <x v="9745"/>
    </i>
    <i>
      <x v="4918"/>
    </i>
    <i>
      <x v="5694"/>
    </i>
    <i>
      <x v="15875"/>
    </i>
    <i>
      <x v="12168"/>
    </i>
    <i>
      <x v="95"/>
    </i>
    <i>
      <x v="11353"/>
    </i>
    <i>
      <x v="12474"/>
    </i>
    <i>
      <x v="6368"/>
    </i>
    <i>
      <x v="599"/>
    </i>
    <i>
      <x v="17883"/>
    </i>
    <i>
      <x v="4484"/>
    </i>
    <i>
      <x v="10358"/>
    </i>
    <i>
      <x v="5559"/>
    </i>
    <i>
      <x v="12457"/>
    </i>
    <i>
      <x v="8585"/>
    </i>
    <i>
      <x v="11678"/>
    </i>
    <i>
      <x v="11867"/>
    </i>
    <i>
      <x v="6431"/>
    </i>
    <i>
      <x v="3535"/>
    </i>
    <i>
      <x v="16429"/>
    </i>
    <i>
      <x v="12144"/>
    </i>
    <i>
      <x v="12999"/>
    </i>
    <i>
      <x v="5625"/>
    </i>
    <i>
      <x v="2133"/>
    </i>
    <i>
      <x v="13363"/>
    </i>
    <i>
      <x v="1819"/>
    </i>
    <i>
      <x v="12951"/>
    </i>
    <i>
      <x v="5515"/>
    </i>
    <i>
      <x v="10842"/>
    </i>
    <i>
      <x v="16070"/>
    </i>
    <i>
      <x v="3908"/>
    </i>
    <i>
      <x v="12083"/>
    </i>
    <i>
      <x v="15597"/>
    </i>
    <i>
      <x v="11247"/>
    </i>
    <i>
      <x v="11896"/>
    </i>
    <i>
      <x v="17622"/>
    </i>
    <i>
      <x v="4684"/>
    </i>
    <i>
      <x v="6067"/>
    </i>
    <i>
      <x v="11561"/>
    </i>
    <i>
      <x v="17280"/>
    </i>
    <i>
      <x v="14112"/>
    </i>
    <i>
      <x v="7682"/>
    </i>
    <i>
      <x v="5510"/>
    </i>
    <i>
      <x v="4410"/>
    </i>
    <i>
      <x v="696"/>
    </i>
    <i>
      <x v="11719"/>
    </i>
    <i>
      <x v="9722"/>
    </i>
    <i>
      <x v="4657"/>
    </i>
    <i>
      <x v="12685"/>
    </i>
    <i>
      <x v="12317"/>
    </i>
    <i>
      <x v="14043"/>
    </i>
    <i>
      <x v="14508"/>
    </i>
    <i>
      <x v="500"/>
    </i>
    <i>
      <x v="5978"/>
    </i>
    <i>
      <x v="1263"/>
    </i>
    <i>
      <x v="7208"/>
    </i>
    <i>
      <x v="8689"/>
    </i>
    <i>
      <x v="16148"/>
    </i>
    <i>
      <x v="16130"/>
    </i>
    <i>
      <x v="1214"/>
    </i>
    <i>
      <x v="5638"/>
    </i>
    <i>
      <x v="13125"/>
    </i>
    <i>
      <x v="5339"/>
    </i>
    <i>
      <x v="16036"/>
    </i>
    <i>
      <x v="16028"/>
    </i>
    <i>
      <x v="16315"/>
    </i>
    <i>
      <x v="5211"/>
    </i>
    <i>
      <x v="12225"/>
    </i>
    <i>
      <x v="3623"/>
    </i>
    <i>
      <x v="176"/>
    </i>
    <i>
      <x v="16635"/>
    </i>
    <i>
      <x v="5709"/>
    </i>
    <i>
      <x v="4187"/>
    </i>
    <i>
      <x v="7018"/>
    </i>
    <i>
      <x v="2577"/>
    </i>
    <i>
      <x v="15490"/>
    </i>
    <i>
      <x v="17291"/>
    </i>
    <i>
      <x v="15048"/>
    </i>
    <i>
      <x v="17508"/>
    </i>
    <i>
      <x v="7750"/>
    </i>
    <i>
      <x v="4474"/>
    </i>
    <i>
      <x v="13839"/>
    </i>
    <i>
      <x v="10059"/>
    </i>
    <i>
      <x v="10086"/>
    </i>
    <i>
      <x v="8540"/>
    </i>
    <i>
      <x v="216"/>
    </i>
    <i>
      <x v="9353"/>
    </i>
    <i>
      <x v="9153"/>
    </i>
    <i>
      <x v="5627"/>
    </i>
    <i>
      <x v="12149"/>
    </i>
    <i>
      <x v="6901"/>
    </i>
    <i>
      <x v="3469"/>
    </i>
    <i>
      <x v="14723"/>
    </i>
    <i>
      <x v="17190"/>
    </i>
    <i>
      <x v="1985"/>
    </i>
    <i>
      <x v="8290"/>
    </i>
    <i>
      <x v="3478"/>
    </i>
    <i>
      <x v="16839"/>
    </i>
    <i>
      <x v="16846"/>
    </i>
    <i>
      <x v="13440"/>
    </i>
    <i>
      <x v="4995"/>
    </i>
    <i>
      <x v="13857"/>
    </i>
    <i>
      <x v="12005"/>
    </i>
    <i>
      <x v="2145"/>
    </i>
    <i>
      <x v="14104"/>
    </i>
    <i>
      <x v="1091"/>
    </i>
    <i>
      <x v="16238"/>
    </i>
    <i>
      <x v="13520"/>
    </i>
    <i>
      <x v="9607"/>
    </i>
    <i>
      <x v="15833"/>
    </i>
    <i>
      <x v="11310"/>
    </i>
    <i>
      <x v="1119"/>
    </i>
    <i>
      <x v="7380"/>
    </i>
    <i>
      <x v="15058"/>
    </i>
    <i>
      <x v="4791"/>
    </i>
    <i>
      <x v="4767"/>
    </i>
    <i>
      <x v="15096"/>
    </i>
    <i>
      <x v="4044"/>
    </i>
    <i>
      <x v="10145"/>
    </i>
    <i>
      <x v="16570"/>
    </i>
    <i>
      <x v="16219"/>
    </i>
    <i>
      <x v="6201"/>
    </i>
    <i>
      <x v="8757"/>
    </i>
    <i>
      <x v="11638"/>
    </i>
    <i>
      <x v="193"/>
    </i>
    <i>
      <x v="5513"/>
    </i>
    <i>
      <x v="11567"/>
    </i>
    <i>
      <x v="8930"/>
    </i>
    <i>
      <x v="17281"/>
    </i>
    <i>
      <x v="2094"/>
    </i>
    <i>
      <x v="13829"/>
    </i>
    <i>
      <x v="6568"/>
    </i>
    <i>
      <x v="11224"/>
    </i>
    <i>
      <x v="13590"/>
    </i>
    <i>
      <x v="8797"/>
    </i>
    <i>
      <x v="16082"/>
    </i>
    <i>
      <x v="17454"/>
    </i>
    <i>
      <x v="9670"/>
    </i>
    <i>
      <x v="3993"/>
    </i>
    <i>
      <x v="17681"/>
    </i>
    <i>
      <x v="5349"/>
    </i>
    <i>
      <x v="16849"/>
    </i>
    <i>
      <x v="16295"/>
    </i>
    <i>
      <x v="5257"/>
    </i>
    <i>
      <x v="7549"/>
    </i>
    <i>
      <x v="5251"/>
    </i>
    <i>
      <x v="10060"/>
    </i>
    <i>
      <x v="8588"/>
    </i>
    <i>
      <x v="16224"/>
    </i>
    <i>
      <x v="9448"/>
    </i>
    <i>
      <x v="13143"/>
    </i>
    <i>
      <x v="13400"/>
    </i>
    <i>
      <x v="17677"/>
    </i>
    <i>
      <x v="653"/>
    </i>
    <i>
      <x v="9136"/>
    </i>
    <i>
      <x v="17655"/>
    </i>
    <i>
      <x v="9380"/>
    </i>
    <i>
      <x v="17373"/>
    </i>
    <i>
      <x v="15482"/>
    </i>
    <i>
      <x v="1290"/>
    </i>
    <i>
      <x v="13855"/>
    </i>
    <i>
      <x v="6314"/>
    </i>
    <i>
      <x v="1435"/>
    </i>
    <i>
      <x v="3546"/>
    </i>
    <i>
      <x v="5920"/>
    </i>
    <i>
      <x v="10126"/>
    </i>
    <i>
      <x v="14466"/>
    </i>
    <i>
      <x v="3096"/>
    </i>
    <i>
      <x v="7295"/>
    </i>
    <i>
      <x v="1965"/>
    </i>
    <i>
      <x v="16045"/>
    </i>
    <i>
      <x v="5398"/>
    </i>
    <i>
      <x v="17350"/>
    </i>
    <i>
      <x v="408"/>
    </i>
    <i>
      <x v="2864"/>
    </i>
    <i>
      <x v="15104"/>
    </i>
    <i>
      <x v="1946"/>
    </i>
    <i>
      <x v="16068"/>
    </i>
    <i>
      <x v="150"/>
    </i>
    <i>
      <x v="9638"/>
    </i>
    <i>
      <x v="14713"/>
    </i>
    <i>
      <x v="10954"/>
    </i>
    <i>
      <x v="1966"/>
    </i>
    <i>
      <x v="1732"/>
    </i>
    <i>
      <x v="7432"/>
    </i>
    <i>
      <x v="15348"/>
    </i>
    <i>
      <x v="7188"/>
    </i>
    <i>
      <x v="17584"/>
    </i>
    <i>
      <x v="13468"/>
    </i>
    <i>
      <x v="7540"/>
    </i>
    <i>
      <x v="7064"/>
    </i>
    <i>
      <x v="8998"/>
    </i>
    <i>
      <x v="9455"/>
    </i>
    <i>
      <x v="10357"/>
    </i>
    <i>
      <x v="9453"/>
    </i>
    <i>
      <x v="10287"/>
    </i>
    <i>
      <x v="9463"/>
    </i>
    <i>
      <x v="10738"/>
    </i>
    <i>
      <x v="12656"/>
    </i>
    <i>
      <x v="15709"/>
    </i>
    <i>
      <x v="11257"/>
    </i>
    <i>
      <x v="10680"/>
    </i>
    <i>
      <x v="4912"/>
    </i>
    <i>
      <x v="7334"/>
    </i>
    <i>
      <x v="6688"/>
    </i>
    <i>
      <x v="2038"/>
    </i>
    <i>
      <x v="1338"/>
    </i>
    <i>
      <x v="3104"/>
    </i>
    <i>
      <x v="2625"/>
    </i>
    <i>
      <x v="5669"/>
    </i>
    <i>
      <x v="2492"/>
    </i>
    <i>
      <x v="13850"/>
    </i>
    <i>
      <x v="11775"/>
    </i>
    <i>
      <x v="3832"/>
    </i>
    <i>
      <x v="7322"/>
    </i>
    <i>
      <x v="11562"/>
    </i>
    <i>
      <x v="7491"/>
    </i>
    <i>
      <x v="7595"/>
    </i>
    <i>
      <x v="17767"/>
    </i>
    <i>
      <x v="6071"/>
    </i>
    <i>
      <x v="10203"/>
    </i>
    <i>
      <x v="4561"/>
    </i>
    <i>
      <x v="7019"/>
    </i>
    <i>
      <x v="440"/>
    </i>
    <i>
      <x v="13007"/>
    </i>
    <i>
      <x v="5871"/>
    </i>
    <i>
      <x v="16297"/>
    </i>
    <i>
      <x v="6677"/>
    </i>
    <i>
      <x v="11362"/>
    </i>
    <i>
      <x v="11052"/>
    </i>
    <i>
      <x v="976"/>
    </i>
    <i>
      <x v="7468"/>
    </i>
    <i>
      <x v="7055"/>
    </i>
    <i>
      <x v="8232"/>
    </i>
    <i>
      <x v="3958"/>
    </i>
    <i>
      <x v="2547"/>
    </i>
    <i>
      <x v="6263"/>
    </i>
    <i>
      <x v="9765"/>
    </i>
    <i>
      <x v="11573"/>
    </i>
    <i>
      <x v="16568"/>
    </i>
    <i>
      <x v="2923"/>
    </i>
    <i>
      <x v="7395"/>
    </i>
    <i>
      <x v="17682"/>
    </i>
    <i>
      <x v="3805"/>
    </i>
    <i>
      <x v="1721"/>
    </i>
    <i>
      <x v="2036"/>
    </i>
    <i>
      <x v="11683"/>
    </i>
    <i>
      <x v="346"/>
    </i>
    <i>
      <x v="15418"/>
    </i>
    <i>
      <x v="14847"/>
    </i>
    <i>
      <x v="13690"/>
    </i>
    <i>
      <x v="10657"/>
    </i>
    <i>
      <x v="10616"/>
    </i>
    <i>
      <x v="7453"/>
    </i>
    <i>
      <x v="13574"/>
    </i>
    <i>
      <x v="7399"/>
    </i>
    <i>
      <x v="15807"/>
    </i>
    <i>
      <x v="12872"/>
    </i>
    <i>
      <x v="13114"/>
    </i>
    <i>
      <x v="1169"/>
    </i>
    <i>
      <x v="5302"/>
    </i>
    <i>
      <x v="10198"/>
    </i>
    <i>
      <x v="15866"/>
    </i>
    <i>
      <x v="7544"/>
    </i>
    <i>
      <x v="3996"/>
    </i>
    <i>
      <x v="3930"/>
    </i>
    <i>
      <x v="3755"/>
    </i>
    <i>
      <x v="7353"/>
    </i>
    <i>
      <x v="971"/>
    </i>
    <i>
      <x v="15551"/>
    </i>
    <i>
      <x v="12943"/>
    </i>
    <i>
      <x v="8746"/>
    </i>
    <i>
      <x v="12126"/>
    </i>
    <i>
      <x v="8502"/>
    </i>
    <i>
      <x v="7616"/>
    </i>
    <i>
      <x v="2683"/>
    </i>
    <i>
      <x v="13890"/>
    </i>
    <i>
      <x v="13817"/>
    </i>
    <i>
      <x v="829"/>
    </i>
    <i>
      <x v="11418"/>
    </i>
    <i>
      <x v="4492"/>
    </i>
    <i>
      <x v="1808"/>
    </i>
    <i>
      <x v="4586"/>
    </i>
    <i>
      <x v="7026"/>
    </i>
    <i>
      <x v="1389"/>
    </i>
    <i>
      <x v="15542"/>
    </i>
    <i>
      <x v="17701"/>
    </i>
    <i>
      <x v="6197"/>
    </i>
    <i>
      <x v="14554"/>
    </i>
    <i>
      <x v="7722"/>
    </i>
    <i>
      <x v="6747"/>
    </i>
    <i>
      <x v="6780"/>
    </i>
    <i>
      <x v="12903"/>
    </i>
    <i>
      <x v="14704"/>
    </i>
    <i>
      <x v="14059"/>
    </i>
    <i>
      <x v="12052"/>
    </i>
    <i>
      <x v="14120"/>
    </i>
    <i>
      <x v="4964"/>
    </i>
    <i>
      <x v="3260"/>
    </i>
    <i>
      <x v="4644"/>
    </i>
    <i>
      <x v="2717"/>
    </i>
    <i>
      <x v="428"/>
    </i>
    <i>
      <x v="11258"/>
    </i>
    <i>
      <x v="10722"/>
    </i>
    <i>
      <x v="8636"/>
    </i>
    <i>
      <x v="1892"/>
    </i>
    <i>
      <x v="12012"/>
    </i>
    <i>
      <x v="5436"/>
    </i>
    <i>
      <x v="7408"/>
    </i>
    <i>
      <x v="4770"/>
    </i>
    <i>
      <x v="15413"/>
    </i>
    <i>
      <x v="7940"/>
    </i>
    <i>
      <x v="7217"/>
    </i>
    <i>
      <x v="7884"/>
    </i>
    <i>
      <x v="3074"/>
    </i>
    <i>
      <x v="3657"/>
    </i>
    <i>
      <x v="12702"/>
    </i>
    <i>
      <x v="5823"/>
    </i>
    <i>
      <x v="2357"/>
    </i>
    <i>
      <x v="12446"/>
    </i>
    <i>
      <x v="8941"/>
    </i>
    <i>
      <x v="14078"/>
    </i>
    <i>
      <x v="13634"/>
    </i>
    <i>
      <x v="15287"/>
    </i>
    <i>
      <x v="1362"/>
    </i>
    <i>
      <x v="4372"/>
    </i>
    <i>
      <x v="11252"/>
    </i>
    <i>
      <x v="15187"/>
    </i>
    <i>
      <x v="15448"/>
    </i>
    <i>
      <x v="6442"/>
    </i>
    <i>
      <x v="6202"/>
    </i>
    <i>
      <x v="1949"/>
    </i>
    <i>
      <x v="3158"/>
    </i>
    <i>
      <x v="12490"/>
    </i>
    <i>
      <x v="8325"/>
    </i>
    <i>
      <x v="10639"/>
    </i>
    <i>
      <x v="16176"/>
    </i>
    <i>
      <x v="10516"/>
    </i>
    <i>
      <x v="6214"/>
    </i>
    <i>
      <x v="16546"/>
    </i>
    <i>
      <x v="11047"/>
    </i>
    <i>
      <x v="12730"/>
    </i>
    <i>
      <x v="863"/>
    </i>
    <i>
      <x v="9838"/>
    </i>
    <i>
      <x v="9225"/>
    </i>
    <i>
      <x v="14969"/>
    </i>
    <i>
      <x v="3527"/>
    </i>
    <i>
      <x v="1640"/>
    </i>
    <i>
      <x v="2675"/>
    </i>
    <i>
      <x v="12890"/>
    </i>
    <i>
      <x v="17859"/>
    </i>
    <i>
      <x v="11881"/>
    </i>
    <i>
      <x v="127"/>
    </i>
    <i>
      <x v="12050"/>
    </i>
    <i>
      <x v="7314"/>
    </i>
    <i>
      <x v="395"/>
    </i>
    <i>
      <x v="14719"/>
    </i>
    <i>
      <x v="7234"/>
    </i>
    <i>
      <x v="29"/>
    </i>
    <i>
      <x v="12555"/>
    </i>
    <i>
      <x v="14418"/>
    </i>
    <i>
      <x v="11675"/>
    </i>
    <i>
      <x v="14440"/>
    </i>
    <i>
      <x v="8704"/>
    </i>
    <i>
      <x v="16579"/>
    </i>
    <i>
      <x v="12632"/>
    </i>
    <i>
      <x v="16434"/>
    </i>
    <i>
      <x v="17123"/>
    </i>
    <i>
      <x v="13032"/>
    </i>
    <i>
      <x v="12044"/>
    </i>
    <i>
      <x v="10211"/>
    </i>
    <i>
      <x v="3460"/>
    </i>
    <i>
      <x v="10617"/>
    </i>
    <i>
      <x v="7926"/>
    </i>
    <i>
      <x v="14560"/>
    </i>
    <i>
      <x v="12981"/>
    </i>
    <i>
      <x v="6245"/>
    </i>
    <i>
      <x v="11802"/>
    </i>
    <i>
      <x v="10681"/>
    </i>
    <i>
      <x v="1963"/>
    </i>
    <i>
      <x v="15522"/>
    </i>
    <i>
      <x v="6187"/>
    </i>
    <i>
      <x v="8646"/>
    </i>
    <i>
      <x v="8133"/>
    </i>
    <i>
      <x v="3487"/>
    </i>
    <i>
      <x v="7928"/>
    </i>
    <i>
      <x v="8234"/>
    </i>
    <i>
      <x v="10796"/>
    </i>
    <i>
      <x v="7157"/>
    </i>
    <i>
      <x v="3497"/>
    </i>
    <i>
      <x v="1553"/>
    </i>
    <i>
      <x v="16552"/>
    </i>
    <i>
      <x v="12170"/>
    </i>
    <i>
      <x v="13852"/>
    </i>
    <i>
      <x v="11262"/>
    </i>
    <i>
      <x v="11447"/>
    </i>
    <i>
      <x v="1550"/>
    </i>
    <i>
      <x v="11606"/>
    </i>
    <i>
      <x v="3323"/>
    </i>
    <i>
      <x v="12530"/>
    </i>
    <i>
      <x v="9896"/>
    </i>
    <i>
      <x v="8594"/>
    </i>
    <i>
      <x v="13785"/>
    </i>
    <i>
      <x v="17756"/>
    </i>
    <i>
      <x v="12411"/>
    </i>
    <i>
      <x v="4743"/>
    </i>
    <i>
      <x v="11482"/>
    </i>
    <i>
      <x v="9818"/>
    </i>
    <i>
      <x v="2922"/>
    </i>
    <i>
      <x v="7137"/>
    </i>
    <i>
      <x v="14860"/>
    </i>
    <i>
      <x v="11610"/>
    </i>
    <i>
      <x v="4127"/>
    </i>
    <i>
      <x v="16354"/>
    </i>
    <i>
      <x v="12611"/>
    </i>
    <i>
      <x v="6101"/>
    </i>
    <i>
      <x v="1982"/>
    </i>
    <i>
      <x v="1493"/>
    </i>
    <i>
      <x v="6999"/>
    </i>
    <i>
      <x v="15652"/>
    </i>
    <i>
      <x v="14343"/>
    </i>
    <i>
      <x v="15190"/>
    </i>
    <i>
      <x v="16823"/>
    </i>
    <i>
      <x v="15797"/>
    </i>
    <i>
      <x v="9952"/>
    </i>
    <i>
      <x v="9539"/>
    </i>
    <i>
      <x v="12414"/>
    </i>
    <i>
      <x v="13085"/>
    </i>
    <i>
      <x v="9235"/>
    </i>
    <i>
      <x v="12655"/>
    </i>
    <i>
      <x v="7373"/>
    </i>
    <i>
      <x v="5827"/>
    </i>
    <i>
      <x v="7308"/>
    </i>
    <i>
      <x v="6845"/>
    </i>
    <i>
      <x v="6656"/>
    </i>
    <i>
      <x v="925"/>
    </i>
    <i>
      <x v="4185"/>
    </i>
    <i>
      <x v="482"/>
    </i>
    <i>
      <x v="1636"/>
    </i>
    <i>
      <x v="11409"/>
    </i>
    <i>
      <x v="10095"/>
    </i>
    <i>
      <x v="4359"/>
    </i>
    <i>
      <x v="13"/>
    </i>
    <i>
      <x v="5935"/>
    </i>
    <i>
      <x v="7998"/>
    </i>
    <i>
      <x v="12695"/>
    </i>
    <i>
      <x v="16202"/>
    </i>
    <i>
      <x v="532"/>
    </i>
    <i>
      <x v="15667"/>
    </i>
    <i>
      <x v="4226"/>
    </i>
    <i>
      <x v="12237"/>
    </i>
    <i>
      <x v="991"/>
    </i>
    <i>
      <x v="1330"/>
    </i>
    <i>
      <x v="9989"/>
    </i>
    <i>
      <x v="4715"/>
    </i>
    <i>
      <x v="1878"/>
    </i>
    <i>
      <x v="9328"/>
    </i>
    <i>
      <x v="16645"/>
    </i>
    <i>
      <x v="4240"/>
    </i>
    <i>
      <x v="6942"/>
    </i>
    <i>
      <x v="6010"/>
    </i>
    <i>
      <x v="6827"/>
    </i>
    <i>
      <x v="11174"/>
    </i>
    <i>
      <x v="939"/>
    </i>
    <i>
      <x v="3209"/>
    </i>
    <i>
      <x v="5611"/>
    </i>
    <i>
      <x v="16856"/>
    </i>
    <i>
      <x v="952"/>
    </i>
    <i>
      <x v="11660"/>
    </i>
    <i>
      <x v="8154"/>
    </i>
    <i>
      <x v="13319"/>
    </i>
    <i>
      <x v="1526"/>
    </i>
    <i>
      <x v="17268"/>
    </i>
    <i>
      <x v="7078"/>
    </i>
    <i>
      <x v="17762"/>
    </i>
    <i>
      <x v="14924"/>
    </i>
    <i>
      <x v="13640"/>
    </i>
    <i>
      <x v="15214"/>
    </i>
    <i>
      <x v="15774"/>
    </i>
    <i>
      <x v="13835"/>
    </i>
    <i>
      <x v="15698"/>
    </i>
    <i>
      <x v="16695"/>
    </i>
    <i>
      <x v="14741"/>
    </i>
    <i>
      <x v="14640"/>
    </i>
    <i>
      <x v="10229"/>
    </i>
    <i>
      <x v="11588"/>
    </i>
    <i>
      <x v="11991"/>
    </i>
    <i>
      <x v="9669"/>
    </i>
    <i>
      <x v="11753"/>
    </i>
    <i>
      <x v="13123"/>
    </i>
    <i>
      <x v="5600"/>
    </i>
    <i>
      <x v="8070"/>
    </i>
    <i>
      <x v="4129"/>
    </i>
    <i>
      <x v="579"/>
    </i>
    <i>
      <x v="1300"/>
    </i>
    <i>
      <x v="10891"/>
    </i>
    <i>
      <x v="4355"/>
    </i>
    <i>
      <x v="3726"/>
    </i>
    <i>
      <x v="6629"/>
    </i>
    <i>
      <x v="6624"/>
    </i>
    <i>
      <x v="12467"/>
    </i>
    <i>
      <x v="7065"/>
    </i>
    <i>
      <x v="1738"/>
    </i>
    <i>
      <x v="1348"/>
    </i>
    <i>
      <x v="5927"/>
    </i>
    <i>
      <x v="16639"/>
    </i>
    <i>
      <x v="6158"/>
    </i>
    <i>
      <x v="17712"/>
    </i>
    <i>
      <x v="15735"/>
    </i>
    <i>
      <x v="12111"/>
    </i>
    <i>
      <x v="17424"/>
    </i>
    <i>
      <x v="13293"/>
    </i>
    <i>
      <x v="11838"/>
    </i>
    <i>
      <x v="6809"/>
    </i>
    <i>
      <x v="7854"/>
    </i>
    <i>
      <x v="14845"/>
    </i>
    <i>
      <x v="13538"/>
    </i>
    <i>
      <x v="11207"/>
    </i>
    <i>
      <x v="7838"/>
    </i>
    <i>
      <x v="2462"/>
    </i>
    <i>
      <x v="8578"/>
    </i>
    <i>
      <x v="16626"/>
    </i>
    <i>
      <x v="409"/>
    </i>
    <i>
      <x v="16452"/>
    </i>
    <i>
      <x v="9693"/>
    </i>
    <i>
      <x v="8528"/>
    </i>
    <i>
      <x v="11639"/>
    </i>
    <i>
      <x v="4324"/>
    </i>
    <i>
      <x v="6420"/>
    </i>
    <i>
      <x v="8902"/>
    </i>
    <i>
      <x v="203"/>
    </i>
    <i>
      <x v="12932"/>
    </i>
    <i>
      <x v="3824"/>
    </i>
    <i>
      <x v="9839"/>
    </i>
    <i>
      <x v="8100"/>
    </i>
    <i>
      <x v="647"/>
    </i>
    <i>
      <x v="4594"/>
    </i>
    <i>
      <x v="17386"/>
    </i>
    <i>
      <x v="9834"/>
    </i>
    <i>
      <x v="3035"/>
    </i>
    <i>
      <x v="91"/>
    </i>
    <i>
      <x v="13728"/>
    </i>
    <i>
      <x v="10928"/>
    </i>
    <i>
      <x v="6858"/>
    </i>
    <i>
      <x v="9493"/>
    </i>
    <i>
      <x v="3885"/>
    </i>
    <i>
      <x v="16058"/>
    </i>
    <i>
      <x v="15263"/>
    </i>
    <i>
      <x v="8609"/>
    </i>
    <i>
      <x v="3483"/>
    </i>
    <i>
      <x v="15757"/>
    </i>
    <i>
      <x v="12064"/>
    </i>
    <i>
      <x v="9865"/>
    </i>
    <i>
      <x v="581"/>
    </i>
    <i>
      <x v="14968"/>
    </i>
    <i>
      <x v="3102"/>
    </i>
    <i>
      <x v="4028"/>
    </i>
    <i>
      <x v="7027"/>
    </i>
    <i>
      <x v="1792"/>
    </i>
    <i>
      <x v="14502"/>
    </i>
    <i>
      <x v="2714"/>
    </i>
    <i>
      <x v="8033"/>
    </i>
    <i>
      <x v="13716"/>
    </i>
    <i>
      <x v="3290"/>
    </i>
    <i>
      <x v="5614"/>
    </i>
    <i>
      <x v="3591"/>
    </i>
    <i>
      <x v="1294"/>
    </i>
    <i>
      <x v="10589"/>
    </i>
    <i>
      <x v="11266"/>
    </i>
    <i>
      <x v="13092"/>
    </i>
    <i>
      <x v="14552"/>
    </i>
    <i>
      <x v="9102"/>
    </i>
    <i>
      <x v="9735"/>
    </i>
    <i>
      <x v="9957"/>
    </i>
    <i>
      <x v="1332"/>
    </i>
    <i>
      <x v="257"/>
    </i>
    <i>
      <x v="3382"/>
    </i>
    <i>
      <x v="4426"/>
    </i>
    <i>
      <x v="12256"/>
    </i>
    <i>
      <x v="15123"/>
    </i>
    <i>
      <x v="12194"/>
    </i>
    <i>
      <x v="16340"/>
    </i>
    <i>
      <x v="6450"/>
    </i>
    <i>
      <x v="14650"/>
    </i>
    <i>
      <x v="13832"/>
    </i>
    <i>
      <x v="17760"/>
    </i>
    <i>
      <x v="8921"/>
    </i>
    <i>
      <x v="6478"/>
    </i>
    <i>
      <x v="3155"/>
    </i>
    <i>
      <x v="1787"/>
    </i>
    <i>
      <x v="3979"/>
    </i>
    <i>
      <x v="3624"/>
    </i>
    <i>
      <x v="4314"/>
    </i>
    <i>
      <x v="12560"/>
    </i>
    <i>
      <x v="2569"/>
    </i>
    <i>
      <x v="134"/>
    </i>
    <i>
      <x v="6230"/>
    </i>
    <i>
      <x v="4852"/>
    </i>
    <i>
      <x v="4699"/>
    </i>
    <i>
      <x v="3118"/>
    </i>
    <i>
      <x v="1662"/>
    </i>
    <i>
      <x v="10266"/>
    </i>
    <i>
      <x v="7999"/>
    </i>
    <i>
      <x v="9566"/>
    </i>
    <i>
      <x v="5872"/>
    </i>
    <i>
      <x v="7683"/>
    </i>
    <i>
      <x v="7102"/>
    </i>
    <i>
      <x v="531"/>
    </i>
    <i>
      <x v="3510"/>
    </i>
    <i>
      <x v="16303"/>
    </i>
    <i>
      <x v="10858"/>
    </i>
    <i>
      <x v="6375"/>
    </i>
    <i>
      <x v="3410"/>
    </i>
    <i>
      <x v="15747"/>
    </i>
    <i>
      <x v="16009"/>
    </i>
    <i>
      <x v="1302"/>
    </i>
    <i>
      <x v="7587"/>
    </i>
    <i>
      <x v="1430"/>
    </i>
    <i>
      <x v="3787"/>
    </i>
    <i>
      <x v="470"/>
    </i>
    <i>
      <x v="16090"/>
    </i>
    <i>
      <x v="12637"/>
    </i>
    <i>
      <x v="3513"/>
    </i>
    <i>
      <x v="13416"/>
    </i>
    <i>
      <x v="15199"/>
    </i>
    <i>
      <x v="1473"/>
    </i>
    <i>
      <x v="7711"/>
    </i>
    <i>
      <x v="5944"/>
    </i>
    <i>
      <x v="1346"/>
    </i>
    <i>
      <x v="5310"/>
    </i>
    <i>
      <x v="784"/>
    </i>
    <i>
      <x v="12282"/>
    </i>
    <i>
      <x v="9548"/>
    </i>
    <i>
      <x v="1682"/>
    </i>
    <i>
      <x v="16489"/>
    </i>
    <i>
      <x v="9227"/>
    </i>
    <i>
      <x v="15222"/>
    </i>
    <i>
      <x v="12264"/>
    </i>
    <i>
      <x v="13867"/>
    </i>
    <i>
      <x v="7034"/>
    </i>
    <i>
      <x v="16808"/>
    </i>
    <i>
      <x v="9462"/>
    </i>
    <i>
      <x v="15484"/>
    </i>
    <i>
      <x v="4493"/>
    </i>
    <i>
      <x v="15171"/>
    </i>
    <i>
      <x v="6221"/>
    </i>
    <i>
      <x v="5656"/>
    </i>
    <i>
      <x v="17493"/>
    </i>
    <i>
      <x v="5786"/>
    </i>
    <i>
      <x v="15054"/>
    </i>
    <i>
      <x v="13253"/>
    </i>
    <i>
      <x v="12578"/>
    </i>
    <i>
      <x v="16094"/>
    </i>
    <i>
      <x v="16877"/>
    </i>
    <i>
      <x v="9593"/>
    </i>
    <i>
      <x v="1854"/>
    </i>
    <i>
      <x v="16264"/>
    </i>
    <i>
      <x v="16490"/>
    </i>
    <i>
      <x v="16684"/>
    </i>
    <i>
      <x v="17154"/>
    </i>
    <i>
      <x v="16830"/>
    </i>
    <i>
      <x v="9967"/>
    </i>
    <i>
      <x v="10874"/>
    </i>
    <i>
      <x v="12361"/>
    </i>
    <i>
      <x v="9582"/>
    </i>
    <i>
      <x v="11190"/>
    </i>
    <i>
      <x v="9690"/>
    </i>
    <i>
      <x v="9394"/>
    </i>
    <i>
      <x v="11382"/>
    </i>
    <i>
      <x v="7919"/>
    </i>
    <i>
      <x v="5532"/>
    </i>
    <i>
      <x v="6646"/>
    </i>
    <i>
      <x v="945"/>
    </i>
    <i>
      <x v="2946"/>
    </i>
    <i>
      <x v="3482"/>
    </i>
    <i>
      <x v="10464"/>
    </i>
    <i>
      <x v="1425"/>
    </i>
    <i>
      <x v="16461"/>
    </i>
    <i>
      <x v="10128"/>
    </i>
    <i>
      <x v="11118"/>
    </i>
    <i>
      <x v="13186"/>
    </i>
    <i>
      <x v="4640"/>
    </i>
    <i>
      <x v="4358"/>
    </i>
    <i>
      <x v="16946"/>
    </i>
    <i>
      <x v="11532"/>
    </i>
    <i>
      <x v="14031"/>
    </i>
    <i>
      <x v="5606"/>
    </i>
    <i>
      <x v="7714"/>
    </i>
    <i>
      <x v="4990"/>
    </i>
    <i>
      <x v="7116"/>
    </i>
    <i>
      <x v="7701"/>
    </i>
    <i>
      <x v="6608"/>
    </i>
    <i>
      <x v="17201"/>
    </i>
    <i>
      <x v="7676"/>
    </i>
    <i>
      <x v="6705"/>
    </i>
    <i>
      <x v="6459"/>
    </i>
    <i>
      <x v="14929"/>
    </i>
    <i>
      <x v="17272"/>
    </i>
    <i>
      <x v="15947"/>
    </i>
    <i>
      <x v="6486"/>
    </i>
    <i>
      <x v="13541"/>
    </i>
    <i>
      <x v="6986"/>
    </i>
    <i>
      <x v="10613"/>
    </i>
    <i>
      <x v="1578"/>
    </i>
    <i>
      <x v="855"/>
    </i>
    <i>
      <x v="15800"/>
    </i>
    <i>
      <x v="17297"/>
    </i>
    <i>
      <x v="15570"/>
    </i>
    <i>
      <x v="9763"/>
    </i>
    <i>
      <x v="13698"/>
    </i>
    <i>
      <x v="15047"/>
    </i>
    <i>
      <x v="5142"/>
    </i>
    <i>
      <x v="1903"/>
    </i>
    <i>
      <x v="10817"/>
    </i>
    <i>
      <x v="2593"/>
    </i>
    <i>
      <x v="2438"/>
    </i>
    <i>
      <x v="4627"/>
    </i>
    <i>
      <x v="13261"/>
    </i>
    <i>
      <x v="735"/>
    </i>
    <i>
      <x v="6381"/>
    </i>
    <i>
      <x v="16194"/>
    </i>
    <i>
      <x v="1020"/>
    </i>
    <i>
      <x v="1941"/>
    </i>
    <i>
      <x v="15719"/>
    </i>
    <i>
      <x v="7297"/>
    </i>
    <i>
      <x v="9520"/>
    </i>
    <i>
      <x v="1314"/>
    </i>
    <i>
      <x v="9823"/>
    </i>
    <i>
      <x v="3931"/>
    </i>
    <i>
      <x v="3498"/>
    </i>
    <i>
      <x v="1780"/>
    </i>
    <i>
      <x v="17243"/>
    </i>
    <i>
      <x v="1558"/>
    </i>
    <i>
      <x v="17773"/>
    </i>
    <i>
      <x v="15830"/>
    </i>
    <i>
      <x v="14838"/>
    </i>
    <i>
      <x v="11114"/>
    </i>
    <i>
      <x v="10297"/>
    </i>
    <i>
      <x v="12544"/>
    </i>
    <i>
      <x v="10840"/>
    </i>
    <i>
      <x v="7737"/>
    </i>
    <i>
      <x v="7738"/>
    </i>
    <i>
      <x v="5367"/>
    </i>
    <i>
      <x v="1395"/>
    </i>
    <i>
      <x v="836"/>
    </i>
    <i>
      <x v="3917"/>
    </i>
    <i>
      <x v="609"/>
    </i>
    <i>
      <x v="9194"/>
    </i>
    <i>
      <x v="4748"/>
    </i>
    <i>
      <x v="4683"/>
    </i>
    <i>
      <x v="10146"/>
    </i>
    <i>
      <x v="11220"/>
    </i>
    <i>
      <x v="15041"/>
    </i>
    <i>
      <x v="2693"/>
    </i>
    <i>
      <x v="1927"/>
    </i>
    <i>
      <x v="2548"/>
    </i>
    <i>
      <x v="4782"/>
    </i>
    <i>
      <x v="9992"/>
    </i>
    <i>
      <x v="16173"/>
    </i>
    <i>
      <x v="10215"/>
    </i>
    <i>
      <x v="614"/>
    </i>
    <i>
      <x v="10123"/>
    </i>
    <i>
      <x v="8393"/>
    </i>
    <i>
      <x v="13487"/>
    </i>
    <i>
      <x v="14460"/>
    </i>
    <i>
      <x v="14625"/>
    </i>
    <i>
      <x v="11609"/>
    </i>
    <i>
      <x v="2159"/>
    </i>
    <i>
      <x v="10485"/>
    </i>
    <i>
      <x v="13809"/>
    </i>
    <i>
      <x v="1406"/>
    </i>
    <i>
      <x v="3424"/>
    </i>
    <i>
      <x v="16904"/>
    </i>
    <i>
      <x v="2310"/>
    </i>
    <i>
      <x v="14267"/>
    </i>
    <i>
      <x v="6011"/>
    </i>
    <i>
      <x v="14708"/>
    </i>
    <i>
      <x v="2741"/>
    </i>
    <i>
      <x v="9396"/>
    </i>
    <i>
      <x v="16081"/>
    </i>
    <i>
      <x v="1501"/>
    </i>
    <i>
      <x v="1888"/>
    </i>
    <i>
      <x v="4296"/>
    </i>
    <i>
      <x v="4478"/>
    </i>
    <i>
      <x v="14095"/>
    </i>
    <i>
      <x v="15247"/>
    </i>
    <i>
      <x v="10403"/>
    </i>
    <i>
      <x v="4608"/>
    </i>
    <i>
      <x v="10530"/>
    </i>
    <i>
      <x v="17249"/>
    </i>
    <i>
      <x v="14944"/>
    </i>
    <i>
      <x v="14599"/>
    </i>
    <i>
      <x v="3823"/>
    </i>
    <i>
      <x v="16813"/>
    </i>
    <i>
      <x v="1704"/>
    </i>
    <i>
      <x v="6734"/>
    </i>
    <i>
      <x v="14361"/>
    </i>
    <i>
      <x v="15783"/>
    </i>
    <i>
      <x v="16050"/>
    </i>
    <i>
      <x v="16853"/>
    </i>
    <i>
      <x v="14827"/>
    </i>
    <i>
      <x v="17045"/>
    </i>
    <i>
      <x v="16674"/>
    </i>
    <i>
      <x v="14880"/>
    </i>
    <i>
      <x v="14144"/>
    </i>
    <i>
      <x v="14194"/>
    </i>
    <i>
      <x v="13847"/>
    </i>
    <i>
      <x v="17166"/>
    </i>
    <i>
      <x v="15919"/>
    </i>
    <i>
      <x v="13431"/>
    </i>
    <i>
      <x v="17374"/>
    </i>
    <i>
      <x v="15642"/>
    </i>
    <i>
      <x v="15959"/>
    </i>
    <i>
      <x v="14609"/>
    </i>
    <i>
      <x v="15871"/>
    </i>
    <i>
      <x v="14615"/>
    </i>
    <i>
      <x v="14565"/>
    </i>
    <i>
      <x v="15827"/>
    </i>
    <i>
      <x v="14905"/>
    </i>
    <i>
      <x v="15914"/>
    </i>
    <i>
      <x v="13507"/>
    </i>
    <i>
      <x v="14318"/>
    </i>
    <i>
      <x v="16620"/>
    </i>
    <i>
      <x v="14379"/>
    </i>
    <i>
      <x v="11951"/>
    </i>
    <i>
      <x v="9393"/>
    </i>
    <i>
      <x v="9762"/>
    </i>
    <i>
      <x v="12279"/>
    </i>
    <i>
      <x v="11718"/>
    </i>
    <i>
      <x v="11760"/>
    </i>
    <i>
      <x v="11728"/>
    </i>
    <i>
      <x v="12030"/>
    </i>
    <i>
      <x v="13055"/>
    </i>
    <i>
      <x v="10618"/>
    </i>
    <i>
      <x v="6949"/>
    </i>
    <i>
      <x v="6456"/>
    </i>
    <i>
      <x v="6918"/>
    </i>
    <i>
      <x v="7289"/>
    </i>
    <i>
      <x v="8655"/>
    </i>
    <i>
      <x v="5738"/>
    </i>
    <i>
      <x v="7748"/>
    </i>
    <i>
      <x v="5848"/>
    </i>
    <i>
      <x v="7802"/>
    </i>
    <i>
      <x v="8122"/>
    </i>
    <i>
      <x v="8017"/>
    </i>
    <i>
      <x v="4649"/>
    </i>
    <i>
      <x v="4546"/>
    </i>
    <i>
      <x v="7624"/>
    </i>
    <i>
      <x v="7416"/>
    </i>
    <i>
      <x v="4703"/>
    </i>
    <i>
      <x v="1031"/>
    </i>
    <i>
      <x v="796"/>
    </i>
    <i>
      <x v="3617"/>
    </i>
    <i>
      <x v="2795"/>
    </i>
    <i>
      <x v="3642"/>
    </i>
    <i>
      <x v="3111"/>
    </i>
    <i>
      <x v="2890"/>
    </i>
    <i>
      <x v="1894"/>
    </i>
    <i>
      <x v="4319"/>
    </i>
    <i>
      <x v="1386"/>
    </i>
    <i>
      <x v="4329"/>
    </i>
    <i>
      <x v="1399"/>
    </i>
    <i>
      <x v="606"/>
    </i>
    <i>
      <x v="74"/>
    </i>
    <i>
      <x v="3622"/>
    </i>
    <i>
      <x v="2409"/>
    </i>
    <i>
      <x v="17638"/>
    </i>
    <i>
      <x v="17289"/>
    </i>
    <i>
      <x v="10734"/>
    </i>
    <i>
      <x v="16444"/>
    </i>
    <i>
      <x v="2398"/>
    </i>
    <i>
      <x v="8934"/>
    </i>
    <i>
      <x v="15318"/>
    </i>
    <i>
      <x v="15842"/>
    </i>
    <i>
      <x v="10538"/>
    </i>
    <i>
      <x v="2117"/>
    </i>
    <i>
      <x v="10574"/>
    </i>
    <i>
      <x v="11767"/>
    </i>
    <i>
      <x v="8110"/>
    </i>
    <i>
      <x v="13882"/>
    </i>
    <i>
      <x v="4963"/>
    </i>
    <i>
      <x v="6620"/>
    </i>
    <i>
      <x v="2753"/>
    </i>
    <i>
      <x v="15194"/>
    </i>
    <i>
      <x v="17099"/>
    </i>
    <i>
      <x v="16738"/>
    </i>
    <i>
      <x v="4784"/>
    </i>
    <i>
      <x v="3964"/>
    </i>
    <i>
      <x v="14419"/>
    </i>
    <i>
      <x v="3572"/>
    </i>
    <i>
      <x v="9626"/>
    </i>
    <i>
      <x v="5489"/>
    </i>
    <i>
      <x v="11015"/>
    </i>
    <i>
      <x v="15384"/>
    </i>
    <i>
      <x v="17658"/>
    </i>
    <i>
      <x v="16197"/>
    </i>
    <i>
      <x v="9817"/>
    </i>
    <i>
      <x v="1567"/>
    </i>
    <i>
      <x v="4136"/>
    </i>
    <i>
      <x v="936"/>
    </i>
    <i>
      <x v="8026"/>
    </i>
    <i>
      <x v="1863"/>
    </i>
    <i>
      <x v="9310"/>
    </i>
    <i>
      <x v="15665"/>
    </i>
    <i>
      <x v="8487"/>
    </i>
    <i>
      <x v="13680"/>
    </i>
    <i>
      <x v="720"/>
    </i>
    <i>
      <x v="4679"/>
    </i>
    <i>
      <x v="10502"/>
    </i>
    <i>
      <x v="17780"/>
    </i>
    <i>
      <x v="16736"/>
    </i>
    <i>
      <x v="17711"/>
    </i>
    <i>
      <x v="13506"/>
    </i>
    <i>
      <x v="13936"/>
    </i>
    <i>
      <x v="16062"/>
    </i>
    <i>
      <x v="17363"/>
    </i>
    <i>
      <x v="14435"/>
    </i>
    <i>
      <x v="16562"/>
    </i>
    <i>
      <x v="16267"/>
    </i>
    <i>
      <x v="17235"/>
    </i>
    <i>
      <x v="16999"/>
    </i>
    <i>
      <x v="16765"/>
    </i>
    <i>
      <x v="14003"/>
    </i>
    <i>
      <x v="16373"/>
    </i>
    <i>
      <x v="17817"/>
    </i>
    <i>
      <x v="14893"/>
    </i>
    <i>
      <x v="17453"/>
    </i>
    <i>
      <x v="11647"/>
    </i>
    <i>
      <x v="11229"/>
    </i>
    <i>
      <x v="9625"/>
    </i>
    <i>
      <x v="13093"/>
    </i>
    <i>
      <x v="12331"/>
    </i>
    <i>
      <x v="11211"/>
    </i>
    <i>
      <x v="13295"/>
    </i>
    <i>
      <x v="9672"/>
    </i>
    <i>
      <x v="10315"/>
    </i>
    <i>
      <x v="10550"/>
    </i>
    <i>
      <x v="11886"/>
    </i>
    <i>
      <x v="13328"/>
    </i>
    <i>
      <x v="11133"/>
    </i>
    <i>
      <x v="12388"/>
    </i>
    <i>
      <x v="11066"/>
    </i>
    <i>
      <x v="10632"/>
    </i>
    <i>
      <x v="13341"/>
    </i>
    <i>
      <x v="6015"/>
    </i>
    <i>
      <x v="6512"/>
    </i>
    <i>
      <x v="6070"/>
    </i>
    <i>
      <x v="8132"/>
    </i>
    <i>
      <x v="8500"/>
    </i>
    <i>
      <x v="7536"/>
    </i>
    <i>
      <x v="8892"/>
    </i>
    <i>
      <x v="7342"/>
    </i>
    <i>
      <x v="4846"/>
    </i>
    <i>
      <x v="7922"/>
    </i>
    <i>
      <x v="6055"/>
    </i>
    <i>
      <x v="8317"/>
    </i>
    <i>
      <x v="5648"/>
    </i>
    <i>
      <x v="8785"/>
    </i>
    <i>
      <x v="4519"/>
    </i>
    <i>
      <x v="7745"/>
    </i>
    <i>
      <x v="8894"/>
    </i>
    <i>
      <x v="5348"/>
    </i>
    <i>
      <x v="5301"/>
    </i>
    <i>
      <x v="7715"/>
    </i>
    <i>
      <x v="6412"/>
    </i>
    <i>
      <x v="5768"/>
    </i>
    <i>
      <x v="6008"/>
    </i>
    <i>
      <x v="5692"/>
    </i>
    <i>
      <x v="6192"/>
    </i>
    <i>
      <x v="8599"/>
    </i>
    <i>
      <x v="7480"/>
    </i>
    <i>
      <x v="4182"/>
    </i>
    <i>
      <x v="3906"/>
    </i>
    <i>
      <x v="2791"/>
    </i>
    <i>
      <x v="673"/>
    </i>
    <i>
      <x v="1500"/>
    </i>
    <i>
      <x v="980"/>
    </i>
    <i>
      <x v="416"/>
    </i>
    <i>
      <x v="3085"/>
    </i>
    <i>
      <x v="4153"/>
    </i>
    <i>
      <x v="2075"/>
    </i>
    <i>
      <x v="2919"/>
    </i>
    <i>
      <x v="1475"/>
    </i>
    <i>
      <x v="4371"/>
    </i>
    <i>
      <x v="2228"/>
    </i>
    <i>
      <x v="28"/>
    </i>
    <i>
      <x v="3677"/>
    </i>
    <i>
      <x v="265"/>
    </i>
    <i>
      <x v="1230"/>
    </i>
    <i>
      <x v="3613"/>
    </i>
    <i>
      <x v="3427"/>
    </i>
    <i>
      <x v="6741"/>
    </i>
    <i>
      <x v="10710"/>
    </i>
    <i>
      <x v="7717"/>
    </i>
    <i>
      <x v="16334"/>
    </i>
    <i>
      <x v="17139"/>
    </i>
    <i>
      <x v="12923"/>
    </i>
    <i>
      <x v="17480"/>
    </i>
    <i>
      <x v="15905"/>
    </i>
    <i>
      <x v="4749"/>
    </i>
    <i>
      <x v="14131"/>
    </i>
    <i>
      <x v="2575"/>
    </i>
    <i>
      <x v="9149"/>
    </i>
    <i>
      <x v="4816"/>
    </i>
    <i>
      <x v="8444"/>
    </i>
    <i>
      <x v="13491"/>
    </i>
    <i>
      <x v="8082"/>
    </i>
    <i>
      <x v="13471"/>
    </i>
    <i>
      <x v="14212"/>
    </i>
    <i>
      <x v="13898"/>
    </i>
    <i>
      <x v="17345"/>
    </i>
    <i>
      <x v="17122"/>
    </i>
    <i>
      <x v="12815"/>
    </i>
    <i>
      <x v="7072"/>
    </i>
    <i>
      <x v="4416"/>
    </i>
    <i>
      <x v="3810"/>
    </i>
    <i>
      <x v="2643"/>
    </i>
    <i>
      <x v="739"/>
    </i>
    <i>
      <x v="3346"/>
    </i>
    <i>
      <x v="5543"/>
    </i>
    <i>
      <x v="3626"/>
    </i>
    <i>
      <x v="17778"/>
    </i>
    <i>
      <x v="9705"/>
    </i>
    <i>
      <x v="12294"/>
    </i>
    <i>
      <x v="12880"/>
    </i>
    <i>
      <x v="17256"/>
    </i>
    <i>
      <x v="6172"/>
    </i>
    <i>
      <x v="3308"/>
    </i>
    <i>
      <x v="5461"/>
    </i>
    <i>
      <x v="3449"/>
    </i>
    <i>
      <x v="8237"/>
    </i>
    <i>
      <x v="12139"/>
    </i>
    <i>
      <x v="7164"/>
    </i>
    <i>
      <x v="10961"/>
    </i>
    <i>
      <x v="12408"/>
    </i>
    <i>
      <x v="1148"/>
    </i>
    <i>
      <x v="1307"/>
    </i>
    <i>
      <x v="5324"/>
    </i>
    <i>
      <x v="8312"/>
    </i>
    <i>
      <x v="15979"/>
    </i>
    <i>
      <x v="17735"/>
    </i>
    <i>
      <x v="17861"/>
    </i>
    <i>
      <x v="12640"/>
    </i>
    <i>
      <x v="6499"/>
    </i>
    <i>
      <x v="3466"/>
    </i>
    <i>
      <x v="6729"/>
    </i>
    <i>
      <x v="6029"/>
    </i>
    <i>
      <x v="17306"/>
    </i>
    <i>
      <x v="7455"/>
    </i>
    <i>
      <x v="16149"/>
    </i>
    <i>
      <x v="2927"/>
    </i>
    <i>
      <x v="4020"/>
    </i>
    <i>
      <x v="5160"/>
    </i>
    <i>
      <x v="3957"/>
    </i>
    <i>
      <x v="4792"/>
    </i>
    <i>
      <x v="13738"/>
    </i>
    <i>
      <x v="1786"/>
    </i>
    <i>
      <x v="16709"/>
    </i>
    <i>
      <x v="7057"/>
    </i>
    <i>
      <x v="13450"/>
    </i>
    <i>
      <x v="12289"/>
    </i>
    <i>
      <x v="3579"/>
    </i>
    <i>
      <x v="13939"/>
    </i>
    <i>
      <x v="14824"/>
    </i>
    <i>
      <x v="3369"/>
    </i>
    <i>
      <x v="9001"/>
    </i>
    <i>
      <x v="17112"/>
    </i>
    <i>
      <x v="4579"/>
    </i>
    <i>
      <x v="5098"/>
    </i>
    <i>
      <x v="17835"/>
    </i>
    <i>
      <x v="13856"/>
    </i>
    <i>
      <x v="8467"/>
    </i>
    <i>
      <x v="9586"/>
    </i>
    <i>
      <x v="5351"/>
    </i>
    <i>
      <x v="746"/>
    </i>
    <i>
      <x v="3338"/>
    </i>
    <i>
      <x v="10420"/>
    </i>
    <i>
      <x v="16898"/>
    </i>
    <i>
      <x v="14106"/>
    </i>
    <i>
      <x v="9326"/>
    </i>
    <i>
      <x v="7134"/>
    </i>
    <i>
      <x v="5550"/>
    </i>
    <i>
      <x v="9537"/>
    </i>
    <i>
      <x v="17722"/>
    </i>
    <i>
      <x v="3150"/>
    </i>
    <i>
      <x v="11184"/>
    </i>
    <i>
      <x v="10807"/>
    </i>
    <i>
      <x v="17102"/>
    </i>
    <i>
      <x v="5987"/>
    </i>
    <i>
      <x v="17286"/>
    </i>
    <i>
      <x v="13623"/>
    </i>
    <i>
      <x v="16925"/>
    </i>
    <i>
      <x v="13421"/>
    </i>
    <i>
      <x v="9058"/>
    </i>
    <i>
      <x v="11994"/>
    </i>
    <i>
      <x v="11120"/>
    </i>
    <i>
      <x v="5818"/>
    </i>
    <i>
      <x v="839"/>
    </i>
    <i>
      <x v="1504"/>
    </i>
    <i>
      <x v="3422"/>
    </i>
    <i>
      <x v="10037"/>
    </i>
    <i>
      <x v="9956"/>
    </i>
    <i>
      <x v="16947"/>
    </i>
    <i>
      <x v="16779"/>
    </i>
    <i>
      <x v="16572"/>
    </i>
    <i>
      <x v="17159"/>
    </i>
    <i>
      <x v="9694"/>
    </i>
    <i>
      <x v="12243"/>
    </i>
    <i>
      <x v="13279"/>
    </i>
    <i>
      <x v="6175"/>
    </i>
    <i>
      <x v="7888"/>
    </i>
    <i>
      <x v="4638"/>
    </i>
    <i>
      <x v="2615"/>
    </i>
    <i>
      <x v="3406"/>
    </i>
    <i>
      <x v="921"/>
    </i>
    <i>
      <x v="876"/>
    </i>
    <i>
      <x v="5902"/>
    </i>
    <i>
      <x v="16095"/>
    </i>
    <i>
      <x v="17025"/>
    </i>
    <i>
      <x v="8825"/>
    </i>
    <i>
      <x v="7883"/>
    </i>
    <i>
      <x v="12741"/>
    </i>
    <i>
      <x v="145"/>
    </i>
    <i>
      <x v="1011"/>
    </i>
    <i>
      <x v="321"/>
    </i>
    <i>
      <x v="10674"/>
    </i>
    <i>
      <x v="16471"/>
    </i>
    <i>
      <x v="13535"/>
    </i>
    <i>
      <x v="15271"/>
    </i>
    <i>
      <x v="5632"/>
    </i>
    <i>
      <x v="8973"/>
    </i>
    <i>
      <x v="2515"/>
    </i>
    <i>
      <x v="1094"/>
    </i>
    <i>
      <x v="3352"/>
    </i>
    <i>
      <x v="6859"/>
    </i>
    <i>
      <x v="12006"/>
    </i>
    <i>
      <x v="2998"/>
    </i>
    <i>
      <x v="17556"/>
    </i>
    <i>
      <x v="3180"/>
    </i>
    <i>
      <x v="42"/>
    </i>
    <i>
      <x v="15421"/>
    </i>
    <i>
      <x v="17338"/>
    </i>
    <i>
      <x v="15364"/>
    </i>
    <i>
      <x v="5331"/>
    </i>
    <i>
      <x v="6481"/>
    </i>
    <i>
      <x v="4489"/>
    </i>
    <i>
      <x v="7690"/>
    </i>
    <i>
      <x v="11506"/>
    </i>
    <i>
      <x v="17233"/>
    </i>
    <i>
      <x v="15750"/>
    </i>
    <i>
      <x v="1995"/>
    </i>
    <i>
      <x v="11401"/>
    </i>
    <i>
      <x v="4255"/>
    </i>
    <i>
      <x v="3938"/>
    </i>
    <i>
      <x v="9920"/>
    </i>
    <i>
      <x v="14956"/>
    </i>
    <i>
      <x v="2536"/>
    </i>
    <i>
      <x v="16696"/>
    </i>
    <i>
      <x v="16343"/>
    </i>
    <i>
      <x v="14075"/>
    </i>
    <i>
      <x v="16708"/>
    </i>
    <i>
      <x v="10079"/>
    </i>
    <i>
      <x v="10083"/>
    </i>
    <i>
      <x v="3246"/>
    </i>
    <i>
      <x v="17029"/>
    </i>
    <i>
      <x v="10340"/>
    </i>
    <i>
      <x v="4383"/>
    </i>
    <i>
      <x v="7502"/>
    </i>
    <i>
      <x v="5138"/>
    </i>
    <i>
      <x v="2716"/>
    </i>
    <i>
      <x v="17625"/>
    </i>
    <i>
      <x v="12216"/>
    </i>
    <i>
      <x v="11539"/>
    </i>
    <i>
      <x v="8939"/>
    </i>
    <i>
      <x v="15893"/>
    </i>
    <i>
      <x v="13969"/>
    </i>
    <i>
      <x v="12043"/>
    </i>
    <i>
      <x v="13406"/>
    </i>
    <i>
      <x v="9402"/>
    </i>
    <i>
      <x v="4391"/>
    </i>
    <i>
      <x v="3567"/>
    </i>
    <i>
      <x v="3445"/>
    </i>
    <i>
      <x v="1572"/>
    </i>
    <i>
      <x v="2384"/>
    </i>
    <i>
      <x v="12952"/>
    </i>
    <i>
      <x v="2149"/>
    </i>
    <i>
      <x v="17749"/>
    </i>
    <i>
      <x v="8846"/>
    </i>
    <i>
      <x v="14360"/>
    </i>
    <i>
      <x v="16212"/>
    </i>
    <i>
      <x v="16383"/>
    </i>
    <i>
      <x v="7911"/>
    </i>
    <i>
      <x v="2388"/>
    </i>
    <i>
      <x v="4230"/>
    </i>
    <i>
      <x v="5769"/>
    </i>
    <i>
      <x v="2764"/>
    </i>
    <i>
      <x v="14661"/>
    </i>
    <i>
      <x v="1264"/>
    </i>
    <i>
      <x v="10875"/>
    </i>
    <i>
      <x v="12245"/>
    </i>
    <i>
      <x v="17857"/>
    </i>
    <i>
      <x v="2924"/>
    </i>
    <i>
      <x v="16582"/>
    </i>
    <i>
      <x v="16032"/>
    </i>
    <i>
      <x v="2916"/>
    </i>
    <i>
      <x v="5537"/>
    </i>
    <i>
      <x v="15818"/>
    </i>
    <i>
      <x v="10339"/>
    </i>
    <i>
      <x v="6479"/>
    </i>
    <i>
      <x v="7698"/>
    </i>
    <i>
      <x v="2316"/>
    </i>
    <i>
      <x v="1728"/>
    </i>
    <i>
      <x v="14696"/>
    </i>
    <i>
      <x v="9354"/>
    </i>
    <i>
      <x v="14679"/>
    </i>
    <i>
      <x v="580"/>
    </i>
    <i>
      <x v="9997"/>
    </i>
    <i>
      <x v="15076"/>
    </i>
    <i>
      <x v="3961"/>
    </i>
    <i>
      <x v="11042"/>
    </i>
    <i>
      <x v="17416"/>
    </i>
    <i>
      <x v="12623"/>
    </i>
    <i>
      <x v="9349"/>
    </i>
    <i>
      <x v="2902"/>
    </i>
    <i>
      <x v="1160"/>
    </i>
    <i>
      <x v="3452"/>
    </i>
    <i>
      <x v="12765"/>
    </i>
    <i>
      <x v="11762"/>
    </i>
    <i>
      <x v="10047"/>
    </i>
    <i>
      <x v="4849"/>
    </i>
    <i>
      <x v="16511"/>
    </i>
    <i>
      <x v="15055"/>
    </i>
    <i>
      <x v="15557"/>
    </i>
    <i>
      <x v="13509"/>
    </i>
    <i>
      <x v="16763"/>
    </i>
    <i>
      <x v="17062"/>
    </i>
    <i>
      <x v="13068"/>
    </i>
    <i>
      <x v="9908"/>
    </i>
    <i>
      <x v="5932"/>
    </i>
    <i>
      <x v="8494"/>
    </i>
    <i>
      <x v="8117"/>
    </i>
    <i>
      <x v="5343"/>
    </i>
    <i>
      <x v="4180"/>
    </i>
    <i>
      <x v="2687"/>
    </i>
    <i>
      <x v="2676"/>
    </i>
    <i>
      <x v="899"/>
    </i>
    <i>
      <x v="1251"/>
    </i>
    <i>
      <x v="10011"/>
    </i>
    <i>
      <x v="16231"/>
    </i>
    <i>
      <x v="12260"/>
    </i>
    <i>
      <x v="3555"/>
    </i>
    <i>
      <x v="8714"/>
    </i>
    <i>
      <x v="4794"/>
    </i>
    <i>
      <x v="14097"/>
    </i>
    <i>
      <x v="3043"/>
    </i>
    <i>
      <x v="14775"/>
    </i>
    <i>
      <x v="17872"/>
    </i>
    <i>
      <x v="10208"/>
    </i>
    <i>
      <x v="13409"/>
    </i>
    <i>
      <x v="17264"/>
    </i>
    <i>
      <x v="2385"/>
    </i>
    <i>
      <x v="16185"/>
    </i>
    <i>
      <x v="7545"/>
    </i>
    <i>
      <x v="16637"/>
    </i>
    <i>
      <x v="3777"/>
    </i>
    <i>
      <x v="15080"/>
    </i>
    <i>
      <x v="10268"/>
    </i>
    <i>
      <x v="17546"/>
    </i>
    <i>
      <x v="4647"/>
    </i>
    <i>
      <x v="6149"/>
    </i>
    <i>
      <x v="4914"/>
    </i>
    <i>
      <x v="10808"/>
    </i>
    <i>
      <x v="8396"/>
    </i>
    <i>
      <x v="11291"/>
    </i>
    <i>
      <x v="16676"/>
    </i>
    <i>
      <x v="6288"/>
    </i>
    <i>
      <x v="4869"/>
    </i>
    <i>
      <x v="3242"/>
    </i>
    <i>
      <x v="8789"/>
    </i>
    <i>
      <x v="15329"/>
    </i>
    <i>
      <x v="16649"/>
    </i>
    <i>
      <x v="15676"/>
    </i>
    <i>
      <x v="15608"/>
    </i>
    <i>
      <x v="11861"/>
    </i>
    <i>
      <x v="12335"/>
    </i>
    <i>
      <x v="9422"/>
    </i>
    <i>
      <x v="11739"/>
    </i>
    <i>
      <x v="8212"/>
    </i>
    <i>
      <x v="5926"/>
    </i>
    <i>
      <x v="8466"/>
    </i>
    <i>
      <x v="6793"/>
    </i>
    <i>
      <x v="5980"/>
    </i>
    <i>
      <x v="3319"/>
    </i>
    <i>
      <x v="4351"/>
    </i>
    <i>
      <x v="302"/>
    </i>
    <i>
      <x v="3980"/>
    </i>
    <i>
      <x v="4397"/>
    </i>
    <i>
      <x v="2440"/>
    </i>
    <i>
      <x v="2164"/>
    </i>
    <i>
      <x v="5144"/>
    </i>
    <i>
      <x v="12958"/>
    </i>
    <i>
      <x v="16388"/>
    </i>
    <i>
      <x v="13153"/>
    </i>
    <i>
      <x v="13955"/>
    </i>
    <i>
      <x v="14582"/>
    </i>
    <i>
      <x v="9406"/>
    </i>
    <i>
      <x v="7161"/>
    </i>
    <i>
      <x v="15983"/>
    </i>
    <i>
      <x v="9100"/>
    </i>
    <i>
      <x v="4293"/>
    </i>
    <i>
      <x v="14404"/>
    </i>
    <i>
      <x v="2496"/>
    </i>
    <i>
      <x v="11375"/>
    </i>
    <i>
      <x v="15102"/>
    </i>
    <i>
      <x v="223"/>
    </i>
    <i>
      <x v="16700"/>
    </i>
    <i>
      <x v="10994"/>
    </i>
    <i>
      <x v="14448"/>
    </i>
    <i>
      <x v="1760"/>
    </i>
    <i>
      <x v="8015"/>
    </i>
    <i>
      <x v="10453"/>
    </i>
    <i>
      <x v="16773"/>
    </i>
    <i>
      <x v="17795"/>
    </i>
    <i>
      <x v="1024"/>
    </i>
    <i>
      <x v="5150"/>
    </i>
    <i>
      <x v="17547"/>
    </i>
    <i>
      <x v="11235"/>
    </i>
    <i>
      <x v="3409"/>
    </i>
    <i>
      <x v="4497"/>
    </i>
    <i>
      <x v="9559"/>
    </i>
    <i>
      <x v="2953"/>
    </i>
    <i>
      <x v="7486"/>
    </i>
    <i>
      <x v="4772"/>
    </i>
    <i>
      <x v="4762"/>
    </i>
    <i>
      <x v="14081"/>
    </i>
    <i>
      <x v="15313"/>
    </i>
    <i>
      <x v="17192"/>
    </i>
    <i>
      <x v="17431"/>
    </i>
    <i>
      <x v="4004"/>
    </i>
    <i>
      <x v="3213"/>
    </i>
    <i>
      <x v="14411"/>
    </i>
    <i>
      <x v="1581"/>
    </i>
    <i>
      <x v="9737"/>
    </i>
    <i>
      <x v="2524"/>
    </i>
    <i>
      <x v="12202"/>
    </i>
    <i>
      <x v="10456"/>
    </i>
    <i>
      <x v="8367"/>
    </i>
    <i>
      <x v="34"/>
    </i>
    <i>
      <x v="3551"/>
    </i>
    <i>
      <x v="4076"/>
    </i>
    <i>
      <x v="14518"/>
    </i>
    <i>
      <x v="13220"/>
    </i>
    <i>
      <x v="8596"/>
    </i>
    <i>
      <x v="6804"/>
    </i>
    <i>
      <x v="7119"/>
    </i>
    <i>
      <x v="684"/>
    </i>
    <i>
      <x v="17381"/>
    </i>
    <i>
      <x v="13573"/>
    </i>
    <i>
      <x v="16275"/>
    </i>
    <i>
      <x v="9513"/>
    </i>
    <i>
      <x v="9760"/>
    </i>
    <i>
      <x v="6861"/>
    </i>
    <i>
      <x v="5307"/>
    </i>
    <i>
      <x v="5802"/>
    </i>
    <i>
      <x v="5454"/>
    </i>
    <i>
      <x v="137"/>
    </i>
    <i>
      <x v="8987"/>
    </i>
    <i>
      <x v="14665"/>
    </i>
    <i>
      <x v="15762"/>
    </i>
    <i>
      <x v="17466"/>
    </i>
    <i>
      <x v="5747"/>
    </i>
    <i>
      <x v="2444"/>
    </i>
    <i>
      <x v="13769"/>
    </i>
    <i>
      <x v="9340"/>
    </i>
    <i>
      <x v="7365"/>
    </i>
    <i>
      <x v="6637"/>
    </i>
    <i>
      <x v="9859"/>
    </i>
    <i>
      <x v="12876"/>
    </i>
    <i>
      <x v="15201"/>
    </i>
    <i>
      <x v="5604"/>
    </i>
    <i>
      <x v="10556"/>
    </i>
    <i>
      <x v="7201"/>
    </i>
    <i>
      <x v="10886"/>
    </i>
    <i>
      <x v="5933"/>
    </i>
    <i>
      <x v="3229"/>
    </i>
    <i>
      <x v="17180"/>
    </i>
    <i>
      <x v="8952"/>
    </i>
    <i>
      <x v="9427"/>
    </i>
    <i>
      <x v="159"/>
    </i>
    <i>
      <x v="6340"/>
    </i>
    <i>
      <x v="737"/>
    </i>
    <i>
      <x v="1176"/>
    </i>
    <i>
      <x v="17451"/>
    </i>
    <i>
      <x v="6969"/>
    </i>
    <i>
      <x v="4654"/>
    </i>
    <i>
      <x v="14726"/>
    </i>
    <i>
      <x v="9856"/>
    </i>
    <i>
      <x v="17260"/>
    </i>
    <i>
      <x v="10903"/>
    </i>
    <i>
      <x v="12321"/>
    </i>
    <i>
      <x v="14573"/>
    </i>
    <i>
      <x v="5399"/>
    </i>
    <i>
      <x v="7695"/>
    </i>
    <i>
      <x v="5106"/>
    </i>
    <i>
      <x v="15932"/>
    </i>
    <i>
      <x v="4075"/>
    </i>
    <i>
      <x v="3764"/>
    </i>
    <i>
      <x v="17615"/>
    </i>
    <i>
      <x v="10802"/>
    </i>
    <i>
      <x v="16012"/>
    </i>
    <i>
      <x v="14471"/>
    </i>
    <i>
      <x v="14115"/>
    </i>
    <i>
      <x v="6519"/>
    </i>
    <i>
      <x v="6037"/>
    </i>
    <i>
      <x v="2750"/>
    </i>
    <i>
      <x v="14930"/>
    </i>
    <i>
      <x v="2832"/>
    </i>
    <i>
      <x v="14285"/>
    </i>
    <i>
      <x v="15196"/>
    </i>
    <i>
      <x v="11828"/>
    </i>
    <i>
      <x v="12234"/>
    </i>
    <i>
      <x v="3611"/>
    </i>
    <i>
      <x v="6416"/>
    </i>
    <i>
      <x v="17880"/>
    </i>
    <i>
      <x v="14555"/>
    </i>
    <i>
      <x v="10631"/>
    </i>
    <i>
      <x v="2021"/>
    </i>
    <i>
      <x v="10056"/>
    </i>
    <i>
      <x v="13120"/>
    </i>
    <i>
      <x v="1358"/>
    </i>
    <i>
      <x v="9088"/>
    </i>
    <i>
      <x v="3962"/>
    </i>
    <i>
      <x v="4870"/>
    </i>
    <i>
      <x v="7943"/>
    </i>
    <i>
      <x v="11735"/>
    </i>
    <i>
      <x v="10476"/>
    </i>
    <i>
      <x v="1525"/>
    </i>
    <i>
      <x v="8877"/>
    </i>
    <i>
      <x v="14925"/>
    </i>
    <i>
      <x v="11806"/>
    </i>
    <i>
      <x v="8022"/>
    </i>
    <i>
      <x v="13496"/>
    </i>
    <i>
      <x v="8688"/>
    </i>
    <i>
      <x v="8051"/>
    </i>
    <i>
      <x v="14169"/>
    </i>
    <i>
      <x v="10754"/>
    </i>
    <i>
      <x v="14853"/>
    </i>
    <i>
      <x v="12523"/>
    </i>
    <i>
      <x v="3521"/>
    </i>
    <i>
      <x v="14688"/>
    </i>
    <i>
      <x v="10169"/>
    </i>
    <i>
      <x v="6405"/>
    </i>
    <i>
      <x v="16772"/>
    </i>
    <i>
      <x v="11517"/>
    </i>
    <i>
      <x v="2192"/>
    </i>
    <i>
      <x v="924"/>
    </i>
    <i>
      <x v="4900"/>
    </i>
    <i>
      <x v="3265"/>
    </i>
    <i>
      <x v="7462"/>
    </i>
    <i>
      <x v="14069"/>
    </i>
    <i>
      <x v="1866"/>
    </i>
    <i>
      <x v="6435"/>
    </i>
    <i>
      <x v="9113"/>
    </i>
    <i>
      <x v="5406"/>
    </i>
    <i>
      <x v="298"/>
    </i>
    <i>
      <x v="6166"/>
    </i>
    <i>
      <x v="824"/>
    </i>
    <i>
      <x v="14666"/>
    </i>
    <i>
      <x v="3629"/>
    </i>
    <i>
      <x v="13795"/>
    </i>
    <i>
      <x v="1693"/>
    </i>
    <i>
      <x v="14037"/>
    </i>
    <i>
      <x v="17231"/>
    </i>
    <i>
      <x v="6820"/>
    </i>
    <i>
      <x v="7236"/>
    </i>
    <i>
      <x v="12150"/>
    </i>
    <i>
      <x v="5886"/>
    </i>
    <i>
      <x v="7214"/>
    </i>
    <i>
      <x v="2571"/>
    </i>
    <i>
      <x v="2863"/>
    </i>
    <i>
      <x v="11587"/>
    </i>
    <i>
      <x v="6286"/>
    </i>
    <i>
      <x v="7824"/>
    </i>
    <i>
      <x v="7392"/>
    </i>
    <i>
      <x v="10281"/>
    </i>
    <i>
      <x v="14809"/>
    </i>
    <i>
      <x v="15236"/>
    </i>
    <i>
      <x v="9605"/>
    </i>
    <i>
      <x v="12273"/>
    </i>
    <i>
      <x v="5276"/>
    </i>
    <i>
      <x v="4892"/>
    </i>
    <i>
      <x v="12729"/>
    </i>
    <i>
      <x v="17633"/>
    </i>
    <i>
      <x v="10952"/>
    </i>
    <i>
      <x v="11176"/>
    </i>
    <i>
      <x v="749"/>
    </i>
    <i>
      <x v="14786"/>
    </i>
    <i>
      <x v="15217"/>
    </i>
    <i>
      <x v="17067"/>
    </i>
    <i>
      <x v="13875"/>
    </i>
    <i>
      <x v="17357"/>
    </i>
    <i>
      <x v="10597"/>
    </i>
    <i>
      <x v="14635"/>
    </i>
    <i>
      <x v="16127"/>
    </i>
    <i>
      <x v="12539"/>
    </i>
    <i>
      <x v="12955"/>
    </i>
    <i>
      <x v="7708"/>
    </i>
    <i>
      <x v="15001"/>
    </i>
    <i>
      <x v="5702"/>
    </i>
    <i>
      <x v="6985"/>
    </i>
    <i>
      <x v="6661"/>
    </i>
    <i>
      <x v="5748"/>
    </i>
    <i>
      <x v="6520"/>
    </i>
    <i>
      <x v="14385"/>
    </i>
    <i>
      <x v="2325"/>
    </i>
    <i>
      <x v="2173"/>
    </i>
    <i>
      <x v="12405"/>
    </i>
    <i>
      <x v="7195"/>
    </i>
    <i>
      <x v="16630"/>
    </i>
    <i>
      <x v="13513"/>
    </i>
    <i>
      <x v="8005"/>
    </i>
    <i>
      <x v="4179"/>
    </i>
    <i>
      <x v="11011"/>
    </i>
    <i>
      <x v="6711"/>
    </i>
    <i>
      <x v="12500"/>
    </i>
    <i>
      <x v="7489"/>
    </i>
    <i>
      <x v="11687"/>
    </i>
    <i>
      <x v="4033"/>
    </i>
    <i>
      <x v="5157"/>
    </i>
    <i>
      <x v="513"/>
    </i>
    <i>
      <x v="5401"/>
    </i>
    <i>
      <x v="1513"/>
    </i>
    <i>
      <x v="2019"/>
    </i>
    <i>
      <x v="3018"/>
    </i>
    <i>
      <x v="9302"/>
    </i>
    <i>
      <x v="835"/>
    </i>
    <i>
      <x v="15782"/>
    </i>
    <i>
      <x v="8728"/>
    </i>
    <i>
      <x v="4160"/>
    </i>
    <i>
      <x v="12212"/>
    </i>
    <i>
      <x v="4972"/>
    </i>
    <i>
      <x v="588"/>
    </i>
    <i>
      <x v="17437"/>
    </i>
    <i>
      <x v="2113"/>
    </i>
    <i>
      <x v="10236"/>
    </i>
    <i>
      <x v="3900"/>
    </i>
    <i>
      <x v="5912"/>
    </i>
    <i>
      <x v="10785"/>
    </i>
    <i>
      <x v="2860"/>
    </i>
    <i>
      <x v="15381"/>
    </i>
    <i>
      <x v="7197"/>
    </i>
    <i>
      <x v="10944"/>
    </i>
    <i>
      <x v="1041"/>
    </i>
    <i>
      <x v="3784"/>
    </i>
    <i>
      <x v="14339"/>
    </i>
    <i>
      <x v="10096"/>
    </i>
    <i>
      <x v="12639"/>
    </i>
    <i>
      <x v="5368"/>
    </i>
    <i>
      <x v="3759"/>
    </i>
    <i>
      <x v="2831"/>
    </i>
    <i>
      <x v="6878"/>
    </i>
    <i>
      <x v="4017"/>
    </i>
    <i>
      <x v="9336"/>
    </i>
    <i>
      <x v="9602"/>
    </i>
    <i>
      <x v="13343"/>
    </i>
    <i>
      <x v="16"/>
    </i>
    <i>
      <x v="10784"/>
    </i>
    <i>
      <x v="14482"/>
    </i>
    <i>
      <x v="14544"/>
    </i>
    <i>
      <x v="14"/>
    </i>
    <i>
      <x v="1747"/>
    </i>
    <i>
      <x v="8370"/>
    </i>
    <i>
      <x v="10308"/>
    </i>
    <i>
      <x v="2936"/>
    </i>
    <i>
      <x v="11634"/>
    </i>
    <i>
      <x v="11691"/>
    </i>
    <i>
      <x v="5591"/>
    </i>
    <i>
      <x v="17141"/>
    </i>
    <i>
      <x v="16682"/>
    </i>
    <i>
      <x v="13278"/>
    </i>
    <i>
      <x v="6488"/>
    </i>
    <i>
      <x v="2445"/>
    </i>
    <i>
      <x v="1360"/>
    </i>
    <i>
      <x v="11927"/>
    </i>
    <i>
      <x v="8200"/>
    </i>
    <i>
      <x v="4643"/>
    </i>
    <i>
      <x v="4902"/>
    </i>
    <i>
      <x v="10732"/>
    </i>
    <i>
      <x v="4751"/>
    </i>
    <i>
      <x v="7434"/>
    </i>
    <i>
      <x v="1537"/>
    </i>
    <i>
      <x v="171"/>
    </i>
    <i>
      <x v="1034"/>
    </i>
    <i>
      <x v="6869"/>
    </i>
    <i>
      <x v="17855"/>
    </i>
    <i>
      <x v="763"/>
    </i>
    <i>
      <x v="12186"/>
    </i>
    <i>
      <x v="9093"/>
    </i>
    <i>
      <x v="3080"/>
    </i>
    <i>
      <x v="6960"/>
    </i>
    <i>
      <x v="917"/>
    </i>
    <i>
      <x v="11384"/>
    </i>
    <i>
      <x v="4363"/>
    </i>
    <i>
      <x v="15241"/>
    </i>
    <i>
      <x v="8057"/>
    </i>
    <i>
      <x v="12123"/>
    </i>
    <i>
      <x v="7633"/>
    </i>
    <i>
      <x v="11845"/>
    </i>
    <i>
      <x v="5445"/>
    </i>
    <i>
      <x v="1219"/>
    </i>
    <i>
      <x v="3575"/>
    </i>
    <i>
      <x v="6982"/>
    </i>
    <i>
      <x v="12304"/>
    </i>
    <i>
      <x v="177"/>
    </i>
    <i>
      <x v="4039"/>
    </i>
    <i>
      <x v="10414"/>
    </i>
    <i>
      <x v="7757"/>
    </i>
    <i>
      <x v="10717"/>
    </i>
    <i>
      <x v="12797"/>
    </i>
    <i>
      <x v="873"/>
    </i>
    <i>
      <x v="5131"/>
    </i>
    <i>
      <x v="8265"/>
    </i>
    <i>
      <x v="11056"/>
    </i>
    <i>
      <x v="8841"/>
    </i>
    <i>
      <x v="14351"/>
    </i>
    <i>
      <x v="8552"/>
    </i>
    <i>
      <x v="13061"/>
    </i>
    <i>
      <x v="4922"/>
    </i>
    <i>
      <x v="5333"/>
    </i>
    <i>
      <x v="6783"/>
    </i>
    <i>
      <x v="16437"/>
    </i>
    <i>
      <x v="7782"/>
    </i>
    <i>
      <x v="8880"/>
    </i>
    <i>
      <x v="804"/>
    </i>
    <i>
      <x v="10500"/>
    </i>
    <i>
      <x v="12229"/>
    </i>
    <i>
      <x v="9996"/>
    </i>
    <i>
      <x v="17450"/>
    </i>
    <i>
      <x v="14858"/>
    </i>
    <i>
      <x v="4186"/>
    </i>
    <i>
      <x v="3463"/>
    </i>
    <i>
      <x v="3268"/>
    </i>
    <i>
      <x v="6061"/>
    </i>
    <i>
      <x v="2198"/>
    </i>
    <i>
      <x v="1238"/>
    </i>
    <i>
      <x v="17650"/>
    </i>
    <i>
      <x v="17589"/>
    </i>
    <i>
      <x v="2848"/>
    </i>
    <i>
      <x v="5613"/>
    </i>
    <i>
      <x v="154"/>
    </i>
    <i>
      <x v="3910"/>
    </i>
    <i>
      <x v="13849"/>
    </i>
    <i>
      <x v="6671"/>
    </i>
    <i>
      <x v="11260"/>
    </i>
    <i>
      <x v="10390"/>
    </i>
    <i>
      <x v="10144"/>
    </i>
    <i>
      <x v="17222"/>
    </i>
    <i>
      <x v="5130"/>
    </i>
    <i>
      <x v="16616"/>
    </i>
    <i>
      <x v="1209"/>
    </i>
    <i>
      <x v="14783"/>
    </i>
    <i>
      <x v="12312"/>
    </i>
    <i>
      <x v="250"/>
    </i>
    <i>
      <x v="17643"/>
    </i>
    <i>
      <x v="9487"/>
    </i>
    <i>
      <x v="2808"/>
    </i>
    <i>
      <x v="15202"/>
    </i>
    <i>
      <x v="6554"/>
    </i>
    <i>
      <x v="12818"/>
    </i>
    <i>
      <x v="7487"/>
    </i>
    <i>
      <x v="11156"/>
    </i>
    <i>
      <x v="14737"/>
    </i>
    <i>
      <x v="3437"/>
    </i>
    <i>
      <x v="15640"/>
    </i>
    <i>
      <x v="6556"/>
    </i>
    <i>
      <x v="17574"/>
    </i>
    <i>
      <x v="394"/>
    </i>
    <i>
      <x v="2034"/>
    </i>
    <i>
      <x v="13860"/>
    </i>
    <i>
      <x v="4993"/>
    </i>
    <i>
      <x v="6131"/>
    </i>
    <i>
      <x v="3298"/>
    </i>
    <i>
      <x v="3746"/>
    </i>
    <i>
      <x v="17823"/>
    </i>
    <i>
      <x v="8543"/>
    </i>
    <i>
      <x v="10679"/>
    </i>
    <i>
      <x v="16102"/>
    </i>
    <i>
      <x v="15788"/>
    </i>
    <i>
      <x v="2032"/>
    </i>
    <i>
      <x v="521"/>
    </i>
    <i>
      <x v="7622"/>
    </i>
    <i>
      <x v="17698"/>
    </i>
    <i>
      <x v="14071"/>
    </i>
    <i>
      <x v="7472"/>
    </i>
    <i>
      <x v="13501"/>
    </i>
    <i>
      <x v="4508"/>
    </i>
    <i>
      <x v="17175"/>
    </i>
    <i>
      <x v="5775"/>
    </i>
    <i>
      <x v="896"/>
    </i>
    <i>
      <x v="14915"/>
    </i>
    <i>
      <x v="14681"/>
    </i>
    <i>
      <x v="15179"/>
    </i>
    <i>
      <x v="12788"/>
    </i>
    <i>
      <x v="3372"/>
    </i>
    <i>
      <x v="10591"/>
    </i>
    <i>
      <x v="8649"/>
    </i>
    <i>
      <x v="4565"/>
    </i>
    <i>
      <x v="14798"/>
    </i>
    <i>
      <x v="15683"/>
    </i>
    <i>
      <x v="14354"/>
    </i>
    <i>
      <x v="17202"/>
    </i>
    <i>
      <x v="15386"/>
    </i>
    <i>
      <x v="12163"/>
    </i>
    <i>
      <x v="12813"/>
    </i>
    <i>
      <x v="10847"/>
    </i>
    <i>
      <x v="7689"/>
    </i>
    <i>
      <x v="8441"/>
    </i>
    <i>
      <x v="7656"/>
    </i>
    <i>
      <x v="3119"/>
    </i>
    <i>
      <x v="399"/>
    </i>
    <i>
      <x v="3264"/>
    </i>
    <i>
      <x v="1573"/>
    </i>
    <i>
      <x v="17553"/>
    </i>
    <i>
      <x v="15028"/>
    </i>
    <i>
      <x v="8373"/>
    </i>
    <i>
      <x v="1563"/>
    </i>
    <i>
      <x v="15936"/>
    </i>
    <i>
      <x v="11938"/>
    </i>
    <i>
      <x v="11255"/>
    </i>
    <i>
      <x v="12383"/>
    </i>
    <i>
      <x v="12145"/>
    </i>
    <i>
      <x v="9718"/>
    </i>
    <i>
      <x v="9929"/>
    </i>
    <i>
      <x v="8583"/>
    </i>
    <i>
      <x v="5658"/>
    </i>
    <i>
      <x v="11879"/>
    </i>
    <i>
      <x v="16927"/>
    </i>
    <i>
      <x v="10524"/>
    </i>
    <i>
      <x v="5699"/>
    </i>
    <i>
      <x v="13420"/>
    </i>
    <i>
      <x v="15157"/>
    </i>
    <i>
      <x v="5913"/>
    </i>
    <i>
      <x v="13457"/>
    </i>
    <i>
      <x v="5663"/>
    </i>
    <i>
      <x v="8604"/>
    </i>
    <i>
      <x v="3299"/>
    </i>
    <i>
      <x v="12427"/>
    </i>
    <i>
      <x v="1150"/>
    </i>
    <i>
      <x v="3609"/>
    </i>
    <i>
      <x v="16171"/>
    </i>
    <i>
      <x v="1541"/>
    </i>
    <i>
      <x v="1634"/>
    </i>
    <i>
      <x v="16767"/>
    </i>
    <i>
      <x v="1623"/>
    </i>
    <i>
      <x v="1936"/>
    </i>
    <i>
      <x v="9236"/>
    </i>
    <i>
      <x v="6432"/>
    </i>
    <i>
      <x v="10608"/>
    </i>
    <i>
      <x v="8188"/>
    </i>
    <i>
      <x v="3836"/>
    </i>
    <i>
      <x v="2259"/>
    </i>
    <i>
      <x v="11441"/>
    </i>
    <i>
      <x v="10078"/>
    </i>
    <i>
      <x v="3587"/>
    </i>
    <i>
      <x v="16019"/>
    </i>
    <i>
      <x v="5792"/>
    </i>
    <i>
      <x v="16217"/>
    </i>
    <i>
      <x v="12266"/>
    </i>
    <i>
      <x v="2974"/>
    </i>
    <i>
      <x v="15002"/>
    </i>
    <i>
      <x v="5007"/>
    </i>
    <i>
      <x v="14951"/>
    </i>
    <i>
      <x v="14052"/>
    </i>
    <i>
      <x v="6532"/>
    </i>
    <i>
      <x v="5705"/>
    </i>
    <i>
      <x v="12520"/>
    </i>
    <i>
      <x v="15326"/>
    </i>
    <i>
      <x v="7228"/>
    </i>
    <i>
      <x v="7962"/>
    </i>
    <i>
      <x v="1688"/>
    </i>
    <i>
      <x v="9905"/>
    </i>
    <i>
      <x v="6107"/>
    </i>
    <i>
      <x v="9906"/>
    </i>
    <i>
      <x v="911"/>
    </i>
    <i>
      <x v="13456"/>
    </i>
    <i>
      <x v="11392"/>
    </i>
    <i>
      <x v="15000"/>
    </i>
    <i>
      <x v="12171"/>
    </i>
    <i>
      <x v="13533"/>
    </i>
    <i>
      <x v="15784"/>
    </i>
    <i>
      <x v="15079"/>
    </i>
    <i>
      <x v="17482"/>
    </i>
    <i>
      <x v="14866"/>
    </i>
    <i>
      <x v="16271"/>
    </i>
    <i>
      <x v="15793"/>
    </i>
    <i>
      <x v="11103"/>
    </i>
    <i>
      <x v="9734"/>
    </i>
    <i>
      <x v="12708"/>
    </i>
    <i>
      <x v="9124"/>
    </i>
    <i>
      <x v="12928"/>
    </i>
    <i>
      <x v="4700"/>
    </i>
    <i>
      <x v="6867"/>
    </i>
    <i>
      <x v="8481"/>
    </i>
    <i>
      <x v="4712"/>
    </i>
    <i>
      <x v="5908"/>
    </i>
    <i>
      <x v="3588"/>
    </i>
    <i>
      <x v="4442"/>
    </i>
    <i>
      <x v="3277"/>
    </i>
    <i>
      <x v="12425"/>
    </i>
    <i>
      <x v="5163"/>
    </i>
    <i>
      <x v="8720"/>
    </i>
    <i>
      <x v="9836"/>
    </i>
    <i>
      <x v="17058"/>
    </i>
    <i>
      <x v="14186"/>
    </i>
    <i>
      <x v="14870"/>
    </i>
    <i>
      <x v="14136"/>
    </i>
    <i>
      <x v="9480"/>
    </i>
    <i>
      <x v="10877"/>
    </i>
    <i>
      <x v="12049"/>
    </i>
    <i>
      <x v="5247"/>
    </i>
    <i>
      <x v="4330"/>
    </i>
    <i>
      <x v="851"/>
    </i>
    <i>
      <x v="13927"/>
    </i>
    <i>
      <x v="9651"/>
    </i>
    <i>
      <x v="16258"/>
    </i>
    <i>
      <x v="13117"/>
    </i>
    <i>
      <x v="11300"/>
    </i>
    <i>
      <x v="8433"/>
    </i>
    <i>
      <x v="270"/>
    </i>
    <i>
      <x v="1273"/>
    </i>
    <i>
      <x v="5533"/>
    </i>
    <i>
      <x v="16752"/>
    </i>
    <i>
      <x v="16838"/>
    </i>
    <i>
      <x v="6650"/>
    </i>
    <i>
      <x v="8970"/>
    </i>
    <i>
      <x v="13895"/>
    </i>
    <i>
      <x v="6933"/>
    </i>
    <i>
      <x v="6373"/>
    </i>
    <i>
      <x v="9662"/>
    </i>
    <i>
      <x v="6513"/>
    </i>
    <i>
      <x v="9682"/>
    </i>
    <i>
      <x v="11858"/>
    </i>
    <i>
      <x v="16871"/>
    </i>
    <i>
      <x v="3871"/>
    </i>
    <i>
      <x v="16080"/>
    </i>
    <i>
      <x v="17197"/>
    </i>
    <i>
      <x v="5524"/>
    </i>
    <i>
      <x v="13465"/>
    </i>
    <i>
      <x v="15473"/>
    </i>
    <i>
      <x v="15541"/>
    </i>
    <i>
      <x v="3434"/>
    </i>
    <i>
      <x v="3440"/>
    </i>
    <i>
      <x v="4758"/>
    </i>
    <i>
      <x v="12962"/>
    </i>
    <i>
      <x v="12506"/>
    </i>
    <i>
      <x v="5000"/>
    </i>
    <i>
      <x v="6816"/>
    </i>
    <i>
      <x v="4415"/>
    </i>
    <i>
      <x v="14138"/>
    </i>
    <i>
      <x v="8821"/>
    </i>
    <i>
      <x v="825"/>
    </i>
    <i>
      <x v="11515"/>
    </i>
    <i>
      <x v="4891"/>
    </i>
    <i>
      <x v="16433"/>
    </i>
    <i>
      <x v="7010"/>
    </i>
    <i>
      <x v="5687"/>
    </i>
    <i>
      <x v="12456"/>
    </i>
    <i>
      <x v="5782"/>
    </i>
    <i>
      <x v="1253"/>
    </i>
    <i>
      <x v="16071"/>
    </i>
    <i>
      <x v="16577"/>
    </i>
    <i>
      <x v="15175"/>
    </i>
    <i>
      <x v="7454"/>
    </i>
    <i>
      <x v="13083"/>
    </i>
    <i>
      <x v="9344"/>
    </i>
    <i>
      <x v="7576"/>
    </i>
    <i>
      <x v="255"/>
    </i>
    <i>
      <x v="626"/>
    </i>
    <i>
      <x v="12778"/>
    </i>
    <i>
      <x v="7248"/>
    </i>
    <i>
      <x v="10960"/>
    </i>
    <i>
      <x v="5675"/>
    </i>
    <i>
      <x v="179"/>
    </i>
    <i>
      <x v="2309"/>
    </i>
    <i>
      <x v="17389"/>
    </i>
    <i>
      <x v="7867"/>
    </i>
    <i>
      <x v="15591"/>
    </i>
    <i>
      <x v="7783"/>
    </i>
    <i>
      <x v="676"/>
    </i>
    <i>
      <x v="13781"/>
    </i>
    <i>
      <x v="1120"/>
    </i>
    <i>
      <x v="17452"/>
    </i>
    <i>
      <x v="9240"/>
    </i>
    <i>
      <x v="12310"/>
    </i>
    <i>
      <x v="7721"/>
    </i>
    <i>
      <x v="4932"/>
    </i>
    <i>
      <x v="15274"/>
    </i>
    <i>
      <x v="7845"/>
    </i>
    <i>
      <x v="14121"/>
    </i>
    <i>
      <x v="4570"/>
    </i>
    <i>
      <x v="11239"/>
    </i>
    <i>
      <x v="80"/>
    </i>
    <i>
      <x v="1969"/>
    </i>
    <i>
      <x v="11961"/>
    </i>
    <i>
      <x v="13753"/>
    </i>
    <i>
      <x v="13511"/>
    </i>
    <i>
      <x v="4425"/>
    </i>
    <i>
      <x v="6613"/>
    </i>
    <i>
      <x v="9048"/>
    </i>
    <i>
      <x v="13452"/>
    </i>
    <i>
      <x v="11546"/>
    </i>
    <i>
      <x v="11989"/>
    </i>
    <i>
      <x v="12974"/>
    </i>
    <i>
      <x v="11930"/>
    </i>
    <i>
      <x v="10462"/>
    </i>
    <i>
      <x v="12157"/>
    </i>
    <i>
      <x v="8448"/>
    </i>
    <i>
      <x v="5832"/>
    </i>
    <i>
      <x v="6329"/>
    </i>
    <i>
      <x v="6248"/>
    </i>
    <i>
      <x v="4950"/>
    </i>
    <i>
      <x v="6572"/>
    </i>
    <i>
      <x v="6250"/>
    </i>
    <i>
      <x v="2090"/>
    </i>
    <i>
      <x v="1622"/>
    </i>
    <i>
      <x v="2875"/>
    </i>
    <i>
      <x v="1002"/>
    </i>
    <i>
      <x v="1712"/>
    </i>
    <i>
      <x v="4001"/>
    </i>
    <i>
      <x v="459"/>
    </i>
    <i>
      <x v="3458"/>
    </i>
    <i>
      <x v="17439"/>
    </i>
    <i>
      <x v="17369"/>
    </i>
    <i>
      <x v="8784"/>
    </i>
    <i>
      <x v="14779"/>
    </i>
    <i>
      <x v="3564"/>
    </i>
    <i>
      <x v="17873"/>
    </i>
    <i>
      <x v="7801"/>
    </i>
    <i>
      <x v="3062"/>
    </i>
    <i>
      <x v="5838"/>
    </i>
    <i>
      <x v="8351"/>
    </i>
    <i>
      <x v="2326"/>
    </i>
    <i>
      <x v="16543"/>
    </i>
    <i>
      <x v="4348"/>
    </i>
    <i>
      <x v="8677"/>
    </i>
    <i>
      <x v="3444"/>
    </i>
    <i>
      <x v="289"/>
    </i>
    <i>
      <x v="11095"/>
    </i>
    <i>
      <x v="10148"/>
    </i>
    <i>
      <x v="10484"/>
    </i>
    <i>
      <x v="5835"/>
    </i>
    <i>
      <x v="191"/>
    </i>
    <i>
      <x v="5589"/>
    </i>
    <i>
      <x v="11643"/>
    </i>
    <i>
      <x v="2344"/>
    </i>
    <i>
      <x v="7147"/>
    </i>
    <i>
      <x v="8357"/>
    </i>
    <i>
      <x v="1410"/>
    </i>
    <i>
      <x v="14306"/>
    </i>
    <i>
      <x v="11737"/>
    </i>
    <i>
      <x v="958"/>
    </i>
    <i>
      <x v="13327"/>
    </i>
    <i>
      <x v="3407"/>
    </i>
    <i>
      <x v="11912"/>
    </i>
    <i>
      <x v="7165"/>
    </i>
    <i>
      <x v="11742"/>
    </i>
    <i>
      <x v="3381"/>
    </i>
    <i>
      <x v="4184"/>
    </i>
    <i>
      <x v="4986"/>
    </i>
    <i>
      <x v="1152"/>
    </i>
    <i>
      <x v="13424"/>
    </i>
    <i>
      <x v="10806"/>
    </i>
    <i>
      <x v="4009"/>
    </i>
    <i>
      <x v="8140"/>
    </i>
    <i>
      <x v="1224"/>
    </i>
    <i>
      <x v="13648"/>
    </i>
    <i>
      <x v="10906"/>
    </i>
    <i>
      <x v="16699"/>
    </i>
    <i>
      <x v="11959"/>
    </i>
    <i>
      <x v="7562"/>
    </i>
    <i>
      <x v="16902"/>
    </i>
    <i>
      <x v="9060"/>
    </i>
    <i>
      <x v="1502"/>
    </i>
    <i>
      <x v="4642"/>
    </i>
    <i>
      <x v="5642"/>
    </i>
    <i>
      <x v="13886"/>
    </i>
    <i>
      <x v="16865"/>
    </i>
    <i>
      <x v="15729"/>
    </i>
    <i>
      <x v="13256"/>
    </i>
    <i>
      <x v="186"/>
    </i>
    <i>
      <x v="6183"/>
    </i>
    <i>
      <x v="6552"/>
    </i>
    <i>
      <x v="7229"/>
    </i>
    <i>
      <x v="17818"/>
    </i>
    <i>
      <x v="11769"/>
    </i>
    <i>
      <x v="16059"/>
    </i>
    <i>
      <x v="3698"/>
    </i>
    <i>
      <x v="1867"/>
    </i>
    <i>
      <x v="2163"/>
    </i>
    <i>
      <x v="7008"/>
    </i>
    <i>
      <x v="9900"/>
    </i>
    <i>
      <x v="6491"/>
    </i>
    <i>
      <x v="3078"/>
    </i>
    <i>
      <x v="13311"/>
    </i>
    <i>
      <x v="1716"/>
    </i>
    <i>
      <x v="13486"/>
    </i>
    <i>
      <x v="13579"/>
    </i>
    <i>
      <x v="8283"/>
    </i>
    <i>
      <x v="638"/>
    </i>
    <i>
      <x v="17715"/>
    </i>
    <i>
      <x v="8512"/>
    </i>
    <i>
      <x v="7421"/>
    </i>
    <i>
      <x v="11552"/>
    </i>
    <i>
      <x v="6243"/>
    </i>
    <i>
      <x v="5711"/>
    </i>
    <i>
      <x v="14512"/>
    </i>
    <i>
      <x v="11629"/>
    </i>
    <i>
      <x v="4126"/>
    </i>
    <i>
      <x v="14015"/>
    </i>
    <i>
      <x v="3207"/>
    </i>
    <i>
      <x v="4691"/>
    </i>
    <i>
      <x v="4288"/>
    </i>
    <i>
      <x v="14127"/>
    </i>
    <i>
      <x v="15803"/>
    </i>
    <i>
      <x v="14871"/>
    </i>
    <i>
      <x v="12792"/>
    </i>
    <i>
      <x v="15060"/>
    </i>
    <i>
      <x v="16828"/>
    </i>
    <i>
      <x v="17669"/>
    </i>
    <i>
      <x v="16817"/>
    </i>
    <i>
      <x v="9683"/>
    </i>
    <i>
      <x v="11525"/>
    </i>
    <i>
      <x v="5082"/>
    </i>
    <i>
      <x v="559"/>
    </i>
    <i>
      <x v="1512"/>
    </i>
    <i>
      <x v="1185"/>
    </i>
    <i>
      <x v="2101"/>
    </i>
    <i>
      <x v="1858"/>
    </i>
    <i>
      <x v="5014"/>
    </i>
    <i>
      <x v="6828"/>
    </i>
    <i>
      <x v="5464"/>
    </i>
    <i>
      <x v="5530"/>
    </i>
    <i>
      <x v="13804"/>
    </i>
    <i>
      <x v="15579"/>
    </i>
    <i>
      <x v="6249"/>
    </i>
    <i>
      <x v="11700"/>
    </i>
    <i>
      <x v="748"/>
    </i>
    <i>
      <x v="2062"/>
    </i>
    <i>
      <x v="16172"/>
    </i>
    <i>
      <x v="1397"/>
    </i>
    <i>
      <x v="7787"/>
    </i>
    <i>
      <x v="13609"/>
    </i>
    <i>
      <x v="13390"/>
    </i>
    <i>
      <x v="9490"/>
    </i>
    <i>
      <x v="16405"/>
    </i>
    <i>
      <x v="7924"/>
    </i>
    <i>
      <x v="6319"/>
    </i>
    <i>
      <x v="1605"/>
    </i>
    <i>
      <x v="15987"/>
    </i>
    <i>
      <x v="14986"/>
    </i>
    <i>
      <x v="2811"/>
    </i>
    <i>
      <x v="13445"/>
    </i>
    <i>
      <x v="16150"/>
    </i>
    <i>
      <x v="14083"/>
    </i>
    <i>
      <x v="7052"/>
    </i>
    <i>
      <x v="6130"/>
    </i>
    <i>
      <x v="5234"/>
    </i>
    <i>
      <x v="1231"/>
    </i>
    <i>
      <x v="5403"/>
    </i>
    <i>
      <x v="2007"/>
    </i>
    <i>
      <x v="8006"/>
    </i>
    <i>
      <x v="4103"/>
    </i>
    <i>
      <x v="4104"/>
    </i>
    <i>
      <x v="815"/>
    </i>
    <i>
      <x v="13967"/>
    </i>
    <i>
      <x v="9642"/>
    </i>
    <i>
      <x v="607"/>
    </i>
    <i>
      <x v="6954"/>
    </i>
    <i>
      <x v="16308"/>
    </i>
    <i>
      <x v="5567"/>
    </i>
    <i>
      <x v="4639"/>
    </i>
    <i>
      <x v="8493"/>
    </i>
    <i>
      <x v="5366"/>
    </i>
    <i>
      <x v="7318"/>
    </i>
    <i>
      <x v="2649"/>
    </i>
    <i>
      <x v="2072"/>
    </i>
    <i>
      <x v="610"/>
    </i>
    <i>
      <x v="7917"/>
    </i>
    <i>
      <x v="15333"/>
    </i>
    <i>
      <x v="14088"/>
    </i>
    <i>
      <x v="15404"/>
    </i>
    <i>
      <x v="10923"/>
    </i>
    <i>
      <x v="12246"/>
    </i>
    <i>
      <x v="7795"/>
    </i>
    <i>
      <x v="6156"/>
    </i>
    <i>
      <x v="17793"/>
    </i>
    <i>
      <x v="13633"/>
    </i>
    <i>
      <x v="14016"/>
    </i>
    <i>
      <x v="16714"/>
    </i>
    <i>
      <x v="16646"/>
    </i>
    <i>
      <x v="16087"/>
    </i>
    <i>
      <x v="14674"/>
    </i>
    <i>
      <x v="16041"/>
    </i>
    <i>
      <x v="12465"/>
    </i>
    <i>
      <x v="8979"/>
    </i>
    <i>
      <x v="6160"/>
    </i>
    <i>
      <x v="6296"/>
    </i>
    <i>
      <x v="5760"/>
    </i>
    <i>
      <x v="547"/>
    </i>
    <i>
      <x v="333"/>
    </i>
    <i>
      <x v="3959"/>
    </i>
    <i>
      <x v="3376"/>
    </i>
    <i>
      <x v="9257"/>
    </i>
    <i>
      <x v="5844"/>
    </i>
    <i>
      <x v="8011"/>
    </i>
    <i>
      <x v="10659"/>
    </i>
    <i>
      <x v="8105"/>
    </i>
    <i>
      <x v="17206"/>
    </i>
    <i>
      <x v="8699"/>
    </i>
    <i>
      <x v="4260"/>
    </i>
    <i>
      <x v="10525"/>
    </i>
    <i>
      <x v="11002"/>
    </i>
    <i>
      <x v="12217"/>
    </i>
    <i>
      <x v="2545"/>
    </i>
    <i>
      <x v="12687"/>
    </i>
    <i>
      <x v="13428"/>
    </i>
    <i>
      <x v="4167"/>
    </i>
    <i>
      <x v="3768"/>
    </i>
    <i>
      <x v="7075"/>
    </i>
    <i>
      <x v="7647"/>
    </i>
    <i>
      <x v="7339"/>
    </i>
    <i>
      <x v="8648"/>
    </i>
    <i>
      <x v="15442"/>
    </i>
    <i>
      <x v="12852"/>
    </i>
    <i>
      <x v="9945"/>
    </i>
    <i>
      <x v="2572"/>
    </i>
    <i>
      <x v="16509"/>
    </i>
    <i>
      <x v="4552"/>
    </i>
    <i>
      <x v="2862"/>
    </i>
    <i>
      <x v="15129"/>
    </i>
    <i>
      <x v="283"/>
    </i>
    <i>
      <x v="15798"/>
    </i>
    <i>
      <x v="10978"/>
    </i>
    <i>
      <x v="4481"/>
    </i>
    <i>
      <x v="10790"/>
    </i>
    <i>
      <x v="6790"/>
    </i>
    <i>
      <x v="4292"/>
    </i>
    <i>
      <x v="17490"/>
    </i>
    <i>
      <x v="4275"/>
    </i>
    <i>
      <x v="2851"/>
    </i>
    <i>
      <x v="7768"/>
    </i>
    <i>
      <x v="17408"/>
    </i>
    <i>
      <x v="2116"/>
    </i>
    <i>
      <x v="13790"/>
    </i>
    <i>
      <x v="5300"/>
    </i>
    <i>
      <x v="229"/>
    </i>
    <i>
      <x v="1719"/>
    </i>
    <i>
      <x v="8611"/>
    </i>
    <i>
      <x v="10323"/>
    </i>
    <i>
      <x v="6161"/>
    </i>
    <i>
      <x v="7901"/>
    </i>
    <i>
      <x v="97"/>
    </i>
    <i>
      <x v="1170"/>
    </i>
    <i>
      <x v="3185"/>
    </i>
    <i>
      <x v="1017"/>
    </i>
    <i>
      <x v="14499"/>
    </i>
    <i>
      <x v="7830"/>
    </i>
    <i>
      <x v="6260"/>
    </i>
    <i>
      <x v="4303"/>
    </i>
    <i>
      <x v="8676"/>
    </i>
    <i>
      <x v="6902"/>
    </i>
    <i>
      <x v="1714"/>
    </i>
    <i>
      <x v="130"/>
    </i>
    <i>
      <x v="5998"/>
    </i>
    <i>
      <x v="8287"/>
    </i>
    <i>
      <x v="2699"/>
    </i>
    <i>
      <x v="5962"/>
    </i>
    <i>
      <x v="11031"/>
    </i>
    <i>
      <x v="2458"/>
    </i>
    <i>
      <x v="4339"/>
    </i>
    <i>
      <x v="14053"/>
    </i>
    <i>
      <x v="11357"/>
    </i>
    <i>
      <x v="14537"/>
    </i>
    <i>
      <x v="9361"/>
    </i>
    <i>
      <x v="9776"/>
    </i>
    <i>
      <x v="11782"/>
    </i>
    <i>
      <x v="10769"/>
    </i>
    <i>
      <x v="11559"/>
    </i>
    <i>
      <x v="12228"/>
    </i>
    <i>
      <x v="4790"/>
    </i>
    <i>
      <x v="8807"/>
    </i>
    <i>
      <x v="3948"/>
    </i>
    <i>
      <x v="14079"/>
    </i>
    <i>
      <x v="10263"/>
    </i>
    <i>
      <x v="5146"/>
    </i>
    <i>
      <x v="11812"/>
    </i>
    <i>
      <x v="16848"/>
    </i>
    <i>
      <x v="16029"/>
    </i>
    <i>
      <x v="14588"/>
    </i>
    <i>
      <x v="9843"/>
    </i>
    <i>
      <x v="10192"/>
    </i>
    <i>
      <x v="12055"/>
    </i>
    <i>
      <x v="6602"/>
    </i>
    <i>
      <x v="5907"/>
    </i>
    <i>
      <x v="1254"/>
    </i>
    <i>
      <x v="15153"/>
    </i>
    <i>
      <x v="9110"/>
    </i>
    <i>
      <x v="16358"/>
    </i>
    <i>
      <x v="2511"/>
    </i>
    <i>
      <x v="16879"/>
    </i>
    <i>
      <x v="7401"/>
    </i>
    <i>
      <x v="6796"/>
    </i>
    <i>
      <x v="1602"/>
    </i>
    <i>
      <x v="14358"/>
    </i>
    <i>
      <x v="15612"/>
    </i>
    <i>
      <x v="16278"/>
    </i>
    <i>
      <x v="11535"/>
    </i>
    <i>
      <x v="13357"/>
    </i>
    <i>
      <x v="11182"/>
    </i>
    <i>
      <x v="5879"/>
    </i>
    <i>
      <x v="3511"/>
    </i>
    <i>
      <x v="10542"/>
    </i>
    <i>
      <x v="6761"/>
    </i>
    <i>
      <x v="7842"/>
    </i>
    <i>
      <x v="7136"/>
    </i>
    <i>
      <x v="248"/>
    </i>
    <i>
      <x v="6411"/>
    </i>
    <i>
      <x v="8923"/>
    </i>
    <i>
      <x v="1706"/>
    </i>
    <i>
      <x v="4600"/>
    </i>
    <i>
      <x v="13915"/>
    </i>
    <i>
      <x v="13730"/>
    </i>
    <i>
      <x v="5204"/>
    </i>
    <i>
      <x v="15578"/>
    </i>
    <i>
      <x v="15537"/>
    </i>
    <i>
      <x v="12574"/>
    </i>
    <i>
      <x v="12112"/>
    </i>
    <i>
      <x v="11167"/>
    </i>
    <i>
      <x v="8040"/>
    </i>
    <i>
      <x v="10349"/>
    </i>
    <i>
      <x v="2606"/>
    </i>
    <i>
      <x v="14695"/>
    </i>
    <i>
      <x v="4520"/>
    </i>
    <i>
      <x v="2809"/>
    </i>
    <i>
      <x v="13613"/>
    </i>
    <i>
      <x v="3855"/>
    </i>
    <i>
      <x v="14955"/>
    </i>
    <i>
      <x v="4257"/>
    </i>
    <i>
      <x v="15861"/>
    </i>
    <i>
      <x v="15610"/>
    </i>
    <i>
      <x v="11137"/>
    </i>
    <i>
      <x v="10913"/>
    </i>
    <i>
      <x v="11749"/>
    </i>
    <i>
      <x v="1785"/>
    </i>
    <i>
      <x v="149"/>
    </i>
    <i>
      <x v="8058"/>
    </i>
    <i>
      <x v="10637"/>
    </i>
    <i>
      <x v="75"/>
    </i>
    <i>
      <x v="9046"/>
    </i>
    <i>
      <x v="16218"/>
    </i>
    <i>
      <x v="11043"/>
    </i>
    <i>
      <x v="5953"/>
    </i>
    <i>
      <x v="14137"/>
    </i>
    <i>
      <x v="16344"/>
    </i>
    <i>
      <x v="9517"/>
    </i>
    <i>
      <x v="12040"/>
    </i>
    <i>
      <x v="11899"/>
    </i>
    <i>
      <x v="7527"/>
    </i>
    <i>
      <x v="11740"/>
    </i>
    <i>
      <x v="12433"/>
    </i>
    <i>
      <x v="2081"/>
    </i>
    <i>
      <x v="5354"/>
    </i>
    <i>
      <x v="688"/>
    </i>
    <i>
      <x v="7288"/>
    </i>
    <i>
      <x v="7382"/>
    </i>
    <i>
      <x v="2205"/>
    </i>
    <i>
      <x v="6244"/>
    </i>
    <i>
      <x v="164"/>
    </i>
    <i>
      <x v="2252"/>
    </i>
    <i>
      <x v="17520"/>
    </i>
    <i>
      <x v="6354"/>
    </i>
    <i>
      <x v="14320"/>
    </i>
    <i>
      <x v="17499"/>
    </i>
    <i>
      <x v="17426"/>
    </i>
    <i>
      <x v="12583"/>
    </i>
    <i>
      <x v="11873"/>
    </i>
    <i>
      <x v="10136"/>
    </i>
    <i>
      <x v="2855"/>
    </i>
    <i>
      <x v="1545"/>
    </i>
    <i>
      <x v="12262"/>
    </i>
    <i>
      <x v="12407"/>
    </i>
    <i>
      <x v="15498"/>
    </i>
    <i>
      <x v="15491"/>
    </i>
    <i>
      <x v="17670"/>
    </i>
    <i>
      <x v="11720"/>
    </i>
    <i>
      <x v="9902"/>
    </i>
    <i>
      <x v="4550"/>
    </i>
    <i>
      <x v="5897"/>
    </i>
    <i>
      <x v="4958"/>
    </i>
    <i>
      <x v="3"/>
    </i>
    <i>
      <x v="546"/>
    </i>
    <i>
      <x v="540"/>
    </i>
    <i>
      <x v="247"/>
    </i>
    <i>
      <x v="879"/>
    </i>
    <i>
      <x v="9429"/>
    </i>
    <i>
      <x v="3477"/>
    </i>
    <i>
      <x v="5183"/>
    </i>
    <i>
      <x v="8819"/>
    </i>
    <i>
      <x v="10026"/>
    </i>
    <i>
      <x v="14388"/>
    </i>
    <i>
      <x v="9134"/>
    </i>
    <i>
      <x v="2981"/>
    </i>
    <i>
      <x v="17802"/>
    </i>
    <i>
      <x v="11781"/>
    </i>
    <i>
      <x v="7474"/>
    </i>
    <i>
      <x v="2754"/>
    </i>
    <i>
      <x v="15332"/>
    </i>
    <i>
      <x v="13463"/>
    </i>
    <i>
      <x v="15986"/>
    </i>
    <i>
      <x v="168"/>
    </i>
    <i>
      <x v="11563"/>
    </i>
    <i>
      <x v="12238"/>
    </i>
    <i>
      <x v="1141"/>
    </i>
    <i>
      <x v="9055"/>
    </i>
    <i>
      <x v="6365"/>
    </i>
    <i>
      <x v="5496"/>
    </i>
    <i>
      <x v="10380"/>
    </i>
    <i>
      <x v="13576"/>
    </i>
    <i>
      <x v="9070"/>
    </i>
    <i>
      <x v="1935"/>
    </i>
    <i>
      <x v="16386"/>
    </i>
    <i>
      <x v="14302"/>
    </i>
    <i>
      <x v="4695"/>
    </i>
    <i>
      <x v="852"/>
    </i>
    <i>
      <x v="1644"/>
    </i>
    <i>
      <x v="16642"/>
    </i>
    <i>
      <x v="3807"/>
    </i>
    <i>
      <x v="1266"/>
    </i>
    <i>
      <x v="16188"/>
    </i>
    <i>
      <x v="15213"/>
    </i>
    <i>
      <x v="14170"/>
    </i>
    <i>
      <x v="13861"/>
    </i>
    <i>
      <x v="15488"/>
    </i>
    <i>
      <x v="17366"/>
    </i>
    <i>
      <x v="17158"/>
    </i>
    <i>
      <x v="13745"/>
    </i>
    <i>
      <x v="15796"/>
    </i>
    <i>
      <x v="12154"/>
    </i>
    <i>
      <x v="11433"/>
    </i>
    <i>
      <x v="11457"/>
    </i>
    <i>
      <x v="12774"/>
    </i>
    <i>
      <x v="11666"/>
    </i>
    <i>
      <x v="10334"/>
    </i>
    <i>
      <x v="13121"/>
    </i>
    <i>
      <x v="9325"/>
    </i>
    <i>
      <x v="13074"/>
    </i>
    <i>
      <x v="12061"/>
    </i>
    <i>
      <x v="11809"/>
    </i>
    <i>
      <x v="13116"/>
    </i>
    <i>
      <x v="12438"/>
    </i>
    <i>
      <x v="5520"/>
    </i>
    <i>
      <x v="5523"/>
    </i>
    <i>
      <x v="8420"/>
    </i>
    <i>
      <x v="5770"/>
    </i>
    <i>
      <x v="7085"/>
    </i>
    <i>
      <x v="6526"/>
    </i>
    <i>
      <x v="3317"/>
    </i>
    <i>
      <x v="1272"/>
    </i>
    <i>
      <x v="434"/>
    </i>
    <i>
      <x v="4117"/>
    </i>
    <i>
      <x v="3004"/>
    </i>
    <i>
      <x v="1784"/>
    </i>
    <i>
      <x v="3148"/>
    </i>
    <i>
      <x v="2975"/>
    </i>
    <i>
      <x v="8822"/>
    </i>
    <i>
      <x v="3285"/>
    </i>
    <i>
      <x v="6545"/>
    </i>
    <i>
      <x v="6287"/>
    </i>
    <i>
      <x v="4711"/>
    </i>
    <i>
      <x v="15376"/>
    </i>
    <i>
      <x v="12493"/>
    </i>
    <i>
      <x v="10899"/>
    </i>
    <i>
      <x v="3342"/>
    </i>
    <i>
      <x v="14974"/>
    </i>
    <i>
      <x v="8236"/>
    </i>
    <i>
      <x v="8610"/>
    </i>
    <i>
      <x v="2292"/>
    </i>
    <i>
      <x v="2206"/>
    </i>
    <i>
      <x v="17734"/>
    </i>
    <i>
      <x v="8663"/>
    </i>
    <i>
      <x v="3294"/>
    </i>
    <i>
      <x v="2510"/>
    </i>
    <i>
      <x v="3688"/>
    </i>
    <i>
      <x v="17825"/>
    </i>
    <i>
      <x v="633"/>
    </i>
    <i>
      <x v="4144"/>
    </i>
    <i>
      <x v="308"/>
    </i>
    <i>
      <x v="14711"/>
    </i>
    <i>
      <x v="11407"/>
    </i>
    <i>
      <x v="11966"/>
    </i>
    <i>
      <x v="8499"/>
    </i>
    <i>
      <x v="13107"/>
    </i>
    <i>
      <x v="13305"/>
    </i>
    <i>
      <x v="14510"/>
    </i>
    <i>
      <x v="3692"/>
    </i>
    <i>
      <x v="12118"/>
    </i>
    <i>
      <x v="16913"/>
    </i>
    <i>
      <x v="5154"/>
    </i>
    <i>
      <x v="15931"/>
    </i>
    <i>
      <x v="16573"/>
    </i>
    <i>
      <x v="652"/>
    </i>
    <i>
      <x v="2093"/>
    </i>
    <i>
      <x v="2414"/>
    </i>
    <i>
      <x v="1771"/>
    </i>
    <i>
      <x v="13019"/>
    </i>
    <i>
      <x v="11419"/>
    </i>
    <i>
      <x v="12211"/>
    </i>
    <i>
      <x v="6653"/>
    </i>
    <i>
      <x v="1926"/>
    </i>
    <i>
      <x v="10990"/>
    </i>
    <i>
      <x v="5147"/>
    </i>
    <i>
      <x v="15428"/>
    </i>
    <i>
      <x v="4278"/>
    </i>
    <i>
      <x v="2543"/>
    </i>
    <i>
      <x v="9918"/>
    </i>
    <i>
      <x v="11533"/>
    </i>
    <i>
      <x v="7009"/>
    </i>
    <i>
      <x v="17483"/>
    </i>
    <i>
      <x v="13211"/>
    </i>
    <i>
      <x v="8233"/>
    </i>
    <i>
      <x v="14738"/>
    </i>
    <i>
      <x v="1559"/>
    </i>
    <i>
      <x v="16198"/>
    </i>
    <i>
      <x v="13271"/>
    </i>
    <i>
      <x v="12489"/>
    </i>
    <i>
      <x v="9351"/>
    </i>
    <i>
      <x v="6103"/>
    </i>
    <i>
      <x v="4168"/>
    </i>
    <i>
      <x v="9338"/>
    </i>
    <i>
      <x v="12009"/>
    </i>
    <i>
      <x v="15177"/>
    </i>
    <i>
      <x v="14236"/>
    </i>
    <i>
      <x v="5115"/>
    </i>
    <i>
      <x v="1405"/>
    </i>
    <i>
      <x v="9867"/>
    </i>
    <i>
      <x v="12531"/>
    </i>
    <i>
      <x v="15860"/>
    </i>
    <i>
      <x v="3640"/>
    </i>
    <i>
      <x v="14284"/>
    </i>
    <i>
      <x v="7640"/>
    </i>
    <i>
      <x v="12484"/>
    </i>
    <i>
      <x v="13432"/>
    </i>
    <i>
      <x v="9743"/>
    </i>
    <i>
      <x v="16480"/>
    </i>
    <i>
      <x v="9444"/>
    </i>
    <i>
      <x v="9897"/>
    </i>
    <i>
      <x v="10087"/>
    </i>
    <i>
      <x v="13870"/>
    </i>
    <i>
      <x v="12120"/>
    </i>
    <i>
      <x v="9860"/>
    </i>
    <i>
      <x v="8179"/>
    </i>
    <i>
      <x v="6769"/>
    </i>
    <i>
      <x v="5478"/>
    </i>
    <i>
      <x v="13906"/>
    </i>
    <i>
      <x v="6359"/>
    </i>
    <i>
      <x v="9733"/>
    </i>
    <i>
      <x v="9469"/>
    </i>
    <i>
      <x v="16252"/>
    </i>
    <i>
      <x v="17875"/>
    </i>
    <i>
      <x v="6495"/>
    </i>
    <i>
      <x v="6977"/>
    </i>
    <i>
      <x v="10174"/>
    </i>
    <i>
      <x v="14996"/>
    </i>
    <i>
      <x v="14580"/>
    </i>
    <i>
      <x v="11028"/>
    </i>
    <i>
      <x v="9020"/>
    </i>
    <i>
      <x v="4346"/>
    </i>
    <i>
      <x v="15649"/>
    </i>
    <i>
      <x v="4610"/>
    </i>
    <i>
      <x v="10125"/>
    </i>
    <i>
      <x v="16073"/>
    </i>
    <i>
      <x v="13584"/>
    </i>
    <i>
      <x v="17814"/>
    </i>
    <i>
      <x v="10468"/>
    </i>
    <i>
      <x v="10452"/>
    </i>
    <i>
      <x v="7767"/>
    </i>
    <i>
      <x v="7291"/>
    </i>
    <i>
      <x v="7952"/>
    </i>
    <i>
      <x v="3660"/>
    </i>
    <i>
      <x v="11551"/>
    </i>
    <i>
      <x v="7960"/>
    </i>
    <i>
      <x v="4564"/>
    </i>
    <i>
      <x v="202"/>
    </i>
    <i>
      <x v="7971"/>
    </i>
    <i>
      <x v="16613"/>
    </i>
    <i>
      <x v="8501"/>
    </i>
    <i>
      <x v="57"/>
    </i>
    <i>
      <x v="13531"/>
    </i>
    <i>
      <x v="16658"/>
    </i>
    <i>
      <x v="14298"/>
    </i>
    <i>
      <x v="5397"/>
    </i>
    <i>
      <x v="13242"/>
    </i>
    <i>
      <x v="13779"/>
    </i>
    <i>
      <x v="13315"/>
    </i>
    <i>
      <x v="17115"/>
    </i>
    <i>
      <x v="12603"/>
    </i>
    <i>
      <x v="6710"/>
    </i>
    <i>
      <x v="11882"/>
    </i>
    <i>
      <x v="6886"/>
    </i>
    <i>
      <x v="10610"/>
    </i>
    <i>
      <x v="13853"/>
    </i>
    <i>
      <x v="14374"/>
    </i>
    <i>
      <x v="3013"/>
    </i>
    <i>
      <x v="3251"/>
    </i>
    <i>
      <x v="1566"/>
    </i>
    <i>
      <x v="17707"/>
    </i>
    <i>
      <x v="8734"/>
    </i>
    <i>
      <x v="10549"/>
    </i>
    <i>
      <x v="17217"/>
    </i>
    <i>
      <x v="8812"/>
    </i>
    <i>
      <x v="17414"/>
    </i>
    <i>
      <x v="11187"/>
    </i>
    <i>
      <x v="608"/>
    </i>
    <i>
      <x v="11816"/>
    </i>
    <i>
      <x v="1830"/>
    </i>
    <i>
      <x v="9939"/>
    </i>
    <i>
      <x v="5480"/>
    </i>
    <i>
      <x v="11430"/>
    </i>
    <i>
      <x v="10327"/>
    </i>
    <i>
      <x v="14939"/>
    </i>
    <i>
      <x v="5989"/>
    </i>
    <i>
      <x v="15033"/>
    </i>
    <i>
      <x v="2602"/>
    </i>
    <i>
      <x v="4263"/>
    </i>
    <i>
      <x v="4981"/>
    </i>
    <i>
      <x v="11421"/>
    </i>
    <i>
      <x v="9827"/>
    </i>
    <i>
      <x v="14029"/>
    </i>
    <i>
      <x v="185"/>
    </i>
    <i>
      <x v="7114"/>
    </i>
    <i>
      <x v="15279"/>
    </i>
    <i>
      <x v="12700"/>
    </i>
    <i>
      <x v="16961"/>
    </i>
    <i>
      <x v="10921"/>
    </i>
    <i>
      <x v="11251"/>
    </i>
    <i>
      <x v="10034"/>
    </i>
    <i>
      <x v="8615"/>
    </i>
    <i>
      <x v="10676"/>
    </i>
    <i>
      <x v="1036"/>
    </i>
    <i>
      <x v="14462"/>
    </i>
    <i>
      <x v="16466"/>
    </i>
    <i>
      <x v="17214"/>
    </i>
    <i>
      <x v="15699"/>
    </i>
    <i>
      <x v="1165"/>
    </i>
    <i>
      <x v="2777"/>
    </i>
    <i>
      <x v="3414"/>
    </i>
    <i>
      <x v="7301"/>
    </i>
    <i>
      <x v="3829"/>
    </i>
    <i>
      <x v="8849"/>
    </i>
    <i>
      <x v="14562"/>
    </i>
    <i>
      <x v="9080"/>
    </i>
    <i>
      <x v="10018"/>
    </i>
    <i>
      <x v="17539"/>
    </i>
    <i>
      <x v="11403"/>
    </i>
    <i>
      <x v="16479"/>
    </i>
    <i>
      <x v="12919"/>
    </i>
    <i>
      <x v="284"/>
    </i>
    <i>
      <x v="12023"/>
    </i>
    <i>
      <x v="6630"/>
    </i>
    <i>
      <x v="14669"/>
    </i>
    <i>
      <x v="3691"/>
    </i>
    <i>
      <x v="923"/>
    </i>
    <i>
      <x v="11340"/>
    </i>
    <i>
      <x v="2298"/>
    </i>
    <i>
      <x v="15862"/>
    </i>
    <i>
      <x v="6279"/>
    </i>
    <i>
      <x v="15773"/>
    </i>
    <i>
      <x v="3235"/>
    </i>
    <i>
      <x v="12983"/>
    </i>
    <i>
      <x v="1013"/>
    </i>
    <i>
      <x v="13733"/>
    </i>
    <i>
      <x v="8652"/>
    </i>
    <i>
      <x v="4752"/>
    </i>
    <i>
      <x v="2061"/>
    </i>
    <i>
      <x v="17527"/>
    </i>
    <i>
      <x v="5076"/>
    </i>
    <i>
      <x v="2695"/>
    </i>
    <i>
      <x v="5451"/>
    </i>
    <i>
      <x v="13444"/>
    </i>
    <i>
      <x v="11581"/>
    </i>
    <i>
      <x v="568"/>
    </i>
    <i>
      <x v="10282"/>
    </i>
    <i>
      <x v="7771"/>
    </i>
    <i>
      <x v="17606"/>
    </i>
    <i>
      <x v="16623"/>
    </i>
    <i>
      <x v="17109"/>
    </i>
    <i>
      <x v="1877"/>
    </i>
    <i>
      <x v="55"/>
    </i>
    <i>
      <x v="16558"/>
    </i>
    <i>
      <x v="3144"/>
    </i>
    <i>
      <x v="866"/>
    </i>
    <i>
      <x v="12996"/>
    </i>
    <i>
      <x v="11822"/>
    </i>
    <i>
      <x v="7902"/>
    </i>
    <i>
      <x v="8261"/>
    </i>
    <i>
      <x v="422"/>
    </i>
    <i>
      <x v="17224"/>
    </i>
    <i>
      <x v="6946"/>
    </i>
    <i>
      <x v="6157"/>
    </i>
    <i>
      <x v="1632"/>
    </i>
    <i>
      <x v="1841"/>
    </i>
    <i>
      <x v="10611"/>
    </i>
    <i>
      <x v="17716"/>
    </i>
    <i>
      <x v="9511"/>
    </i>
    <i>
      <x v="13009"/>
    </i>
    <i>
      <x v="12114"/>
    </i>
    <i>
      <x v="12698"/>
    </i>
    <i>
      <x v="12128"/>
    </i>
    <i>
      <x v="12835"/>
    </i>
    <i>
      <x v="12614"/>
    </i>
    <i>
      <x v="14644"/>
    </i>
    <i>
      <x v="16060"/>
    </i>
    <i>
      <x v="3259"/>
    </i>
    <i>
      <x v="8981"/>
    </i>
    <i>
      <x v="6004"/>
    </i>
    <i>
      <x v="7610"/>
    </i>
    <i>
      <x v="14657"/>
    </i>
    <i>
      <x v="4858"/>
    </i>
    <i>
      <x v="6996"/>
    </i>
    <i>
      <x v="11764"/>
    </i>
    <i>
      <x v="11296"/>
    </i>
    <i>
      <x v="3614"/>
    </i>
    <i>
      <x v="11640"/>
    </i>
    <i>
      <x v="10156"/>
    </i>
    <i>
      <x v="17340"/>
    </i>
    <i>
      <x v="15162"/>
    </i>
    <i>
      <x v="17856"/>
    </i>
    <i>
      <x v="17068"/>
    </i>
    <i>
      <x v="15560"/>
    </i>
    <i>
      <x v="15556"/>
    </i>
    <i>
      <x v="11716"/>
    </i>
    <i>
      <x v="12750"/>
    </i>
    <i>
      <x v="10105"/>
    </i>
    <i>
      <x v="10487"/>
    </i>
    <i>
      <x v="10519"/>
    </i>
    <i>
      <x v="5321"/>
    </i>
    <i>
      <x v="6498"/>
    </i>
    <i>
      <x v="5948"/>
    </i>
    <i>
      <x v="7466"/>
    </i>
    <i>
      <x v="8180"/>
    </i>
    <i>
      <x v="4988"/>
    </i>
    <i>
      <x v="6501"/>
    </i>
    <i>
      <x v="6"/>
    </i>
    <i>
      <x v="1749"/>
    </i>
    <i>
      <x v="2619"/>
    </i>
    <i>
      <x v="4100"/>
    </i>
    <i>
      <x v="957"/>
    </i>
    <i>
      <x v="989"/>
    </i>
    <i>
      <x v="820"/>
    </i>
    <i>
      <x v="4936"/>
    </i>
    <i>
      <x v="11048"/>
    </i>
    <i>
      <x v="6528"/>
    </i>
    <i>
      <x v="4506"/>
    </i>
    <i>
      <x v="3248"/>
    </i>
    <i>
      <x v="11452"/>
    </i>
    <i>
      <x v="1678"/>
    </i>
    <i>
      <x v="4848"/>
    </i>
    <i>
      <x v="5788"/>
    </i>
    <i>
      <x v="15338"/>
    </i>
    <i>
      <x v="8690"/>
    </i>
    <i>
      <x v="16935"/>
    </i>
    <i>
      <x v="14191"/>
    </i>
    <i>
      <x v="12469"/>
    </i>
    <i>
      <x v="15098"/>
    </i>
    <i>
      <x v="5701"/>
    </i>
    <i>
      <x v="17686"/>
    </i>
    <i>
      <x v="1258"/>
    </i>
    <i>
      <x v="7193"/>
    </i>
    <i>
      <x v="1872"/>
    </i>
    <i>
      <x v="4630"/>
    </i>
    <i>
      <x v="15321"/>
    </i>
    <i>
      <x v="2842"/>
    </i>
    <i>
      <x v="2013"/>
    </i>
    <i>
      <x v="328"/>
    </i>
    <i>
      <x v="13287"/>
    </i>
    <i>
      <x v="13608"/>
    </i>
    <i>
      <x v="4624"/>
    </i>
    <i>
      <x v="1860"/>
    </i>
    <i>
      <x v="3934"/>
    </i>
    <i>
      <x v="17339"/>
    </i>
    <i>
      <x v="4957"/>
    </i>
    <i>
      <x v="13973"/>
    </i>
    <i>
      <x v="17334"/>
    </i>
    <i>
      <x v="2460"/>
    </i>
    <i>
      <x v="3355"/>
    </i>
    <i>
      <x v="9441"/>
    </i>
    <i>
      <x v="2304"/>
    </i>
    <i>
      <x v="12300"/>
    </i>
    <i>
      <x v="15732"/>
    </i>
    <i>
      <x v="16174"/>
    </i>
    <i>
      <x v="4989"/>
    </i>
    <i>
      <x v="5979"/>
    </i>
    <i>
      <x v="112"/>
    </i>
    <i>
      <x v="1352"/>
    </i>
    <i>
      <x v="12558"/>
    </i>
    <i>
      <x v="4798"/>
    </i>
    <i>
      <x v="15603"/>
    </i>
    <i>
      <x v="3099"/>
    </i>
    <i>
      <x v="7661"/>
    </i>
    <i>
      <x v="3859"/>
    </i>
    <i>
      <x v="15477"/>
    </i>
    <i>
      <x v="3723"/>
    </i>
    <i>
      <x v="2559"/>
    </i>
    <i>
      <x v="12858"/>
    </i>
    <i>
      <x v="2263"/>
    </i>
    <i>
      <x v="13063"/>
    </i>
    <i>
      <x v="2963"/>
    </i>
    <i>
      <x v="15781"/>
    </i>
    <i>
      <x v="4458"/>
    </i>
    <i>
      <x v="5304"/>
    </i>
    <i>
      <x v="16164"/>
    </i>
    <i>
      <x v="11165"/>
    </i>
    <i>
      <x v="15240"/>
    </i>
    <i>
      <x v="4920"/>
    </i>
    <i>
      <x v="2338"/>
    </i>
    <i>
      <x v="16864"/>
    </i>
    <i>
      <x v="6085"/>
    </i>
    <i>
      <x v="11242"/>
    </i>
    <i>
      <x v="892"/>
    </i>
    <i>
      <x v="2236"/>
    </i>
    <i>
      <x v="13518"/>
    </i>
    <i>
      <x v="6089"/>
    </i>
    <i>
      <x v="7436"/>
    </i>
    <i>
      <x v="4424"/>
    </i>
    <i>
      <x v="1668"/>
    </i>
    <i>
      <x v="10183"/>
    </i>
    <i>
      <x v="605"/>
    </i>
    <i>
      <x v="17475"/>
    </i>
    <i>
      <x v="6265"/>
    </i>
    <i>
      <x v="13653"/>
    </i>
    <i>
      <x v="16530"/>
    </i>
    <i>
      <x v="12318"/>
    </i>
    <i>
      <x v="12134"/>
    </i>
    <i>
      <x v="10940"/>
    </i>
    <i>
      <x v="17101"/>
    </i>
    <i>
      <x v="16785"/>
    </i>
    <i>
      <x v="14393"/>
    </i>
    <i>
      <x v="13460"/>
    </i>
    <i>
      <x v="14714"/>
    </i>
    <i>
      <x v="13691"/>
    </i>
    <i>
      <x v="13434"/>
    </i>
    <i>
      <x v="10374"/>
    </i>
    <i>
      <x v="9204"/>
    </i>
    <i>
      <x v="11097"/>
    </i>
    <i>
      <x v="10475"/>
    </i>
    <i>
      <x v="9878"/>
    </i>
    <i>
      <x v="12048"/>
    </i>
    <i>
      <x v="6583"/>
    </i>
    <i>
      <x v="5032"/>
    </i>
    <i>
      <x v="4886"/>
    </i>
    <i>
      <x v="187"/>
    </i>
    <i>
      <x v="4197"/>
    </i>
    <i>
      <x v="5846"/>
    </i>
    <i>
      <x v="16920"/>
    </i>
    <i>
      <x v="14228"/>
    </i>
    <i>
      <x v="3825"/>
    </i>
    <i>
      <x v="5134"/>
    </i>
    <i>
      <x v="13754"/>
    </i>
    <i>
      <x v="5263"/>
    </i>
    <i>
      <x v="5753"/>
    </i>
    <i>
      <x v="9321"/>
    </i>
    <i>
      <x v="1507"/>
    </i>
    <i>
      <x v="8217"/>
    </i>
    <i>
      <x v="11579"/>
    </i>
    <i>
      <x v="16436"/>
    </i>
    <i>
      <x v="4094"/>
    </i>
    <i>
      <x v="677"/>
    </i>
    <i>
      <x v="4612"/>
    </i>
    <i>
      <x v="671"/>
    </i>
    <i>
      <x v="3275"/>
    </i>
    <i>
      <x v="9555"/>
    </i>
    <i>
      <x v="13331"/>
    </i>
    <i>
      <x v="2711"/>
    </i>
    <i>
      <x v="8449"/>
    </i>
    <i>
      <x v="3129"/>
    </i>
    <i>
      <x v="2221"/>
    </i>
    <i>
      <x v="14211"/>
    </i>
    <i>
      <x v="1918"/>
    </i>
    <i>
      <x v="7258"/>
    </i>
    <i>
      <x v="12529"/>
    </i>
    <i>
      <x v="12479"/>
    </i>
    <i>
      <x v="1133"/>
    </i>
    <i>
      <x v="6403"/>
    </i>
    <i>
      <x v="8213"/>
    </i>
    <i>
      <x v="13046"/>
    </i>
    <i>
      <x v="8088"/>
    </i>
    <i>
      <x v="15431"/>
    </i>
    <i>
      <x v="17792"/>
    </i>
    <i>
      <x v="16605"/>
    </i>
    <i>
      <x v="2827"/>
    </i>
    <i>
      <x v="1243"/>
    </i>
    <i>
      <x v="15339"/>
    </i>
    <i>
      <x v="747"/>
    </i>
    <i>
      <x v="12794"/>
    </i>
    <i>
      <x v="3802"/>
    </i>
    <i>
      <x v="8586"/>
    </i>
    <i>
      <x v="1215"/>
    </i>
    <i>
      <x v="7934"/>
    </i>
    <i>
      <x v="7556"/>
    </i>
    <i>
      <x v="7092"/>
    </i>
    <i>
      <x v="1297"/>
    </i>
    <i>
      <x v="15499"/>
    </i>
    <i>
      <x v="2435"/>
    </i>
    <i>
      <x v="14042"/>
    </i>
    <i>
      <x v="2503"/>
    </i>
    <i>
      <x v="9065"/>
    </i>
    <i>
      <x v="6198"/>
    </i>
    <i>
      <x v="4873"/>
    </i>
    <i>
      <x v="12830"/>
    </i>
    <i>
      <x v="9206"/>
    </i>
    <i>
      <x v="6719"/>
    </i>
    <i>
      <x v="9304"/>
    </i>
    <i>
      <x v="13563"/>
    </i>
    <i>
      <x v="8089"/>
    </i>
    <i>
      <x v="4597"/>
    </i>
    <i>
      <x v="11213"/>
    </i>
    <i>
      <x v="14989"/>
    </i>
    <i>
      <x v="17119"/>
    </i>
    <i>
      <x v="12922"/>
    </i>
    <i>
      <x v="5268"/>
    </i>
    <i>
      <x v="8093"/>
    </i>
    <i>
      <x v="10248"/>
    </i>
    <i>
      <x v="11079"/>
    </i>
    <i>
      <x v="11623"/>
    </i>
    <i>
      <x v="12733"/>
    </i>
    <i>
      <x v="3689"/>
    </i>
    <i>
      <x v="17378"/>
    </i>
    <i>
      <x v="15316"/>
    </i>
    <i>
      <x v="12025"/>
    </i>
    <i>
      <x v="6031"/>
    </i>
    <i>
      <x v="1446"/>
    </i>
    <i>
      <x v="665"/>
    </i>
    <i>
      <x v="4211"/>
    </i>
    <i>
      <x v="13249"/>
    </i>
    <i>
      <x v="12093"/>
    </i>
    <i>
      <x v="5564"/>
    </i>
    <i>
      <x v="2241"/>
    </i>
    <i>
      <x v="17263"/>
    </i>
    <i>
      <x v="17341"/>
    </i>
    <i>
      <x v="10455"/>
    </i>
    <i>
      <x v="847"/>
    </i>
    <i>
      <x v="17620"/>
    </i>
    <i>
      <x v="14414"/>
    </i>
    <i>
      <x v="8884"/>
    </i>
    <i>
      <x v="5347"/>
    </i>
    <i>
      <x v="12054"/>
    </i>
    <i>
      <x v="4737"/>
    </i>
    <i>
      <x v="629"/>
    </i>
    <i>
      <x v="7815"/>
    </i>
    <i>
      <x v="15250"/>
    </i>
    <i>
      <x v="15786"/>
    </i>
    <i>
      <x v="12699"/>
    </i>
    <i>
      <x v="9135"/>
    </i>
    <i>
      <x v="4620"/>
    </i>
    <i>
      <x v="616"/>
    </i>
    <i>
      <x v="7981"/>
    </i>
    <i>
      <x v="17892"/>
    </i>
    <i>
      <x v="11594"/>
    </i>
    <i>
      <x v="9037"/>
    </i>
    <i>
      <x v="10571"/>
    </i>
    <i>
      <x v="882"/>
    </i>
    <i>
      <x v="15278"/>
    </i>
    <i>
      <x v="14747"/>
    </i>
    <i>
      <x v="10195"/>
    </i>
    <i>
      <x v="12191"/>
    </i>
    <i>
      <x v="13100"/>
    </i>
    <i>
      <x v="12340"/>
    </i>
    <i>
      <x v="5895"/>
    </i>
    <i>
      <x v="7893"/>
    </i>
    <i>
      <x v="8036"/>
    </i>
    <i>
      <x v="5954"/>
    </i>
    <i>
      <x v="8858"/>
    </i>
    <i>
      <x v="6894"/>
    </i>
    <i>
      <x v="3621"/>
    </i>
    <i>
      <x v="4040"/>
    </i>
    <i>
      <x v="4472"/>
    </i>
    <i>
      <x v="1022"/>
    </i>
    <i>
      <x v="3167"/>
    </i>
    <i>
      <x v="6890"/>
    </i>
    <i>
      <x v="3453"/>
    </i>
    <i>
      <x v="2272"/>
    </i>
    <i>
      <x v="4016"/>
    </i>
    <i>
      <x v="7755"/>
    </i>
    <i>
      <x v="3046"/>
    </i>
    <i>
      <x v="3719"/>
    </i>
    <i>
      <x v="17656"/>
    </i>
    <i>
      <x v="8065"/>
    </i>
    <i>
      <x v="1912"/>
    </i>
    <i>
      <x v="14980"/>
    </i>
    <i>
      <x v="15135"/>
    </i>
    <i>
      <x v="1210"/>
    </i>
    <i>
      <x v="11083"/>
    </i>
    <i>
      <x v="2146"/>
    </i>
    <i>
      <x v="12210"/>
    </i>
    <i>
      <x v="17637"/>
    </i>
    <i>
      <x v="12620"/>
    </i>
    <i>
      <x v="12283"/>
    </i>
    <i>
      <x v="7062"/>
    </i>
    <i>
      <x v="7243"/>
    </i>
    <i>
      <x v="7592"/>
    </i>
    <i>
      <x v="2162"/>
    </i>
    <i>
      <x v="5495"/>
    </i>
    <i>
      <x v="9564"/>
    </i>
    <i>
      <x v="635"/>
    </i>
    <i>
      <x v="14888"/>
    </i>
    <i>
      <x v="927"/>
    </i>
    <i>
      <x v="2630"/>
    </i>
    <i>
      <x v="13965"/>
    </i>
    <i>
      <x v="14781"/>
    </i>
    <i>
      <x v="8864"/>
    </i>
    <i>
      <x v="3123"/>
    </i>
    <i>
      <x v="16007"/>
    </i>
    <i>
      <x v="14033"/>
    </i>
    <i>
      <x v="8711"/>
    </i>
    <i>
      <x v="2085"/>
    </i>
    <i>
      <x v="10861"/>
    </i>
    <i>
      <x v="1195"/>
    </i>
    <i>
      <x v="10329"/>
    </i>
    <i>
      <x v="15624"/>
    </i>
    <i>
      <x v="11676"/>
    </i>
    <i>
      <x v="12667"/>
    </i>
    <i>
      <x v="16228"/>
    </i>
    <i>
      <x v="17398"/>
    </i>
    <i>
      <x v="11550"/>
    </i>
    <i>
      <x v="14940"/>
    </i>
    <i>
      <x v="17481"/>
    </i>
    <i>
      <x v="13194"/>
    </i>
    <i>
      <x v="12915"/>
    </i>
    <i>
      <x v="7495"/>
    </i>
    <i>
      <x v="8621"/>
    </i>
    <i>
      <x v="13659"/>
    </i>
    <i>
      <x v="7320"/>
    </i>
    <i>
      <x v="17871"/>
    </i>
    <i>
      <x v="11987"/>
    </i>
    <i>
      <x v="5453"/>
    </i>
    <i>
      <x v="3681"/>
    </i>
    <i>
      <x v="6896"/>
    </i>
    <i>
      <x v="16880"/>
    </i>
    <i>
      <x v="14585"/>
    </i>
    <i>
      <x v="10163"/>
    </i>
    <i>
      <x v="11589"/>
    </i>
    <i>
      <x v="13808"/>
    </i>
    <i>
      <x v="6743"/>
    </i>
    <i>
      <x v="201"/>
    </i>
    <i>
      <x v="3191"/>
    </i>
    <i>
      <x v="13770"/>
    </i>
    <i>
      <x v="17752"/>
    </i>
    <i>
      <x v="2456"/>
    </i>
    <i>
      <x v="4289"/>
    </i>
    <i>
      <x v="7239"/>
    </i>
    <i>
      <x v="17695"/>
    </i>
    <i>
      <x v="15529"/>
    </i>
    <i>
      <x v="11149"/>
    </i>
    <i>
      <x v="3258"/>
    </i>
    <i>
      <x v="13922"/>
    </i>
    <i>
      <x v="14826"/>
    </i>
    <i>
      <x v="12910"/>
    </i>
    <i>
      <x v="7035"/>
    </i>
    <i>
      <x v="1105"/>
    </i>
    <i>
      <x v="3794"/>
    </i>
    <i>
      <x v="4106"/>
    </i>
    <i>
      <x v="1156"/>
    </i>
    <i>
      <x v="7557"/>
    </i>
    <i>
      <x v="2622"/>
    </i>
    <i>
      <x v="3916"/>
    </i>
    <i>
      <x v="7844"/>
    </i>
    <i>
      <x v="14938"/>
    </i>
    <i>
      <x v="5329"/>
    </i>
    <i>
      <x v="9333"/>
    </i>
    <i>
      <x v="9727"/>
    </i>
    <i>
      <x v="16948"/>
    </i>
    <i>
      <x v="17865"/>
    </i>
    <i>
      <x v="5206"/>
    </i>
    <i>
      <x v="4771"/>
    </i>
    <i>
      <x v="4736"/>
    </i>
    <i>
      <x v="2708"/>
    </i>
    <i>
      <x v="13596"/>
    </i>
    <i>
      <x v="8064"/>
    </i>
    <i>
      <x v="7272"/>
    </i>
    <i>
      <x v="6018"/>
    </i>
    <i>
      <x v="17675"/>
    </i>
    <i>
      <x v="2658"/>
    </i>
    <i>
      <x v="15950"/>
    </i>
    <i>
      <x v="7404"/>
    </i>
    <i>
      <x v="12135"/>
    </i>
    <i>
      <x v="1709"/>
    </i>
    <i>
      <x v="13553"/>
    </i>
    <i>
      <x v="14111"/>
    </i>
    <i>
      <x v="13568"/>
    </i>
    <i>
      <x v="12036"/>
    </i>
    <i>
      <x v="12004"/>
    </i>
    <i>
      <x v="11450"/>
    </i>
    <i>
      <x v="1275"/>
    </i>
    <i>
      <x v="13218"/>
    </i>
    <i>
      <x v="8451"/>
    </i>
    <i>
      <x v="12510"/>
    </i>
    <i>
      <x v="7643"/>
    </i>
    <i>
      <x v="17761"/>
    </i>
    <i>
      <x v="16387"/>
    </i>
    <i>
      <x v="12108"/>
    </i>
    <i>
      <x v="7812"/>
    </i>
    <i>
      <x v="10028"/>
    </i>
    <i>
      <x v="5845"/>
    </i>
    <i>
      <x v="17846"/>
    </i>
    <i>
      <x v="8021"/>
    </i>
    <i>
      <x v="17395"/>
    </i>
    <i>
      <x v="17704"/>
    </i>
    <i>
      <x v="3316"/>
    </i>
    <i>
      <x v="9130"/>
    </i>
    <i>
      <x v="2958"/>
    </i>
    <i>
      <x v="2949"/>
    </i>
    <i>
      <x v="4092"/>
    </i>
    <i>
      <x v="897"/>
    </i>
    <i>
      <x v="12517"/>
    </i>
    <i>
      <x v="6597"/>
    </i>
    <i>
      <x v="4999"/>
    </i>
    <i>
      <x v="11153"/>
    </i>
    <i>
      <x v="6297"/>
    </i>
    <i>
      <x v="14598"/>
    </i>
    <i>
      <x v="13948"/>
    </i>
    <i>
      <x v="17397"/>
    </i>
    <i>
      <x v="14854"/>
    </i>
    <i>
      <x v="15678"/>
    </i>
    <i>
      <x v="13202"/>
    </i>
    <i>
      <x v="12454"/>
    </i>
    <i>
      <x v="12998"/>
    </i>
    <i>
      <x v="6285"/>
    </i>
    <i>
      <x v="8835"/>
    </i>
    <i>
      <x v="6233"/>
    </i>
    <i>
      <x v="5995"/>
    </i>
    <i>
      <x v="4636"/>
    </i>
    <i>
      <x v="8432"/>
    </i>
    <i>
      <x v="5919"/>
    </i>
    <i>
      <x v="1973"/>
    </i>
    <i>
      <x v="3005"/>
    </i>
    <i>
      <x v="1035"/>
    </i>
    <i>
      <x v="1117"/>
    </i>
    <i>
      <x v="2582"/>
    </i>
    <i>
      <x v="13945"/>
    </i>
    <i>
      <x v="9864"/>
    </i>
    <i>
      <x v="8518"/>
    </i>
    <i>
      <x v="85"/>
    </i>
    <i>
      <x v="9849"/>
    </i>
    <i>
      <x v="9954"/>
    </i>
    <i>
      <x v="9241"/>
    </i>
    <i>
      <x v="15623"/>
    </i>
    <i>
      <x v="15395"/>
    </i>
    <i>
      <x v="10810"/>
    </i>
    <i>
      <x v="5742"/>
    </i>
    <i>
      <x v="7253"/>
    </i>
    <i>
      <x v="10421"/>
    </i>
    <i>
      <x v="15036"/>
    </i>
    <i>
      <x v="14873"/>
    </i>
    <i>
      <x v="1444"/>
    </i>
    <i>
      <x v="11540"/>
    </i>
    <i>
      <x v="225"/>
    </i>
    <i>
      <x v="1986"/>
    </i>
    <i>
      <x v="5556"/>
    </i>
    <i>
      <x v="6345"/>
    </i>
    <i>
      <x v="6507"/>
    </i>
    <i>
      <x v="8959"/>
    </i>
    <i>
      <x v="9280"/>
    </i>
    <i>
      <x v="16926"/>
    </i>
    <i>
      <x v="3032"/>
    </i>
    <i>
      <x v="7406"/>
    </i>
    <i>
      <x v="6002"/>
    </i>
    <i>
      <x v="5969"/>
    </i>
    <i>
      <x v="857"/>
    </i>
    <i>
      <x v="4147"/>
    </i>
    <i>
      <x v="2184"/>
    </i>
    <i>
      <x v="13721"/>
    </i>
    <i>
      <x v="16259"/>
    </i>
    <i>
      <x v="16766"/>
    </i>
    <i>
      <x v="14601"/>
    </i>
    <i>
      <x v="16499"/>
    </i>
    <i>
      <x v="11215"/>
    </i>
    <i>
      <x v="12723"/>
    </i>
    <i>
      <x v="8221"/>
    </i>
    <i>
      <x v="4956"/>
    </i>
    <i>
      <x v="5905"/>
    </i>
    <i>
      <x v="1276"/>
    </i>
    <i>
      <x v="2474"/>
    </i>
    <i>
      <x v="1021"/>
    </i>
    <i>
      <x v="4531"/>
    </i>
    <i>
      <x v="5560"/>
    </i>
    <i>
      <x v="6147"/>
    </i>
    <i>
      <x v="4407"/>
    </i>
    <i>
      <x v="2596"/>
    </i>
    <i>
      <x v="1283"/>
    </i>
    <i>
      <x v="17447"/>
    </i>
    <i>
      <x v="7754"/>
    </i>
    <i>
      <x v="2525"/>
    </i>
    <i>
      <x v="17013"/>
    </i>
    <i>
      <x v="8944"/>
    </i>
    <i>
      <x v="9357"/>
    </i>
    <i>
      <x v="3880"/>
    </i>
    <i>
      <x v="4559"/>
    </i>
    <i>
      <x v="12802"/>
    </i>
    <i>
      <x v="13164"/>
    </i>
    <i>
      <x v="15503"/>
    </i>
    <i>
      <x v="11849"/>
    </i>
    <i>
      <x v="10925"/>
    </i>
    <i>
      <x v="12627"/>
    </i>
    <i>
      <x v="7837"/>
    </i>
    <i>
      <x v="1531"/>
    </i>
    <i>
      <x v="2558"/>
    </i>
    <i>
      <x v="4888"/>
    </i>
    <i>
      <x v="4985"/>
    </i>
    <i>
      <x v="13947"/>
    </i>
    <i>
      <x v="6044"/>
    </i>
    <i>
      <x v="6733"/>
    </i>
    <i>
      <x v="17342"/>
    </i>
    <i>
      <x v="4205"/>
    </i>
    <i>
      <x v="17149"/>
    </i>
    <i>
      <x v="7511"/>
    </i>
    <i>
      <x v="3402"/>
    </i>
    <i>
      <x v="14721"/>
    </i>
    <i>
      <x v="11593"/>
    </i>
    <i>
      <x v="12831"/>
    </i>
    <i>
      <x v="2813"/>
    </i>
    <i>
      <x v="1174"/>
    </i>
    <i>
      <x v="7184"/>
    </i>
    <i>
      <x v="13034"/>
    </i>
    <i>
      <x v="5043"/>
    </i>
    <i>
      <x v="5700"/>
    </i>
    <i>
      <x v="2679"/>
    </i>
    <i>
      <x v="13876"/>
    </i>
    <i>
      <x v="14384"/>
    </i>
    <i>
      <x v="1015"/>
    </i>
    <i>
      <x v="8184"/>
    </i>
    <i>
      <x v="16355"/>
    </i>
    <i>
      <x v="1228"/>
    </i>
    <i>
      <x v="7882"/>
    </i>
    <i>
      <x v="16482"/>
    </i>
    <i>
      <x v="5744"/>
    </i>
    <i>
      <x v="15506"/>
    </i>
    <i>
      <x v="16055"/>
    </i>
    <i>
      <x v="729"/>
    </i>
    <i>
      <x v="16195"/>
    </i>
    <i>
      <x v="12106"/>
    </i>
    <i>
      <x v="2948"/>
    </i>
    <i>
      <x v="17582"/>
    </i>
    <i>
      <x v="9115"/>
    </i>
    <i>
      <x v="9214"/>
    </i>
    <i>
      <x v="2517"/>
    </i>
    <i>
      <x v="4071"/>
    </i>
    <i>
      <x v="13759"/>
    </i>
    <i>
      <x v="9976"/>
    </i>
    <i>
      <x v="15575"/>
    </i>
    <i>
      <x v="15509"/>
    </i>
    <i>
      <x v="9282"/>
    </i>
    <i>
      <x v="8565"/>
    </i>
    <i>
      <x v="13198"/>
    </i>
    <i>
      <x v="3234"/>
    </i>
    <i>
      <x v="10648"/>
    </i>
    <i>
      <x v="6102"/>
    </i>
    <i>
      <x v="8024"/>
    </i>
    <i>
      <x v="16704"/>
    </i>
    <i>
      <x v="1560"/>
    </i>
    <i>
      <x v="3727"/>
    </i>
    <i>
      <x v="13087"/>
    </i>
    <i>
      <x v="13731"/>
    </i>
    <i>
      <x v="6618"/>
    </i>
    <i>
      <x v="205"/>
    </i>
    <i>
      <x v="16492"/>
    </i>
    <i>
      <x v="12823"/>
    </i>
    <i>
      <x v="8579"/>
    </i>
    <i>
      <x v="16215"/>
    </i>
    <i>
      <x v="17753"/>
    </i>
    <i>
      <x v="9507"/>
    </i>
    <i>
      <x v="9580"/>
    </i>
    <i>
      <x v="9250"/>
    </i>
    <i>
      <x v="7259"/>
    </i>
    <i>
      <x v="8484"/>
    </i>
    <i>
      <x v="6504"/>
    </i>
    <i>
      <x v="6494"/>
    </i>
    <i>
      <x v="6594"/>
    </i>
    <i>
      <x v="3892"/>
    </i>
    <i>
      <x v="2671"/>
    </i>
    <i>
      <x v="733"/>
    </i>
    <i>
      <x v="3124"/>
    </i>
    <i>
      <x v="3722"/>
    </i>
    <i>
      <x v="1308"/>
    </i>
    <i>
      <x v="2156"/>
    </i>
    <i>
      <x v="16365"/>
    </i>
    <i>
      <x v="5767"/>
    </i>
    <i>
      <x v="3747"/>
    </i>
    <i>
      <x v="3411"/>
    </i>
    <i>
      <x v="3615"/>
    </i>
    <i>
      <x v="4445"/>
    </i>
    <i>
      <x v="17791"/>
    </i>
    <i>
      <x v="11091"/>
    </i>
    <i>
      <x v="1227"/>
    </i>
    <i>
      <x v="13304"/>
    </i>
    <i>
      <x v="13556"/>
    </i>
    <i>
      <x v="15344"/>
    </i>
    <i>
      <x v="16283"/>
    </i>
    <i>
      <x v="12313"/>
    </i>
    <i>
      <x v="12067"/>
    </i>
    <i>
      <x v="943"/>
    </i>
    <i>
      <x v="423"/>
    </i>
    <i>
      <x v="16105"/>
    </i>
    <i>
      <x v="3389"/>
    </i>
    <i>
      <x v="6664"/>
    </i>
    <i>
      <x v="2685"/>
    </i>
    <i>
      <x v="16810"/>
    </i>
    <i>
      <x v="7819"/>
    </i>
    <i>
      <x v="4310"/>
    </i>
    <i>
      <x v="4948"/>
    </i>
    <i>
      <x v="7050"/>
    </i>
    <i>
      <x v="16110"/>
    </i>
    <i>
      <x v="17380"/>
    </i>
    <i>
      <x v="17279"/>
    </i>
    <i>
      <x v="15949"/>
    </i>
    <i>
      <x v="16329"/>
    </i>
    <i>
      <x v="14913"/>
    </i>
    <i>
      <x v="16465"/>
    </i>
    <i>
      <x v="12103"/>
    </i>
    <i>
      <x v="11432"/>
    </i>
    <i>
      <x v="13250"/>
    </i>
    <i>
      <x v="9589"/>
    </i>
    <i>
      <x v="11389"/>
    </i>
    <i>
      <x v="8570"/>
    </i>
    <i>
      <x v="6813"/>
    </i>
    <i>
      <x v="8945"/>
    </i>
    <i>
      <x v="6644"/>
    </i>
    <i>
      <x v="6913"/>
    </i>
    <i>
      <x v="6981"/>
    </i>
    <i>
      <x v="7154"/>
    </i>
    <i>
      <x v="472"/>
    </i>
    <i>
      <x v="2008"/>
    </i>
    <i>
      <x v="502"/>
    </i>
    <i>
      <x v="2715"/>
    </i>
    <i>
      <x v="115"/>
    </i>
    <i>
      <x v="426"/>
    </i>
    <i>
      <x v="1823"/>
    </i>
    <i>
      <x v="4120"/>
    </i>
    <i>
      <x v="3636"/>
    </i>
    <i>
      <x v="8753"/>
    </i>
    <i>
      <x v="7859"/>
    </i>
    <i>
      <x v="5240"/>
    </i>
    <i>
      <x v="11787"/>
    </i>
    <i>
      <x v="8231"/>
    </i>
    <i>
      <x v="6635"/>
    </i>
    <i>
      <x v="5039"/>
    </i>
    <i>
      <x v="17794"/>
    </i>
    <i>
      <x v="17784"/>
    </i>
    <i>
      <x v="13231"/>
    </i>
    <i>
      <x v="853"/>
    </i>
    <i>
      <x v="15103"/>
    </i>
    <i>
      <x v="13109"/>
    </i>
    <i>
      <x v="994"/>
    </i>
    <i>
      <x v="12131"/>
    </i>
    <i>
      <x v="9412"/>
    </i>
    <i>
      <x v="15521"/>
    </i>
    <i>
      <x v="1626"/>
    </i>
    <i>
      <x v="13103"/>
    </i>
    <i>
      <x v="10446"/>
    </i>
    <i>
      <x v="8573"/>
    </i>
    <i>
      <x v="10640"/>
    </i>
    <i>
      <x v="9946"/>
    </i>
    <i>
      <x v="7554"/>
    </i>
    <i>
      <x v="14600"/>
    </i>
    <i>
      <x v="1612"/>
    </i>
    <i>
      <x v="8215"/>
    </i>
    <i>
      <x v="7996"/>
    </i>
    <i>
      <x v="9428"/>
    </i>
    <i>
      <x v="3816"/>
    </i>
    <i>
      <x v="15753"/>
    </i>
    <i>
      <x v="4412"/>
    </i>
    <i>
      <x v="13022"/>
    </i>
    <i>
      <x v="2546"/>
    </i>
    <i>
      <x v="9681"/>
    </i>
    <i>
      <x v="9200"/>
    </i>
    <i>
      <x v="669"/>
    </i>
    <i>
      <x v="8678"/>
    </i>
    <i>
      <x v="11281"/>
    </i>
    <i>
      <x v="3662"/>
    </i>
    <i>
      <x v="10727"/>
    </i>
    <i>
      <x v="3086"/>
    </i>
    <i>
      <x v="12879"/>
    </i>
    <i>
      <x v="7508"/>
    </i>
    <i>
      <x v="6657"/>
    </i>
    <i>
      <x v="5277"/>
    </i>
    <i>
      <x v="17653"/>
    </i>
    <i>
      <x v="13892"/>
    </i>
    <i>
      <x v="13254"/>
    </i>
    <i>
      <x v="8531"/>
    </i>
    <i>
      <x v="4298"/>
    </i>
    <i>
      <x v="2337"/>
    </i>
    <i>
      <x v="13650"/>
    </i>
    <i>
      <x v="1696"/>
    </i>
    <i>
      <x v="4710"/>
    </i>
    <i>
      <x v="11468"/>
    </i>
    <i>
      <x v="9606"/>
    </i>
    <i>
      <x v="1081"/>
    </i>
    <i>
      <x v="1077"/>
    </i>
    <i>
      <x v="3154"/>
    </i>
    <i>
      <x v="3493"/>
    </i>
    <i>
      <x v="6578"/>
    </i>
    <i>
      <x v="7792"/>
    </i>
    <i>
      <x v="13262"/>
    </i>
    <i>
      <x v="13901"/>
    </i>
    <i>
      <x v="16553"/>
    </i>
    <i>
      <x v="16720"/>
    </i>
    <i>
      <x v="12742"/>
    </i>
    <i>
      <x v="3161"/>
    </i>
    <i>
      <x v="15869"/>
    </i>
    <i>
      <x v="14450"/>
    </i>
    <i>
      <x v="16020"/>
    </i>
    <i>
      <x v="16619"/>
    </i>
    <i>
      <x v="11741"/>
    </i>
    <i>
      <x v="10324"/>
    </i>
    <i>
      <x v="12621"/>
    </i>
    <i>
      <x v="6863"/>
    </i>
    <i>
      <x v="7931"/>
    </i>
    <i>
      <x v="7551"/>
    </i>
    <i>
      <x v="8196"/>
    </i>
    <i>
      <x v="830"/>
    </i>
    <i>
      <x v="4089"/>
    </i>
    <i>
      <x v="2269"/>
    </i>
    <i>
      <x v="4810"/>
    </i>
    <i>
      <x v="15478"/>
    </i>
    <i>
      <x v="13885"/>
    </i>
    <i>
      <x v="16644"/>
    </i>
    <i>
      <x v="17662"/>
    </i>
    <i>
      <x v="12898"/>
    </i>
    <i>
      <x v="10007"/>
    </i>
    <i>
      <x v="12755"/>
    </i>
    <i>
      <x v="8127"/>
    </i>
    <i>
      <x v="5733"/>
    </i>
    <i>
      <x v="5813"/>
    </i>
    <i>
      <x v="7829"/>
    </i>
    <i>
      <x v="8731"/>
    </i>
    <i>
      <x v="126"/>
    </i>
    <i>
      <x v="783"/>
    </i>
    <i>
      <x v="2497"/>
    </i>
    <i>
      <x v="4030"/>
    </i>
    <i>
      <x v="4084"/>
    </i>
    <i>
      <x v="15146"/>
    </i>
    <i>
      <x v="1980"/>
    </i>
    <i>
      <x v="16652"/>
    </i>
    <i>
      <x v="1136"/>
    </i>
    <i>
      <x v="8096"/>
    </i>
    <i>
      <x v="17144"/>
    </i>
    <i>
      <x v="12088"/>
    </i>
    <i>
      <x v="9754"/>
    </i>
    <i>
      <x v="3430"/>
    </i>
    <i>
      <x v="8740"/>
    </i>
    <i>
      <x v="4487"/>
    </i>
    <i>
      <x v="11278"/>
    </i>
    <i>
      <x v="11974"/>
    </i>
    <i>
      <x v="7992"/>
    </i>
    <i>
      <x v="15380"/>
    </i>
    <i>
      <x v="14995"/>
    </i>
    <i>
      <x v="1356"/>
    </i>
    <i>
      <x v="5314"/>
    </i>
    <i>
      <x v="14313"/>
    </i>
    <i>
      <x v="12714"/>
    </i>
    <i>
      <x v="14682"/>
    </i>
    <i>
      <x v="17282"/>
    </i>
    <i>
      <x v="11078"/>
    </i>
    <i>
      <x v="6810"/>
    </i>
    <i>
      <x v="15007"/>
    </i>
    <i>
      <x v="12845"/>
    </i>
    <i>
      <x v="1655"/>
    </i>
    <i>
      <x v="8601"/>
    </i>
    <i>
      <x v="9715"/>
    </i>
    <i>
      <x v="8375"/>
    </i>
    <i>
      <x v="12045"/>
    </i>
    <i>
      <x v="4061"/>
    </i>
    <i>
      <x v="17184"/>
    </i>
    <i>
      <x v="12814"/>
    </i>
    <i>
      <x v="13129"/>
    </i>
    <i>
      <x v="3059"/>
    </i>
    <i>
      <x v="4994"/>
    </i>
    <i>
      <x v="8119"/>
    </i>
    <i>
      <x v="13764"/>
    </i>
    <i>
      <x v="1794"/>
    </i>
    <i>
      <x v="8587"/>
    </i>
    <i>
      <x v="16731"/>
    </i>
    <i>
      <x v="7262"/>
    </i>
    <i>
      <x v="15410"/>
    </i>
    <i>
      <x v="9835"/>
    </i>
    <i>
      <x v="7461"/>
    </i>
    <i>
      <x v="3454"/>
    </i>
    <i>
      <x v="2480"/>
    </i>
    <i>
      <x v="7828"/>
    </i>
    <i>
      <x v="13257"/>
    </i>
    <i>
      <x v="7967"/>
    </i>
    <i>
      <x v="2910"/>
    </i>
    <i>
      <x v="6078"/>
    </i>
    <i>
      <x v="4209"/>
    </i>
    <i>
      <x v="15592"/>
    </i>
    <i>
      <x v="5479"/>
    </i>
    <i>
      <x v="8291"/>
    </i>
    <i>
      <x v="5735"/>
    </i>
    <i>
      <x v="8947"/>
    </i>
    <i>
      <x v="6502"/>
    </i>
    <i>
      <x v="8868"/>
    </i>
    <i>
      <x v="14604"/>
    </i>
    <i>
      <x v="2907"/>
    </i>
    <i>
      <x v="6891"/>
    </i>
    <i>
      <x v="3047"/>
    </i>
    <i>
      <x v="1659"/>
    </i>
    <i>
      <x v="10407"/>
    </i>
    <i>
      <x v="5492"/>
    </i>
    <i>
      <x v="12662"/>
    </i>
    <i>
      <x v="16187"/>
    </i>
    <i>
      <x v="16056"/>
    </i>
    <i>
      <x v="17425"/>
    </i>
    <i>
      <x v="15203"/>
    </i>
    <i>
      <x v="15969"/>
    </i>
    <i>
      <x v="15328"/>
    </i>
    <i>
      <x v="14378"/>
    </i>
    <i>
      <x v="16384"/>
    </i>
    <i>
      <x v="14729"/>
    </i>
    <i>
      <x v="14883"/>
    </i>
    <i>
      <x v="14773"/>
    </i>
    <i>
      <x v="13784"/>
    </i>
    <i>
      <x v="10359"/>
    </i>
    <i>
      <x v="12178"/>
    </i>
    <i>
      <x v="10364"/>
    </i>
    <i>
      <x v="9674"/>
    </i>
    <i>
      <x v="12368"/>
    </i>
    <i>
      <x v="11868"/>
    </i>
    <i>
      <x v="9800"/>
    </i>
    <i>
      <x v="12063"/>
    </i>
    <i>
      <x v="12904"/>
    </i>
    <i>
      <x v="12070"/>
    </i>
    <i>
      <x v="11081"/>
    </i>
    <i>
      <x v="13137"/>
    </i>
    <i>
      <x v="12764"/>
    </i>
    <i>
      <x v="11374"/>
    </i>
    <i>
      <x v="12812"/>
    </i>
    <i>
      <x v="8392"/>
    </i>
    <i>
      <x v="7494"/>
    </i>
    <i>
      <x v="5463"/>
    </i>
    <i>
      <x v="8700"/>
    </i>
    <i>
      <x v="6247"/>
    </i>
    <i>
      <x v="2752"/>
    </i>
    <i>
      <x v="1384"/>
    </i>
    <i>
      <x v="4128"/>
    </i>
    <i>
      <x v="3426"/>
    </i>
    <i>
      <x v="975"/>
    </i>
    <i>
      <x v="602"/>
    </i>
    <i>
      <x v="1806"/>
    </i>
    <i>
      <x v="2769"/>
    </i>
    <i>
      <x v="2871"/>
    </i>
    <i>
      <x v="3552"/>
    </i>
    <i>
      <x v="2748"/>
    </i>
    <i>
      <x v="1887"/>
    </i>
    <i>
      <x v="2725"/>
    </i>
    <i>
      <x v="2568"/>
    </i>
    <i>
      <x v="920"/>
    </i>
    <i>
      <x v="2849"/>
    </i>
    <i>
      <x v="3599"/>
    </i>
    <i>
      <x v="3418"/>
    </i>
    <i>
      <x v="9819"/>
    </i>
    <i>
      <x v="1653"/>
    </i>
    <i>
      <x v="5055"/>
    </i>
    <i>
      <x v="17812"/>
    </i>
    <i>
      <x v="17305"/>
    </i>
    <i>
      <x v="17502"/>
    </i>
    <i>
      <x v="7337"/>
    </i>
    <i>
      <x v="14699"/>
    </i>
    <i>
      <x v="5016"/>
    </i>
    <i>
      <x v="10713"/>
    </i>
    <i>
      <x v="17680"/>
    </i>
    <i>
      <x v="9613"/>
    </i>
    <i>
      <x v="16742"/>
    </i>
    <i>
      <x v="8464"/>
    </i>
    <i>
      <x v="13887"/>
    </i>
    <i>
      <x v="10753"/>
    </i>
    <i>
      <x v="4909"/>
    </i>
    <i>
      <x v="2070"/>
    </i>
    <i>
      <x v="309"/>
    </i>
    <i>
      <x v="1470"/>
    </i>
    <i>
      <x v="5595"/>
    </i>
    <i>
      <x v="8912"/>
    </i>
    <i>
      <x v="3232"/>
    </i>
    <i>
      <x v="11345"/>
    </i>
    <i>
      <x v="15702"/>
    </i>
    <i>
      <x v="14698"/>
    </i>
    <i>
      <x v="431"/>
    </i>
    <i>
      <x v="2035"/>
    </i>
    <i>
      <x v="15086"/>
    </i>
    <i>
      <x v="16141"/>
    </i>
    <i>
      <x v="14265"/>
    </i>
    <i>
      <x v="13318"/>
    </i>
    <i>
      <x v="11583"/>
    </i>
    <i>
      <x v="17043"/>
    </i>
    <i>
      <x v="5297"/>
    </i>
    <i>
      <x v="13178"/>
    </i>
    <i>
      <x v="253"/>
    </i>
    <i>
      <x v="17082"/>
    </i>
    <i>
      <x v="1625"/>
    </i>
    <i>
      <x v="17142"/>
    </i>
    <i>
      <x v="9289"/>
    </i>
    <i>
      <x v="1071"/>
    </i>
    <i>
      <x v="14223"/>
    </i>
    <i>
      <x v="3672"/>
    </i>
    <i>
      <x v="4466"/>
    </i>
    <i>
      <x v="10365"/>
    </i>
    <i>
      <x v="8770"/>
    </i>
    <i>
      <x v="1913"/>
    </i>
    <i>
      <x v="9359"/>
    </i>
    <i>
      <x v="3943"/>
    </i>
    <i>
      <x v="9885"/>
    </i>
    <i>
      <x v="13732"/>
    </i>
    <i>
      <x v="823"/>
    </i>
    <i>
      <x v="8412"/>
    </i>
    <i>
      <x v="16707"/>
    </i>
    <i>
      <x v="17634"/>
    </i>
    <i>
      <x v="15200"/>
    </i>
    <i>
      <x v="16575"/>
    </i>
    <i>
      <x v="3717"/>
    </i>
    <i>
      <x v="2041"/>
    </i>
    <i>
      <x v="3257"/>
    </i>
    <i>
      <x v="14312"/>
    </i>
    <i>
      <x v="3992"/>
    </i>
    <i>
      <x v="5447"/>
    </i>
    <i>
      <x v="12077"/>
    </i>
    <i>
      <x v="17465"/>
    </i>
    <i>
      <x v="1062"/>
    </i>
    <i>
      <x v="11962"/>
    </i>
    <i>
      <x v="13364"/>
    </i>
    <i>
      <x v="16710"/>
    </i>
    <i>
      <x v="17014"/>
    </i>
    <i>
      <x v="14524"/>
    </i>
    <i>
      <x v="17308"/>
    </i>
    <i>
      <x v="16945"/>
    </i>
    <i>
      <x v="9846"/>
    </i>
    <i>
      <x v="10082"/>
    </i>
    <i>
      <x v="4557"/>
    </i>
    <i>
      <x v="1735"/>
    </i>
    <i>
      <x v="3339"/>
    </i>
    <i>
      <x v="3145"/>
    </i>
    <i>
      <x v="4025"/>
    </i>
    <i>
      <x v="15561"/>
    </i>
    <i>
      <x v="16971"/>
    </i>
    <i>
      <x v="11631"/>
    </i>
    <i>
      <x v="6127"/>
    </i>
    <i>
      <x v="136"/>
    </i>
    <i>
      <x v="344"/>
    </i>
    <i>
      <x v="181"/>
    </i>
    <i>
      <x v="5111"/>
    </i>
    <i>
      <x v="16104"/>
    </i>
    <i>
      <x v="2194"/>
    </i>
    <i>
      <x v="16390"/>
    </i>
    <i>
      <x v="14539"/>
    </i>
    <i>
      <x v="10687"/>
    </i>
    <i>
      <x v="17562"/>
    </i>
    <i>
      <x v="14658"/>
    </i>
    <i>
      <x v="6272"/>
    </i>
    <i>
      <x v="1753"/>
    </i>
    <i>
      <x v="4064"/>
    </i>
    <i>
      <x v="1154"/>
    </i>
    <i>
      <x v="9003"/>
    </i>
    <i>
      <x v="548"/>
    </i>
    <i>
      <x v="13321"/>
    </i>
    <i>
      <x v="2838"/>
    </i>
    <i>
      <x v="12679"/>
    </i>
    <i>
      <x v="7240"/>
    </i>
    <i>
      <x v="2212"/>
    </i>
    <i>
      <x v="4919"/>
    </i>
    <i>
      <x v="7366"/>
    </i>
    <i>
      <x v="2588"/>
    </i>
    <i>
      <x v="10347"/>
    </i>
    <i>
      <x v="14952"/>
    </i>
    <i>
      <x v="12576"/>
    </i>
    <i>
      <x v="4991"/>
    </i>
    <i>
      <x v="14563"/>
    </i>
    <i>
      <x v="9815"/>
    </i>
    <i>
      <x v="6385"/>
    </i>
    <i>
      <x v="10592"/>
    </i>
    <i>
      <x v="3364"/>
    </i>
    <i>
      <x v="9822"/>
    </i>
    <i>
      <x v="14479"/>
    </i>
    <i>
      <x v="2587"/>
    </i>
    <i>
      <x v="16232"/>
    </i>
    <i>
      <x v="8927"/>
    </i>
    <i>
      <x v="17094"/>
    </i>
    <i>
      <x v="8890"/>
    </i>
    <i>
      <x v="16782"/>
    </i>
    <i>
      <x v="13493"/>
    </i>
    <i>
      <x v="16008"/>
    </i>
    <i>
      <x v="17146"/>
    </i>
    <i>
      <x v="9120"/>
    </i>
    <i>
      <x v="4227"/>
    </i>
    <i>
      <x v="2940"/>
    </i>
    <i>
      <x v="3141"/>
    </i>
    <i>
      <x v="6782"/>
    </i>
    <i>
      <x v="4261"/>
    </i>
    <i>
      <x v="17738"/>
    </i>
    <i>
      <x v="14350"/>
    </i>
    <i>
      <x v="11906"/>
    </i>
    <i>
      <x v="10878"/>
    </i>
    <i>
      <x v="2066"/>
    </i>
    <i>
      <x v="329"/>
    </i>
    <i>
      <x v="3006"/>
    </i>
    <i>
      <x v="11582"/>
    </i>
    <i>
      <x v="538"/>
    </i>
    <i>
      <x v="12525"/>
    </i>
    <i>
      <x v="3618"/>
    </i>
    <i>
      <x v="17617"/>
    </i>
    <i>
      <x v="10976"/>
    </i>
    <i>
      <x v="9545"/>
    </i>
    <i>
      <x v="13280"/>
    </i>
    <i>
      <x v="2346"/>
    </i>
    <i>
      <x v="572"/>
    </i>
    <i>
      <x v="15032"/>
    </i>
    <i>
      <x v="3433"/>
    </i>
    <i>
      <x v="12421"/>
    </i>
    <i>
      <x v="4905"/>
    </i>
    <i>
      <x v="1443"/>
    </i>
    <i>
      <x v="14407"/>
    </i>
    <i>
      <x v="11978"/>
    </i>
    <i>
      <x v="7723"/>
    </i>
    <i>
      <x v="2033"/>
    </i>
    <i>
      <x v="17705"/>
    </i>
    <i>
      <x v="12995"/>
    </i>
    <i>
      <x v="5419"/>
    </i>
    <i>
      <x v="14572"/>
    </i>
    <i>
      <x v="10805"/>
    </i>
    <i>
      <x v="9947"/>
    </i>
    <i>
      <x v="17645"/>
    </i>
    <i>
      <x v="14309"/>
    </i>
    <i>
      <x v="16496"/>
    </i>
    <i>
      <x v="8955"/>
    </i>
    <i>
      <x v="11402"/>
    </i>
    <i>
      <x v="5006"/>
    </i>
    <i>
      <x v="4006"/>
    </i>
    <i>
      <x v="6825"/>
    </i>
    <i>
      <x v="4080"/>
    </i>
    <i>
      <x v="16402"/>
    </i>
    <i>
      <x v="7749"/>
    </i>
    <i>
      <x v="1865"/>
    </i>
    <i>
      <x v="11682"/>
    </i>
    <i>
      <x v="6591"/>
    </i>
    <i>
      <x v="5438"/>
    </i>
    <i>
      <x v="8197"/>
    </i>
    <i>
      <x v="4034"/>
    </i>
    <i>
      <x v="16831"/>
    </i>
    <i>
      <x v="11055"/>
    </i>
    <i>
      <x v="16857"/>
    </i>
    <i>
      <x v="15691"/>
    </i>
    <i>
      <x v="12707"/>
    </i>
    <i>
      <x v="12507"/>
    </i>
    <i>
      <x v="8662"/>
    </i>
    <i>
      <x v="5850"/>
    </i>
    <i>
      <x v="6812"/>
    </i>
    <i>
      <x v="4799"/>
    </i>
    <i>
      <x v="5172"/>
    </i>
    <i>
      <x v="3745"/>
    </i>
    <i>
      <x v="4218"/>
    </i>
    <i>
      <x v="8994"/>
    </i>
    <i>
      <x v="6640"/>
    </i>
    <i>
      <x v="2980"/>
    </i>
    <i>
      <x v="999"/>
    </i>
    <i>
      <x v="4219"/>
    </i>
    <i>
      <x v="1571"/>
    </i>
    <i>
      <x v="4473"/>
    </i>
    <i>
      <x v="1431"/>
    </i>
    <i>
      <x v="11143"/>
    </i>
    <i>
      <x v="17221"/>
    </i>
    <i>
      <x v="14283"/>
    </i>
    <i>
      <x v="16285"/>
    </i>
    <i>
      <x v="15030"/>
    </i>
    <i>
      <x v="10388"/>
    </i>
    <i>
      <x v="15283"/>
    </i>
    <i>
      <x v="12218"/>
    </i>
    <i>
      <x v="894"/>
    </i>
    <i>
      <x v="13190"/>
    </i>
    <i>
      <x v="11268"/>
    </i>
    <i>
      <x v="1370"/>
    </i>
    <i>
      <x v="7955"/>
    </i>
    <i>
      <x v="1061"/>
    </i>
    <i>
      <x v="5596"/>
    </i>
    <i>
      <x v="8161"/>
    </i>
    <i>
      <x v="7585"/>
    </i>
    <i>
      <x v="8124"/>
    </i>
    <i>
      <x v="14647"/>
    </i>
    <i>
      <x v="7652"/>
    </i>
    <i>
      <x v="2781"/>
    </i>
    <i>
      <x v="7504"/>
    </i>
    <i>
      <x v="17593"/>
    </i>
    <i>
      <x v="1488"/>
    </i>
    <i>
      <x v="6955"/>
    </i>
    <i>
      <x v="7833"/>
    </i>
    <i>
      <x v="2178"/>
    </i>
    <i>
      <x v="17355"/>
    </i>
    <i>
      <x v="11524"/>
    </i>
    <i>
      <x v="13877"/>
    </i>
    <i>
      <x v="15660"/>
    </i>
    <i>
      <x v="5590"/>
    </i>
    <i>
      <x v="4591"/>
    </i>
    <i>
      <x v="15789"/>
    </i>
    <i>
      <x v="8557"/>
    </i>
    <i>
      <x v="8897"/>
    </i>
    <i>
      <x v="4249"/>
    </i>
    <i>
      <x v="11780"/>
    </i>
    <i>
      <x v="7227"/>
    </i>
    <i>
      <x v="14802"/>
    </i>
    <i>
      <x v="6577"/>
    </i>
    <i>
      <x v="4356"/>
    </i>
    <i>
      <x v="13340"/>
    </i>
    <i>
      <x v="12987"/>
    </i>
    <i>
      <x v="2039"/>
    </i>
    <i>
      <x v="1921"/>
    </i>
    <i>
      <x v="6255"/>
    </i>
    <i>
      <x v="11590"/>
    </i>
    <i>
      <x v="15225"/>
    </i>
    <i>
      <x v="16555"/>
    </i>
    <i>
      <x v="14478"/>
    </i>
    <i>
      <x v="17768"/>
    </i>
    <i>
      <x v="10989"/>
    </i>
    <i>
      <x v="2096"/>
    </i>
    <i>
      <x v="4452"/>
    </i>
    <i>
      <x v="7558"/>
    </i>
    <i>
      <x v="5798"/>
    </i>
    <i>
      <x v="16394"/>
    </i>
    <i>
      <x v="16633"/>
    </i>
    <i>
      <x v="13530"/>
    </i>
    <i>
      <x v="17594"/>
    </i>
    <i>
      <x v="10383"/>
    </i>
    <i>
      <x v="9074"/>
    </i>
    <i>
      <x v="14153"/>
    </i>
    <i>
      <x v="5730"/>
    </i>
    <i>
      <x v="12452"/>
    </i>
    <i>
      <x v="938"/>
    </i>
    <i>
      <x v="12280"/>
    </i>
    <i>
      <x v="11635"/>
    </i>
    <i>
      <x v="662"/>
    </i>
    <i>
      <x v="6862"/>
    </i>
    <i>
      <x v="6615"/>
    </i>
    <i>
      <x v="169"/>
    </i>
    <i>
      <x v="1743"/>
    </i>
    <i>
      <x v="13565"/>
    </i>
    <i>
      <x v="16818"/>
    </i>
    <i>
      <x v="5064"/>
    </i>
    <i>
      <x v="16497"/>
    </i>
    <i>
      <x v="7941"/>
    </i>
    <i>
      <x v="7274"/>
    </i>
    <i>
      <x v="1065"/>
    </i>
    <i>
      <x v="7142"/>
    </i>
    <i>
      <x v="17558"/>
    </i>
    <i>
      <x v="3215"/>
    </i>
    <i>
      <x v="14771"/>
    </i>
    <i>
      <x v="6510"/>
    </i>
    <i>
      <x v="7814"/>
    </i>
    <i>
      <x v="14654"/>
    </i>
    <i>
      <x v="14646"/>
    </i>
    <i>
      <x v="12644"/>
    </i>
    <i>
      <x v="14243"/>
    </i>
    <i>
      <x v="15176"/>
    </i>
    <i>
      <x v="13208"/>
    </i>
    <i>
      <x v="12184"/>
    </i>
    <i>
      <x v="8872"/>
    </i>
    <i>
      <x v="13848"/>
    </i>
    <i>
      <x v="685"/>
    </i>
    <i>
      <x v="8172"/>
    </i>
    <i>
      <x v="13333"/>
    </i>
    <i>
      <x v="9937"/>
    </i>
    <i>
      <x v="5073"/>
    </i>
    <i>
      <x v="7083"/>
    </i>
    <i>
      <x v="2174"/>
    </i>
    <i>
      <x v="10843"/>
    </i>
    <i>
      <x v="10280"/>
    </i>
    <i>
      <x v="6727"/>
    </i>
    <i>
      <x v="6034"/>
    </i>
    <i>
      <x v="224"/>
    </i>
    <i>
      <x v="17069"/>
    </i>
    <i>
      <x v="11908"/>
    </i>
    <i>
      <x v="13195"/>
    </i>
    <i>
      <x v="3208"/>
    </i>
    <i>
      <x v="11826"/>
    </i>
    <i>
      <x v="133"/>
    </i>
    <i>
      <x v="6098"/>
    </i>
    <i>
      <x v="3533"/>
    </i>
    <i>
      <x v="6742"/>
    </i>
    <i>
      <x v="16310"/>
    </i>
    <i>
      <x v="13833"/>
    </i>
    <i>
      <x v="15930"/>
    </i>
    <i>
      <x v="14812"/>
    </i>
    <i>
      <x v="10054"/>
    </i>
    <i>
      <x v="7223"/>
    </i>
    <i>
      <x v="6745"/>
    </i>
    <i>
      <x v="7790"/>
    </i>
    <i>
      <x v="297"/>
    </i>
    <i>
      <x v="3919"/>
    </i>
    <i>
      <x v="10496"/>
    </i>
    <i>
      <x v="16004"/>
    </i>
    <i>
      <x v="6301"/>
    </i>
    <i>
      <x v="14246"/>
    </i>
    <i>
      <x v="2654"/>
    </i>
    <i>
      <x v="4074"/>
    </i>
    <i>
      <x v="17683"/>
    </i>
    <i>
      <x v="476"/>
    </i>
    <i>
      <x v="5534"/>
    </i>
    <i>
      <x v="12285"/>
    </i>
    <i>
      <x v="2887"/>
    </i>
    <i>
      <x v="5185"/>
    </i>
    <i>
      <x v="3203"/>
    </i>
    <i>
      <x v="9791"/>
    </i>
    <i>
      <x v="11068"/>
    </i>
    <i>
      <x v="4729"/>
    </i>
    <i>
      <x v="4306"/>
    </i>
    <i>
      <x v="6464"/>
    </i>
    <i>
      <x v="15655"/>
    </i>
    <i>
      <x v="5981"/>
    </i>
    <i>
      <x v="8339"/>
    </i>
    <i>
      <x v="8584"/>
    </i>
    <i>
      <x v="11473"/>
    </i>
    <i>
      <x v="1010"/>
    </i>
    <i>
      <x v="15237"/>
    </i>
    <i>
      <x v="15184"/>
    </i>
    <i>
      <x v="16409"/>
    </i>
    <i>
      <x v="4135"/>
    </i>
    <i>
      <x v="12021"/>
    </i>
    <i>
      <x v="15680"/>
    </i>
    <i>
      <x v="6240"/>
    </i>
    <i>
      <x v="5376"/>
    </i>
    <i>
      <x v="16664"/>
    </i>
    <i>
      <x v="14183"/>
    </i>
    <i>
      <x v="1050"/>
    </i>
    <i>
      <x v="16749"/>
    </i>
    <i>
      <x v="10601"/>
    </i>
    <i>
      <x v="3702"/>
    </i>
    <i>
      <x v="13736"/>
    </i>
    <i>
      <x v="1259"/>
    </i>
    <i>
      <x v="13028"/>
    </i>
    <i>
      <x v="4091"/>
    </i>
    <i>
      <x v="8193"/>
    </i>
    <i>
      <x v="8315"/>
    </i>
    <i>
      <x v="2618"/>
    </i>
    <i>
      <x v="8445"/>
    </i>
    <i>
      <x v="6925"/>
    </i>
    <i>
      <x v="7206"/>
    </i>
    <i>
      <x v="11487"/>
    </i>
    <i>
      <x v="14639"/>
    </i>
    <i>
      <x v="13221"/>
    </i>
    <i>
      <x v="207"/>
    </i>
    <i>
      <x v="16727"/>
    </i>
    <i>
      <x v="4897"/>
    </i>
    <i>
      <x v="6557"/>
    </i>
    <i>
      <x v="7475"/>
    </i>
    <i>
      <x v="9317"/>
    </i>
    <i>
      <x v="6262"/>
    </i>
    <i>
      <x v="3756"/>
    </i>
    <i>
      <x v="10628"/>
    </i>
    <i>
      <x v="5422"/>
    </i>
    <i>
      <x v="6492"/>
    </i>
    <i>
      <x v="5305"/>
    </i>
    <i>
      <x v="5957"/>
    </i>
    <i>
      <x v="10849"/>
    </i>
    <i>
      <x v="7194"/>
    </i>
    <i>
      <x v="5466"/>
    </i>
    <i>
      <x v="10423"/>
    </i>
    <i>
      <x v="15216"/>
    </i>
    <i>
      <x v="16074"/>
    </i>
    <i>
      <x v="10615"/>
    </i>
    <i>
      <x v="3518"/>
    </i>
    <i>
      <x v="2710"/>
    </i>
    <i>
      <x v="1037"/>
    </i>
    <i>
      <x v="11705"/>
    </i>
    <i>
      <x v="16863"/>
    </i>
    <i>
      <x v="12308"/>
    </i>
    <i>
      <x v="13045"/>
    </i>
    <i>
      <x v="4929"/>
    </i>
    <i>
      <x v="4616"/>
    </i>
    <i>
      <x v="13791"/>
    </i>
    <i>
      <x v="15955"/>
    </i>
    <i>
      <x v="11323"/>
    </i>
    <i>
      <x v="6660"/>
    </i>
    <i>
      <x v="12079"/>
    </i>
    <i>
      <x v="16801"/>
    </i>
    <i>
      <x v="7612"/>
    </i>
    <i>
      <x v="4648"/>
    </i>
    <i>
      <x v="16996"/>
    </i>
    <i>
      <x v="2428"/>
    </i>
    <i>
      <x v="968"/>
    </i>
    <i>
      <x v="7005"/>
    </i>
    <i>
      <x v="3361"/>
    </i>
    <i>
      <x v="17673"/>
    </i>
    <i>
      <x v="12080"/>
    </i>
    <i>
      <x v="16934"/>
    </i>
    <i>
      <x v="2152"/>
    </i>
    <i>
      <x v="9423"/>
    </i>
    <i>
      <x v="12966"/>
    </i>
    <i>
      <x v="14628"/>
    </i>
    <i>
      <x v="4740"/>
    </i>
    <i>
      <x v="16775"/>
    </i>
    <i>
      <x v="12058"/>
    </i>
    <i>
      <x v="4878"/>
    </i>
    <i>
      <x v="12173"/>
    </i>
    <i>
      <x v="3788"/>
    </i>
    <i>
      <x v="1342"/>
    </i>
    <i>
      <x v="8774"/>
    </i>
    <i>
      <x v="13076"/>
    </i>
    <i>
      <x v="13439"/>
    </i>
    <i>
      <x v="15682"/>
    </i>
    <i>
      <x v="11434"/>
    </i>
    <i>
      <x v="8496"/>
    </i>
    <i>
      <x v="16154"/>
    </i>
    <i>
      <x v="1480"/>
    </i>
    <i>
      <x v="14937"/>
    </i>
    <i>
      <x v="4422"/>
    </i>
    <i>
      <x v="2819"/>
    </i>
    <i>
      <x v="11869"/>
    </i>
    <i>
      <x v="5482"/>
    </i>
    <i>
      <x v="8335"/>
    </i>
    <i>
      <x v="17532"/>
    </i>
    <i>
      <x v="3384"/>
    </i>
    <i>
      <x v="14749"/>
    </i>
    <i>
      <x v="16557"/>
    </i>
    <i>
      <x v="12222"/>
    </i>
    <i>
      <x v="7759"/>
    </i>
    <i>
      <x v="11147"/>
    </i>
    <i>
      <x v="14013"/>
    </i>
    <i>
      <x v="17367"/>
    </i>
    <i>
      <x v="10620"/>
    </i>
    <i>
      <x v="16697"/>
    </i>
    <i>
      <x v="4539"/>
    </i>
    <i>
      <x v="12739"/>
    </i>
    <i>
      <x v="7805"/>
    </i>
    <i>
      <x v="6363"/>
    </i>
    <i>
      <x v="1241"/>
    </i>
    <i>
      <x v="3833"/>
    </i>
    <i>
      <x v="16771"/>
    </i>
    <i>
      <x v="16651"/>
    </i>
    <i>
      <x v="2060"/>
    </i>
    <i>
      <x v="14238"/>
    </i>
    <i>
      <x v="5165"/>
    </i>
    <i>
      <x v="4195"/>
    </i>
    <i>
      <x v="9550"/>
    </i>
    <i>
      <x v="14890"/>
    </i>
    <i>
      <x v="5207"/>
    </i>
    <i>
      <x v="1288"/>
    </i>
    <i>
      <x v="8422"/>
    </i>
    <i>
      <x v="10511"/>
    </i>
    <i>
      <x v="1038"/>
    </i>
    <i>
      <x v="5061"/>
    </i>
    <i>
      <x v="874"/>
    </i>
    <i>
      <x v="3315"/>
    </i>
    <i>
      <x v="6122"/>
    </i>
    <i>
      <x v="5355"/>
    </i>
    <i>
      <x v="10396"/>
    </i>
    <i>
      <x v="12779"/>
    </i>
    <i>
      <x v="5608"/>
    </i>
    <i>
      <x v="8056"/>
    </i>
    <i>
      <x v="8887"/>
    </i>
    <i>
      <x v="2926"/>
    </i>
    <i>
      <x v="4150"/>
    </i>
    <i>
      <x v="4021"/>
    </i>
    <i>
      <x v="17181"/>
    </i>
    <i>
      <x v="13750"/>
    </i>
    <i>
      <x v="7403"/>
    </i>
    <i>
      <x v="6184"/>
    </i>
    <i>
      <x v="5428"/>
    </i>
    <i>
      <x v="11736"/>
    </i>
    <i>
      <x v="16381"/>
    </i>
    <i>
      <x v="8951"/>
    </i>
    <i>
      <x v="2938"/>
    </i>
    <i>
      <x v="11771"/>
    </i>
    <i>
      <x v="13127"/>
    </i>
    <i>
      <x v="3428"/>
    </i>
    <i>
      <x v="4341"/>
    </i>
    <i>
      <x v="5352"/>
    </i>
    <i>
      <x v="17685"/>
    </i>
    <i>
      <x v="3652"/>
    </i>
    <i>
      <x v="595"/>
    </i>
    <i>
      <x v="3131"/>
    </i>
    <i>
      <x v="16157"/>
    </i>
    <i>
      <x v="15466"/>
    </i>
    <i>
      <x v="15909"/>
    </i>
    <i>
      <x v="17302"/>
    </i>
    <i>
      <x v="5666"/>
    </i>
    <i>
      <x v="15776"/>
    </i>
    <i>
      <x v="11824"/>
    </i>
    <i>
      <x v="13811"/>
    </i>
    <i>
      <x v="982"/>
    </i>
    <i>
      <x v="15093"/>
    </i>
    <i>
      <x v="2712"/>
    </i>
    <i>
      <x v="6379"/>
    </i>
    <i>
      <x v="7605"/>
    </i>
    <i>
      <x v="5888"/>
    </i>
    <i>
      <x v="9299"/>
    </i>
    <i>
      <x v="5777"/>
    </i>
    <i>
      <x v="4073"/>
    </i>
    <i>
      <x v="623"/>
    </i>
    <i>
      <x v="5812"/>
    </i>
    <i>
      <x v="14030"/>
    </i>
    <i>
      <x v="3998"/>
    </i>
    <i>
      <x v="2858"/>
    </i>
    <i>
      <x v="9703"/>
    </i>
    <i>
      <x v="7170"/>
    </i>
    <i>
      <x v="1139"/>
    </i>
    <i>
      <x v="6941"/>
    </i>
    <i>
      <x v="6701"/>
    </i>
    <i>
      <x v="15441"/>
    </i>
    <i>
      <x v="5027"/>
    </i>
    <i>
      <x v="8205"/>
    </i>
    <i>
      <x v="10375"/>
    </i>
    <i>
      <x v="13803"/>
    </i>
    <i>
      <x v="16672"/>
    </i>
    <i>
      <x v="16410"/>
    </i>
    <i>
      <x v="6541"/>
    </i>
    <i>
      <x v="12646"/>
    </i>
    <i>
      <x v="2238"/>
    </i>
    <i>
      <x v="14567"/>
    </i>
    <i>
      <x v="12499"/>
    </i>
    <i>
      <x v="1296"/>
    </i>
    <i>
      <x v="3556"/>
    </i>
    <i>
      <x v="13131"/>
    </i>
    <i>
      <x v="11592"/>
    </i>
    <i>
      <x v="4721"/>
    </i>
    <i>
      <x v="2624"/>
    </i>
    <i>
      <x v="491"/>
    </i>
    <i>
      <x v="2535"/>
    </i>
    <i>
      <x v="3766"/>
    </i>
    <i>
      <x v="2941"/>
    </i>
    <i>
      <x v="5686"/>
    </i>
    <i>
      <x v="9355"/>
    </i>
    <i>
      <x v="9164"/>
    </i>
    <i>
      <x v="1960"/>
    </i>
    <i>
      <x v="8756"/>
    </i>
    <i>
      <x v="9833"/>
    </i>
    <i>
      <x v="2318"/>
    </i>
    <i>
      <x v="10573"/>
    </i>
    <i>
      <x v="12691"/>
    </i>
    <i>
      <x v="12573"/>
    </i>
    <i>
      <x v="3675"/>
    </i>
    <i>
      <x v="11943"/>
    </i>
    <i>
      <x v="9374"/>
    </i>
    <i>
      <x v="10112"/>
    </i>
    <i>
      <x v="17849"/>
    </i>
    <i>
      <x v="17238"/>
    </i>
    <i>
      <x v="1814"/>
    </i>
    <i>
      <x v="9050"/>
    </i>
    <i>
      <x v="1798"/>
    </i>
    <i>
      <x v="15118"/>
    </i>
    <i>
      <x v="11244"/>
    </i>
    <i>
      <x v="15695"/>
    </i>
    <i>
      <x v="13782"/>
    </i>
    <i>
      <x v="9645"/>
    </i>
    <i>
      <x v="4763"/>
    </i>
    <i>
      <x v="11871"/>
    </i>
    <i>
      <x v="15811"/>
    </i>
    <i>
      <x v="15645"/>
    </i>
    <i>
      <x v="102"/>
    </i>
    <i>
      <x v="4312"/>
    </i>
    <i>
      <x v="13200"/>
    </i>
    <i>
      <x v="16834"/>
    </i>
    <i>
      <x v="1681"/>
    </i>
    <i>
      <x v="6570"/>
    </i>
    <i>
      <x v="3566"/>
    </i>
    <i>
      <x v="4072"/>
    </i>
    <i>
      <x v="12717"/>
    </i>
    <i>
      <x v="6893"/>
    </i>
    <i>
      <x v="6558"/>
    </i>
    <i>
      <x v="11415"/>
    </i>
    <i>
      <x v="2322"/>
    </i>
    <i>
      <x v="4793"/>
    </i>
    <i>
      <x v="13912"/>
    </i>
    <i>
      <x v="16833"/>
    </i>
    <i>
      <x v="10381"/>
    </i>
    <i>
      <x v="6672"/>
    </i>
    <i>
      <x v="12965"/>
    </i>
    <i>
      <x v="877"/>
    </i>
    <i>
      <x v="12562"/>
    </i>
    <i>
      <x v="6468"/>
    </i>
    <i>
      <x v="986"/>
    </i>
    <i>
      <x v="6367"/>
    </i>
    <i>
      <x v="8533"/>
    </i>
    <i>
      <x v="16755"/>
    </i>
    <i>
      <x v="4661"/>
    </i>
    <i>
      <x v="14535"/>
    </i>
    <i>
      <x v="14791"/>
    </i>
    <i>
      <x v="16625"/>
    </i>
    <i>
      <x v="17890"/>
    </i>
    <i>
      <x v="13228"/>
    </i>
    <i>
      <x v="9673"/>
    </i>
    <i>
      <x v="11704"/>
    </i>
    <i>
      <x v="12710"/>
    </i>
    <i>
      <x v="10607"/>
    </i>
    <i>
      <x v="10706"/>
    </i>
    <i>
      <x v="10177"/>
    </i>
    <i>
      <x v="2599"/>
    </i>
    <i>
      <x v="2731"/>
    </i>
    <i>
      <x v="142"/>
    </i>
    <i>
      <x v="6294"/>
    </i>
    <i>
      <x v="14954"/>
    </i>
    <i>
      <x v="10845"/>
    </i>
    <i>
      <x v="8255"/>
    </i>
    <i>
      <x v="14054"/>
    </i>
    <i>
      <x v="7089"/>
    </i>
    <i>
      <x v="4343"/>
    </i>
    <i>
      <x v="17016"/>
    </i>
    <i>
      <x v="16539"/>
    </i>
    <i>
      <x v="13687"/>
    </i>
    <i>
      <x v="12514"/>
    </i>
    <i>
      <x v="10781"/>
    </i>
    <i>
      <x v="11486"/>
    </i>
    <i>
      <x v="10252"/>
    </i>
    <i>
      <x v="5249"/>
    </i>
    <i>
      <x v="6714"/>
    </i>
    <i>
      <x v="10969"/>
    </i>
    <i>
      <x v="3081"/>
    </i>
    <i>
      <x v="1755"/>
    </i>
    <i>
      <x v="8844"/>
    </i>
    <i>
      <x v="6929"/>
    </i>
    <i>
      <x v="7465"/>
    </i>
    <i>
      <x v="16302"/>
    </i>
    <i>
      <x v="15063"/>
    </i>
    <i>
      <x v="11841"/>
    </i>
    <i>
      <x v="10227"/>
    </i>
    <i>
      <x v="2136"/>
    </i>
    <i>
      <x v="15336"/>
    </i>
    <i>
      <x v="4578"/>
    </i>
    <i>
      <x v="2610"/>
    </i>
    <i>
      <x v="2154"/>
    </i>
    <i>
      <x v="6211"/>
    </i>
    <i>
      <x v="1552"/>
    </i>
    <i>
      <x v="4615"/>
    </i>
    <i>
      <x v="14412"/>
    </i>
    <i>
      <x v="2878"/>
    </i>
    <i>
      <x v="12140"/>
    </i>
    <i>
      <x v="236"/>
    </i>
    <i>
      <x v="1842"/>
    </i>
    <i>
      <x v="9830"/>
    </i>
    <i>
      <x v="10190"/>
    </i>
    <i>
      <x v="7929"/>
    </i>
    <i>
      <x v="11202"/>
    </i>
    <i>
      <x v="11910"/>
    </i>
    <i>
      <x v="10749"/>
    </i>
    <i>
      <x v="1377"/>
    </i>
    <i>
      <x v="1756"/>
    </i>
    <i>
      <x v="355"/>
    </i>
    <i>
      <x v="17391"/>
    </i>
    <i>
      <x v="10143"/>
    </i>
    <i>
      <x v="5724"/>
    </i>
    <i>
      <x v="8886"/>
    </i>
    <i>
      <x v="11490"/>
    </i>
    <i>
      <x v="5706"/>
    </i>
    <i>
      <x v="4521"/>
    </i>
    <i>
      <x v="9290"/>
    </i>
    <i>
      <x v="10768"/>
    </i>
    <i>
      <x v="5659"/>
    </i>
    <i>
      <x v="3179"/>
    </i>
    <i>
      <x v="12785"/>
    </i>
    <i>
      <x v="3731"/>
    </i>
    <i>
      <x v="14507"/>
    </i>
    <i>
      <x v="745"/>
    </i>
    <i>
      <x v="282"/>
    </i>
    <i>
      <x v="11208"/>
    </i>
    <i>
      <x v="16536"/>
    </i>
    <i>
      <x v="1990"/>
    </i>
    <i>
      <x v="6622"/>
    </i>
    <i>
      <x v="15056"/>
    </i>
    <i>
      <x v="524"/>
    </i>
    <i>
      <x v="12366"/>
    </i>
    <i>
      <x v="15543"/>
    </i>
    <i>
      <x v="5831"/>
    </i>
    <i>
      <x v="3954"/>
    </i>
    <i>
      <x v="12977"/>
    </i>
    <i>
      <x v="992"/>
    </i>
    <i>
      <x v="11231"/>
    </i>
    <i>
      <x v="9488"/>
    </i>
    <i>
      <x v="1211"/>
    </i>
    <i>
      <x v="2793"/>
    </i>
    <i>
      <x v="9562"/>
    </i>
    <i>
      <x v="11318"/>
    </i>
    <i>
      <x v="17153"/>
    </i>
    <i>
      <x v="10292"/>
    </i>
    <i>
      <x v="6392"/>
    </i>
    <i>
      <x v="941"/>
    </i>
    <i>
      <x v="6433"/>
    </i>
    <i>
      <x v="10859"/>
    </i>
    <i>
      <x v="11947"/>
    </i>
    <i>
      <x v="6611"/>
    </i>
    <i>
      <x v="7821"/>
    </i>
    <i>
      <x v="14432"/>
    </i>
    <i>
      <x v="17130"/>
    </i>
    <i>
      <x v="8901"/>
    </i>
    <i>
      <x v="11662"/>
    </i>
    <i>
      <x v="13979"/>
    </i>
    <i>
      <x v="16196"/>
    </i>
    <i>
      <x v="15799"/>
    </i>
    <i>
      <x v="13135"/>
    </i>
    <i>
      <x v="7449"/>
    </i>
    <i>
      <x v="1759"/>
    </i>
    <i>
      <x v="10777"/>
    </i>
    <i>
      <x v="17577"/>
    </i>
    <i>
      <x v="4284"/>
    </i>
    <i>
      <x v="13813"/>
    </i>
    <i>
      <x v="2532"/>
    </i>
    <i>
      <x v="2486"/>
    </i>
    <i>
      <x v="10109"/>
    </i>
    <i>
      <x v="5476"/>
    </i>
    <i>
      <x v="5124"/>
    </i>
    <i>
      <x v="3387"/>
    </i>
    <i>
      <x v="12270"/>
    </i>
    <i>
      <x v="15164"/>
    </i>
    <i>
      <x v="8175"/>
    </i>
    <i>
      <x v="16366"/>
    </i>
    <i>
      <x v="800"/>
    </i>
    <i>
      <x v="536"/>
    </i>
    <i>
      <x v="17095"/>
    </i>
    <i>
      <x v="11485"/>
    </i>
    <i>
      <x v="11270"/>
    </i>
    <i>
      <x v="16356"/>
    </i>
    <i>
      <x v="14311"/>
    </i>
    <i>
      <x v="15174"/>
    </i>
    <i>
      <x v="3845"/>
    </i>
    <i>
      <x v="4095"/>
    </i>
    <i>
      <x v="6967"/>
    </i>
    <i>
      <x v="1648"/>
    </i>
    <i>
      <x v="2485"/>
    </i>
    <i>
      <x v="13037"/>
    </i>
    <i>
      <x v="4058"/>
    </i>
    <i>
      <x v="2727"/>
    </i>
    <i>
      <x v="15412"/>
    </i>
    <i>
      <x v="14591"/>
    </i>
    <i>
      <x v="12654"/>
    </i>
    <i>
      <x v="13375"/>
    </i>
    <i>
      <x v="6253"/>
    </i>
    <i>
      <x v="9123"/>
    </i>
    <i>
      <x v="10700"/>
    </i>
    <i>
      <x v="12403"/>
    </i>
    <i>
      <x v="9382"/>
    </i>
    <i>
      <x v="1354"/>
    </i>
    <i>
      <x v="8991"/>
    </i>
    <i>
      <x v="3395"/>
    </i>
    <i>
      <x v="10173"/>
    </i>
    <i>
      <x v="9287"/>
    </i>
    <i>
      <x v="15764"/>
    </i>
    <i>
      <x v="10062"/>
    </i>
    <i>
      <x v="3659"/>
    </i>
    <i>
      <x v="10931"/>
    </i>
    <i>
      <x v="1818"/>
    </i>
    <i>
      <x v="15224"/>
    </i>
    <i>
      <x v="1088"/>
    </i>
    <i>
      <x v="10137"/>
    </i>
    <i>
      <x v="3174"/>
    </i>
    <i>
      <x v="6826"/>
    </i>
    <i>
      <x v="6017"/>
    </i>
    <i>
      <x v="16101"/>
    </i>
    <i>
      <x v="11130"/>
    </i>
    <i>
      <x v="10438"/>
    </i>
    <i>
      <x v="1265"/>
    </i>
    <i>
      <x v="5970"/>
    </i>
    <i>
      <x v="3327"/>
    </i>
    <i>
      <x v="276"/>
    </i>
    <i>
      <x v="1411"/>
    </i>
    <i>
      <x v="11319"/>
    </i>
    <i>
      <x v="2713"/>
    </i>
    <i>
      <x v="5126"/>
    </i>
    <i>
      <x v="230"/>
    </i>
    <i>
      <x v="13744"/>
    </i>
    <i>
      <x v="14750"/>
    </i>
    <i>
      <x v="15806"/>
    </i>
    <i>
      <x v="11952"/>
    </i>
    <i>
      <x v="10459"/>
    </i>
    <i>
      <x v="9600"/>
    </i>
    <i>
      <x v="2151"/>
    </i>
    <i>
      <x v="14973"/>
    </i>
    <i>
      <x v="13139"/>
    </i>
    <i>
      <x v="17699"/>
    </i>
    <i>
      <x v="5859"/>
    </i>
    <i>
      <x v="8043"/>
    </i>
    <i>
      <x v="11763"/>
    </i>
    <i>
      <x v="6203"/>
    </i>
    <i>
      <x v="15475"/>
    </i>
    <i>
      <x v="2323"/>
    </i>
    <i>
      <x v="7266"/>
    </i>
    <i>
      <x v="1054"/>
    </i>
    <i>
      <x v="12501"/>
    </i>
    <i>
      <x v="13313"/>
    </i>
    <i>
      <x v="9869"/>
    </i>
    <i>
      <x v="17219"/>
    </i>
    <i>
      <x v="15039"/>
    </i>
    <i>
      <x v="7531"/>
    </i>
    <i>
      <x v="14017"/>
    </i>
    <i>
      <x v="9474"/>
    </i>
    <i>
      <x v="8241"/>
    </i>
    <i>
      <x v="51"/>
    </i>
    <i>
      <x v="15227"/>
    </i>
    <i>
      <x v="13234"/>
    </i>
    <i>
      <x v="10465"/>
    </i>
    <i>
      <x v="3455"/>
    </i>
    <i>
      <x v="8522"/>
    </i>
    <i>
      <x v="12994"/>
    </i>
    <i>
      <x v="11337"/>
    </i>
    <i>
      <x v="3393"/>
    </i>
    <i>
      <x v="1157"/>
    </i>
    <i>
      <x v="5976"/>
    </i>
    <i>
      <x v="5585"/>
    </i>
    <i>
      <x v="9451"/>
    </i>
    <i>
      <x v="41"/>
    </i>
    <i>
      <x v="2220"/>
    </i>
    <i>
      <x v="15124"/>
    </i>
    <i>
      <x v="10686"/>
    </i>
    <i>
      <x v="384"/>
    </i>
    <i>
      <x v="9986"/>
    </i>
    <i>
      <x v="17110"/>
    </i>
    <i>
      <x v="11854"/>
    </i>
    <i>
      <x v="2434"/>
    </i>
    <i>
      <x v="1524"/>
    </i>
    <i>
      <x v="12719"/>
    </i>
    <i>
      <x v="12817"/>
    </i>
    <i>
      <x v="4808"/>
    </i>
    <i>
      <x v="10773"/>
    </i>
    <i>
      <x v="4149"/>
    </i>
    <i>
      <x v="7187"/>
    </i>
    <i>
      <x v="16882"/>
    </i>
    <i>
      <x v="6374"/>
    </i>
    <i>
      <x v="6920"/>
    </i>
    <i>
      <x v="5390"/>
    </i>
    <i>
      <x v="9350"/>
    </i>
    <i>
      <x v="8988"/>
    </i>
    <i>
      <x v="15984"/>
    </i>
    <i>
      <x v="8194"/>
    </i>
    <i>
      <x v="3956"/>
    </i>
    <i>
      <x v="14859"/>
    </i>
    <i>
      <x v="11585"/>
    </i>
    <i>
      <x v="699"/>
    </i>
    <i>
      <x v="4285"/>
    </i>
    <i>
      <x v="10953"/>
    </i>
    <i>
      <x v="5958"/>
    </i>
    <i>
      <x v="17728"/>
    </i>
    <i>
      <x v="17187"/>
    </i>
    <i>
      <x v="13763"/>
    </i>
    <i>
      <x v="14099"/>
    </i>
    <i>
      <x v="15639"/>
    </i>
    <i>
      <x v="13678"/>
    </i>
    <i>
      <x v="12550"/>
    </i>
    <i>
      <x v="11633"/>
    </i>
    <i>
      <x v="6679"/>
    </i>
    <i>
      <x v="4674"/>
    </i>
    <i>
      <x v="8781"/>
    </i>
    <i>
      <x v="8416"/>
    </i>
    <i>
      <x v="8581"/>
    </i>
    <i>
      <x v="2100"/>
    </i>
    <i>
      <x v="541"/>
    </i>
    <i>
      <x v="3322"/>
    </i>
    <i>
      <x v="16043"/>
    </i>
    <i>
      <x v="17417"/>
    </i>
    <i>
      <x v="2239"/>
    </i>
    <i>
      <x v="17787"/>
    </i>
    <i>
      <x v="14327"/>
    </i>
    <i>
      <x v="114"/>
    </i>
    <i>
      <x v="13394"/>
    </i>
    <i>
      <x v="2299"/>
    </i>
    <i>
      <x v="9307"/>
    </i>
    <i>
      <x v="2359"/>
    </i>
    <i>
      <x v="9814"/>
    </i>
    <i>
      <x v="9512"/>
    </i>
    <i>
      <x v="10854"/>
    </i>
    <i>
      <x v="16584"/>
    </i>
    <i>
      <x v="7865"/>
    </i>
    <i>
      <x v="11469"/>
    </i>
    <i>
      <x v="2391"/>
    </i>
    <i>
      <x v="782"/>
    </i>
    <i>
      <x v="12380"/>
    </i>
    <i>
      <x v="17037"/>
    </i>
    <i>
      <x v="6136"/>
    </i>
    <i>
      <x v="7215"/>
    </i>
    <i>
      <x v="3071"/>
    </i>
    <i>
      <x v="3520"/>
    </i>
    <i>
      <x v="8591"/>
    </i>
    <i>
      <x v="2495"/>
    </i>
    <i>
      <x v="12648"/>
    </i>
    <i>
      <x v="1469"/>
    </i>
    <i>
      <x v="4874"/>
    </i>
    <i>
      <x v="1180"/>
    </i>
    <i>
      <x v="3038"/>
    </i>
    <i>
      <x v="14920"/>
    </i>
    <i>
      <x v="15705"/>
    </i>
    <i>
      <x v="15595"/>
    </i>
    <i>
      <x v="15813"/>
    </i>
    <i>
      <x v="10996"/>
    </i>
    <i>
      <x v="8718"/>
    </i>
    <i>
      <x v="4774"/>
    </i>
    <i>
      <x v="5203"/>
    </i>
    <i>
      <x v="1690"/>
    </i>
    <i>
      <x v="14636"/>
    </i>
    <i>
      <x v="2185"/>
    </i>
    <i>
      <x v="17575"/>
    </i>
    <i>
      <x v="4077"/>
    </i>
    <i>
      <x v="10682"/>
    </i>
    <i>
      <x v="11900"/>
    </i>
    <i>
      <x v="15114"/>
    </i>
    <i>
      <x v="13981"/>
    </i>
    <i>
      <x v="14817"/>
    </i>
    <i>
      <x v="7140"/>
    </i>
    <i>
      <x v="13012"/>
    </i>
    <i>
      <x v="7923"/>
    </i>
    <i>
      <x v="13639"/>
    </i>
    <i>
      <x v="10663"/>
    </i>
    <i>
      <x v="14192"/>
    </i>
    <i>
      <x v="3162"/>
    </i>
    <i>
      <x v="15440"/>
    </i>
    <i>
      <x v="16995"/>
    </i>
    <i>
      <x v="1666"/>
    </i>
    <i>
      <x v="1914"/>
    </i>
    <i>
      <x v="14304"/>
    </i>
    <i>
      <x v="17505"/>
    </i>
    <i>
      <x v="13459"/>
    </i>
    <i>
      <x v="9725"/>
    </i>
    <i>
      <x v="14175"/>
    </i>
    <i>
      <x v="5155"/>
    </i>
    <i>
      <x v="8113"/>
    </i>
    <i>
      <x v="10922"/>
    </i>
    <i>
      <x v="9882"/>
    </i>
    <i>
      <x v="8818"/>
    </i>
    <i>
      <x v="11980"/>
    </i>
    <i>
      <x v="5809"/>
    </i>
    <i>
      <x v="1023"/>
    </i>
    <i>
      <x v="13551"/>
    </i>
    <i>
      <x v="12109"/>
    </i>
    <i>
      <x v="5275"/>
    </i>
    <i>
      <x v="3066"/>
    </i>
    <i>
      <x v="5092"/>
    </i>
    <i>
      <x v="1859"/>
    </i>
    <i>
      <x v="15109"/>
    </i>
    <i>
      <x v="8440"/>
    </i>
    <i>
      <x v="3506"/>
    </i>
    <i>
      <x v="12419"/>
    </i>
    <i>
      <x v="5272"/>
    </i>
    <i>
      <x v="15565"/>
    </i>
    <i>
      <x v="15534"/>
    </i>
    <i>
      <x v="11017"/>
    </i>
    <i>
      <x v="10159"/>
    </i>
    <i>
      <x v="11804"/>
    </i>
    <i>
      <x v="11949"/>
    </i>
    <i>
      <x v="6117"/>
    </i>
    <i>
      <x v="6086"/>
    </i>
    <i>
      <x v="2180"/>
    </i>
    <i>
      <x v="10520"/>
    </i>
    <i>
      <x v="1940"/>
    </i>
    <i>
      <x v="16768"/>
    </i>
    <i>
      <x v="462"/>
    </i>
    <i>
      <x v="11929"/>
    </i>
    <i>
      <x v="4331"/>
    </i>
    <i>
      <x v="4223"/>
    </i>
    <i>
      <x v="13212"/>
    </i>
    <i>
      <x v="13917"/>
    </i>
    <i>
      <x v="8549"/>
    </i>
    <i>
      <x v="15419"/>
    </i>
    <i>
      <x v="17863"/>
    </i>
    <i>
      <x v="9684"/>
    </i>
    <i>
      <x v="8618"/>
    </i>
    <i>
      <x v="1911"/>
    </i>
    <i>
      <x v="9458"/>
    </i>
    <i>
      <x v="5439"/>
    </i>
    <i>
      <x v="8726"/>
    </i>
    <i>
      <x v="1900"/>
    </i>
    <i>
      <x v="11616"/>
    </i>
    <i>
      <x v="5837"/>
    </i>
    <i>
      <x v="17423"/>
    </i>
    <i>
      <x v="8352"/>
    </i>
    <i>
      <x v="17038"/>
    </i>
    <i>
      <x v="13616"/>
    </i>
    <i>
      <x v="10253"/>
    </i>
    <i>
      <x v="8806"/>
    </i>
    <i>
      <x v="10461"/>
    </i>
    <i>
      <x v="13972"/>
    </i>
    <i>
      <x v="1779"/>
    </i>
    <i>
      <x v="14227"/>
    </i>
    <i>
      <x v="15429"/>
    </i>
    <i>
      <x v="4380"/>
    </i>
    <i>
      <x v="7162"/>
    </i>
    <i>
      <x v="6592"/>
    </i>
    <i>
      <x v="8541"/>
    </i>
    <i>
      <x v="14676"/>
    </i>
    <i>
      <x v="3735"/>
    </i>
    <i>
      <x v="8792"/>
    </i>
    <i>
      <x v="15148"/>
    </i>
    <i>
      <x v="153"/>
    </i>
    <i>
      <x v="3212"/>
    </i>
    <i>
      <x v="9347"/>
    </i>
    <i>
      <x v="9576"/>
    </i>
    <i>
      <x v="3813"/>
    </i>
    <i>
      <x v="791"/>
    </i>
    <i>
      <x v="3920"/>
    </i>
    <i>
      <x v="17723"/>
    </i>
    <i>
      <x v="12459"/>
    </i>
    <i>
      <x v="11893"/>
    </i>
    <i>
      <x v="10130"/>
    </i>
    <i>
      <x v="15874"/>
    </i>
    <i>
      <x v="4969"/>
    </i>
    <i>
      <x v="786"/>
    </i>
    <i>
      <x v="8534"/>
    </i>
    <i>
      <x v="8668"/>
    </i>
    <i>
      <x v="14753"/>
    </i>
    <i>
      <x v="10646"/>
    </i>
    <i>
      <x v="2767"/>
    </i>
    <i>
      <x v="1147"/>
    </i>
    <i>
      <x v="11494"/>
    </i>
    <i>
      <x v="601"/>
    </i>
    <i>
      <x v="13396"/>
    </i>
    <i>
      <x v="5796"/>
    </i>
    <i>
      <x v="12020"/>
    </i>
    <i>
      <x v="4438"/>
    </i>
    <i>
      <x v="4193"/>
    </i>
    <i>
      <x v="1246"/>
    </i>
    <i>
      <x v="15631"/>
    </i>
    <i>
      <x v="14515"/>
    </i>
    <i>
      <x v="7619"/>
    </i>
    <i>
      <x v="17427"/>
    </i>
    <i>
      <x v="4928"/>
    </i>
    <i>
      <x v="4325"/>
    </i>
    <i>
      <x v="4822"/>
    </i>
    <i>
      <x v="12375"/>
    </i>
    <i>
      <x v="15070"/>
    </i>
    <i>
      <x v="290"/>
    </i>
    <i>
      <x v="985"/>
    </i>
    <i>
      <x v="15564"/>
    </i>
    <i>
      <x v="6738"/>
    </i>
    <i>
      <x v="6806"/>
    </i>
    <i>
      <x v="1118"/>
    </i>
    <i>
      <x v="3468"/>
    </i>
    <i>
      <x v="11245"/>
    </i>
    <i>
      <x v="4277"/>
    </i>
    <i>
      <x v="16917"/>
    </i>
    <i>
      <x v="14315"/>
    </i>
    <i>
      <x v="6076"/>
    </i>
    <i>
      <x v="8368"/>
    </i>
    <i>
      <x v="5149"/>
    </i>
    <i>
      <x v="8107"/>
    </i>
    <i>
      <x v="8135"/>
    </i>
    <i>
      <x v="11969"/>
    </i>
    <i>
      <x v="13351"/>
    </i>
    <i>
      <x v="8453"/>
    </i>
    <i>
      <x v="11466"/>
    </i>
    <i>
      <x v="13989"/>
    </i>
    <i>
      <x v="6992"/>
    </i>
    <i>
      <x v="7146"/>
    </i>
    <i>
      <x v="14035"/>
    </i>
    <i>
      <x v="13370"/>
    </i>
    <i>
      <x v="16614"/>
    </i>
    <i>
      <x v="12239"/>
    </i>
    <i>
      <x v="3438"/>
    </i>
    <i>
      <x v="17786"/>
    </i>
    <i>
      <x v="17586"/>
    </i>
    <i>
      <x v="9025"/>
    </i>
    <i>
      <x v="8387"/>
    </i>
    <i>
      <x v="8965"/>
    </i>
    <i>
      <x v="11363"/>
    </i>
    <i>
      <x v="1853"/>
    </i>
    <i>
      <x v="4607"/>
    </i>
    <i>
      <x v="5750"/>
    </i>
    <i>
      <x v="11480"/>
    </i>
    <i>
      <x v="17018"/>
    </i>
    <i>
      <x v="1198"/>
    </i>
    <i>
      <x v="10408"/>
    </i>
    <i>
      <x v="17172"/>
    </i>
    <i>
      <x v="7103"/>
    </i>
    <i>
      <x v="4113"/>
    </i>
    <i>
      <x v="10300"/>
    </i>
    <i>
      <x v="12200"/>
    </i>
    <i>
      <x v="7965"/>
    </i>
    <i>
      <x v="7448"/>
    </i>
    <i>
      <x v="9373"/>
    </i>
    <i>
      <x v="17785"/>
    </i>
    <i>
      <x v="14763"/>
    </i>
    <i>
      <x v="506"/>
    </i>
    <i>
      <x v="15246"/>
    </i>
    <i>
      <x v="9565"/>
    </i>
    <i>
      <x v="14701"/>
    </i>
    <i>
      <x v="13582"/>
    </i>
    <i>
      <x v="10393"/>
    </i>
    <i>
      <x v="6496"/>
    </i>
    <i>
      <x v="16459"/>
    </i>
    <i>
      <x v="8654"/>
    </i>
    <i>
      <x v="4138"/>
    </i>
    <i>
      <x v="15038"/>
    </i>
    <i>
      <x v="9454"/>
    </i>
    <i>
      <x v="9108"/>
    </i>
    <i>
      <x v="12629"/>
    </i>
    <i>
      <x v="8008"/>
    </i>
    <i>
      <x v="8251"/>
    </i>
    <i>
      <x v="7471"/>
    </i>
    <i>
      <x v="1828"/>
    </i>
    <i>
      <x v="5434"/>
    </i>
    <i>
      <x v="3941"/>
    </i>
    <i>
      <x v="11625"/>
    </i>
    <i>
      <x v="1009"/>
    </i>
    <i>
      <x v="8717"/>
    </i>
    <i>
      <x v="11864"/>
    </i>
    <i>
      <x v="13916"/>
    </i>
    <i>
      <x v="1043"/>
    </i>
    <i>
      <x v="3050"/>
    </i>
    <i>
      <x v="881"/>
    </i>
    <i>
      <x v="2421"/>
    </i>
    <i>
      <x v="6928"/>
    </i>
    <i>
      <x v="9881"/>
    </i>
    <i>
      <x v="8842"/>
    </i>
    <i>
      <x v="4955"/>
    </i>
    <i>
      <x v="6749"/>
    </i>
    <i>
      <x v="12068"/>
    </i>
    <i>
      <x v="5145"/>
    </i>
    <i>
      <x v="4750"/>
    </i>
    <i>
      <x v="14794"/>
    </i>
    <i>
      <x v="14344"/>
    </i>
    <i>
      <x v="14764"/>
    </i>
    <i>
      <x v="11530"/>
    </i>
    <i>
      <x v="9496"/>
    </i>
    <i>
      <x v="10685"/>
    </i>
    <i>
      <x v="9636"/>
    </i>
    <i>
      <x v="8658"/>
    </i>
    <i>
      <x v="8667"/>
    </i>
    <i>
      <x v="6898"/>
    </i>
    <i>
      <x v="6427"/>
    </i>
    <i>
      <x v="453"/>
    </i>
    <i>
      <x v="1811"/>
    </i>
    <i>
      <x v="4049"/>
    </i>
    <i>
      <x v="13792"/>
    </i>
    <i>
      <x v="17114"/>
    </i>
    <i>
      <x v="14581"/>
    </i>
    <i>
      <x v="16134"/>
    </i>
    <i>
      <x v="15519"/>
    </i>
    <i>
      <x v="5151"/>
    </i>
    <i>
      <x v="12444"/>
    </i>
    <i>
      <x v="4125"/>
    </i>
    <i>
      <x v="822"/>
    </i>
    <i>
      <x v="31"/>
    </i>
    <i>
      <x v="15396"/>
    </i>
    <i>
      <x v="14166"/>
    </i>
    <i>
      <x v="16165"/>
    </i>
    <i>
      <x v="12295"/>
    </i>
    <i>
      <x v="691"/>
    </i>
    <i>
      <x v="8680"/>
    </i>
    <i>
      <x v="1042"/>
    </i>
    <i>
      <x v="242"/>
    </i>
    <i>
      <x v="13743"/>
    </i>
    <i>
      <x v="13078"/>
    </i>
    <i>
      <x v="7827"/>
    </i>
    <i>
      <x v="249"/>
    </i>
    <i>
      <x v="441"/>
    </i>
    <i>
      <x v="16909"/>
    </i>
    <i>
      <x v="4785"/>
    </i>
    <i>
      <x v="9008"/>
    </i>
    <i>
      <x v="3103"/>
    </i>
    <i>
      <x v="16481"/>
    </i>
    <i>
      <x v="10466"/>
    </i>
    <i>
      <x v="7856"/>
    </i>
    <i>
      <x v="5104"/>
    </i>
    <i>
      <x v="14919"/>
    </i>
    <i>
      <x v="2204"/>
    </i>
    <i>
      <x v="6216"/>
    </i>
    <i>
      <x v="17609"/>
    </i>
    <i>
      <x v="14207"/>
    </i>
    <i>
      <x v="12964"/>
    </i>
    <i>
      <x v="12896"/>
    </i>
    <i>
      <x v="1222"/>
    </i>
    <i>
      <x v="1522"/>
    </i>
    <i>
      <x v="17456"/>
    </i>
    <i>
      <x v="15760"/>
    </i>
    <i>
      <x v="11621"/>
    </i>
    <i>
      <x v="15107"/>
    </i>
    <i>
      <x v="2365"/>
    </i>
    <i>
      <x v="12541"/>
    </i>
    <i>
      <x v="16478"/>
    </i>
    <i>
      <x v="9391"/>
    </i>
    <i>
      <x v="4664"/>
    </i>
    <i>
      <x v="8425"/>
    </i>
    <i>
      <x v="6700"/>
    </i>
    <i>
      <x v="4109"/>
    </i>
    <i>
      <x v="3868"/>
    </i>
    <i>
      <x v="1491"/>
    </i>
    <i>
      <x v="8710"/>
    </i>
    <i>
      <x v="6080"/>
    </i>
    <i>
      <x v="9314"/>
    </i>
    <i>
      <x v="2177"/>
    </i>
    <i>
      <x v="2554"/>
    </i>
    <i>
      <x v="9657"/>
    </i>
    <i>
      <x v="9714"/>
    </i>
    <i>
      <x v="17708"/>
    </i>
    <i>
      <x v="1600"/>
    </i>
    <i>
      <x v="8114"/>
    </i>
    <i>
      <x v="10008"/>
    </i>
    <i>
      <x v="3190"/>
    </i>
    <i>
      <x v="16359"/>
    </i>
    <i>
      <x v="11360"/>
    </i>
    <i>
      <x v="6237"/>
    </i>
    <i>
      <x v="9943"/>
    </i>
    <i>
      <x v="3922"/>
    </i>
    <i>
      <x v="4459"/>
    </i>
    <i>
      <x v="16225"/>
    </i>
    <i>
      <x v="11380"/>
    </i>
    <i>
      <x v="15331"/>
    </i>
    <i>
      <x v="9118"/>
    </i>
    <i>
      <x v="10577"/>
    </i>
    <i>
      <x v="2324"/>
    </i>
    <i>
      <x v="5839"/>
    </i>
    <i>
      <x v="1628"/>
    </i>
    <i>
      <x v="7362"/>
    </i>
    <i>
      <x v="1421"/>
    </i>
    <i>
      <x v="8829"/>
    </i>
    <i>
      <x v="7054"/>
    </i>
    <i>
      <x v="12122"/>
    </i>
    <i>
      <x v="2845"/>
    </i>
    <i>
      <x v="12768"/>
    </i>
    <i>
      <x v="14222"/>
    </i>
    <i>
      <x v="16724"/>
    </i>
    <i>
      <x v="7525"/>
    </i>
    <i>
      <x v="13985"/>
    </i>
    <i>
      <x v="680"/>
    </i>
    <i>
      <x v="6915"/>
    </i>
    <i>
      <x v="3222"/>
    </i>
    <i>
      <x v="5498"/>
    </i>
    <i>
      <x v="5361"/>
    </i>
    <i>
      <x v="7060"/>
    </i>
    <i>
      <x v="7443"/>
    </i>
    <i>
      <x v="15609"/>
    </i>
    <i>
      <x v="3195"/>
    </i>
    <i>
      <x v="3630"/>
    </i>
    <i>
      <x v="9892"/>
    </i>
    <i>
      <x v="14895"/>
    </i>
    <i>
      <x v="4172"/>
    </i>
    <i>
      <x v="17571"/>
    </i>
    <i>
      <x v="8171"/>
    </i>
    <i>
      <x v="17125"/>
    </i>
    <i>
      <x v="8052"/>
    </i>
    <i>
      <x v="13741"/>
    </i>
    <i>
      <x v="7059"/>
    </i>
    <i>
      <x v="8900"/>
    </i>
    <i>
      <x v="9251"/>
    </i>
    <i>
      <x v="2498"/>
    </i>
    <i>
      <x v="12231"/>
    </i>
    <i>
      <x v="8747"/>
    </i>
    <i>
      <x v="14690"/>
    </i>
    <i>
      <x v="15686"/>
    </i>
    <i>
      <x v="8630"/>
    </i>
    <i>
      <x v="17599"/>
    </i>
    <i>
      <x v="10376"/>
    </i>
    <i>
      <x v="1554"/>
    </i>
    <i>
      <x v="13786"/>
    </i>
    <i>
      <x v="10216"/>
    </i>
    <i>
      <x v="2806"/>
    </i>
    <i>
      <x v="16919"/>
    </i>
    <i>
      <x v="14080"/>
    </i>
    <i>
      <x v="17804"/>
    </i>
    <i>
      <x v="14113"/>
    </i>
    <i>
      <x v="13411"/>
    </i>
    <i>
      <x v="9840"/>
    </i>
    <i>
      <x v="4334"/>
    </i>
    <i>
      <x v="2351"/>
    </i>
    <i>
      <x v="672"/>
    </i>
    <i>
      <x v="8078"/>
    </i>
    <i>
      <x v="5800"/>
    </i>
    <i>
      <x v="4079"/>
    </i>
    <i>
      <x v="11679"/>
    </i>
    <i>
      <x v="11805"/>
    </i>
    <i>
      <x v="10553"/>
    </i>
    <i>
      <x v="13225"/>
    </i>
    <i>
      <x v="15801"/>
    </i>
    <i>
      <x v="10090"/>
    </i>
    <i>
      <x v="10647"/>
    </i>
    <i>
      <x v="11121"/>
    </i>
    <i>
      <x v="4629"/>
    </i>
    <i>
      <x v="6077"/>
    </i>
    <i>
      <x v="13928"/>
    </i>
    <i>
      <x v="272"/>
    </i>
    <i>
      <x v="10114"/>
    </i>
    <i>
      <x v="8525"/>
    </i>
    <i>
      <x v="56"/>
    </i>
    <i>
      <x v="1293"/>
    </i>
    <i>
      <x v="6386"/>
    </i>
    <i>
      <x v="16312"/>
    </i>
    <i>
      <x v="8972"/>
    </i>
    <i>
      <x v="13252"/>
    </i>
    <i>
      <x v="7383"/>
    </i>
    <i>
      <x v="14270"/>
    </i>
    <i>
      <x v="16526"/>
    </i>
    <i>
      <x v="8177"/>
    </i>
    <i>
      <x v="435"/>
    </i>
    <i>
      <x v="14206"/>
    </i>
    <i>
      <x v="1295"/>
    </i>
    <i>
      <x v="743"/>
    </i>
    <i>
      <x v="15024"/>
    </i>
    <i>
      <x v="15352"/>
    </i>
    <i>
      <x v="13173"/>
    </i>
    <i>
      <x v="12428"/>
    </i>
    <i>
      <x v="2960"/>
    </i>
    <i>
      <x v="3705"/>
    </i>
    <i>
      <x v="17561"/>
    </i>
    <i>
      <x v="7330"/>
    </i>
    <i>
      <x v="369"/>
    </i>
    <i>
      <x v="14205"/>
    </i>
    <i>
      <x v="9809"/>
    </i>
    <i>
      <x v="14009"/>
    </i>
    <i>
      <x v="10966"/>
    </i>
    <i>
      <x v="17568"/>
    </i>
    <i>
      <x v="9002"/>
    </i>
    <i>
      <x v="12837"/>
    </i>
    <i>
      <x v="7017"/>
    </i>
    <i>
      <x v="14787"/>
    </i>
    <i>
      <x v="14568"/>
    </i>
    <i>
      <x v="14816"/>
    </i>
    <i>
      <x v="11796"/>
    </i>
    <i>
      <x v="9024"/>
    </i>
    <i>
      <x v="7566"/>
    </i>
    <i>
      <x v="5516"/>
    </i>
    <i>
      <x v="5358"/>
    </i>
    <i>
      <x v="3334"/>
    </i>
    <i>
      <x v="13118"/>
    </i>
    <i>
      <x v="3198"/>
    </i>
    <i>
      <x v="5963"/>
    </i>
    <i>
      <x v="15948"/>
    </i>
    <i>
      <x v="17491"/>
    </i>
    <i>
      <x v="10885"/>
    </i>
    <i>
      <x v="2222"/>
    </i>
    <i>
      <x v="6350"/>
    </i>
    <i>
      <x v="11030"/>
    </i>
    <i>
      <x v="14268"/>
    </i>
    <i>
      <x v="11792"/>
    </i>
    <i>
      <x v="13138"/>
    </i>
    <i>
      <x v="5090"/>
    </i>
    <i>
      <x v="10150"/>
    </i>
    <i>
      <x v="1635"/>
    </i>
    <i>
      <x v="9022"/>
    </i>
    <i>
      <x v="8971"/>
    </i>
    <i>
      <x v="3577"/>
    </i>
    <i>
      <x v="1822"/>
    </i>
    <i>
      <x v="3009"/>
    </i>
    <i>
      <x v="2835"/>
    </i>
    <i>
      <x v="2900"/>
    </i>
    <i>
      <x v="11370"/>
    </i>
    <i>
      <x v="17433"/>
    </i>
    <i>
      <x v="11877"/>
    </i>
    <i>
      <x v="9494"/>
    </i>
    <i>
      <x v="5639"/>
    </i>
    <i>
      <x v="17092"/>
    </i>
    <i>
      <x v="6188"/>
    </i>
    <i>
      <x v="10247"/>
    </i>
    <i>
      <x v="9255"/>
    </i>
    <i>
      <x v="1291"/>
    </i>
    <i>
      <x v="9360"/>
    </i>
    <i>
      <x v="15035"/>
    </i>
    <i>
      <x v="15220"/>
    </i>
    <i>
      <x v="13006"/>
    </i>
    <i>
      <x v="7906"/>
    </i>
    <i>
      <x v="4118"/>
    </i>
    <i>
      <x v="13642"/>
    </i>
    <i>
      <x v="9719"/>
    </i>
    <i>
      <x v="12016"/>
    </i>
    <i>
      <x v="8428"/>
    </i>
    <i>
      <x v="11672"/>
    </i>
    <i>
      <x v="12978"/>
    </i>
    <i>
      <x v="3126"/>
    </i>
    <i>
      <x v="1335"/>
    </i>
    <i>
      <x v="14494"/>
    </i>
    <i>
      <x v="1344"/>
    </i>
    <i>
      <x v="4042"/>
    </i>
    <i>
      <x v="6119"/>
    </i>
    <i>
      <x v="12311"/>
    </i>
    <i>
      <x v="3600"/>
    </i>
    <i>
      <x v="11040"/>
    </i>
    <i>
      <x v="12393"/>
    </i>
    <i>
      <x v="17442"/>
    </i>
    <i>
      <x v="8401"/>
    </i>
    <i>
      <x v="705"/>
    </i>
    <i>
      <x v="4200"/>
    </i>
    <i>
      <x v="4225"/>
    </i>
    <i>
      <x v="1817"/>
    </i>
    <i>
      <x v="1614"/>
    </i>
    <i>
      <x v="13529"/>
    </i>
    <i>
      <x v="8625"/>
    </i>
    <i>
      <x v="14608"/>
    </i>
    <i>
      <x v="12158"/>
    </i>
    <i>
      <x v="1856"/>
    </i>
    <i>
      <x v="5649"/>
    </i>
    <i>
      <x v="2705"/>
    </i>
    <i>
      <x v="4755"/>
    </i>
    <i>
      <x v="5890"/>
    </i>
    <i>
      <x v="9278"/>
    </i>
    <i>
      <x v="13484"/>
    </i>
    <i>
      <x v="8314"/>
    </i>
    <i>
      <x v="701"/>
    </i>
    <i>
      <x v="2836"/>
    </i>
    <i>
      <x v="8616"/>
    </i>
    <i>
      <x v="4983"/>
    </i>
    <i>
      <x v="16211"/>
    </i>
    <i>
      <x v="16717"/>
    </i>
    <i>
      <x v="9261"/>
    </i>
    <i>
      <x v="9270"/>
    </i>
    <i>
      <x v="9665"/>
    </i>
    <i>
      <x v="13180"/>
    </i>
    <i>
      <x v="8293"/>
    </i>
    <i>
      <x v="8826"/>
    </i>
    <i>
      <x v="6115"/>
    </i>
    <i>
      <x v="7979"/>
    </i>
    <i>
      <x v="25"/>
    </i>
    <i>
      <x v="2382"/>
    </i>
    <i>
      <x v="3021"/>
    </i>
    <i>
      <x v="4483"/>
    </i>
    <i>
      <x v="455"/>
    </i>
    <i>
      <x v="16146"/>
    </i>
    <i>
      <x v="3417"/>
    </i>
    <i>
      <x v="3040"/>
    </i>
    <i>
      <x v="378"/>
    </i>
    <i>
      <x v="9071"/>
    </i>
    <i>
      <x v="17174"/>
    </i>
    <i>
      <x v="3114"/>
    </i>
    <i>
      <x v="13113"/>
    </i>
    <i>
      <x v="514"/>
    </i>
    <i>
      <x v="16222"/>
    </i>
    <i>
      <x v="12855"/>
    </i>
    <i>
      <x v="2245"/>
    </i>
    <i>
      <x v="7611"/>
    </i>
    <i>
      <x v="15206"/>
    </i>
    <i>
      <x v="11702"/>
    </i>
    <i>
      <x v="16291"/>
    </i>
    <i>
      <x v="12626"/>
    </i>
    <i>
      <x v="11393"/>
    </i>
    <i>
      <x v="14409"/>
    </i>
    <i>
      <x v="4413"/>
    </i>
    <i>
      <x v="9398"/>
    </i>
    <i>
      <x v="1948"/>
    </i>
    <i>
      <x v="808"/>
    </i>
    <i>
      <x v="9604"/>
    </i>
    <i>
      <x v="6987"/>
    </i>
    <i>
      <x v="13427"/>
    </i>
    <i>
      <x v="9584"/>
    </i>
    <i>
      <x v="4593"/>
    </i>
    <i>
      <x v="4496"/>
    </i>
    <i>
      <x v="5190"/>
    </i>
    <i>
      <x v="5423"/>
    </i>
    <i>
      <x v="8446"/>
    </i>
    <i>
      <x v="4029"/>
    </i>
    <i>
      <x v="89"/>
    </i>
    <i>
      <x v="7203"/>
    </i>
    <i>
      <x v="7000"/>
    </i>
    <i>
      <x v="11039"/>
    </i>
    <i>
      <x v="10002"/>
    </i>
    <i>
      <x v="727"/>
    </i>
    <i>
      <x v="3284"/>
    </i>
    <i>
      <x v="11617"/>
    </i>
    <i>
      <x v="1144"/>
    </i>
    <i>
      <x v="12746"/>
    </i>
    <i>
      <x v="12939"/>
    </i>
    <i>
      <x v="17703"/>
    </i>
    <i>
      <x v="17375"/>
    </i>
    <i>
      <x v="10394"/>
    </i>
    <i>
      <x v="7417"/>
    </i>
    <i>
      <x v="2125"/>
    </i>
    <i>
      <x v="2267"/>
    </i>
    <i>
      <x v="8834"/>
    </i>
    <i>
      <x v="505"/>
    </i>
    <i>
      <x v="11256"/>
    </i>
    <i>
      <x v="3084"/>
    </i>
    <i>
      <x v="15937"/>
    </i>
    <i>
      <x v="12223"/>
    </i>
    <i>
      <x v="12979"/>
    </i>
    <i>
      <x v="8809"/>
    </i>
    <i>
      <x v="8820"/>
    </i>
    <i>
      <x v="7739"/>
    </i>
    <i>
      <x v="84"/>
    </i>
    <i>
      <x v="9837"/>
    </i>
    <i>
      <x v="9962"/>
    </i>
    <i>
      <x v="275"/>
    </i>
    <i>
      <x v="15941"/>
    </i>
    <i>
      <x v="9417"/>
    </i>
    <i>
      <x v="6995"/>
    </i>
    <i>
      <x v="583"/>
    </i>
    <i>
      <x v="4011"/>
    </i>
    <i>
      <x v="9779"/>
    </i>
    <i>
      <x v="117"/>
    </i>
    <i>
      <x v="13448"/>
    </i>
    <i>
      <x v="381"/>
    </i>
    <i>
      <x v="3772"/>
    </i>
    <i>
      <x v="13602"/>
    </i>
    <i>
      <x v="12203"/>
    </i>
    <i>
      <x v="17405"/>
    </i>
    <i>
      <x v="9190"/>
    </i>
    <i>
      <x v="390"/>
    </i>
    <i>
      <x v="1310"/>
    </i>
    <i>
      <x v="13429"/>
    </i>
    <i>
      <x v="12018"/>
    </i>
    <i>
      <x v="4678"/>
    </i>
    <i>
      <x v="8547"/>
    </i>
    <i>
      <x v="10522"/>
    </i>
    <i>
      <x v="6773"/>
    </i>
    <i>
      <x v="3127"/>
    </i>
    <i>
      <x v="1186"/>
    </i>
    <i>
      <x v="16942"/>
    </i>
    <i>
      <x v="13348"/>
    </i>
    <i>
      <x v="4856"/>
    </i>
    <i>
      <x v="3790"/>
    </i>
    <i>
      <x v="4269"/>
    </i>
    <i>
      <x v="11999"/>
    </i>
    <i>
      <x v="14852"/>
    </i>
    <i>
      <x v="15305"/>
    </i>
    <i>
      <x v="9767"/>
    </i>
    <i>
      <x v="10392"/>
    </i>
    <i>
      <x v="7664"/>
    </i>
    <i>
      <x v="6401"/>
    </i>
    <i>
      <x v="11870"/>
    </i>
    <i>
      <x v="1731"/>
    </i>
    <i>
      <x v="1741"/>
    </i>
    <i>
      <x v="13670"/>
    </i>
    <i>
      <x v="2944"/>
    </i>
    <i>
      <x v="17717"/>
    </i>
    <i>
      <x v="15349"/>
    </i>
    <i>
      <x v="6551"/>
    </i>
    <i>
      <x v="365"/>
    </i>
    <i>
      <x v="5815"/>
    </i>
    <i>
      <x v="1457"/>
    </i>
    <i>
      <x v="14441"/>
    </i>
    <i>
      <x v="5697"/>
    </i>
    <i>
      <x v="1359"/>
    </i>
    <i>
      <x v="6728"/>
    </i>
    <i>
      <x v="7995"/>
    </i>
    <i>
      <x v="15525"/>
    </i>
    <i>
      <x v="15854"/>
    </i>
    <i>
      <x v="2815"/>
    </i>
    <i>
      <x v="1698"/>
    </i>
    <i>
      <x v="17842"/>
    </i>
    <i>
      <x v="17741"/>
    </i>
    <i>
      <x v="12129"/>
    </i>
    <i>
      <x v="14181"/>
    </i>
    <i>
      <x v="7375"/>
    </i>
    <i>
      <x v="2230"/>
    </i>
    <i>
      <x v="16111"/>
    </i>
    <i>
      <x v="11471"/>
    </i>
    <i>
      <x v="12394"/>
    </i>
    <i>
      <x v="10354"/>
    </i>
    <i>
      <x v="3312"/>
    </i>
    <i>
      <x v="9942"/>
    </i>
    <i>
      <x v="9264"/>
    </i>
    <i>
      <x v="4595"/>
    </i>
    <i>
      <x v="6407"/>
    </i>
    <i>
      <x v="7808"/>
    </i>
    <i>
      <x v="7041"/>
    </i>
    <i>
      <x v="15734"/>
    </i>
    <i>
      <x v="13963"/>
    </i>
    <i>
      <x v="15276"/>
    </i>
    <i>
      <x v="8116"/>
    </i>
    <i>
      <x v="551"/>
    </i>
    <i>
      <x v="268"/>
    </i>
    <i>
      <x v="15736"/>
    </i>
    <i>
      <x v="3925"/>
    </i>
    <i>
      <x v="3002"/>
    </i>
    <i>
      <x v="15273"/>
    </i>
    <i>
      <x v="9941"/>
    </i>
    <i>
      <x v="11356"/>
    </i>
    <i>
      <x v="10890"/>
    </i>
    <i>
      <x v="620"/>
    </i>
    <i>
      <x v="15337"/>
    </i>
    <i>
      <x v="447"/>
    </i>
    <i>
      <x v="16162"/>
    </i>
    <i>
      <x v="12105"/>
    </i>
    <i>
      <x v="5855"/>
    </i>
    <i>
      <x v="14495"/>
    </i>
    <i>
      <x v="11613"/>
    </i>
    <i>
      <x v="4132"/>
    </i>
    <i>
      <x v="14034"/>
    </i>
    <i>
      <x v="11226"/>
    </i>
    <i>
      <x v="7895"/>
    </i>
    <i>
      <x v="14614"/>
    </i>
    <i>
      <x v="15399"/>
    </i>
    <i>
      <x v="7727"/>
    </i>
    <i>
      <x v="5015"/>
    </i>
    <i>
      <x v="821"/>
    </i>
    <i>
      <x v="17335"/>
    </i>
    <i>
      <x v="17051"/>
    </i>
    <i>
      <x v="9183"/>
    </i>
    <i>
      <x v="9811"/>
    </i>
    <i>
      <x v="8483"/>
    </i>
    <i>
      <x v="10853"/>
    </i>
    <i>
      <x v="16829"/>
    </i>
    <i>
      <x v="12014"/>
    </i>
    <i>
      <x v="17017"/>
    </i>
    <i>
      <x v="15538"/>
    </i>
    <i>
      <x v="16044"/>
    </i>
    <i>
      <x v="12418"/>
    </i>
    <i>
      <x v="16412"/>
    </i>
    <i>
      <x v="7096"/>
    </i>
    <i>
      <x v="3429"/>
    </i>
    <i>
      <x v="2746"/>
    </i>
    <i>
      <x v="5825"/>
    </i>
    <i>
      <x v="17420"/>
    </i>
    <i>
      <x v="15361"/>
    </i>
    <i>
      <x v="7029"/>
    </i>
    <i>
      <x v="5431"/>
    </i>
    <i>
      <x v="5555"/>
    </i>
    <i>
      <x v="4170"/>
    </i>
    <i>
      <x v="9783"/>
    </i>
    <i>
      <x v="335"/>
    </i>
    <i>
      <x v="1796"/>
    </i>
    <i>
      <x v="3375"/>
    </i>
    <i>
      <x v="9305"/>
    </i>
    <i>
      <x v="11857"/>
    </i>
    <i>
      <x v="6943"/>
    </i>
    <i>
      <x v="13597"/>
    </i>
    <i>
      <x v="10904"/>
    </i>
    <i>
      <x v="7786"/>
    </i>
    <i>
      <x v="2720"/>
    </i>
    <i>
      <x v="12442"/>
    </i>
    <i>
      <x v="7207"/>
    </i>
    <i>
      <x v="12693"/>
    </i>
    <i>
      <x v="9383"/>
    </i>
    <i>
      <x v="13826"/>
    </i>
    <i>
      <x v="13580"/>
    </i>
    <i>
      <x v="10226"/>
    </i>
    <i>
      <x v="15594"/>
    </i>
    <i>
      <x v="4943"/>
    </i>
    <i>
      <x v="7175"/>
    </i>
    <i>
      <x v="232"/>
    </i>
    <i>
      <x v="4215"/>
    </i>
    <i>
      <x v="964"/>
    </i>
    <i>
      <x v="785"/>
    </i>
    <i>
      <x v="8174"/>
    </i>
    <i>
      <x v="4915"/>
    </i>
    <i>
      <x v="7451"/>
    </i>
    <i>
      <x v="8266"/>
    </i>
    <i>
      <x v="13188"/>
    </i>
    <i>
      <x v="13392"/>
    </i>
    <i>
      <x v="14532"/>
    </i>
    <i>
      <x v="9592"/>
    </i>
    <i>
      <x v="6589"/>
    </i>
    <i>
      <x v="7267"/>
    </i>
    <i>
      <x v="6786"/>
    </i>
    <i>
      <x v="6789"/>
    </i>
    <i>
      <x v="2106"/>
    </i>
    <i>
      <x v="603"/>
    </i>
    <i>
      <x v="1964"/>
    </i>
    <i>
      <x v="931"/>
    </i>
    <i>
      <x v="2733"/>
    </i>
    <i>
      <x v="139"/>
    </i>
    <i>
      <x v="2176"/>
    </i>
    <i>
      <x v="9628"/>
    </i>
    <i>
      <x v="17133"/>
    </i>
    <i>
      <x v="4403"/>
    </i>
    <i>
      <x v="10876"/>
    </i>
    <i>
      <x v="17613"/>
    </i>
    <i>
      <x v="17866"/>
    </i>
    <i>
      <x v="15363"/>
    </i>
    <i>
      <x v="13689"/>
    </i>
    <i>
      <x v="16837"/>
    </i>
    <i>
      <x v="11126"/>
    </i>
    <i>
      <x v="7639"/>
    </i>
    <i>
      <x v="4667"/>
    </i>
    <i>
      <x v="8780"/>
    </i>
    <i>
      <x v="6566"/>
    </i>
    <i>
      <x v="16296"/>
    </i>
    <i>
      <x v="17257"/>
    </i>
    <i>
      <x v="14785"/>
    </i>
    <i>
      <x v="9418"/>
    </i>
    <i>
      <x v="6841"/>
    </i>
    <i>
      <x v="3168"/>
    </i>
    <i>
      <x v="14039"/>
    </i>
    <i>
      <x v="10264"/>
    </i>
    <i>
      <x v="10673"/>
    </i>
    <i>
      <x v="9390"/>
    </i>
    <i>
      <x v="14990"/>
    </i>
    <i>
      <x v="14307"/>
    </i>
    <i>
      <x v="12492"/>
    </i>
    <i>
      <x v="15296"/>
    </i>
    <i>
      <x v="6298"/>
    </i>
    <i>
      <x v="2315"/>
    </i>
    <i>
      <x v="3374"/>
    </i>
    <i>
      <x v="11279"/>
    </i>
    <i>
      <x v="14526"/>
    </i>
    <i>
      <x v="13758"/>
    </i>
    <i>
      <x v="3519"/>
    </i>
    <i>
      <x v="8229"/>
    </i>
    <i>
      <x v="1484"/>
    </i>
    <i>
      <x v="4832"/>
    </i>
    <i>
      <x v="15715"/>
    </i>
    <i>
      <x v="9970"/>
    </i>
    <i>
      <x v="16317"/>
    </i>
    <i>
      <x v="7746"/>
    </i>
    <i>
      <x v="15662"/>
    </i>
    <i>
      <x v="16966"/>
    </i>
    <i>
      <x v="14032"/>
    </i>
    <i>
      <x v="7521"/>
    </i>
    <i>
      <x v="4709"/>
    </i>
    <i>
      <x v="17567"/>
    </i>
    <i>
      <x v="17200"/>
    </i>
    <i>
      <x v="12127"/>
    </i>
    <i>
      <x v="10307"/>
    </i>
    <i>
      <x v="15322"/>
    </i>
    <i>
      <x v="10836"/>
    </i>
    <i>
      <x v="16200"/>
    </i>
    <i>
      <x v="15485"/>
    </i>
    <i>
      <x v="11275"/>
    </i>
    <i>
      <x v="3362"/>
    </i>
    <i>
      <x v="2423"/>
    </i>
    <i>
      <x v="6054"/>
    </i>
    <i>
      <x v="13836"/>
    </i>
    <i>
      <x v="13897"/>
    </i>
    <i>
      <x v="14279"/>
    </i>
    <i>
      <x v="9787"/>
    </i>
    <i>
      <x v="8102"/>
    </i>
    <i>
      <x v="7903"/>
    </i>
    <i>
      <x v="1076"/>
    </i>
    <i>
      <x v="14978"/>
    </i>
    <i>
      <x v="3682"/>
    </i>
    <i>
      <x v="10723"/>
    </i>
    <i>
      <x v="16339"/>
    </i>
    <i>
      <x v="13760"/>
    </i>
    <i>
      <x v="4360"/>
    </i>
    <i>
      <x v="9771"/>
    </i>
    <i>
      <x v="11981"/>
    </i>
    <i>
      <x v="10073"/>
    </i>
    <i>
      <x v="9614"/>
    </i>
    <i>
      <x v="14910"/>
    </i>
    <i>
      <x v="13747"/>
    </i>
    <i>
      <x v="10140"/>
    </i>
    <i>
      <x v="7091"/>
    </i>
    <i>
      <x v="7921"/>
    </i>
    <i>
      <x v="12607"/>
    </i>
    <i>
      <x v="9532"/>
    </i>
    <i>
      <x v="5441"/>
    </i>
    <i>
      <x v="6472"/>
    </i>
    <i>
      <x v="15383"/>
    </i>
    <i>
      <x v="8999"/>
    </i>
    <i>
      <x v="13353"/>
    </i>
    <i>
      <x v="9259"/>
    </i>
    <i>
      <x v="2020"/>
    </i>
    <i>
      <x v="5628"/>
    </i>
    <i>
      <x v="10416"/>
    </i>
    <i>
      <x v="7247"/>
    </i>
    <i>
      <x v="16713"/>
    </i>
    <i>
      <x v="14780"/>
    </i>
    <i>
      <x v="17346"/>
    </i>
    <i>
      <x v="15443"/>
    </i>
    <i>
      <x v="12248"/>
    </i>
    <i>
      <x v="12540"/>
    </i>
    <i>
      <x v="12782"/>
    </i>
    <i>
      <x v="10794"/>
    </i>
    <i>
      <x v="9740"/>
    </i>
    <i>
      <x v="8773"/>
    </i>
    <i>
      <x v="4998"/>
    </i>
    <i>
      <x v="1217"/>
    </i>
    <i>
      <x v="987"/>
    </i>
    <i>
      <x v="1897"/>
    </i>
    <i>
      <x v="15749"/>
    </i>
    <i>
      <x v="3226"/>
    </i>
    <i>
      <x v="8176"/>
    </i>
    <i>
      <x v="4583"/>
    </i>
    <i>
      <x v="13251"/>
    </i>
    <i>
      <x v="7831"/>
    </i>
    <i>
      <x v="15158"/>
    </i>
    <i>
      <x v="11287"/>
    </i>
    <i>
      <x v="12325"/>
    </i>
    <i>
      <x v="13243"/>
    </i>
    <i>
      <x v="12019"/>
    </i>
    <i>
      <x v="4517"/>
    </i>
    <i>
      <x v="2778"/>
    </i>
    <i>
      <x v="7533"/>
    </i>
    <i>
      <x v="2026"/>
    </i>
    <i>
      <x v="2797"/>
    </i>
    <i>
      <x v="5491"/>
    </i>
    <i>
      <x v="1162"/>
    </i>
    <i>
      <x v="3968"/>
    </i>
    <i>
      <x v="13993"/>
    </i>
    <i>
      <x v="11041"/>
    </i>
    <i>
      <x v="12146"/>
    </i>
    <i>
      <x v="8402"/>
    </i>
    <i>
      <x v="7350"/>
    </i>
    <i>
      <x v="9332"/>
    </i>
    <i>
      <x v="5218"/>
    </i>
    <i>
      <x v="17459"/>
    </i>
    <i>
      <x v="16035"/>
    </i>
    <i>
      <x v="10275"/>
    </i>
    <i>
      <x v="2235"/>
    </i>
    <i>
      <x v="13185"/>
    </i>
    <i>
      <x v="6165"/>
    </i>
    <i>
      <x v="10164"/>
    </i>
    <i>
      <x v="8799"/>
    </i>
    <i>
      <x v="3924"/>
    </i>
    <i>
      <x v="984"/>
    </i>
    <i>
      <x v="15052"/>
    </i>
    <i>
      <x v="7822"/>
    </i>
    <i>
      <x v="1096"/>
    </i>
    <i>
      <x v="15576"/>
    </i>
    <i>
      <x v="15646"/>
    </i>
    <i>
      <x v="13325"/>
    </i>
    <i>
      <x v="12883"/>
    </i>
    <i>
      <x v="6897"/>
    </i>
    <i>
      <x v="9518"/>
    </i>
    <i>
      <x v="11564"/>
    </i>
    <i>
      <x v="13932"/>
    </i>
    <i>
      <x v="17074"/>
    </i>
    <i>
      <x v="9032"/>
    </i>
    <i>
      <x v="2120"/>
    </i>
    <i>
      <x v="5273"/>
    </i>
    <i>
      <x v="9045"/>
    </i>
    <i>
      <x v="15367"/>
    </i>
    <i>
      <x v="233"/>
    </i>
    <i>
      <x v="3311"/>
    </i>
    <i>
      <x v="14702"/>
    </i>
    <i>
      <x v="1328"/>
    </i>
    <i>
      <x v="4066"/>
    </i>
    <i>
      <x v="14310"/>
    </i>
    <i>
      <x v="3798"/>
    </i>
    <i>
      <x v="10070"/>
    </i>
    <i>
      <x v="2597"/>
    </i>
    <i>
      <x v="4137"/>
    </i>
    <i>
      <x v="856"/>
    </i>
    <i>
      <x v="9364"/>
    </i>
    <i>
      <x v="13938"/>
    </i>
    <i>
      <x v="5617"/>
    </i>
    <i>
      <x v="15065"/>
    </i>
    <i>
      <x v="10004"/>
    </i>
    <i>
      <x v="5502"/>
    </i>
    <i>
      <x v="5327"/>
    </i>
    <i>
      <x v="1381"/>
    </i>
    <i>
      <x v="2418"/>
    </i>
    <i>
      <x v="9525"/>
    </i>
    <i>
      <x v="6025"/>
    </i>
    <i>
      <x v="16860"/>
    </i>
    <i>
      <x v="12436"/>
    </i>
    <i>
      <x v="9891"/>
    </i>
    <i>
      <x v="7851"/>
    </i>
    <i>
      <x v="8067"/>
    </i>
    <i>
      <x v="3128"/>
    </i>
    <i>
      <x v="1718"/>
    </i>
    <i>
      <x v="969"/>
    </i>
    <i>
      <x v="17516"/>
    </i>
    <i>
      <x v="8406"/>
    </i>
    <i>
      <x v="1485"/>
    </i>
    <i>
      <x v="5901"/>
    </i>
    <i>
      <x v="2776"/>
    </i>
    <i>
      <x v="7986"/>
    </i>
    <i>
      <x v="14239"/>
    </i>
    <i>
      <x v="5177"/>
    </i>
    <i>
      <x v="12066"/>
    </i>
    <i>
      <x v="6063"/>
    </i>
    <i>
      <x v="17552"/>
    </i>
    <i>
      <x v="3655"/>
    </i>
    <i>
      <x v="11326"/>
    </i>
    <i>
      <x v="10025"/>
    </i>
    <i>
      <x v="9808"/>
    </i>
    <i>
      <x v="6562"/>
    </i>
    <i>
      <x v="9218"/>
    </i>
    <i>
      <x v="2852"/>
    </i>
    <i>
      <x v="621"/>
    </i>
    <i>
      <x v="14325"/>
    </i>
    <i>
      <x v="16155"/>
    </i>
    <i>
      <x v="10180"/>
    </i>
    <i>
      <x v="5975"/>
    </i>
    <i>
      <x v="8794"/>
    </i>
    <i>
      <x v="3683"/>
    </i>
    <i>
      <x v="17303"/>
    </i>
    <i>
      <x v="16980"/>
    </i>
    <i>
      <x v="7279"/>
    </i>
    <i>
      <x v="16910"/>
    </i>
    <i>
      <x v="11721"/>
    </i>
    <i>
      <x v="11748"/>
    </i>
    <i>
      <x v="4622"/>
    </i>
    <i>
      <x v="4962"/>
    </i>
    <i>
      <x v="6239"/>
    </i>
    <i>
      <x v="17595"/>
    </i>
    <i>
      <x v="5847"/>
    </i>
    <i>
      <x v="429"/>
    </i>
    <i>
      <x v="16523"/>
    </i>
    <i>
      <x v="8189"/>
    </i>
    <i>
      <x v="16441"/>
    </i>
    <i>
      <x v="17692"/>
    </i>
    <i>
      <x v="2183"/>
    </i>
    <i>
      <x v="11451"/>
    </i>
    <i>
      <x v="8007"/>
    </i>
    <i>
      <x v="9334"/>
    </i>
    <i>
      <x v="8038"/>
    </i>
    <i>
      <x v="15492"/>
    </i>
    <i>
      <x v="17400"/>
    </i>
    <i>
      <x v="9107"/>
    </i>
    <i>
      <x v="16891"/>
    </i>
    <i>
      <x v="10517"/>
    </i>
    <i>
      <x v="10916"/>
    </i>
    <i>
      <x v="5582"/>
    </i>
    <i>
      <x v="16784"/>
    </i>
    <i>
      <x v="6438"/>
    </i>
    <i>
      <x v="17083"/>
    </i>
    <i>
      <x v="6715"/>
    </i>
    <i>
      <x v="194"/>
    </i>
    <i>
      <x v="9169"/>
    </i>
    <i>
      <x v="17479"/>
    </i>
    <i>
      <x v="11979"/>
    </i>
    <i>
      <x v="7111"/>
    </i>
    <i>
      <x v="11815"/>
    </i>
    <i>
      <x v="8687"/>
    </i>
    <i>
      <x v="7070"/>
    </i>
    <i>
      <x v="3814"/>
    </i>
    <i>
      <x v="3279"/>
    </i>
    <i>
      <x v="8431"/>
    </i>
    <i>
      <x v="16119"/>
    </i>
    <i>
      <x v="12917"/>
    </i>
    <i>
      <x v="10299"/>
    </i>
    <i>
      <x v="12483"/>
    </i>
    <i>
      <x v="8539"/>
    </i>
    <i>
      <x v="2538"/>
    </i>
    <i>
      <x v="7503"/>
    </i>
    <i>
      <x v="6497"/>
    </i>
    <i>
      <x v="6304"/>
    </i>
    <i>
      <x v="576"/>
    </i>
    <i>
      <x v="10241"/>
    </i>
    <i>
      <x v="3227"/>
    </i>
    <i>
      <x v="105"/>
    </i>
    <i>
      <x v="4449"/>
    </i>
    <i>
      <x v="16182"/>
    </i>
    <i>
      <x v="13031"/>
    </i>
    <i>
      <x v="13437"/>
    </i>
    <i>
      <x v="16815"/>
    </i>
    <i>
      <x v="10726"/>
    </i>
    <i>
      <x v="10302"/>
    </i>
    <i>
      <x v="9766"/>
    </i>
    <i>
      <x v="11922"/>
    </i>
    <i>
      <x v="11307"/>
    </i>
    <i>
      <x v="9483"/>
    </i>
    <i>
      <x v="6857"/>
    </i>
    <i>
      <x v="6083"/>
    </i>
    <i>
      <x v="3200"/>
    </i>
    <i>
      <x v="2785"/>
    </i>
    <i>
      <x v="9018"/>
    </i>
    <i>
      <x v="12605"/>
    </i>
    <i>
      <x v="4730"/>
    </i>
    <i>
      <x v="2290"/>
    </i>
    <i>
      <x v="4224"/>
    </i>
    <i>
      <x v="901"/>
    </i>
    <i>
      <x v="17213"/>
    </i>
    <i>
      <x v="11069"/>
    </i>
    <i>
      <x v="5781"/>
    </i>
    <i>
      <x v="14218"/>
    </i>
    <i>
      <x v="7638"/>
    </i>
    <i>
      <x v="5412"/>
    </i>
    <i>
      <x v="859"/>
    </i>
    <i>
      <x v="6523"/>
    </i>
    <i>
      <x v="3890"/>
    </i>
    <i>
      <x v="3216"/>
    </i>
    <i>
      <x v="215"/>
    </i>
    <i>
      <x v="14074"/>
    </i>
    <i>
      <x v="11851"/>
    </i>
    <i>
      <x v="16534"/>
    </i>
    <i>
      <x v="11085"/>
    </i>
    <i>
      <x v="7673"/>
    </i>
    <i>
      <x v="351"/>
    </i>
    <i>
      <x v="13725"/>
    </i>
    <i>
      <x v="6767"/>
    </i>
    <i>
      <x v="907"/>
    </i>
    <i>
      <x v="10311"/>
    </i>
    <i>
      <x v="4576"/>
    </i>
    <i>
      <x v="17049"/>
    </i>
    <i>
      <x v="14596"/>
    </i>
    <i>
      <x v="723"/>
    </i>
    <i>
      <x v="4417"/>
    </i>
    <i>
      <x v="2681"/>
    </i>
    <i>
      <x v="8990"/>
    </i>
    <i>
      <x v="11783"/>
    </i>
    <i>
      <x v="15829"/>
    </i>
    <i>
      <x v="12395"/>
    </i>
    <i>
      <x v="10435"/>
    </i>
    <i>
      <x v="10779"/>
    </i>
    <i>
      <x v="2933"/>
    </i>
    <i>
      <x v="15607"/>
    </i>
    <i>
      <x v="14592"/>
    </i>
    <i>
      <x v="6473"/>
    </i>
    <i>
      <x v="4604"/>
    </i>
    <i>
      <x v="2761"/>
    </i>
    <i>
      <x v="15019"/>
    </i>
    <i>
      <x v="15375"/>
    </i>
    <i>
      <x v="15994"/>
    </i>
    <i>
      <x v="11025"/>
    </i>
    <i>
      <x v="12688"/>
    </i>
    <i>
      <x v="16774"/>
    </i>
    <i>
      <x v="6720"/>
    </i>
    <i>
      <x v="2527"/>
    </i>
    <i>
      <x v="8012"/>
    </i>
    <i>
      <x v="6100"/>
    </i>
    <i>
      <x v="12367"/>
    </i>
    <i>
      <x v="17540"/>
    </i>
    <i>
      <x v="11436"/>
    </i>
    <i>
      <x v="2367"/>
    </i>
    <i>
      <x v="1304"/>
    </i>
    <i>
      <x v="11789"/>
    </i>
    <i>
      <x v="11983"/>
    </i>
    <i>
      <x v="5309"/>
    </i>
    <i>
      <x v="4124"/>
    </i>
    <i>
      <x v="2110"/>
    </i>
    <i>
      <x v="13422"/>
    </i>
    <i>
      <x v="4013"/>
    </i>
    <i>
      <x v="2955"/>
    </i>
    <i>
      <x v="11116"/>
    </i>
    <i>
      <x v="14622"/>
    </i>
    <i>
      <x v="14789"/>
    </i>
    <i>
      <x v="14273"/>
    </i>
    <i>
      <x v="12633"/>
    </i>
    <i>
      <x v="8748"/>
    </i>
    <i>
      <x v="7961"/>
    </i>
    <i>
      <x v="3857"/>
    </i>
    <i>
      <x v="16973"/>
    </i>
    <i>
      <x v="7479"/>
    </i>
    <i>
      <x v="6408"/>
    </i>
    <i>
      <x v="14740"/>
    </i>
    <i>
      <x v="9805"/>
    </i>
    <i>
      <x v="10040"/>
    </i>
    <i>
      <x v="16979"/>
    </i>
    <i>
      <x v="14287"/>
    </i>
    <i>
      <x v="12916"/>
    </i>
    <i>
      <x v="10691"/>
    </i>
    <i>
      <x v="6159"/>
    </i>
    <i>
      <x v="4930"/>
    </i>
    <i>
      <x v="5051"/>
    </i>
    <i>
      <x v="8815"/>
    </i>
    <i>
      <x v="144"/>
    </i>
    <i>
      <x v="4114"/>
    </i>
    <i>
      <x v="5370"/>
    </i>
    <i>
      <x v="17010"/>
    </i>
    <i>
      <x v="12348"/>
    </i>
    <i>
      <x v="668"/>
    </i>
    <i>
      <x v="2506"/>
    </i>
    <i>
      <x v="17057"/>
    </i>
    <i>
      <x v="17418"/>
    </i>
    <i>
      <x v="11971"/>
    </i>
    <i>
      <x v="15341"/>
    </i>
    <i>
      <x v="1450"/>
    </i>
    <i>
      <x v="1426"/>
    </i>
    <i>
      <x v="9416"/>
    </i>
    <i>
      <x v="2782"/>
    </i>
    <i>
      <x v="2270"/>
    </i>
    <i>
      <x v="11365"/>
    </i>
    <i>
      <x v="17828"/>
    </i>
    <i>
      <x v="9013"/>
    </i>
    <i>
      <x v="5254"/>
    </i>
    <i>
      <x v="269"/>
    </i>
    <i>
      <x v="2775"/>
    </i>
    <i>
      <x v="7841"/>
    </i>
    <i>
      <x v="11777"/>
    </i>
    <i>
      <x v="11197"/>
    </i>
    <i>
      <x v="9196"/>
    </i>
    <i>
      <x v="702"/>
    </i>
    <i>
      <x v="13980"/>
    </i>
    <i>
      <x v="16706"/>
    </i>
    <i>
      <x v="14731"/>
    </i>
    <i>
      <x v="7437"/>
    </i>
    <i>
      <x v="5929"/>
    </i>
    <i>
      <x v="10367"/>
    </i>
    <i>
      <x v="1422"/>
    </i>
    <i>
      <x v="1112"/>
    </i>
    <i>
      <x v="7653"/>
    </i>
    <i>
      <x v="977"/>
    </i>
    <i>
      <x v="6436"/>
    </i>
    <i>
      <x v="8068"/>
    </i>
    <i>
      <x v="12522"/>
    </i>
    <i>
      <x v="3815"/>
    </i>
    <i>
      <x v="13446"/>
    </i>
    <i>
      <x v="5410"/>
    </i>
    <i>
      <x v="1420"/>
    </i>
    <i>
      <x v="11225"/>
    </i>
    <i>
      <x v="6269"/>
    </i>
    <i>
      <x v="7580"/>
    </i>
    <i>
      <x v="1556"/>
    </i>
    <i>
      <x v="3770"/>
    </i>
    <i>
      <x v="1240"/>
    </i>
    <i>
      <x v="35"/>
    </i>
    <i>
      <x v="2704"/>
    </i>
    <i>
      <x v="10081"/>
    </i>
    <i>
      <x v="3446"/>
    </i>
    <i>
      <x v="16914"/>
    </i>
    <i>
      <x v="15916"/>
    </i>
    <i>
      <x v="15077"/>
    </i>
    <i>
      <x v="16968"/>
    </i>
    <i>
      <x v="16670"/>
    </i>
    <i>
      <x v="12156"/>
    </i>
    <i>
      <x v="6916"/>
    </i>
    <i>
      <x v="5898"/>
    </i>
    <i>
      <x v="6276"/>
    </i>
    <i>
      <x v="7073"/>
    </i>
    <i>
      <x v="6655"/>
    </i>
    <i>
      <x v="11110"/>
    </i>
    <i>
      <x v="16432"/>
    </i>
    <i>
      <x v="2620"/>
    </i>
    <i>
      <x v="5774"/>
    </i>
    <i>
      <x v="9372"/>
    </i>
    <i>
      <x v="7273"/>
    </i>
    <i>
      <x v="947"/>
    </i>
    <i>
      <x v="7067"/>
    </i>
    <i>
      <x v="9272"/>
    </i>
    <i>
      <x v="10755"/>
    </i>
    <i>
      <x v="2770"/>
    </i>
    <i>
      <x v="15020"/>
    </i>
    <i>
      <x v="10404"/>
    </i>
    <i>
      <x v="3273"/>
    </i>
    <i>
      <x v="12281"/>
    </i>
    <i>
      <x v="1349"/>
    </i>
    <i>
      <x v="8101"/>
    </i>
    <i>
      <x v="3879"/>
    </i>
    <i>
      <x v="15726"/>
    </i>
    <i>
      <x v="370"/>
    </i>
    <i>
      <x v="10955"/>
    </i>
    <i>
      <x v="5199"/>
    </i>
    <i>
      <x v="16116"/>
    </i>
    <i>
      <x v="3944"/>
    </i>
    <i>
      <x v="4491"/>
    </i>
    <i>
      <x v="10581"/>
    </i>
    <i>
      <x v="3416"/>
    </i>
    <i>
      <x v="14425"/>
    </i>
    <i>
      <x v="14060"/>
    </i>
    <i>
      <x v="16374"/>
    </i>
    <i>
      <x v="16078"/>
    </i>
    <i>
      <x v="13740"/>
    </i>
    <i>
      <x v="16806"/>
    </i>
    <i>
      <x v="14921"/>
    </i>
    <i>
      <x v="17471"/>
    </i>
    <i>
      <x v="17530"/>
    </i>
    <i>
      <x v="17271"/>
    </i>
    <i>
      <x v="15483"/>
    </i>
    <i>
      <x v="16636"/>
    </i>
    <i>
      <x v="13742"/>
    </i>
    <i>
      <x v="17868"/>
    </i>
    <i>
      <x v="16367"/>
    </i>
    <i>
      <x v="14143"/>
    </i>
    <i>
      <x v="16807"/>
    </i>
    <i>
      <x v="15978"/>
    </i>
    <i>
      <x v="13552"/>
    </i>
    <i>
      <x v="17251"/>
    </i>
    <i>
      <x v="14439"/>
    </i>
    <i>
      <x v="17081"/>
    </i>
    <i>
      <x v="9186"/>
    </i>
    <i>
      <x v="10627"/>
    </i>
    <i>
      <x v="12197"/>
    </i>
    <i>
      <x v="11729"/>
    </i>
    <i>
      <x v="9640"/>
    </i>
    <i>
      <x v="11754"/>
    </i>
    <i>
      <x v="12754"/>
    </i>
    <i>
      <x v="11995"/>
    </i>
    <i>
      <x v="10604"/>
    </i>
    <i>
      <x v="12491"/>
    </i>
    <i>
      <x v="11344"/>
    </i>
    <i>
      <x v="11750"/>
    </i>
    <i>
      <x v="13159"/>
    </i>
    <i>
      <x v="13336"/>
    </i>
    <i>
      <x v="12613"/>
    </i>
    <i>
      <x v="11020"/>
    </i>
    <i>
      <x v="12302"/>
    </i>
    <i>
      <x v="12725"/>
    </i>
    <i>
      <x v="12466"/>
    </i>
    <i>
      <x v="12690"/>
    </i>
    <i>
      <x v="4904"/>
    </i>
    <i>
      <x v="4618"/>
    </i>
    <i>
      <x v="6530"/>
    </i>
    <i>
      <x v="8727"/>
    </i>
    <i>
      <x v="8414"/>
    </i>
    <i>
      <x v="5646"/>
    </i>
    <i>
      <x v="5161"/>
    </i>
    <i>
      <x v="4903"/>
    </i>
    <i>
      <x v="8724"/>
    </i>
    <i>
      <x v="8764"/>
    </i>
    <i>
      <x v="7004"/>
    </i>
    <i>
      <x v="7153"/>
    </i>
    <i>
      <x v="8203"/>
    </i>
    <i>
      <x v="7635"/>
    </i>
    <i>
      <x v="5671"/>
    </i>
    <i>
      <x v="7296"/>
    </i>
    <i>
      <x v="7464"/>
    </i>
    <i>
      <x v="5471"/>
    </i>
    <i>
      <x v="1396"/>
    </i>
    <i>
      <x v="1289"/>
    </i>
    <i>
      <x v="4321"/>
    </i>
    <i>
      <x v="3541"/>
    </i>
    <i>
      <x v="1146"/>
    </i>
    <i>
      <x v="3554"/>
    </i>
    <i>
      <x v="4266"/>
    </i>
    <i>
      <x v="3177"/>
    </i>
    <i>
      <x v="303"/>
    </i>
    <i>
      <x v="4354"/>
    </i>
    <i>
      <x v="2055"/>
    </i>
    <i>
      <x v="1517"/>
    </i>
    <i>
      <x v="625"/>
    </i>
    <i>
      <x v="1864"/>
    </i>
    <i>
      <x v="3595"/>
    </i>
    <i>
      <x v="1357"/>
    </i>
    <i>
      <x v="119"/>
    </i>
    <i>
      <x v="4446"/>
    </i>
    <i>
      <x v="1374"/>
    </i>
    <i>
      <x v="79"/>
    </i>
    <i>
      <x v="1967"/>
    </i>
    <i>
      <x v="3471"/>
    </i>
    <i>
      <x v="3646"/>
    </i>
    <i>
      <x v="4406"/>
    </i>
    <i>
      <x v="83"/>
    </i>
    <i>
      <x v="135"/>
    </i>
    <i>
      <x v="2550"/>
    </i>
    <i>
      <x v="9700"/>
    </i>
    <i>
      <x v="7069"/>
    </i>
    <i>
      <x v="12429"/>
    </i>
    <i>
      <x v="2609"/>
    </i>
    <i>
      <x v="13389"/>
    </i>
    <i>
      <x v="5928"/>
    </i>
    <i>
      <x v="11797"/>
    </i>
    <i>
      <x v="8551"/>
    </i>
    <i>
      <x v="16178"/>
    </i>
    <i>
      <x v="15568"/>
    </i>
    <i>
      <x v="9387"/>
    </i>
    <i>
      <x v="8098"/>
    </i>
    <i>
      <x v="5903"/>
    </i>
    <i>
      <x v="3852"/>
    </i>
    <i>
      <x v="11289"/>
    </i>
    <i>
      <x v="1452"/>
    </i>
    <i>
      <x v="5025"/>
    </i>
    <i>
      <x v="14926"/>
    </i>
    <i>
      <x v="6952"/>
    </i>
    <i>
      <x v="10762"/>
    </i>
    <i>
      <x v="8883"/>
    </i>
    <i>
      <x v="9824"/>
    </i>
    <i>
      <x v="15150"/>
    </i>
    <i>
      <x v="3596"/>
    </i>
    <i>
      <x v="4940"/>
    </i>
    <i>
      <x v="4482"/>
    </i>
    <i>
      <x v="15479"/>
    </i>
    <i>
      <x v="10513"/>
    </i>
    <i>
      <x v="10209"/>
    </i>
    <i>
      <x v="5943"/>
    </i>
    <i>
      <x v="5044"/>
    </i>
    <i>
      <x v="338"/>
    </i>
    <i>
      <x v="1474"/>
    </i>
    <i>
      <x v="15792"/>
    </i>
    <i>
      <x v="10787"/>
    </i>
    <i>
      <x v="7517"/>
    </i>
    <i>
      <x v="5053"/>
    </i>
    <i>
      <x v="4287"/>
    </i>
    <i>
      <x v="1403"/>
    </i>
    <i>
      <x v="8340"/>
    </i>
    <i>
      <x v="10085"/>
    </i>
    <i>
      <x v="6651"/>
    </i>
    <i>
      <x v="6695"/>
    </i>
    <i>
      <x v="14506"/>
    </i>
    <i>
      <x v="8405"/>
    </i>
    <i>
      <x v="9611"/>
    </i>
    <i>
      <x v="10980"/>
    </i>
    <i>
      <x v="8978"/>
    </i>
    <i>
      <x v="5549"/>
    </i>
    <i>
      <x v="15435"/>
    </i>
    <i>
      <x v="4336"/>
    </i>
    <i>
      <x v="12895"/>
    </i>
    <i>
      <x v="12543"/>
    </i>
    <i>
      <x v="9244"/>
    </i>
    <i>
      <x v="724"/>
    </i>
    <i>
      <x v="7477"/>
    </i>
    <i>
      <x v="17869"/>
    </i>
    <i>
      <x v="7559"/>
    </i>
    <i>
      <x v="17714"/>
    </i>
    <i>
      <x v="11261"/>
    </i>
    <i>
      <x v="1116"/>
    </i>
    <i>
      <x v="3272"/>
    </i>
    <i>
      <x v="6830"/>
    </i>
    <i>
      <x v="7577"/>
    </i>
    <i>
      <x v="15706"/>
    </i>
    <i>
      <x v="11786"/>
    </i>
    <i>
      <x v="1248"/>
    </i>
    <i>
      <x v="3701"/>
    </i>
    <i>
      <x v="14141"/>
    </i>
    <i>
      <x v="2115"/>
    </i>
    <i>
      <x v="4733"/>
    </i>
    <i>
      <x v="14455"/>
    </i>
    <i>
      <x v="640"/>
    </i>
    <i>
      <x v="15512"/>
    </i>
    <i>
      <x v="12827"/>
    </i>
    <i>
      <x v="2886"/>
    </i>
    <i>
      <x v="16473"/>
    </i>
    <i>
      <x v="13042"/>
    </i>
    <i>
      <x v="4895"/>
    </i>
    <i>
      <x v="1722"/>
    </i>
    <i>
      <x v="14004"/>
    </i>
    <i>
      <x v="11195"/>
    </i>
    <i>
      <x v="6565"/>
    </i>
    <i>
      <x v="10232"/>
    </i>
    <i>
      <x v="16781"/>
    </i>
    <i>
      <x v="7332"/>
    </i>
    <i>
      <x v="12616"/>
    </i>
    <i>
      <x v="8458"/>
    </i>
    <i>
      <x v="674"/>
    </i>
    <i>
      <x v="12166"/>
    </i>
    <i>
      <x v="7889"/>
    </i>
    <i>
      <x v="9635"/>
    </i>
    <i>
      <x v="7885"/>
    </i>
    <i>
      <x v="510"/>
    </i>
    <i>
      <x v="10942"/>
    </i>
    <i>
      <x v="5416"/>
    </i>
    <i>
      <x v="11241"/>
    </i>
    <i>
      <x v="3694"/>
    </i>
    <i>
      <x v="3320"/>
    </i>
    <i>
      <x v="7804"/>
    </i>
    <i>
      <x v="12784"/>
    </i>
    <i>
      <x v="8039"/>
    </i>
    <i>
      <x v="17629"/>
    </i>
    <i>
      <x v="12752"/>
    </i>
    <i>
      <x v="12224"/>
    </i>
    <i>
      <x v="9437"/>
    </i>
    <i>
      <x v="4556"/>
    </i>
    <i>
      <x v="8000"/>
    </i>
    <i>
      <x v="12185"/>
    </i>
    <i>
      <x v="5939"/>
    </i>
    <i>
      <x v="1715"/>
    </i>
    <i>
      <x v="16320"/>
    </i>
    <i>
      <x v="13966"/>
    </i>
    <i>
      <x v="2603"/>
    </i>
    <i>
      <x v="9526"/>
    </i>
    <i>
      <x v="3619"/>
    </i>
    <i>
      <x v="9966"/>
    </i>
    <i>
      <x v="13041"/>
    </i>
    <i>
      <x v="8827"/>
    </i>
    <i>
      <x v="1855"/>
    </i>
    <i>
      <x v="16086"/>
    </i>
    <i>
      <x v="11341"/>
    </i>
    <i>
      <x v="11510"/>
    </i>
    <i>
      <x v="2735"/>
    </i>
    <i>
      <x v="16469"/>
    </i>
    <i>
      <x v="11203"/>
    </i>
    <i>
      <x v="14162"/>
    </i>
    <i>
      <x v="5344"/>
    </i>
    <i>
      <x v="4235"/>
    </i>
    <i>
      <x v="4978"/>
    </i>
    <i>
      <x v="12274"/>
    </i>
    <i>
      <x v="9933"/>
    </i>
    <i>
      <x v="16525"/>
    </i>
    <i>
      <x v="7044"/>
    </i>
    <i>
      <x v="9820"/>
    </i>
    <i>
      <x v="1915"/>
    </i>
    <i>
      <x v="430"/>
    </i>
    <i>
      <x v="9156"/>
    </i>
    <i>
      <x v="16495"/>
    </i>
    <i>
      <x v="16380"/>
    </i>
    <i>
      <x v="8091"/>
    </i>
    <i>
      <x v="13512"/>
    </i>
    <i>
      <x v="3089"/>
    </i>
    <i>
      <x v="14101"/>
    </i>
    <i>
      <x v="2640"/>
    </i>
    <i>
      <x v="6669"/>
    </i>
    <i>
      <x v="6323"/>
    </i>
    <i>
      <x v="12477"/>
    </i>
    <i>
      <x v="8739"/>
    </i>
    <i>
      <x v="9509"/>
    </i>
    <i>
      <x v="6014"/>
    </i>
    <i>
      <x v="9109"/>
    </i>
    <i>
      <x v="5459"/>
    </i>
    <i>
      <x v="15050"/>
    </i>
    <i>
      <x v="2915"/>
    </i>
    <i>
      <x v="2792"/>
    </i>
    <i>
      <x v="16748"/>
    </i>
    <i>
      <x v="11850"/>
    </i>
    <i>
      <x v="15008"/>
    </i>
    <i>
      <x v="6843"/>
    </i>
    <i>
      <x v="1968"/>
    </i>
    <i>
      <x v="10764"/>
    </i>
    <i>
      <x v="7966"/>
    </i>
    <i>
      <x v="15658"/>
    </i>
    <i>
      <x v="6335"/>
    </i>
    <i>
      <x v="1000"/>
    </i>
    <i>
      <x v="6307"/>
    </i>
    <i>
      <x v="8159"/>
    </i>
    <i>
      <x v="13729"/>
    </i>
    <i>
      <x v="4588"/>
    </i>
    <i>
      <x v="811"/>
    </i>
    <i>
      <x v="7087"/>
    </i>
    <i>
      <x v="1874"/>
    </i>
    <i>
      <x v="3670"/>
    </i>
    <i>
      <x v="11791"/>
    </i>
    <i>
      <x v="11895"/>
    </i>
    <i>
      <x v="220"/>
    </i>
    <i>
      <x v="10943"/>
    </i>
    <i>
      <x v="12888"/>
    </i>
    <i>
      <x v="425"/>
    </i>
    <i>
      <x v="14278"/>
    </i>
    <i>
      <x v="13183"/>
    </i>
    <i>
      <x v="7212"/>
    </i>
    <i>
      <x v="5961"/>
    </i>
    <i>
      <x v="15255"/>
    </i>
    <i>
      <x v="15281"/>
    </i>
    <i>
      <x v="15647"/>
    </i>
    <i>
      <x v="10654"/>
    </i>
    <i>
      <x v="17838"/>
    </i>
    <i>
      <x v="1730"/>
    </i>
    <i>
      <x v="12410"/>
    </i>
    <i>
      <x v="12423"/>
    </i>
    <i>
      <x v="4467"/>
    </i>
    <i>
      <x v="9660"/>
    </i>
    <i>
      <x v="15354"/>
    </i>
    <i>
      <x v="2200"/>
    </i>
    <i>
      <x v="2628"/>
    </i>
    <i>
      <x v="17323"/>
    </i>
    <i>
      <x v="13543"/>
    </i>
    <i>
      <x v="2760"/>
    </i>
    <i>
      <x v="6134"/>
    </i>
    <i>
      <x v="5841"/>
    </i>
    <i>
      <x v="5178"/>
    </i>
    <i>
      <x v="15166"/>
    </i>
    <i>
      <x v="7128"/>
    </i>
    <i>
      <x v="7121"/>
    </i>
    <i>
      <x v="8403"/>
    </i>
    <i>
      <x v="15369"/>
    </i>
    <i>
      <x v="9485"/>
    </i>
    <i>
      <x v="7686"/>
    </i>
    <i>
      <x v="15353"/>
    </i>
    <i>
      <x v="4947"/>
    </i>
    <i>
      <x v="16221"/>
    </i>
    <i>
      <x v="2224"/>
    </i>
    <i>
      <x v="3765"/>
    </i>
    <i>
      <x v="16762"/>
    </i>
    <i>
      <x v="4551"/>
    </i>
    <i>
      <x v="4018"/>
    </i>
    <i>
      <x v="11689"/>
    </i>
    <i>
      <x v="11982"/>
    </i>
    <i>
      <x v="5950"/>
    </i>
    <i>
      <x v="14429"/>
    </i>
    <i>
      <x v="8660"/>
    </i>
    <i>
      <x v="7968"/>
    </i>
    <i>
      <x v="13184"/>
    </i>
    <i>
      <x v="14021"/>
    </i>
    <i>
      <x v="767"/>
    </i>
    <i>
      <x v="6971"/>
    </i>
    <i>
      <x v="15704"/>
    </i>
    <i>
      <x v="10094"/>
    </i>
    <i>
      <x v="16268"/>
    </i>
    <i>
      <x v="10901"/>
    </i>
    <i>
      <x v="11458"/>
    </i>
    <i>
      <x v="5395"/>
    </i>
    <i>
      <x v="1102"/>
    </i>
    <i>
      <x v="13827"/>
    </i>
    <i>
      <x v="5889"/>
    </i>
    <i>
      <x v="9160"/>
    </i>
    <i>
      <x v="2541"/>
    </i>
    <i>
      <x v="16541"/>
    </i>
    <i>
      <x v="15406"/>
    </i>
    <i>
      <x v="4470"/>
    </i>
    <i>
      <x v="5136"/>
    </i>
    <i>
      <x v="17412"/>
    </i>
    <i>
      <x v="5168"/>
    </i>
    <i>
      <x v="16286"/>
    </i>
    <i>
      <x v="9969"/>
    </i>
    <i>
      <x v="1369"/>
    </i>
    <i>
      <x v="13998"/>
    </i>
    <i>
      <x v="9217"/>
    </i>
    <i>
      <x v="11151"/>
    </i>
    <i>
      <x v="8568"/>
    </i>
    <i>
      <x v="1237"/>
    </i>
    <i>
      <x v="634"/>
    </i>
    <i>
      <x v="2491"/>
    </i>
    <i>
      <x v="9655"/>
    </i>
    <i>
      <x v="10451"/>
    </i>
    <i>
      <x v="8953"/>
    </i>
    <i>
      <x v="14769"/>
    </i>
    <i>
      <x v="4766"/>
    </i>
    <i>
      <x v="16300"/>
    </i>
    <i>
      <x v="15306"/>
    </i>
    <i>
      <x v="5432"/>
    </i>
    <i>
      <x v="693"/>
    </i>
    <i>
      <x v="14266"/>
    </i>
    <i>
      <x v="3172"/>
    </i>
    <i>
      <x v="9577"/>
    </i>
    <i>
      <x v="3036"/>
    </i>
    <i>
      <x v="6074"/>
    </i>
    <i>
      <x v="16835"/>
    </i>
    <i>
      <x v="9419"/>
    </i>
    <i>
      <x v="11931"/>
    </i>
    <i>
      <x v="6974"/>
    </i>
    <i>
      <x v="7032"/>
    </i>
    <i>
      <x v="2918"/>
    </i>
    <i>
      <x v="15231"/>
    </i>
    <i>
      <x v="10345"/>
    </i>
    <i>
      <x v="7726"/>
    </i>
    <i>
      <x v="1090"/>
    </i>
    <i>
      <x v="496"/>
    </i>
    <i>
      <x v="7937"/>
    </i>
    <i>
      <x v="3757"/>
    </i>
    <i>
      <x v="8713"/>
    </i>
    <i>
      <x v="10267"/>
    </i>
    <i>
      <x v="10295"/>
    </i>
    <i>
      <x v="5320"/>
    </i>
    <i>
      <x v="6475"/>
    </i>
    <i>
      <x v="13412"/>
    </i>
    <i>
      <x v="11970"/>
    </i>
    <i>
      <x v="11883"/>
    </i>
    <i>
      <x v="14832"/>
    </i>
    <i>
      <x v="7932"/>
    </i>
    <i>
      <x v="3217"/>
    </i>
    <i>
      <x v="3107"/>
    </i>
    <i>
      <x v="5696"/>
    </i>
    <i>
      <x v="12353"/>
    </i>
    <i>
      <x v="7862"/>
    </i>
    <i>
      <x v="11529"/>
    </i>
    <i>
      <x v="1795"/>
    </i>
    <i>
      <x v="6963"/>
    </i>
    <i>
      <x v="1711"/>
    </i>
    <i>
      <x v="13560"/>
    </i>
    <i>
      <x v="728"/>
    </i>
    <i>
      <x v="3318"/>
    </i>
    <i>
      <x v="10998"/>
    </i>
    <i>
      <x v="7674"/>
    </i>
    <i>
      <x v="10027"/>
    </i>
    <i>
      <x v="5356"/>
    </i>
    <i>
      <x v="8198"/>
    </i>
    <i>
      <x v="11104"/>
    </i>
    <i>
      <x v="7393"/>
    </i>
    <i>
      <x v="469"/>
    </i>
    <i>
      <x v="11349"/>
    </i>
    <i>
      <x v="17524"/>
    </i>
    <i>
      <x v="9701"/>
    </i>
    <i>
      <x v="7127"/>
    </i>
    <i>
      <x v="13435"/>
    </i>
    <i>
      <x v="11497"/>
    </i>
    <i>
      <x v="14443"/>
    </i>
    <i>
      <x v="9481"/>
    </i>
    <i>
      <x v="8398"/>
    </i>
    <i>
      <x v="5869"/>
    </i>
    <i>
      <x v="16247"/>
    </i>
    <i>
      <x v="15071"/>
    </i>
    <i>
      <x v="13451"/>
    </i>
    <i>
      <x v="11338"/>
    </i>
    <i>
      <x v="4398"/>
    </i>
    <i>
      <x v="15828"/>
    </i>
    <i>
      <x v="9789"/>
    </i>
    <i>
      <x v="15526"/>
    </i>
    <i>
      <x v="16201"/>
    </i>
    <i>
      <x v="15447"/>
    </i>
    <i>
      <x v="11123"/>
    </i>
    <i>
      <x v="14755"/>
    </i>
    <i>
      <x v="15013"/>
    </i>
    <i>
      <x v="4742"/>
    </i>
    <i>
      <x v="12672"/>
    </i>
    <i>
      <x v="10330"/>
    </i>
    <i>
      <x v="2482"/>
    </i>
    <i>
      <x v="4252"/>
    </i>
    <i>
      <x v="16805"/>
    </i>
    <i>
      <x v="13106"/>
    </i>
    <i>
      <x v="7378"/>
    </i>
    <i>
      <x v="13667"/>
    </i>
    <i>
      <x v="2607"/>
    </i>
    <i>
      <x v="3432"/>
    </i>
    <i>
      <x v="4787"/>
    </i>
    <i>
      <x v="15972"/>
    </i>
    <i>
      <x v="6489"/>
    </i>
    <i>
      <x v="96"/>
    </i>
    <i>
      <x v="2196"/>
    </i>
    <i>
      <x v="14927"/>
    </i>
    <i>
      <x v="2909"/>
    </i>
    <i>
      <x v="14484"/>
    </i>
    <i>
      <x v="13719"/>
    </i>
    <i>
      <x v="64"/>
    </i>
    <i>
      <x v="15407"/>
    </i>
    <i>
      <x v="12571"/>
    </i>
    <i>
      <x v="5670"/>
    </i>
    <i>
      <x v="16273"/>
    </i>
    <i>
      <x v="8362"/>
    </i>
    <i>
      <x v="2089"/>
    </i>
    <i>
      <x v="2276"/>
    </i>
    <i>
      <x v="764"/>
    </i>
    <i>
      <x v="8079"/>
    </i>
    <i>
      <x v="17732"/>
    </i>
    <i>
      <x v="16014"/>
    </i>
    <i>
      <x v="15392"/>
    </i>
    <i>
      <x v="560"/>
    </i>
    <i>
      <x v="16294"/>
    </i>
    <i>
      <x v="13598"/>
    </i>
    <i>
      <x v="15463"/>
    </i>
    <i>
      <x v="7254"/>
    </i>
    <i>
      <x v="11178"/>
    </i>
    <i>
      <x v="5298"/>
    </i>
    <i>
      <x v="12899"/>
    </i>
    <i>
      <x v="11142"/>
    </i>
    <i>
      <x v="5003"/>
    </i>
    <i>
      <x v="16929"/>
    </i>
    <i>
      <x v="13739"/>
    </i>
    <i>
      <x v="15718"/>
    </i>
    <i>
      <x v="8538"/>
    </i>
    <i>
      <x v="17486"/>
    </i>
    <i>
      <x v="12838"/>
    </i>
    <i>
      <x v="4273"/>
    </i>
    <i>
      <x v="3901"/>
    </i>
    <i>
      <x v="5575"/>
    </i>
    <i>
      <x v="8380"/>
    </i>
    <i>
      <x v="6788"/>
    </i>
    <i>
      <x v="7139"/>
    </i>
    <i>
      <x v="475"/>
    </i>
    <i>
      <x v="13810"/>
    </i>
    <i>
      <x v="1285"/>
    </i>
    <i>
      <x v="1739"/>
    </i>
    <i>
      <x v="9866"/>
    </i>
    <i>
      <x v="9845"/>
    </i>
    <i>
      <x v="13066"/>
    </i>
    <i>
      <x v="11694"/>
    </i>
    <i>
      <x v="1514"/>
    </i>
    <i>
      <x v="16545"/>
    </i>
    <i>
      <x v="9036"/>
    </i>
    <i>
      <x v="146"/>
    </i>
    <i>
      <x v="13286"/>
    </i>
    <i>
      <x v="12315"/>
    </i>
    <i>
      <x v="1971"/>
    </i>
    <i>
      <x v="15727"/>
    </i>
    <i>
      <x v="15650"/>
    </i>
    <i>
      <x v="7667"/>
    </i>
    <i>
      <x v="8477"/>
    </i>
    <i>
      <x v="5571"/>
    </i>
    <i>
      <x v="2521"/>
    </i>
    <i>
      <x v="12213"/>
    </i>
    <i>
      <x v="7700"/>
    </i>
    <i>
      <x v="7770"/>
    </i>
    <i>
      <x v="14359"/>
    </i>
    <i>
      <x v="2448"/>
    </i>
    <i>
      <x v="6389"/>
    </i>
    <i>
      <x v="13629"/>
    </i>
    <i>
      <x v="13562"/>
    </i>
    <i>
      <x v="7555"/>
    </i>
    <i>
      <x v="2954"/>
    </i>
    <i>
      <x v="7850"/>
    </i>
    <i>
      <x v="3739"/>
    </i>
    <i>
      <x v="6962"/>
    </i>
    <i>
      <x v="2345"/>
    </i>
    <i>
      <x v="9620"/>
    </i>
    <i>
      <x v="411"/>
    </i>
    <i>
      <x v="13632"/>
    </i>
    <i>
      <x v="3792"/>
    </i>
    <i>
      <x v="6709"/>
    </i>
    <i>
      <x v="10972"/>
    </i>
    <i>
      <x v="13926"/>
    </i>
    <i>
      <x v="13679"/>
    </i>
    <i>
      <x v="14697"/>
    </i>
    <i>
      <x v="15238"/>
    </i>
    <i>
      <x v="8800"/>
    </i>
    <i>
      <x v="3809"/>
    </i>
    <i>
      <x v="753"/>
    </i>
    <i>
      <x v="17729"/>
    </i>
    <i>
      <x v="12396"/>
    </i>
    <i>
      <x v="16034"/>
    </i>
    <i>
      <x v="6936"/>
    </i>
    <i>
      <x v="1710"/>
    </i>
    <i>
      <x v="16722"/>
    </i>
    <i>
      <x v="13464"/>
    </i>
    <i>
      <x v="8564"/>
    </i>
    <i>
      <x v="10662"/>
    </i>
    <i>
      <x v="17403"/>
    </i>
    <i>
      <x v="16470"/>
    </i>
    <i>
      <x v="15178"/>
    </i>
    <i>
      <x v="17258"/>
    </i>
    <i>
      <x v="4951"/>
    </i>
    <i>
      <x v="13527"/>
    </i>
    <i>
      <x v="11216"/>
    </i>
    <i>
      <x v="6953"/>
    </i>
    <i>
      <x v="5620"/>
    </i>
    <i>
      <x v="5280"/>
    </i>
    <i>
      <x v="2514"/>
    </i>
    <i>
      <x v="7871"/>
    </i>
    <i>
      <x v="10763"/>
    </i>
    <i>
      <x v="6900"/>
    </i>
    <i>
      <x v="10013"/>
    </i>
    <i>
      <x v="4535"/>
    </i>
    <i>
      <x v="14300"/>
    </i>
    <i>
      <x v="6013"/>
    </i>
    <i>
      <x v="14618"/>
    </i>
    <i>
      <x v="12716"/>
    </i>
    <i>
      <x v="2561"/>
    </i>
    <i>
      <x v="13244"/>
    </i>
    <i>
      <x v="14197"/>
    </i>
    <i>
      <x v="6178"/>
    </i>
    <i>
      <x v="3340"/>
    </i>
    <i>
      <x v="8318"/>
    </i>
    <i>
      <x v="13015"/>
    </i>
    <i>
      <x v="11830"/>
    </i>
    <i>
      <x v="3436"/>
    </i>
    <i>
      <x v="15021"/>
    </i>
    <i>
      <x v="1638"/>
    </i>
    <i>
      <x v="2266"/>
    </i>
    <i>
      <x v="591"/>
    </i>
    <i>
      <x v="2394"/>
    </i>
    <i>
      <x v="5159"/>
    </i>
    <i>
      <x v="12911"/>
    </i>
    <i>
      <x v="2556"/>
    </i>
    <i>
      <x v="3949"/>
    </i>
    <i>
      <x v="3800"/>
    </i>
    <i>
      <x v="10003"/>
    </i>
    <i>
      <x v="474"/>
    </i>
    <i>
      <x v="14150"/>
    </i>
    <i>
      <x v="3076"/>
    </i>
    <i>
      <x v="58"/>
    </i>
    <i>
      <x v="787"/>
    </i>
    <i>
      <x v="11568"/>
    </i>
    <i>
      <x v="14196"/>
    </i>
    <i>
      <x v="2847"/>
    </i>
    <i>
      <x v="6019"/>
    </i>
    <i>
      <x v="7135"/>
    </i>
    <i>
      <x v="16513"/>
    </i>
    <i>
      <x v="9912"/>
    </i>
    <i>
      <x v="5315"/>
    </i>
    <i>
      <x v="3936"/>
    </i>
    <i>
      <x v="5004"/>
    </i>
    <i>
      <x v="632"/>
    </i>
    <i>
      <x v="8661"/>
    </i>
    <i>
      <x v="3748"/>
    </i>
    <i>
      <x v="13497"/>
    </i>
    <i>
      <x v="9523"/>
    </i>
    <i>
      <x v="15748"/>
    </i>
    <i>
      <x v="5474"/>
    </i>
    <i>
      <x v="1084"/>
    </i>
    <i>
      <x v="1642"/>
    </i>
    <i>
      <x v="4670"/>
    </i>
    <i>
      <x v="9126"/>
    </i>
    <i>
      <x v="14887"/>
    </i>
    <i>
      <x v="8553"/>
    </i>
    <i>
      <x v="2229"/>
    </i>
    <i>
      <x v="5265"/>
    </i>
    <i>
      <x v="11304"/>
    </i>
    <i>
      <x v="3378"/>
    </i>
    <i>
      <x v="15876"/>
    </i>
    <i>
      <x v="8705"/>
    </i>
    <i>
      <x v="17744"/>
    </i>
    <i>
      <x v="11889"/>
    </i>
    <i>
      <x v="13344"/>
    </i>
    <i>
      <x v="1765"/>
    </i>
    <i>
      <x v="8016"/>
    </i>
    <i>
      <x v="817"/>
    </i>
    <i>
      <x v="10207"/>
    </i>
    <i>
      <x v="14503"/>
    </i>
    <i>
      <x v="16156"/>
    </i>
    <i>
      <x v="9641"/>
    </i>
    <i>
      <x v="9598"/>
    </i>
    <i>
      <x v="2707"/>
    </i>
    <i>
      <x v="17145"/>
    </i>
    <i>
      <x v="15599"/>
    </i>
    <i>
      <x v="8350"/>
    </i>
    <i>
      <x v="3142"/>
    </i>
    <i>
      <x v="622"/>
    </i>
    <i>
      <x v="5250"/>
    </i>
    <i>
      <x v="1494"/>
    </i>
    <i>
      <x v="2040"/>
    </i>
    <i>
      <x v="10161"/>
    </i>
    <i>
      <x v="16324"/>
    </i>
    <i>
      <x v="7264"/>
    </i>
    <i>
      <x v="7905"/>
    </i>
    <i>
      <x v="2246"/>
    </i>
    <i>
      <x v="3669"/>
    </i>
    <i>
      <x v="3090"/>
    </i>
    <i>
      <x v="17432"/>
    </i>
    <i>
      <x v="16468"/>
    </i>
    <i>
      <x v="7340"/>
    </i>
    <i>
      <x v="1799"/>
    </i>
    <i>
      <x v="6414"/>
    </i>
    <i>
      <x v="14943"/>
    </i>
    <i>
      <x v="10590"/>
    </i>
    <i>
      <x v="8010"/>
    </i>
    <i>
      <x v="7418"/>
    </i>
    <i>
      <x v="4418"/>
    </i>
    <i>
      <x v="9271"/>
    </i>
    <i>
      <x v="9556"/>
    </i>
    <i>
      <x v="5884"/>
    </i>
    <i>
      <x v="15820"/>
    </i>
    <i>
      <x v="3495"/>
    </i>
    <i>
      <x v="12675"/>
    </i>
    <i>
      <x v="14680"/>
    </i>
    <i>
      <x v="15293"/>
    </i>
    <i>
      <x v="1809"/>
    </i>
    <i>
      <x v="1261"/>
    </i>
    <i>
      <x v="15756"/>
    </i>
    <i>
      <x v="2513"/>
    </i>
    <i>
      <x v="13073"/>
    </i>
    <i>
      <x v="8206"/>
    </i>
    <i>
      <x v="12777"/>
    </i>
    <i>
      <x v="5553"/>
    </i>
    <i>
      <x v="16047"/>
    </i>
    <i>
      <x v="15508"/>
    </i>
    <i>
      <x v="10399"/>
    </i>
    <i>
      <x v="11527"/>
    </i>
    <i>
      <x v="16660"/>
    </i>
    <i>
      <x v="16474"/>
    </i>
    <i>
      <x v="4456"/>
    </i>
    <i>
      <x v="8847"/>
    </i>
    <i>
      <x v="5473"/>
    </i>
    <i>
      <x v="706"/>
    </i>
    <i>
      <x v="16506"/>
    </i>
    <i>
      <x v="17840"/>
    </i>
    <i>
      <x v="12251"/>
    </i>
    <i>
      <x v="17111"/>
    </i>
    <i>
      <x v="7568"/>
    </i>
    <i>
      <x v="16408"/>
    </i>
    <i>
      <x v="12992"/>
    </i>
    <i>
      <x v="12650"/>
    </i>
    <i>
      <x v="9739"/>
    </i>
    <i>
      <x v="1313"/>
    </i>
    <i>
      <x v="8741"/>
    </i>
    <i>
      <x v="7788"/>
    </i>
    <i>
      <x v="3963"/>
    </i>
    <i>
      <x v="9044"/>
    </i>
    <i>
      <x v="7204"/>
    </i>
    <i>
      <x v="10240"/>
    </i>
    <i>
      <x v="16655"/>
    </i>
    <i>
      <x v="14906"/>
    </i>
    <i>
      <x v="6256"/>
    </i>
    <i>
      <x v="15219"/>
    </i>
    <i>
      <x v="12320"/>
    </i>
    <i>
      <x v="13213"/>
    </i>
    <i>
      <x v="4123"/>
    </i>
    <i>
      <x v="1492"/>
    </i>
    <i>
      <x v="10693"/>
    </i>
    <i>
      <x v="10431"/>
    </i>
    <i>
      <x v="2783"/>
    </i>
    <i>
      <x v="17407"/>
    </i>
    <i>
      <x v="4315"/>
    </i>
    <i>
      <x v="3303"/>
    </i>
    <i>
      <x v="1373"/>
    </i>
    <i>
      <x v="16011"/>
    </i>
    <i>
      <x v="5922"/>
    </i>
    <i>
      <x v="11290"/>
    </i>
    <i>
      <x v="15907"/>
    </i>
    <i>
      <x v="16566"/>
    </i>
    <i>
      <x v="8151"/>
    </i>
    <i>
      <x v="9443"/>
    </i>
    <i>
      <x v="1994"/>
    </i>
    <i>
      <x v="2913"/>
    </i>
    <i>
      <x v="7649"/>
    </i>
    <i>
      <x v="10217"/>
    </i>
    <i>
      <x v="319"/>
    </i>
    <i>
      <x v="17047"/>
    </i>
    <i>
      <x v="8023"/>
    </i>
    <i>
      <x v="9267"/>
    </i>
    <i>
      <x v="1479"/>
    </i>
    <i>
      <x v="3326"/>
    </i>
    <i>
      <x v="794"/>
    </i>
    <i>
      <x v="1758"/>
    </i>
    <i>
      <x v="7265"/>
    </i>
    <i>
      <x v="9211"/>
    </i>
    <i>
      <x v="13510"/>
    </i>
    <i>
      <x v="14901"/>
    </i>
    <i>
      <x v="5411"/>
    </i>
    <i>
      <x v="14110"/>
    </i>
    <i>
      <x v="11221"/>
    </i>
    <i>
      <x v="13391"/>
    </i>
    <i>
      <x v="7907"/>
    </i>
    <i>
      <x v="5584"/>
    </i>
    <i>
      <x v="5017"/>
    </i>
    <i>
      <x v="2784"/>
    </i>
    <i>
      <x v="14237"/>
    </i>
    <i>
      <x v="14184"/>
    </i>
    <i>
      <x v="13297"/>
    </i>
    <i>
      <x v="5054"/>
    </i>
    <i>
      <x v="8598"/>
    </i>
    <i>
      <x v="2850"/>
    </i>
    <i>
      <x v="1380"/>
    </i>
    <i>
      <x v="14464"/>
    </i>
    <i>
      <x v="597"/>
    </i>
    <i>
      <x v="11138"/>
    </i>
    <i>
      <x v="5442"/>
    </i>
    <i>
      <x v="4501"/>
    </i>
    <i>
      <x v="12808"/>
    </i>
    <i>
      <x v="15424"/>
    </i>
    <i>
      <x v="2570"/>
    </i>
    <i>
      <x v="8050"/>
    </i>
    <i>
      <x v="6190"/>
    </i>
    <i>
      <x v="14352"/>
    </i>
    <i>
      <x v="1761"/>
    </i>
    <i>
      <x v="11511"/>
    </i>
    <i>
      <x v="15155"/>
    </i>
    <i>
      <x v="17321"/>
    </i>
    <i>
      <x v="3336"/>
    </i>
    <i>
      <x v="7213"/>
    </i>
    <i>
      <x v="1142"/>
    </i>
    <i>
      <x v="10186"/>
    </i>
    <i>
      <x v="13883"/>
    </i>
    <i>
      <x v="12631"/>
    </i>
    <i>
      <x v="6108"/>
    </i>
    <i>
      <x v="5771"/>
    </i>
    <i>
      <x v="13589"/>
    </i>
    <i>
      <x v="1536"/>
    </i>
    <i>
      <x v="17759"/>
    </i>
    <i>
      <x v="15925"/>
    </i>
    <i>
      <x v="6313"/>
    </i>
    <i>
      <x v="4010"/>
    </i>
    <i>
      <x v="8788"/>
    </i>
    <i>
      <x v="13532"/>
    </i>
    <i>
      <x v="13846"/>
    </i>
    <i>
      <x v="12622"/>
    </i>
    <i>
      <x v="12761"/>
    </i>
    <i>
      <x v="916"/>
    </i>
    <i>
      <x v="10147"/>
    </i>
    <i>
      <x v="103"/>
    </i>
    <i>
      <x v="2121"/>
    </i>
    <i>
      <x v="4884"/>
    </i>
    <i>
      <x v="12463"/>
    </i>
    <i>
      <x v="13765"/>
    </i>
    <i>
      <x v="967"/>
    </i>
    <i>
      <x v="17541"/>
    </i>
    <i>
      <x v="9862"/>
    </i>
    <i>
      <x v="14340"/>
    </i>
    <i>
      <x v="5332"/>
    </i>
    <i>
      <x v="11146"/>
    </i>
    <i>
      <x v="11238"/>
    </i>
    <i>
      <x v="6616"/>
    </i>
    <i>
      <x v="7363"/>
    </i>
    <i>
      <x v="9323"/>
    </i>
    <i>
      <x v="15653"/>
    </i>
    <i>
      <x v="12532"/>
    </i>
    <i>
      <x v="11928"/>
    </i>
    <i>
      <x v="5984"/>
    </i>
    <i>
      <x v="2112"/>
    </i>
    <i>
      <x v="14897"/>
    </i>
    <i>
      <x v="10483"/>
    </i>
    <i>
      <x v="9201"/>
    </i>
    <i>
      <x v="13567"/>
    </i>
    <i>
      <x v="10411"/>
    </i>
    <i>
      <x v="11250"/>
    </i>
    <i>
      <x v="9213"/>
    </i>
    <i>
      <x v="273"/>
    </i>
    <i>
      <x v="1651"/>
    </i>
    <i>
      <x v="8397"/>
    </i>
    <i>
      <x v="9277"/>
    </i>
    <i>
      <x v="11112"/>
    </i>
    <i>
      <x v="8623"/>
    </i>
    <i>
      <x v="9801"/>
    </i>
    <i>
      <x v="7958"/>
    </i>
    <i>
      <x v="8186"/>
    </i>
    <i>
      <x v="17725"/>
    </i>
    <i>
      <x v="15877"/>
    </i>
    <i>
      <x v="16988"/>
    </i>
    <i>
      <x v="15970"/>
    </i>
    <i>
      <x v="8263"/>
    </i>
    <i>
      <x v="4159"/>
    </i>
    <i>
      <x v="12570"/>
    </i>
    <i>
      <x v="10915"/>
    </i>
    <i>
      <x v="15878"/>
    </i>
    <i>
      <x v="5167"/>
    </i>
    <i>
      <x v="3785"/>
    </i>
    <i>
      <x v="7255"/>
    </i>
    <i>
      <x v="13999"/>
    </i>
    <i>
      <x v="15588"/>
    </i>
    <i>
      <x v="17152"/>
    </i>
    <i>
      <x v="5947"/>
    </i>
    <i>
      <x v="14203"/>
    </i>
    <i>
      <x v="3716"/>
    </i>
    <i>
      <x v="13236"/>
    </i>
    <i>
      <x v="14975"/>
    </i>
    <i>
      <x v="4789"/>
    </i>
    <i>
      <x v="15084"/>
    </i>
    <i>
      <x v="9479"/>
    </i>
    <i>
      <x v="9505"/>
    </i>
    <i>
      <x v="1902"/>
    </i>
    <i>
      <x v="4005"/>
    </i>
    <i>
      <x v="8270"/>
    </i>
    <i>
      <x v="9922"/>
    </i>
    <i>
      <x v="11416"/>
    </i>
    <i>
      <x v="16719"/>
    </i>
    <i>
      <x v="1006"/>
    </i>
    <i>
      <x v="1326"/>
    </i>
    <i>
      <x v="3697"/>
    </i>
    <i>
      <x v="16371"/>
    </i>
    <i>
      <x v="4097"/>
    </i>
    <i>
      <x v="15436"/>
    </i>
    <i>
      <x v="10568"/>
    </i>
    <i>
      <x v="8125"/>
    </i>
    <i>
      <x v="17015"/>
    </i>
    <i>
      <x v="8181"/>
    </i>
    <i>
      <x v="10092"/>
    </i>
    <i>
      <x v="13189"/>
    </i>
    <i>
      <x v="12796"/>
    </i>
    <i>
      <x v="16392"/>
    </i>
    <i>
      <x v="9987"/>
    </i>
    <i>
      <x v="15963"/>
    </i>
    <i>
      <x v="11398"/>
    </i>
    <i>
      <x v="7459"/>
    </i>
    <i>
      <x v="1439"/>
    </i>
    <i>
      <x v="16895"/>
    </i>
    <i>
      <x v="14743"/>
    </i>
    <i>
      <x v="604"/>
    </i>
    <i>
      <x v="10544"/>
    </i>
    <i>
      <x v="11601"/>
    </i>
    <i>
      <x v="14329"/>
    </i>
    <i>
      <x v="7524"/>
    </i>
    <i>
      <x v="8925"/>
    </i>
    <i>
      <x v="11965"/>
    </i>
    <i>
      <x v="15767"/>
    </i>
    <i>
      <x v="10134"/>
    </i>
    <i>
      <x v="9781"/>
    </i>
    <i>
      <x v="17896"/>
    </i>
    <i>
      <x v="5267"/>
    </i>
    <i>
      <x v="13712"/>
    </i>
    <i>
      <x v="3220"/>
    </i>
    <i>
      <x v="14389"/>
    </i>
    <i>
      <x v="14451"/>
    </i>
    <i>
      <x v="10441"/>
    </i>
    <i>
      <x v="14991"/>
    </i>
    <i>
      <x v="8025"/>
    </i>
    <i>
      <x v="16510"/>
    </i>
    <i>
      <x v="10363"/>
    </i>
    <i>
      <x v="9476"/>
    </i>
    <i>
      <x v="6703"/>
    </i>
    <i>
      <x v="15502"/>
    </i>
    <i>
      <x v="16718"/>
    </i>
    <i>
      <x v="13514"/>
    </i>
    <i>
      <x v="15666"/>
    </i>
    <i>
      <x v="14703"/>
    </i>
    <i>
      <x v="14398"/>
    </i>
    <i>
      <x v="11499"/>
    </i>
    <i>
      <x v="6428"/>
    </i>
    <i>
      <x v="2306"/>
    </i>
    <i>
      <x v="6444"/>
    </i>
    <i>
      <x v="2132"/>
    </i>
    <i>
      <x v="16206"/>
    </i>
    <i>
      <x v="8908"/>
    </i>
    <i>
      <x v="16345"/>
    </i>
    <i>
      <x v="8201"/>
    </i>
    <i>
      <x v="15014"/>
    </i>
    <i>
      <x v="11905"/>
    </i>
    <i>
      <x v="12449"/>
    </i>
    <i>
      <x v="13572"/>
    </i>
    <i>
      <x v="7224"/>
    </i>
    <i>
      <x v="7002"/>
    </i>
    <i>
      <x v="13102"/>
    </i>
    <i>
      <x v="10371"/>
    </i>
    <i>
      <x v="8374"/>
    </i>
    <i>
      <x v="1495"/>
    </i>
    <i>
      <x v="15427"/>
    </i>
    <i>
      <x v="4164"/>
    </i>
    <i>
      <x v="16098"/>
    </i>
    <i>
      <x v="6623"/>
    </i>
    <i>
      <x v="7881"/>
    </i>
    <i>
      <x v="7101"/>
    </i>
    <i>
      <x v="5826"/>
    </i>
    <i>
      <x v="2564"/>
    </i>
    <i>
      <x v="3269"/>
    </i>
    <i>
      <x v="7244"/>
    </i>
    <i>
      <x v="1281"/>
    </i>
    <i>
      <x v="17164"/>
    </i>
    <i>
      <x v="11811"/>
    </i>
    <i>
      <x v="3140"/>
    </i>
    <i>
      <x v="13386"/>
    </i>
    <i>
      <x v="16967"/>
    </i>
    <i>
      <x v="15462"/>
    </i>
    <i>
      <x v="14745"/>
    </i>
    <i>
      <x v="14735"/>
    </i>
    <i>
      <x v="9103"/>
    </i>
    <i>
      <x v="714"/>
    </i>
    <i>
      <x v="7718"/>
    </i>
    <i>
      <x v="4337"/>
    </i>
    <i>
      <x v="7553"/>
    </i>
    <i>
      <x v="4067"/>
    </i>
    <i>
      <x v="2494"/>
    </i>
    <i>
      <x v="2931"/>
    </i>
    <i>
      <x v="5364"/>
    </i>
    <i>
      <x v="15117"/>
    </i>
    <i>
      <x v="16450"/>
    </i>
    <i>
      <x v="14383"/>
    </i>
    <i>
      <x v="12034"/>
    </i>
    <i>
      <x v="2478"/>
    </i>
    <i>
      <x v="7284"/>
    </i>
    <i>
      <x v="5880"/>
    </i>
    <i>
      <x v="11254"/>
    </i>
    <i>
      <x v="11022"/>
    </i>
    <i>
      <x v="5481"/>
    </i>
    <i>
      <x v="190"/>
    </i>
    <i>
      <x v="14010"/>
    </i>
    <i>
      <x v="12848"/>
    </i>
    <i>
      <x v="3014"/>
    </i>
    <i>
      <x v="3309"/>
    </i>
    <i>
      <x v="5116"/>
    </i>
    <i>
      <x v="9339"/>
    </i>
    <i>
      <x v="3003"/>
    </i>
    <i>
      <x v="15458"/>
    </i>
    <i>
      <x v="17096"/>
    </i>
    <i>
      <x v="11227"/>
    </i>
    <i>
      <x v="16419"/>
    </i>
    <i>
      <x v="17177"/>
    </i>
    <i>
      <x v="16878"/>
    </i>
    <i>
      <x v="2454"/>
    </i>
    <i>
      <x v="4587"/>
    </i>
    <i>
      <x v="14648"/>
    </i>
    <i>
      <x v="15120"/>
    </i>
    <i>
      <x v="11180"/>
    </i>
    <i>
      <x v="350"/>
    </i>
    <i>
      <x v="9450"/>
    </i>
    <i>
      <x v="13165"/>
    </i>
    <i>
      <x v="7426"/>
    </i>
    <i>
      <x v="161"/>
    </i>
    <i>
      <x v="6321"/>
    </i>
    <i>
      <x v="11819"/>
    </i>
    <i>
      <x v="5088"/>
    </i>
    <i>
      <x v="5570"/>
    </i>
    <i>
      <x v="8209"/>
    </i>
    <i>
      <x v="10168"/>
    </i>
    <i>
      <x v="10598"/>
    </i>
    <i>
      <x v="10418"/>
    </i>
    <i>
      <x v="8642"/>
    </i>
    <i>
      <x v="11206"/>
    </i>
    <i>
      <x v="590"/>
    </i>
    <i>
      <x v="1498"/>
    </i>
    <i>
      <x v="8244"/>
    </i>
    <i>
      <x v="12692"/>
    </i>
    <i>
      <x v="4926"/>
    </i>
    <i>
      <x v="2426"/>
    </i>
    <i>
      <x v="11768"/>
    </i>
    <i>
      <x v="10391"/>
    </i>
    <i>
      <x v="3724"/>
    </i>
    <i>
      <x v="10210"/>
    </i>
    <i>
      <x v="11534"/>
    </i>
    <i>
      <x v="5296"/>
    </i>
    <i>
      <x v="2650"/>
    </i>
    <i>
      <x v="2692"/>
    </i>
    <i>
      <x v="11090"/>
    </i>
    <i>
      <x v="2293"/>
    </i>
    <i>
      <x v="5317"/>
    </i>
    <i>
      <x v="14869"/>
    </i>
    <i>
      <x v="9012"/>
    </i>
    <i>
      <x v="5224"/>
    </i>
    <i>
      <x v="16901"/>
    </i>
    <i>
      <x v="10478"/>
    </i>
    <i>
      <x v="17024"/>
    </i>
    <i>
      <x v="2661"/>
    </i>
    <i>
      <x v="7910"/>
    </i>
    <i>
      <x v="11808"/>
    </i>
    <i>
      <x v="5266"/>
    </i>
    <i>
      <x v="8924"/>
    </i>
    <i>
      <x v="13480"/>
    </i>
    <i>
      <x v="12215"/>
    </i>
    <i>
      <x v="4837"/>
    </i>
    <i>
      <x v="4975"/>
    </i>
    <i>
      <x v="14005"/>
    </i>
    <i>
      <x v="9514"/>
    </i>
    <i>
      <x v="16401"/>
    </i>
    <i>
      <x v="842"/>
    </i>
    <i>
      <x v="14000"/>
    </i>
    <i>
      <x v="13395"/>
    </i>
    <i>
      <x v="11642"/>
    </i>
    <i>
      <x v="8582"/>
    </i>
    <i>
      <x v="7098"/>
    </i>
    <i>
      <x v="7547"/>
    </i>
    <i>
      <x v="1083"/>
    </i>
    <i>
      <x v="3602"/>
    </i>
    <i>
      <x v="2242"/>
    </i>
    <i>
      <x v="5842"/>
    </i>
    <i>
      <x v="3826"/>
    </i>
    <i>
      <x v="16989"/>
    </i>
    <i>
      <x v="15627"/>
    </i>
    <i>
      <x v="11113"/>
    </i>
    <i>
      <x v="4541"/>
    </i>
    <i>
      <x v="11686"/>
    </i>
    <i>
      <x v="6516"/>
    </i>
    <i>
      <x v="7441"/>
    </i>
    <i>
      <x v="7970"/>
    </i>
    <i>
      <x v="12074"/>
    </i>
    <i>
      <x v="3896"/>
    </i>
    <i>
      <x v="10783"/>
    </i>
    <i>
      <x v="7878"/>
    </i>
    <i>
      <x v="6012"/>
    </i>
    <i>
      <x v="9408"/>
    </i>
    <i>
      <x v="2383"/>
    </i>
    <i>
      <x v="358"/>
    </i>
    <i>
      <x v="15946"/>
    </i>
    <i>
      <x v="11152"/>
    </i>
    <i>
      <x v="12209"/>
    </i>
    <i>
      <x v="17212"/>
    </i>
    <i>
      <x v="198"/>
    </i>
    <i>
      <x v="15881"/>
    </i>
    <i>
      <x v="15920"/>
    </i>
    <i>
      <x v="2560"/>
    </i>
    <i>
      <x v="17779"/>
    </i>
    <i>
      <x v="323"/>
    </i>
    <i>
      <x v="12867"/>
    </i>
    <i>
      <x v="10593"/>
    </i>
    <i>
      <x v="6868"/>
    </i>
    <i>
      <x v="11907"/>
    </i>
    <i>
      <x v="12552"/>
    </i>
    <i>
      <x v="1301"/>
    </i>
    <i>
      <x v="5278"/>
    </i>
    <i>
      <x v="13686"/>
    </i>
    <i>
      <x v="17032"/>
    </i>
    <i>
      <x v="9460"/>
    </i>
    <i>
      <x v="16990"/>
    </i>
    <i>
      <x v="13377"/>
    </i>
    <i>
      <x v="12737"/>
    </i>
    <i>
      <x v="13193"/>
    </i>
    <i>
      <x v="16299"/>
    </i>
    <i>
      <x v="16203"/>
    </i>
    <i>
      <x v="8130"/>
    </i>
    <i>
      <x v="12787"/>
    </i>
    <i>
      <x v="15504"/>
    </i>
    <i>
      <x v="16214"/>
    </i>
    <i>
      <x v="12748"/>
    </i>
    <i>
      <x v="11122"/>
    </i>
    <i>
      <x v="3276"/>
    </i>
    <i>
      <x v="2223"/>
    </i>
    <i>
      <x v="11438"/>
    </i>
    <i>
      <x v="2043"/>
    </i>
    <i>
      <x v="6162"/>
    </i>
    <i>
      <x v="17543"/>
    </i>
    <i>
      <x v="14590"/>
    </i>
    <i>
      <x v="4881"/>
    </i>
    <i>
      <x v="7430"/>
    </i>
    <i>
      <x v="11488"/>
    </i>
    <i>
      <x v="11935"/>
    </i>
    <i>
      <x v="9932"/>
    </i>
    <i>
      <x v="5868"/>
    </i>
    <i>
      <x v="5405"/>
    </i>
    <i>
      <x v="15403"/>
    </i>
    <i>
      <x v="6865"/>
    </i>
    <i>
      <x v="4283"/>
    </i>
    <i>
      <x v="5734"/>
    </i>
    <i>
      <x v="16594"/>
    </i>
    <i>
      <x v="5326"/>
    </i>
    <i>
      <x v="9895"/>
    </i>
    <i>
      <x v="7200"/>
    </i>
    <i>
      <x v="14570"/>
    </i>
    <i>
      <x v="2834"/>
    </i>
    <i>
      <x v="1881"/>
    </i>
    <i>
      <x v="14114"/>
    </i>
    <i>
      <x v="16483"/>
    </i>
    <i>
      <x v="17429"/>
    </i>
    <i>
      <x v="7286"/>
    </i>
    <i>
      <x v="8152"/>
    </i>
    <i>
      <x v="14234"/>
    </i>
    <i>
      <x v="9142"/>
    </i>
    <i>
      <x v="17128"/>
    </i>
    <i>
      <x v="2141"/>
    </i>
    <i>
      <x v="15741"/>
    </i>
    <i>
      <x v="13780"/>
    </i>
    <i>
      <x v="17474"/>
    </i>
    <i>
      <x v="8907"/>
    </i>
    <i>
      <x v="14159"/>
    </i>
    <i>
      <x v="15057"/>
    </i>
    <i>
      <x v="1584"/>
    </i>
    <i>
      <x v="4967"/>
    </i>
    <i>
      <x v="3679"/>
    </i>
    <i>
      <x v="10294"/>
    </i>
    <i>
      <x v="9062"/>
    </i>
    <i>
      <x v="17093"/>
    </i>
    <i>
      <x v="17132"/>
    </i>
    <i>
      <x v="10167"/>
    </i>
    <i>
      <x v="3550"/>
    </i>
    <i>
      <x v="3314"/>
    </i>
    <i>
      <x v="13996"/>
    </i>
    <i>
      <x v="6441"/>
    </i>
    <i>
      <x v="2790"/>
    </i>
    <i>
      <x v="6686"/>
    </i>
    <i>
      <x v="3499"/>
    </i>
    <i>
      <x v="4165"/>
    </i>
    <i>
      <x v="15849"/>
    </i>
    <i>
      <x v="2355"/>
    </i>
    <i>
      <x v="14820"/>
    </i>
    <i>
      <x v="10664"/>
    </i>
    <i>
      <x v="16888"/>
    </i>
    <i>
      <x v="14038"/>
    </i>
    <i>
      <x v="13828"/>
    </i>
    <i>
      <x v="13694"/>
    </i>
    <i>
      <x v="4504"/>
    </i>
    <i>
      <x v="7982"/>
    </i>
    <i>
      <x v="17207"/>
    </i>
    <i>
      <x v="4662"/>
    </i>
    <i>
      <x v="17090"/>
    </i>
    <i>
      <x v="6228"/>
    </i>
    <i>
      <x v="10430"/>
    </i>
    <i>
      <x v="16112"/>
    </i>
    <i>
      <x v="7753"/>
    </i>
    <i>
      <x v="16442"/>
    </i>
    <i>
      <x v="11173"/>
    </i>
    <i>
      <x v="15572"/>
    </i>
    <i>
      <x v="15270"/>
    </i>
    <i>
      <x v="11391"/>
    </i>
    <i>
      <x v="1589"/>
    </i>
    <i>
      <x v="17409"/>
    </i>
    <i>
      <x v="9816"/>
    </i>
    <i>
      <x v="1736"/>
    </i>
    <i>
      <x v="17487"/>
    </i>
    <i>
      <x v="9139"/>
    </i>
    <i>
      <x v="5906"/>
    </i>
    <i>
      <x v="3019"/>
    </i>
    <i>
      <x v="854"/>
    </i>
    <i>
      <x v="15998"/>
    </i>
    <i>
      <x v="17157"/>
    </i>
    <i>
      <x v="10491"/>
    </i>
    <i>
      <x v="8761"/>
    </i>
    <i>
      <x v="7001"/>
    </i>
    <i>
      <x v="3117"/>
    </i>
    <i>
      <x v="13214"/>
    </i>
    <i>
      <x v="11992"/>
    </i>
    <i>
      <x v="4984"/>
    </i>
    <i>
      <x v="13269"/>
    </i>
    <i>
      <x v="4596"/>
    </i>
    <i>
      <x v="3952"/>
    </i>
    <i>
      <x v="8508"/>
    </i>
    <i>
      <x v="1677"/>
    </i>
    <i>
      <x v="9256"/>
    </i>
    <i>
      <x v="12696"/>
    </i>
    <i>
      <x v="7720"/>
    </i>
    <i>
      <x v="4567"/>
    </i>
    <i>
      <x v="7298"/>
    </i>
    <i>
      <x v="5887"/>
    </i>
    <i>
      <x v="15476"/>
    </i>
    <i>
      <x v="14367"/>
    </i>
    <i>
      <x v="12536"/>
    </i>
    <i>
      <x v="13010"/>
    </i>
    <i>
      <x v="6864"/>
    </i>
    <i>
      <x v="5244"/>
    </i>
    <i>
      <x v="6073"/>
    </i>
    <i>
      <x v="9710"/>
    </i>
    <i>
      <x v="5862"/>
    </i>
    <i>
      <x v="12130"/>
    </i>
    <i>
      <x v="9151"/>
    </i>
    <i>
      <x v="3607"/>
    </i>
    <i>
      <x v="10518"/>
    </i>
    <i>
      <x v="16908"/>
    </i>
    <i>
      <x v="17884"/>
    </i>
    <i>
      <x v="997"/>
    </i>
    <i>
      <x v="14480"/>
    </i>
    <i>
      <x v="4863"/>
    </i>
    <i>
      <x v="4997"/>
    </i>
    <i>
      <x v="14161"/>
    </i>
    <i>
      <x v="12350"/>
    </i>
    <i>
      <x v="807"/>
    </i>
    <i>
      <x v="5986"/>
    </i>
    <i>
      <x v="2614"/>
    </i>
    <i>
      <x v="2108"/>
    </i>
    <i>
      <x v="1609"/>
    </i>
    <i>
      <x v="13899"/>
    </i>
    <i>
      <x v="12851"/>
    </i>
    <i>
      <x v="12585"/>
    </i>
    <i>
      <x v="13546"/>
    </i>
    <i>
      <x v="1350"/>
    </i>
    <i>
      <x v="13473"/>
    </i>
    <i>
      <x v="15616"/>
    </i>
    <i>
      <x v="13925"/>
    </i>
    <i>
      <x v="16750"/>
    </i>
    <i>
      <x v="13239"/>
    </i>
    <i>
      <x v="10946"/>
    </i>
    <i>
      <x v="12351"/>
    </i>
    <i>
      <x v="5563"/>
    </i>
    <i>
      <x v="3192"/>
    </i>
    <i>
      <x v="1408"/>
    </i>
    <i>
      <x v="13607"/>
    </i>
    <i>
      <x v="9780"/>
    </i>
    <i>
      <x v="5721"/>
    </i>
    <i>
      <x v="5328"/>
    </i>
    <i>
      <x v="17588"/>
    </i>
    <i>
      <x v="14626"/>
    </i>
    <i>
      <x v="3525"/>
    </i>
    <i>
      <x v="2360"/>
    </i>
    <i>
      <x v="12316"/>
    </i>
    <i>
      <x v="8896"/>
    </i>
    <i>
      <x v="11901"/>
    </i>
    <i>
      <x v="6241"/>
    </i>
    <i>
      <x v="12674"/>
    </i>
    <i>
      <x v="340"/>
    </i>
    <i>
      <x v="2279"/>
    </i>
    <i>
      <x v="7602"/>
    </i>
    <i>
      <x v="17113"/>
    </i>
    <i>
      <x v="11731"/>
    </i>
    <i>
      <x v="8936"/>
    </i>
    <i>
      <x v="152"/>
    </i>
    <i>
      <x v="16759"/>
    </i>
    <i>
      <x v="3353"/>
    </i>
    <i>
      <x v="1604"/>
    </i>
    <i>
      <x v="10704"/>
    </i>
    <i>
      <x v="6395"/>
    </i>
    <i>
      <x v="520"/>
    </i>
    <i>
      <x v="10705"/>
    </i>
    <i>
      <x v="9549"/>
    </i>
    <i>
      <x v="1320"/>
    </i>
    <i>
      <x v="750"/>
    </i>
    <i>
      <x v="15040"/>
    </i>
    <i>
      <x v="7658"/>
    </i>
    <i>
      <x v="1070"/>
    </i>
    <i>
      <x v="1372"/>
    </i>
    <i>
      <x v="2595"/>
    </i>
    <i>
      <x v="12087"/>
    </i>
    <i>
      <x v="9286"/>
    </i>
    <i>
      <x v="13157"/>
    </i>
    <i>
      <x v="3421"/>
    </i>
    <i>
      <x v="10046"/>
    </i>
    <i>
      <x v="1123"/>
    </i>
    <i>
      <x v="4299"/>
    </i>
    <i>
      <x v="1135"/>
    </i>
    <i>
      <x v="12056"/>
    </i>
    <i>
      <x v="2943"/>
    </i>
    <i>
      <x v="7341"/>
    </i>
    <i>
      <x v="6760"/>
    </i>
    <i>
      <x v="7985"/>
    </i>
    <i>
      <x v="7671"/>
    </i>
    <i>
      <x v="16687"/>
    </i>
    <i>
      <x v="2401"/>
    </i>
    <i>
      <x v="4408"/>
    </i>
    <i>
      <x v="4063"/>
    </i>
    <i>
      <x v="4558"/>
    </i>
    <i>
      <x v="4945"/>
    </i>
    <i>
      <x v="14399"/>
    </i>
    <i>
      <x v="15746"/>
    </i>
    <i>
      <x v="6697"/>
    </i>
    <i>
      <x v="4739"/>
    </i>
    <i>
      <x v="3663"/>
    </i>
    <i>
      <x v="383"/>
    </i>
    <i>
      <x v="12897"/>
    </i>
    <i>
      <x v="16852"/>
    </i>
    <i>
      <x v="12359"/>
    </i>
    <i>
      <x v="13345"/>
    </i>
    <i>
      <x v="13310"/>
    </i>
    <i>
      <x v="11990"/>
    </i>
    <i>
      <x v="6347"/>
    </i>
    <i>
      <x v="7855"/>
    </i>
    <i>
      <x v="1861"/>
    </i>
    <i>
      <x v="3974"/>
    </i>
    <i>
      <x v="585"/>
    </i>
    <i>
      <x v="1423"/>
    </i>
    <i>
      <x v="11006"/>
    </i>
    <i>
      <x v="2083"/>
    </i>
    <i>
      <x v="1885"/>
    </i>
    <i>
      <x v="8674"/>
    </i>
    <i>
      <x v="9729"/>
    </i>
    <i>
      <x v="471"/>
    </i>
    <i>
      <x v="17565"/>
    </i>
    <i>
      <x v="13714"/>
    </i>
    <i>
      <x v="13778"/>
    </i>
    <i>
      <x v="7852"/>
    </i>
    <i>
      <x v="16449"/>
    </i>
    <i>
      <x v="6766"/>
    </i>
    <i>
      <x v="16640"/>
    </i>
    <i>
      <x v="13303"/>
    </i>
    <i>
      <x v="7763"/>
    </i>
    <i>
      <x v="12569"/>
    </i>
    <i>
      <x v="16445"/>
    </i>
    <i>
      <x v="15548"/>
    </i>
    <i>
      <x v="6736"/>
    </i>
    <i>
      <x v="13219"/>
    </i>
    <i>
      <x v="12327"/>
    </i>
    <i>
      <x v="631"/>
    </i>
    <i>
      <x v="1645"/>
    </i>
    <i>
      <x v="14999"/>
    </i>
    <i>
      <x v="2443"/>
    </i>
    <i>
      <x v="12954"/>
    </i>
    <i>
      <x v="8442"/>
    </i>
    <i>
      <x v="7747"/>
    </i>
    <i>
      <x v="15679"/>
    </i>
    <i>
      <x v="454"/>
    </i>
    <i>
      <x v="16744"/>
    </i>
    <i>
      <x v="6092"/>
    </i>
    <i>
      <x v="16892"/>
    </i>
    <i>
      <x v="6693"/>
    </i>
    <i>
      <x v="1398"/>
    </i>
    <i>
      <x v="9274"/>
    </i>
    <i>
      <x v="1845"/>
    </i>
    <i>
      <x v="4868"/>
    </i>
    <i>
      <x v="14386"/>
    </i>
    <i>
      <x v="15181"/>
    </i>
    <i>
      <x v="16254"/>
    </i>
    <i>
      <x v="13499"/>
    </i>
    <i>
      <x v="15388"/>
    </i>
    <i>
      <x v="16023"/>
    </i>
    <i>
      <x v="17218"/>
    </i>
    <i>
      <x v="16826"/>
    </i>
    <i>
      <x v="17602"/>
    </i>
    <i>
      <x v="11125"/>
    </i>
    <i>
      <x v="11651"/>
    </i>
    <i>
      <x v="11396"/>
    </i>
    <i>
      <x v="11715"/>
    </i>
    <i>
      <x v="11269"/>
    </i>
    <i>
      <x v="9904"/>
    </i>
    <i>
      <x v="11385"/>
    </i>
    <i>
      <x v="11437"/>
    </i>
    <i>
      <x v="7909"/>
    </i>
    <i>
      <x v="7668"/>
    </i>
    <i>
      <x v="5684"/>
    </i>
    <i>
      <x v="8597"/>
    </i>
    <i>
      <x v="5784"/>
    </i>
    <i>
      <x v="6124"/>
    </i>
    <i>
      <x v="5200"/>
    </i>
    <i>
      <x v="7594"/>
    </i>
    <i>
      <x v="6639"/>
    </i>
    <i>
      <x v="6959"/>
    </i>
    <i>
      <x v="5911"/>
    </i>
    <i>
      <x v="6752"/>
    </i>
    <i>
      <x v="8250"/>
    </i>
    <i>
      <x v="7352"/>
    </i>
    <i>
      <x v="7927"/>
    </i>
    <i>
      <x v="7386"/>
    </i>
    <i>
      <x v="5001"/>
    </i>
    <i>
      <x v="7834"/>
    </i>
    <i>
      <x v="752"/>
    </i>
    <i>
      <x v="1518"/>
    </i>
    <i>
      <x v="4130"/>
    </i>
    <i>
      <x v="1745"/>
    </i>
    <i>
      <x v="4436"/>
    </i>
    <i>
      <x v="3012"/>
    </i>
    <i>
      <x v="1122"/>
    </i>
    <i>
      <x v="3441"/>
    </i>
    <i>
      <x v="1998"/>
    </i>
    <i>
      <x v="4370"/>
    </i>
    <i>
      <x v="3034"/>
    </i>
    <i>
      <x v="4276"/>
    </i>
    <i>
      <x v="4212"/>
    </i>
    <i>
      <x v="3693"/>
    </i>
    <i>
      <x v="2765"/>
    </i>
    <i>
      <x v="3489"/>
    </i>
    <i>
      <x v="148"/>
    </i>
    <i>
      <x v="5505"/>
    </i>
    <i>
      <x v="15943"/>
    </i>
    <i>
      <x v="5583"/>
    </i>
    <i>
      <x v="2436"/>
    </i>
    <i>
      <x v="14177"/>
    </i>
    <i>
      <x v="2432"/>
    </i>
    <i>
      <x v="2029"/>
    </i>
    <i>
      <x v="3955"/>
    </i>
    <i>
      <x v="11038"/>
    </i>
    <i>
      <x v="9133"/>
    </i>
    <i>
      <x v="5096"/>
    </i>
    <i>
      <x v="593"/>
    </i>
    <i>
      <x v="1012"/>
    </i>
    <i>
      <x v="6998"/>
    </i>
    <i>
      <x v="3854"/>
    </i>
    <i>
      <x v="167"/>
    </i>
    <i>
      <x v="9761"/>
    </i>
    <i>
      <x v="10319"/>
    </i>
    <i>
      <x v="3828"/>
    </i>
    <i>
      <x v="15790"/>
    </i>
    <i>
      <x v="8099"/>
    </i>
    <i>
      <x v="9145"/>
    </i>
    <i>
      <x v="5799"/>
    </i>
    <i>
      <x v="13787"/>
    </i>
    <i>
      <x v="6659"/>
    </i>
    <i>
      <x v="13660"/>
    </i>
    <i>
      <x v="10369"/>
    </i>
    <i>
      <x v="3676"/>
    </i>
    <i>
      <x v="11936"/>
    </i>
    <i>
      <x v="11478"/>
    </i>
    <i>
      <x v="4536"/>
    </i>
    <i>
      <x v="12625"/>
    </i>
    <i>
      <x v="13625"/>
    </i>
    <i>
      <x v="2816"/>
    </i>
    <i>
      <x v="5470"/>
    </i>
    <i>
      <x v="155"/>
    </i>
    <i>
      <x v="238"/>
    </i>
    <i>
      <x v="1816"/>
    </i>
    <i>
      <x v="7470"/>
    </i>
    <i>
      <x v="10580"/>
    </i>
    <i>
      <x v="8115"/>
    </i>
    <i>
      <x v="16147"/>
    </i>
    <i>
      <x v="9191"/>
    </i>
    <i>
      <x v="1895"/>
    </i>
    <i>
      <x v="1649"/>
    </i>
    <i>
      <x v="8076"/>
    </i>
    <i>
      <x v="5503"/>
    </i>
    <i>
      <x v="4753"/>
    </i>
    <i>
      <x v="2773"/>
    </i>
    <i>
      <x v="15011"/>
    </i>
    <i>
      <x v="7710"/>
    </i>
    <i>
      <x v="1727"/>
    </i>
    <i>
      <x v="9949"/>
    </i>
    <i>
      <x v="17813"/>
    </i>
    <i>
      <x v="12521"/>
    </i>
    <i>
      <x v="11839"/>
    </i>
    <i>
      <x v="3261"/>
    </i>
    <i>
      <x v="4105"/>
    </i>
    <i>
      <x v="6280"/>
    </i>
    <i>
      <x v="11779"/>
    </i>
    <i>
      <x v="8843"/>
    </i>
    <i>
      <x v="4911"/>
    </i>
    <i>
      <x v="4547"/>
    </i>
    <i>
      <x v="14193"/>
    </i>
    <i>
      <x v="4454"/>
    </i>
    <i>
      <x v="6413"/>
    </i>
    <i>
      <x v="4048"/>
    </i>
    <i>
      <x v="860"/>
    </i>
    <i>
      <x v="3530"/>
    </i>
    <i>
      <x v="1309"/>
    </i>
    <i>
      <x v="10880"/>
    </i>
    <i>
      <x v="11035"/>
    </i>
    <i>
      <x v="8399"/>
    </i>
    <i>
      <x v="5840"/>
    </i>
    <i>
      <x v="12269"/>
    </i>
    <i>
      <x v="14782"/>
    </i>
    <i>
      <x v="7031"/>
    </i>
    <i>
      <x v="5077"/>
    </i>
    <i>
      <x v="11902"/>
    </i>
    <i>
      <x v="15300"/>
    </i>
    <i>
      <x v="6645"/>
    </i>
    <i>
      <x v="2118"/>
    </i>
    <i>
      <x v="3306"/>
    </i>
    <i>
      <x v="1528"/>
    </i>
    <i>
      <x v="10122"/>
    </i>
    <i>
      <x v="2959"/>
    </i>
    <i>
      <x v="1751"/>
    </i>
    <i>
      <x v="7696"/>
    </i>
    <i>
      <x v="14733"/>
    </i>
    <i>
      <x v="6884"/>
    </i>
    <i>
      <x v="1278"/>
    </i>
    <i>
      <x v="16862"/>
    </i>
    <i>
      <x v="14467"/>
    </i>
    <i>
      <x v="12434"/>
    </i>
    <i>
      <x v="17"/>
    </i>
    <i>
      <x v="17826"/>
    </i>
    <i>
      <x v="5991"/>
    </i>
    <i>
      <x v="1788"/>
    </i>
    <i>
      <x v="8986"/>
    </i>
    <i>
      <x v="10746"/>
    </i>
    <i>
      <x v="14516"/>
    </i>
    <i>
      <x v="3502"/>
    </i>
    <i>
      <x v="12478"/>
    </i>
    <i>
      <x v="10650"/>
    </i>
    <i>
      <x v="4838"/>
    </i>
    <i>
      <x v="5900"/>
    </i>
    <i>
      <x v="14481"/>
    </i>
    <i>
      <x v="17455"/>
    </i>
    <i>
      <x v="10967"/>
    </i>
    <i>
      <x v="8075"/>
    </i>
    <i>
      <x v="16943"/>
    </i>
    <i>
      <x v="14028"/>
    </i>
    <i>
      <x v="2067"/>
    </i>
    <i>
      <x v="805"/>
    </i>
    <i>
      <x v="6750"/>
    </i>
    <i>
      <x v="17809"/>
    </i>
    <i>
      <x v="14245"/>
    </i>
    <i>
      <x v="15690"/>
    </i>
    <i>
      <x v="7514"/>
    </i>
    <i>
      <x v="1239"/>
    </i>
    <i>
      <x v="4505"/>
    </i>
    <i>
      <x v="13994"/>
    </i>
    <i>
      <x v="1280"/>
    </i>
    <i>
      <x v="5186"/>
    </i>
    <i>
      <x v="4880"/>
    </i>
    <i>
      <x v="16508"/>
    </i>
    <i>
      <x v="14436"/>
    </i>
    <i>
      <x v="15149"/>
    </i>
    <i>
      <x v="6704"/>
    </i>
    <i>
      <x v="4082"/>
    </i>
    <i>
      <x v="14006"/>
    </i>
    <i>
      <x v="15346"/>
    </i>
    <i>
      <x v="13199"/>
    </i>
    <i>
      <x v="9143"/>
    </i>
    <i>
      <x v="8118"/>
    </i>
    <i>
      <x v="15826"/>
    </i>
    <i>
      <x v="12769"/>
    </i>
    <i>
      <x v="3849"/>
    </i>
    <i>
      <x v="1974"/>
    </i>
    <i>
      <x v="12844"/>
    </i>
    <i>
      <x v="9977"/>
    </i>
    <i>
      <x v="8059"/>
    </i>
    <i>
      <x v="14319"/>
    </i>
    <i>
      <x v="14885"/>
    </i>
    <i>
      <x v="13914"/>
    </i>
    <i>
      <x v="15356"/>
    </i>
    <i>
      <x v="17330"/>
    </i>
    <i>
      <x v="14898"/>
    </i>
    <i>
      <x v="9647"/>
    </i>
    <i>
      <x v="10582"/>
    </i>
    <i>
      <x v="11554"/>
    </i>
    <i>
      <x v="6457"/>
    </i>
    <i>
      <x v="6590"/>
    </i>
    <i>
      <x v="4650"/>
    </i>
    <i>
      <x v="3909"/>
    </i>
    <i>
      <x v="267"/>
    </i>
    <i>
      <x v="13016"/>
    </i>
    <i>
      <x v="2158"/>
    </i>
    <i>
      <x v="17120"/>
    </i>
    <i>
      <x v="13142"/>
    </i>
    <i>
      <x v="8737"/>
    </i>
    <i>
      <x v="1184"/>
    </i>
    <i>
      <x v="174"/>
    </i>
    <i>
      <x v="4333"/>
    </i>
    <i>
      <x v="11644"/>
    </i>
    <i>
      <x v="7863"/>
    </i>
    <i>
      <x v="4697"/>
    </i>
    <i>
      <x v="7709"/>
    </i>
    <i>
      <x v="2581"/>
    </i>
    <i>
      <x v="1813"/>
    </i>
    <i>
      <x v="17040"/>
    </i>
    <i>
      <x v="6065"/>
    </i>
    <i>
      <x v="9331"/>
    </i>
    <i>
      <x v="12749"/>
    </i>
    <i>
      <x v="3661"/>
    </i>
    <i>
      <x v="318"/>
    </i>
    <i>
      <x v="11655"/>
    </i>
    <i>
      <x v="2209"/>
    </i>
    <i>
      <x v="678"/>
    </i>
    <i>
      <x v="12319"/>
    </i>
    <i>
      <x v="13495"/>
    </i>
    <i>
      <x v="15017"/>
    </i>
    <i>
      <x v="9345"/>
    </i>
    <i>
      <x v="11632"/>
    </i>
    <i>
      <x v="8759"/>
    </i>
    <i>
      <x v="16537"/>
    </i>
    <i>
      <x v="6477"/>
    </i>
    <i>
      <x v="3978"/>
    </i>
    <i>
      <x v="2073"/>
    </i>
    <i>
      <x v="188"/>
    </i>
    <i>
      <x v="3982"/>
    </i>
    <i>
      <x v="14717"/>
    </i>
    <i>
      <x v="17300"/>
    </i>
    <i>
      <x v="6808"/>
    </i>
    <i>
      <x v="3673"/>
    </i>
    <i>
      <x v="7693"/>
    </i>
    <i>
      <x v="6200"/>
    </i>
    <i>
      <x v="10587"/>
    </i>
    <i>
      <x v="4119"/>
    </i>
    <i>
      <x v="17507"/>
    </i>
    <i>
      <x v="2280"/>
    </i>
    <i>
      <x v="5731"/>
    </i>
    <i>
      <x v="11449"/>
    </i>
    <i>
      <x v="8316"/>
    </i>
    <i>
      <x v="16611"/>
    </i>
    <i>
      <x v="16855"/>
    </i>
    <i>
      <x v="12381"/>
    </i>
    <i>
      <x v="9676"/>
    </i>
    <i>
      <x v="7302"/>
    </i>
    <i>
      <x v="4443"/>
    </i>
    <i>
      <x v="1311"/>
    </i>
    <i>
      <x v="4098"/>
    </i>
    <i>
      <x v="9666"/>
    </i>
    <i>
      <x v="2518"/>
    </i>
    <i>
      <x v="17887"/>
    </i>
    <i>
      <x v="12985"/>
    </i>
    <i>
      <x v="2578"/>
    </i>
    <i>
      <x v="8633"/>
    </i>
    <i>
      <x v="15486"/>
    </i>
    <i>
      <x v="7672"/>
    </i>
    <i>
      <x v="1992"/>
    </i>
    <i>
      <x v="11953"/>
    </i>
    <i>
      <x v="9167"/>
    </i>
    <i>
      <x v="9601"/>
    </i>
    <i>
      <x v="7321"/>
    </i>
    <i>
      <x v="17299"/>
    </i>
    <i>
      <x v="6744"/>
    </i>
    <i>
      <x v="5653"/>
    </i>
    <i>
      <x v="17254"/>
    </i>
    <i>
      <x v="10291"/>
    </i>
    <i>
      <x v="13401"/>
    </i>
    <i>
      <x v="9293"/>
    </i>
    <i>
      <x v="10184"/>
    </i>
    <i>
      <x v="12892"/>
    </i>
    <i>
      <x v="8796"/>
    </i>
    <i>
      <x v="5951"/>
    </i>
    <i>
      <x v="8304"/>
    </i>
    <i>
      <x v="1680"/>
    </i>
    <i>
      <x v="17364"/>
    </i>
    <i>
      <x v="775"/>
    </i>
    <i>
      <x v="8836"/>
    </i>
    <i>
      <x v="1086"/>
    </i>
    <i>
      <x v="7156"/>
    </i>
    <i>
      <x v="15956"/>
    </i>
    <i>
      <x v="17844"/>
    </i>
    <i>
      <x v="16075"/>
    </i>
    <i>
      <x v="17870"/>
    </i>
    <i>
      <x v="11853"/>
    </i>
    <i>
      <x v="5806"/>
    </i>
    <i>
      <x v="6480"/>
    </i>
    <i>
      <x v="4953"/>
    </i>
    <i>
      <x v="4987"/>
    </i>
    <i>
      <x v="1085"/>
    </i>
    <i>
      <x v="1508"/>
    </i>
    <i>
      <x v="15125"/>
    </i>
    <i>
      <x v="14280"/>
    </i>
    <i>
      <x v="10273"/>
    </i>
    <i>
      <x v="10119"/>
    </i>
    <i>
      <x v="7361"/>
    </i>
    <i>
      <x v="543"/>
    </i>
    <i>
      <x v="1049"/>
    </i>
    <i>
      <x v="12447"/>
    </i>
    <i>
      <x v="5822"/>
    </i>
    <i>
      <x v="3558"/>
    </i>
    <i>
      <x v="2139"/>
    </i>
    <i>
      <x v="16592"/>
    </i>
    <i>
      <x v="1534"/>
    </i>
    <i>
      <x v="10992"/>
    </i>
    <i>
      <x v="13777"/>
    </i>
    <i>
      <x v="11602"/>
    </i>
    <i>
      <x v="99"/>
    </i>
    <i>
      <x v="16535"/>
    </i>
    <i>
      <x v="8454"/>
    </i>
    <i>
      <x v="8300"/>
    </i>
    <i>
      <x v="5119"/>
    </i>
    <i>
      <x v="10737"/>
    </i>
    <i>
      <x v="307"/>
    </i>
    <i>
      <x v="11161"/>
    </i>
    <i>
      <x v="6116"/>
    </i>
    <i>
      <x v="5794"/>
    </i>
    <i>
      <x v="2925"/>
    </i>
    <i>
      <x v="196"/>
    </i>
    <i>
      <x v="3553"/>
    </i>
    <i>
      <x v="8885"/>
    </i>
    <i>
      <x v="16229"/>
    </i>
    <i>
      <x v="11657"/>
    </i>
    <i>
      <x v="1268"/>
    </i>
    <i>
      <x v="8354"/>
    </i>
    <i>
      <x v="1886"/>
    </i>
    <i>
      <x v="7522"/>
    </i>
    <i>
      <x v="17696"/>
    </i>
    <i>
      <x v="6300"/>
    </i>
    <i>
      <x v="3492"/>
    </i>
    <i>
      <x v="3754"/>
    </i>
    <i>
      <x v="1923"/>
    </i>
    <i>
      <x v="6484"/>
    </i>
    <i>
      <x v="15374"/>
    </i>
    <i>
      <x v="17393"/>
    </i>
    <i>
      <x v="5717"/>
    </i>
    <i>
      <x v="5914"/>
    </i>
    <i>
      <x v="7694"/>
    </i>
    <i>
      <x v="312"/>
    </i>
    <i>
      <x v="15182"/>
    </i>
    <i>
      <x v="14879"/>
    </i>
    <i>
      <x v="14049"/>
    </i>
    <i>
      <x v="16263"/>
    </i>
    <i>
      <x v="6904"/>
    </i>
    <i>
      <x v="7287"/>
    </i>
    <i>
      <x v="15362"/>
    </i>
    <i>
      <x v="15088"/>
    </i>
    <i>
      <x v="11941"/>
    </i>
    <i>
      <x v="10985"/>
    </i>
    <i>
      <x v="10351"/>
    </i>
    <i>
      <x v="769"/>
    </i>
    <i>
      <x v="17283"/>
    </i>
    <i>
      <x v="12783"/>
    </i>
    <i>
      <x v="4942"/>
    </i>
    <i>
      <x v="4302"/>
    </i>
    <i>
      <x v="5180"/>
    </i>
    <i>
      <x v="8935"/>
    </i>
    <i>
      <x v="11411"/>
    </i>
    <i>
      <x v="17098"/>
    </i>
    <i>
      <x v="16321"/>
    </i>
    <i>
      <x v="17390"/>
    </i>
    <i>
      <x v="12606"/>
    </i>
    <i>
      <x v="9926"/>
    </i>
    <i>
      <x v="8693"/>
    </i>
    <i>
      <x v="373"/>
    </i>
    <i>
      <x v="12557"/>
    </i>
    <i>
      <x v="204"/>
    </i>
    <i>
      <x v="6196"/>
    </i>
    <i>
      <x v="966"/>
    </i>
    <i>
      <x v="5141"/>
    </i>
    <i>
      <x v="10771"/>
    </i>
    <i>
      <x v="218"/>
    </i>
    <i>
      <x v="13619"/>
    </i>
    <i>
      <x v="8946"/>
    </i>
    <i>
      <x v="7381"/>
    </i>
    <i>
      <x v="8377"/>
    </i>
    <i>
      <x v="17349"/>
    </i>
    <i>
      <x v="17063"/>
    </i>
    <i>
      <x v="6522"/>
    </i>
    <i>
      <x v="1631"/>
    </i>
    <i>
      <x v="15151"/>
    </i>
    <i>
      <x v="17654"/>
    </i>
    <i>
      <x v="5565"/>
    </i>
    <i>
      <x v="17878"/>
    </i>
    <i>
      <x v="4264"/>
    </i>
    <i>
      <x v="7778"/>
    </i>
    <i>
      <x v="10362"/>
    </i>
    <i>
      <x v="16832"/>
    </i>
    <i>
      <x v="1883"/>
    </i>
    <i>
      <x v="15917"/>
    </i>
    <i>
      <x v="17244"/>
    </i>
    <i>
      <x v="10187"/>
    </i>
    <i>
      <x v="4393"/>
    </i>
    <i>
      <x v="13800"/>
    </i>
    <i>
      <x v="17105"/>
    </i>
    <i>
      <x v="15449"/>
    </i>
    <i>
      <x v="10050"/>
    </i>
    <i>
      <x v="11003"/>
    </i>
    <i>
      <x v="11426"/>
    </i>
    <i>
      <x v="6881"/>
    </i>
    <i>
      <x v="4937"/>
    </i>
    <i>
      <x v="8507"/>
    </i>
    <i>
      <x v="692"/>
    </i>
    <i>
      <x v="3620"/>
    </i>
    <i>
      <x v="781"/>
    </i>
    <i>
      <x v="6434"/>
    </i>
    <i>
      <x v="11596"/>
    </i>
    <i>
      <x v="2844"/>
    </i>
    <i>
      <x v="17885"/>
    </i>
    <i>
      <x v="12902"/>
    </i>
    <i>
      <x v="17372"/>
    </i>
    <i>
      <x v="4464"/>
    </i>
    <i>
      <x v="337"/>
    </i>
    <i>
      <x v="15977"/>
    </i>
    <i>
      <x v="11832"/>
    </i>
    <i>
      <x v="16184"/>
    </i>
    <i>
      <x v="14993"/>
    </i>
    <i>
      <x v="7364"/>
    </i>
    <i>
      <x v="6798"/>
    </i>
    <i>
      <x v="15207"/>
    </i>
    <i>
      <x v="14394"/>
    </i>
    <i>
      <x v="14022"/>
    </i>
    <i>
      <x v="8092"/>
    </i>
    <i>
      <x v="15701"/>
    </i>
    <i>
      <x v="11855"/>
    </i>
    <i>
      <x v="3531"/>
    </i>
    <i>
      <x v="11576"/>
    </i>
    <i>
      <x v="14332"/>
    </i>
    <i>
      <x v="4584"/>
    </i>
    <i>
      <x v="16241"/>
    </i>
    <i>
      <x v="4154"/>
    </i>
    <i>
      <x v="1685"/>
    </i>
    <i>
      <x v="16503"/>
    </i>
    <i>
      <x v="12133"/>
    </i>
    <i>
      <x v="8173"/>
    </i>
    <i>
      <x v="2191"/>
    </i>
    <i>
      <x v="2400"/>
    </i>
    <i>
      <x v="1437"/>
    </i>
    <i>
      <x v="10564"/>
    </i>
    <i>
      <x v="14795"/>
    </i>
    <i>
      <x v="15910"/>
    </i>
    <i>
      <x v="2291"/>
    </i>
    <i>
      <x v="4665"/>
    </i>
    <i>
      <x v="14066"/>
    </i>
    <i>
      <x v="5576"/>
    </i>
    <i>
      <x v="7016"/>
    </i>
    <i>
      <x v="7094"/>
    </i>
    <i>
      <x v="15323"/>
    </i>
    <i>
      <x v="7107"/>
    </i>
    <i>
      <x v="17534"/>
    </i>
    <i>
      <x v="13749"/>
    </i>
    <i>
      <x v="10214"/>
    </i>
    <i>
      <x v="10194"/>
    </i>
    <i>
      <x v="5153"/>
    </i>
    <i>
      <x v="10828"/>
    </i>
    <i>
      <x v="1226"/>
    </i>
    <i>
      <x v="3967"/>
    </i>
    <i>
      <x v="3134"/>
    </i>
    <i>
      <x v="844"/>
    </i>
    <i>
      <x v="12288"/>
    </i>
    <i>
      <x v="11697"/>
    </i>
    <i>
      <x v="4475"/>
    </i>
    <i>
      <x v="12970"/>
    </i>
    <i>
      <x v="11018"/>
    </i>
    <i>
      <x v="11414"/>
    </i>
    <i>
      <x v="10851"/>
    </i>
    <i>
      <x v="10669"/>
    </i>
    <i>
      <x v="16166"/>
    </i>
    <i>
      <x v="7122"/>
    </i>
    <i>
      <x v="14376"/>
    </i>
    <i>
      <x v="16191"/>
    </i>
    <i>
      <x v="16180"/>
    </i>
    <i>
      <x v="12968"/>
    </i>
    <i>
      <x v="9425"/>
    </i>
    <i>
      <x v="10415"/>
    </i>
    <i>
      <x v="9268"/>
    </i>
    <i>
      <x v="8665"/>
    </i>
    <i>
      <x v="8497"/>
    </i>
    <i>
      <x v="4516"/>
    </i>
    <i>
      <x v="4527"/>
    </i>
    <i>
      <x v="5243"/>
    </i>
    <i>
      <x v="537"/>
    </i>
    <i>
      <x v="2732"/>
    </i>
    <i>
      <x v="170"/>
    </i>
    <i>
      <x v="101"/>
    </i>
    <i>
      <x v="10160"/>
    </i>
    <i>
      <x v="910"/>
    </i>
    <i>
      <x v="2281"/>
    </i>
    <i>
      <x v="1131"/>
    </i>
    <i>
      <x v="5538"/>
    </i>
    <i>
      <x v="2172"/>
    </i>
    <i>
      <x v="13734"/>
    </i>
    <i>
      <x v="14140"/>
    </i>
    <i>
      <x v="11865"/>
    </i>
    <i>
      <x v="12301"/>
    </i>
    <i>
      <x v="4672"/>
    </i>
    <i>
      <x v="7438"/>
    </i>
    <i>
      <x v="17500"/>
    </i>
    <i>
      <x v="1182"/>
    </i>
    <i>
      <x v="14105"/>
    </i>
    <i>
      <x v="1705"/>
    </i>
    <i>
      <x v="3700"/>
    </i>
    <i>
      <x v="8703"/>
    </i>
    <i>
      <x v="6722"/>
    </i>
    <i>
      <x v="11898"/>
    </i>
    <i>
      <x v="6832"/>
    </i>
    <i>
      <x v="17318"/>
    </i>
    <i>
      <x v="13908"/>
    </i>
    <i>
      <x v="17801"/>
    </i>
    <i>
      <x v="6983"/>
    </i>
    <i>
      <x v="15292"/>
    </i>
    <i>
      <x v="7691"/>
    </i>
    <i>
      <x v="2328"/>
    </i>
    <i>
      <x v="14209"/>
    </i>
    <i>
      <x v="314"/>
    </i>
    <i>
      <x v="14160"/>
    </i>
    <i>
      <x v="7305"/>
    </i>
    <i>
      <x v="9432"/>
    </i>
    <i>
      <x v="3751"/>
    </i>
    <i>
      <x v="7538"/>
    </i>
    <i>
      <x v="6050"/>
    </i>
    <i>
      <x v="566"/>
    </i>
    <i>
      <x v="13289"/>
    </i>
    <i>
      <x v="3045"/>
    </i>
    <i>
      <x v="10030"/>
    </i>
    <i>
      <x v="10072"/>
    </i>
    <i>
      <x v="16502"/>
    </i>
    <i>
      <x v="14923"/>
    </i>
    <i>
      <x v="10155"/>
    </i>
    <i>
      <x v="17087"/>
    </i>
    <i>
      <x v="13516"/>
    </i>
    <i>
      <x v="6380"/>
    </i>
    <i>
      <x v="4611"/>
    </i>
    <i>
      <x v="4811"/>
    </i>
    <i>
      <x v="549"/>
    </i>
    <i>
      <x v="412"/>
    </i>
    <i>
      <x v="12373"/>
    </i>
    <i>
      <x v="6291"/>
    </i>
    <i>
      <x v="14289"/>
    </i>
    <i>
      <x v="2939"/>
    </i>
    <i>
      <x v="2749"/>
    </i>
    <i>
      <x v="16446"/>
    </i>
    <i>
      <x v="1575"/>
    </i>
    <i>
      <x v="3132"/>
    </i>
    <i>
      <x v="4534"/>
    </i>
    <i>
      <x v="9519"/>
    </i>
    <i>
      <x v="7431"/>
    </i>
    <i>
      <x v="11379"/>
    </i>
    <i>
      <x v="2879"/>
    </i>
    <i>
      <x v="12924"/>
    </i>
    <i>
      <x v="11071"/>
    </i>
    <i>
      <x v="4716"/>
    </i>
    <i>
      <x v="11963"/>
    </i>
    <i>
      <x v="14068"/>
    </i>
    <i>
      <x v="8208"/>
    </i>
    <i>
      <x v="17147"/>
    </i>
    <i>
      <x v="14020"/>
    </i>
    <i>
      <x v="8919"/>
    </i>
    <i>
      <x v="16346"/>
    </i>
    <i>
      <x v="1585"/>
    </i>
    <i>
      <x v="4251"/>
    </i>
    <i>
      <x v="16671"/>
    </i>
    <i>
      <x v="4110"/>
    </i>
    <i>
      <x v="6470"/>
    </i>
    <i>
      <x v="13537"/>
    </i>
    <i>
      <x v="7627"/>
    </i>
    <i>
      <x v="13793"/>
    </i>
    <i>
      <x v="16886"/>
    </i>
    <i>
      <x v="2334"/>
    </i>
    <i>
      <x v="15298"/>
    </i>
    <i>
      <x v="9542"/>
    </i>
    <i>
      <x v="14557"/>
    </i>
    <i>
      <x v="6006"/>
    </i>
    <i>
      <x v="3878"/>
    </i>
    <i>
      <x v="3475"/>
    </i>
    <i>
      <x v="4373"/>
    </i>
    <i>
      <x v="8456"/>
    </i>
    <i>
      <x v="6811"/>
    </i>
    <i>
      <x v="15688"/>
    </i>
    <i>
      <x v="16794"/>
    </i>
    <i>
      <x v="14397"/>
    </i>
    <i>
      <x v="17169"/>
    </i>
    <i>
      <x v="12678"/>
    </i>
    <i>
      <x v="7112"/>
    </i>
    <i>
      <x v="6531"/>
    </i>
    <i>
      <x v="1840"/>
    </i>
    <i>
      <x v="2257"/>
    </i>
    <i>
      <x v="909"/>
    </i>
    <i>
      <x v="5379"/>
    </i>
    <i>
      <x v="12041"/>
    </i>
    <i>
      <x v="1717"/>
    </i>
    <i>
      <x v="2866"/>
    </i>
    <i>
      <x v="501"/>
    </i>
    <i>
      <x v="15904"/>
    </i>
    <i>
      <x v="14828"/>
    </i>
    <i>
      <x v="11127"/>
    </i>
    <i>
      <x v="7126"/>
    </i>
    <i>
      <x v="3656"/>
    </i>
    <i>
      <x v="1445"/>
    </i>
    <i>
      <x v="4781"/>
    </i>
    <i>
      <x v="13812"/>
    </i>
    <i>
      <x v="6220"/>
    </i>
    <i>
      <x v="11743"/>
    </i>
    <i>
      <x v="1092"/>
    </i>
    <i>
      <x v="5665"/>
    </i>
    <i>
      <x v="14762"/>
    </i>
    <i>
      <x v="11504"/>
    </i>
    <i>
      <x v="7452"/>
    </i>
    <i>
      <x v="6966"/>
    </i>
    <i>
      <x v="1183"/>
    </i>
    <i>
      <x v="4386"/>
    </i>
    <i>
      <x v="4139"/>
    </i>
    <i>
      <x v="14489"/>
    </i>
    <i>
      <x v="13612"/>
    </i>
    <i>
      <x v="4893"/>
    </i>
    <i>
      <x v="17739"/>
    </i>
    <i>
      <x v="16038"/>
    </i>
    <i>
      <x v="9650"/>
    </i>
    <i>
      <x v="10074"/>
    </i>
    <i>
      <x v="15981"/>
    </i>
    <i>
      <x v="3712"/>
    </i>
    <i>
      <x v="14082"/>
    </i>
    <i>
      <x v="16245"/>
    </i>
    <i>
      <x v="17052"/>
    </i>
    <i>
      <x v="9306"/>
    </i>
    <i>
      <x v="1551"/>
    </i>
    <i>
      <x v="14400"/>
    </i>
    <i>
      <x v="17434"/>
    </i>
    <i>
      <x v="8771"/>
    </i>
    <i>
      <x v="124"/>
    </i>
    <i>
      <x v="8566"/>
    </i>
    <i>
      <x v="3163"/>
    </i>
    <i>
      <x v="2989"/>
    </i>
    <i>
      <x v="12598"/>
    </i>
    <i>
      <x v="7526"/>
    </i>
    <i>
      <x v="2258"/>
    </i>
    <i>
      <x v="10566"/>
    </i>
    <i>
      <x v="7648"/>
    </i>
    <i>
      <x v="8967"/>
    </i>
    <i>
      <x v="5486"/>
    </i>
    <i>
      <x v="6069"/>
    </i>
    <i>
      <x v="3580"/>
    </i>
    <i>
      <x v="8511"/>
    </i>
    <i>
      <x v="14023"/>
    </i>
    <i>
      <x v="2207"/>
    </i>
    <i>
      <x v="4747"/>
    </i>
    <i>
      <x v="16527"/>
    </i>
    <i>
      <x v="10793"/>
    </i>
    <i>
      <x v="17205"/>
    </i>
    <i>
      <x v="3181"/>
    </i>
    <i>
      <x v="12333"/>
    </i>
    <i>
      <x v="7151"/>
    </i>
    <i>
      <x v="570"/>
    </i>
    <i>
      <x v="7898"/>
    </i>
    <i>
      <x v="15152"/>
    </i>
    <i>
      <x v="13756"/>
    </i>
    <i>
      <x v="16953"/>
    </i>
    <i>
      <x v="17663"/>
    </i>
    <i>
      <x v="13472"/>
    </i>
    <i>
      <x v="12542"/>
    </i>
    <i>
      <x v="9182"/>
    </i>
    <i>
      <x v="12619"/>
    </i>
    <i>
      <x v="7807"/>
    </i>
    <i>
      <x v="8767"/>
    </i>
    <i>
      <x v="4694"/>
    </i>
    <i>
      <x v="3738"/>
    </i>
    <i>
      <x v="1959"/>
    </i>
    <i>
      <x v="12805"/>
    </i>
    <i>
      <x v="1824"/>
    </i>
    <i>
      <x v="1028"/>
    </i>
    <i>
      <x v="4872"/>
    </i>
    <i>
      <x v="15693"/>
    </i>
    <i>
      <x v="1132"/>
    </i>
    <i>
      <x v="8602"/>
    </i>
    <i>
      <x v="14438"/>
    </i>
    <i>
      <x v="10116"/>
    </i>
    <i>
      <x v="9413"/>
    </i>
    <i>
      <x v="3894"/>
    </i>
    <i>
      <x v="7285"/>
    </i>
    <i>
      <x v="9316"/>
    </i>
    <i>
      <x v="10479"/>
    </i>
    <i>
      <x v="1593"/>
    </i>
    <i>
      <x v="13615"/>
    </i>
    <i>
      <x v="13101"/>
    </i>
    <i>
      <x v="17084"/>
    </i>
    <i>
      <x v="13306"/>
    </i>
    <i>
      <x v="11772"/>
    </i>
    <i>
      <x v="10815"/>
    </i>
    <i>
      <x v="1582"/>
    </i>
    <i>
      <x v="2665"/>
    </i>
    <i>
      <x v="2087"/>
    </i>
    <i>
      <x v="15342"/>
    </i>
    <i>
      <x v="544"/>
    </i>
    <i>
      <x v="12389"/>
    </i>
    <i>
      <x v="13314"/>
    </i>
    <i>
      <x v="14958"/>
    </i>
    <i>
      <x v="10505"/>
    </i>
    <i>
      <x v="4935"/>
    </i>
    <i>
      <x v="8138"/>
    </i>
    <i>
      <x v="17209"/>
    </i>
    <i>
      <x v="11577"/>
    </i>
    <i>
      <x v="2473"/>
    </i>
    <i>
      <x v="788"/>
    </i>
    <i>
      <x v="14992"/>
    </i>
    <i>
      <x v="9502"/>
    </i>
    <i>
      <x v="11027"/>
    </i>
    <i>
      <x v="7997"/>
    </i>
    <i>
      <x v="8545"/>
    </i>
    <i>
      <x v="8342"/>
    </i>
    <i>
      <x v="929"/>
    </i>
    <i>
      <x v="17461"/>
    </i>
    <i>
      <x v="3526"/>
    </i>
    <i>
      <x v="1218"/>
    </i>
    <i>
      <x v="8612"/>
    </i>
    <i>
      <x v="2130"/>
    </i>
    <i>
      <x v="11528"/>
    </i>
    <i>
      <x v="2873"/>
    </i>
    <i>
      <x v="2262"/>
    </i>
    <i>
      <x v="15536"/>
    </i>
    <i>
      <x v="13098"/>
    </i>
    <i>
      <x v="2562"/>
    </i>
    <i>
      <x v="208"/>
    </i>
    <i>
      <x v="14619"/>
    </i>
    <i>
      <x v="7335"/>
    </i>
    <i>
      <x v="4676"/>
    </i>
    <i>
      <x v="10506"/>
    </i>
    <i>
      <x v="11204"/>
    </i>
    <i>
      <x v="4582"/>
    </i>
    <i>
      <x v="1001"/>
    </i>
    <i>
      <x v="16455"/>
    </i>
    <i>
      <x v="17754"/>
    </i>
    <i>
      <x v="9810"/>
    </i>
    <i>
      <x v="15566"/>
    </i>
    <i>
      <x v="15644"/>
    </i>
    <i>
      <x v="6235"/>
    </i>
    <i>
      <x v="9482"/>
    </i>
    <i>
      <x v="5551"/>
    </i>
    <i>
      <x v="7039"/>
    </i>
    <i>
      <x v="5634"/>
    </i>
    <i>
      <x v="2167"/>
    </i>
    <i>
      <x v="12934"/>
    </i>
    <i>
      <x v="3236"/>
    </i>
    <i>
      <x v="14909"/>
    </i>
    <i>
      <x v="10756"/>
    </i>
    <i>
      <x v="10213"/>
    </i>
    <i>
      <x v="17800"/>
    </i>
    <i>
      <x v="1383"/>
    </i>
    <i>
      <x v="17775"/>
    </i>
    <i>
      <x v="3156"/>
    </i>
    <i>
      <x v="15992"/>
    </i>
    <i>
      <x v="10775"/>
    </i>
    <i>
      <x v="7024"/>
    </i>
    <i>
      <x v="803"/>
    </i>
    <i>
      <x v="17549"/>
    </i>
    <i>
      <x v="11439"/>
    </i>
    <i>
      <x v="16868"/>
    </i>
    <i>
      <x v="1827"/>
    </i>
    <i>
      <x v="681"/>
    </i>
    <i>
      <x v="4864"/>
    </i>
    <i>
      <x v="17494"/>
    </i>
    <i>
      <x v="14391"/>
    </i>
    <i>
      <x v="8906"/>
    </i>
    <i>
      <x v="766"/>
    </i>
    <i>
      <x v="15694"/>
    </i>
    <i>
      <x v="7493"/>
    </i>
    <i>
      <x v="4512"/>
    </i>
    <i>
      <x v="9"/>
    </i>
    <i>
      <x v="15310"/>
    </i>
    <i>
      <x v="14392"/>
    </i>
    <i>
      <x v="8949"/>
    </i>
    <i>
      <x v="10950"/>
    </i>
    <i>
      <x v="14587"/>
    </i>
    <i>
      <x v="8626"/>
    </i>
    <i>
      <x v="2874"/>
    </i>
    <i>
      <x v="838"/>
    </i>
    <i>
      <x v="13717"/>
    </i>
    <i>
      <x v="926"/>
    </i>
    <i>
      <x v="3302"/>
    </i>
    <i>
      <x v="13820"/>
    </i>
    <i>
      <x v="571"/>
    </i>
    <i>
      <x v="5836"/>
    </i>
    <i>
      <x v="45"/>
    </i>
    <i>
      <x v="14864"/>
    </i>
    <i>
      <x v="14862"/>
    </i>
    <i>
      <x v="10651"/>
    </i>
    <i>
      <x v="9162"/>
    </i>
    <i>
      <x v="7294"/>
    </i>
    <i>
      <x v="1458"/>
    </i>
    <i>
      <x v="8087"/>
    </i>
    <i>
      <x v="9624"/>
    </i>
    <i>
      <x v="16413"/>
    </i>
    <i>
      <x v="2042"/>
    </i>
    <i>
      <x v="17008"/>
    </i>
    <i>
      <x v="3088"/>
    </i>
    <i>
      <x v="8081"/>
    </i>
    <i>
      <x v="17270"/>
    </i>
    <i>
      <x v="7242"/>
    </i>
    <i>
      <x v="12703"/>
    </i>
    <i>
      <x v="4682"/>
    </i>
    <i>
      <x v="5558"/>
    </i>
    <i>
      <x v="16426"/>
    </i>
    <i>
      <x v="11188"/>
    </i>
    <i>
      <x v="13960"/>
    </i>
    <i>
      <x v="11259"/>
    </i>
    <i>
      <x v="14561"/>
    </i>
    <i>
      <x v="15628"/>
    </i>
    <i>
      <x v="10797"/>
    </i>
    <i>
      <x v="10154"/>
    </i>
    <i>
      <x v="11463"/>
    </i>
    <i>
      <x v="8793"/>
    </i>
    <i>
      <x v="4444"/>
    </i>
    <i>
      <x v="4101"/>
    </i>
    <i>
      <x v="7061"/>
    </i>
    <i>
      <x v="9521"/>
    </i>
    <i>
      <x v="9794"/>
    </i>
    <i>
      <x v="7894"/>
    </i>
    <i>
      <x v="5143"/>
    </i>
    <i>
      <x v="15134"/>
    </i>
    <i>
      <x v="5726"/>
    </i>
    <i>
      <x v="15637"/>
    </i>
    <i>
      <x v="10930"/>
    </i>
    <i>
      <x v="10799"/>
    </i>
    <i>
      <x v="16931"/>
    </i>
    <i>
      <x v="11236"/>
    </i>
    <i>
      <x v="5099"/>
    </i>
    <i>
      <x v="3366"/>
    </i>
    <i>
      <x v="15074"/>
    </i>
    <i>
      <x v="9368"/>
    </i>
    <i>
      <x v="11988"/>
    </i>
    <i>
      <x v="962"/>
    </i>
    <i>
      <x v="7597"/>
    </i>
    <i>
      <x v="2058"/>
    </i>
    <i>
      <x v="11948"/>
    </i>
    <i>
      <x v="5925"/>
    </i>
    <i>
      <x v="13831"/>
    </i>
    <i>
      <x v="5058"/>
    </i>
    <i>
      <x v="12641"/>
    </i>
    <i>
      <x v="8969"/>
    </i>
    <i>
      <x v="15619"/>
    </i>
    <i>
      <x v="4"/>
    </i>
    <i>
      <x v="14551"/>
    </i>
    <i>
      <x v="4690"/>
    </i>
    <i>
      <x v="10000"/>
    </i>
    <i>
      <x v="3893"/>
    </i>
    <i>
      <x v="2762"/>
    </i>
    <i>
      <x v="2744"/>
    </i>
    <i>
      <x v="928"/>
    </i>
    <i>
      <x v="4605"/>
    </i>
    <i>
      <x v="6467"/>
    </i>
    <i>
      <x v="1187"/>
    </i>
    <i>
      <x v="5002"/>
    </i>
    <i>
      <x v="478"/>
    </i>
    <i>
      <x v="1748"/>
    </i>
    <i>
      <x v="4788"/>
    </i>
    <i>
      <x v="5857"/>
    </i>
    <i>
      <x v="6142"/>
    </i>
    <i>
      <x v="12236"/>
    </i>
    <i>
      <x v="15723"/>
    </i>
    <i>
      <x v="11496"/>
    </i>
    <i>
      <x v="11866"/>
    </i>
    <i>
      <x v="13940"/>
    </i>
    <i>
      <x v="837"/>
    </i>
    <i>
      <x v="11925"/>
    </i>
    <i>
      <x v="16120"/>
    </i>
    <i>
      <x v="16097"/>
    </i>
    <i>
      <x v="14917"/>
    </i>
    <i>
      <x v="12148"/>
    </i>
    <i>
      <x v="843"/>
    </i>
    <i>
      <x v="3408"/>
    </i>
    <i>
      <x v="6084"/>
    </i>
    <i>
      <x v="10869"/>
    </i>
    <i>
      <x v="10048"/>
    </i>
    <i>
      <x v="5040"/>
    </i>
    <i>
      <x v="4562"/>
    </i>
    <i>
      <x v="2686"/>
    </i>
    <i>
      <x v="1047"/>
    </i>
    <i>
      <x v="3838"/>
    </i>
    <i>
      <x v="14796"/>
    </i>
    <i>
      <x v="9315"/>
    </i>
    <i>
      <x v="1496"/>
    </i>
    <i>
      <x v="13664"/>
    </i>
    <i>
      <x v="16578"/>
    </i>
    <i>
      <x v="1762"/>
    </i>
    <i>
      <x v="2682"/>
    </i>
    <i>
      <x v="16428"/>
    </i>
    <i>
      <x v="1040"/>
    </i>
    <i>
      <x v="11752"/>
    </i>
    <i>
      <x v="3528"/>
    </i>
    <i>
      <x v="17731"/>
    </i>
    <i>
      <x v="9558"/>
    </i>
    <i>
      <x v="15884"/>
    </i>
    <i>
      <x v="17127"/>
    </i>
    <i>
      <x v="14933"/>
    </i>
    <i>
      <x v="11470"/>
    </i>
    <i>
      <x v="15933"/>
    </i>
    <i>
      <x v="9000"/>
    </i>
    <i>
      <x v="11713"/>
    </i>
    <i>
      <x v="5080"/>
    </i>
    <i>
      <x v="76"/>
    </i>
    <i>
      <x v="15657"/>
    </i>
    <i>
      <x v="14966"/>
    </i>
    <i>
      <x v="15632"/>
    </i>
    <i>
      <x v="13637"/>
    </i>
    <i>
      <x v="7733"/>
    </i>
    <i>
      <x v="5542"/>
    </i>
    <i>
      <x v="4316"/>
    </i>
    <i>
      <x v="15457"/>
    </i>
    <i>
      <x v="15295"/>
    </i>
    <i>
      <x v="10370"/>
    </i>
    <i>
      <x v="5779"/>
    </i>
    <i>
      <x v="7290"/>
    </i>
    <i>
      <x v="7433"/>
    </i>
    <i>
      <x v="8915"/>
    </i>
    <i>
      <x v="1535"/>
    </i>
    <i>
      <x v="801"/>
    </i>
    <i>
      <x v="2348"/>
    </i>
    <i>
      <x v="3904"/>
    </i>
    <i>
      <x v="5386"/>
    </i>
    <i>
      <x v="15899"/>
    </i>
    <i>
      <x v="15034"/>
    </i>
    <i>
      <x v="439"/>
    </i>
    <i>
      <x v="5484"/>
    </i>
    <i>
      <x v="14751"/>
    </i>
    <i>
      <x v="3470"/>
    </i>
    <i>
      <x v="15253"/>
    </i>
    <i>
      <x v="13919"/>
    </i>
    <i>
      <x v="14324"/>
    </i>
    <i>
      <x v="15141"/>
    </i>
    <i>
      <x v="16006"/>
    </i>
    <i>
      <x v="8417"/>
    </i>
    <i>
      <x v="993"/>
    </i>
    <i>
      <x v="6455"/>
    </i>
    <i>
      <x v="3760"/>
    </i>
    <i>
      <x v="15771"/>
    </i>
    <i>
      <x v="4779"/>
    </i>
    <i>
      <x v="15724"/>
    </i>
    <i>
      <x v="23"/>
    </i>
    <i>
      <x v="13657"/>
    </i>
    <i>
      <x v="15903"/>
    </i>
    <i>
      <x v="4485"/>
    </i>
    <i>
      <x v="14583"/>
    </i>
    <i>
      <x v="15602"/>
    </i>
    <i>
      <x v="16571"/>
    </i>
    <i>
      <x v="13115"/>
    </i>
    <i>
      <x v="13342"/>
    </i>
    <i>
      <x v="6926"/>
    </i>
    <i>
      <x v="9931"/>
    </i>
    <i>
      <x v="5156"/>
    </i>
    <i>
      <x v="7774"/>
    </i>
    <i>
      <x v="14566"/>
    </i>
    <i>
      <x v="5128"/>
    </i>
    <i>
      <x v="1505"/>
    </i>
    <i>
      <x v="864"/>
    </i>
    <i>
      <x v="2490"/>
    </i>
    <i>
      <x v="7311"/>
    </i>
    <i>
      <x v="14875"/>
    </i>
    <i>
      <x v="11688"/>
    </i>
    <i>
      <x v="12591"/>
    </i>
    <i>
      <x v="12241"/>
    </i>
    <i>
      <x v="9263"/>
    </i>
    <i>
      <x v="11109"/>
    </i>
    <i>
      <x v="2574"/>
    </i>
    <i>
      <x v="922"/>
    </i>
    <i>
      <x v="649"/>
    </i>
    <i>
      <x v="3182"/>
    </i>
    <i>
      <x v="1367"/>
    </i>
    <i>
      <x v="17056"/>
    </i>
    <i>
      <x v="2824"/>
    </i>
    <i>
      <x v="16970"/>
    </i>
    <i>
      <x v="6764"/>
    </i>
    <i>
      <x v="13326"/>
    </i>
    <i>
      <x v="2000"/>
    </i>
    <i>
      <x v="14761"/>
    </i>
    <i>
      <x v="5936"/>
    </i>
    <i>
      <x v="7463"/>
    </i>
    <i>
      <x v="4855"/>
    </i>
    <i>
      <x v="12267"/>
    </i>
    <i>
      <x v="9069"/>
    </i>
    <i>
      <x v="17737"/>
    </i>
    <i>
      <x v="13595"/>
    </i>
    <i>
      <x v="4216"/>
    </i>
    <i>
      <x v="13430"/>
    </i>
    <i>
      <x v="14208"/>
    </i>
    <i>
      <x v="6487"/>
    </i>
    <i>
      <x v="5941"/>
    </i>
    <i>
      <x v="13365"/>
    </i>
    <i>
      <x v="14987"/>
    </i>
    <i>
      <x v="14401"/>
    </i>
    <i>
      <x v="7752"/>
    </i>
    <i>
      <x v="1875"/>
    </i>
    <i>
      <x v="8469"/>
    </i>
    <i>
      <x v="1750"/>
    </i>
    <i>
      <x v="14677"/>
    </i>
    <i>
      <x v="12893"/>
    </i>
    <i>
      <x v="6023"/>
    </i>
    <i>
      <x v="17548"/>
    </i>
    <i>
      <x v="9015"/>
    </i>
    <i>
      <x v="4344"/>
    </i>
    <i>
      <x v="6138"/>
    </i>
    <i>
      <x v="10982"/>
    </i>
    <i>
      <x v="3918"/>
    </i>
    <i>
      <x v="17059"/>
    </i>
    <i>
      <x v="10206"/>
    </i>
    <i>
      <x v="7149"/>
    </i>
    <i>
      <x v="14294"/>
    </i>
    <i>
      <x v="13636"/>
    </i>
    <i>
      <x v="14671"/>
    </i>
    <i>
      <x v="12369"/>
    </i>
    <i>
      <x v="15839"/>
    </i>
    <i>
      <x v="14538"/>
    </i>
    <i>
      <x v="16208"/>
    </i>
    <i>
      <x v="11249"/>
    </i>
    <i>
      <x v="7552"/>
    </i>
    <i>
      <x v="1726"/>
    </i>
    <i>
      <x v="5485"/>
    </i>
    <i>
      <x v="4913"/>
    </i>
    <i>
      <x v="8365"/>
    </i>
    <i>
      <x v="6800"/>
    </i>
    <i>
      <x v="5960"/>
    </i>
    <i>
      <x v="8134"/>
    </i>
    <i>
      <x v="5967"/>
    </i>
    <i>
      <x v="13726"/>
    </i>
    <i>
      <x v="10368"/>
    </i>
    <i>
      <x v="10442"/>
    </i>
    <i>
      <x v="11160"/>
    </i>
    <i>
      <x v="10017"/>
    </i>
    <i>
      <x v="5110"/>
    </i>
    <i>
      <x v="6009"/>
    </i>
    <i>
      <x v="7011"/>
    </i>
    <i>
      <x v="1412"/>
    </i>
    <i>
      <x v="1371"/>
    </i>
    <i>
      <x v="9166"/>
    </i>
    <i>
      <x v="12549"/>
    </i>
    <i>
      <x v="6856"/>
    </i>
    <i>
      <x v="4163"/>
    </i>
    <i>
      <x v="16420"/>
    </i>
    <i>
      <x v="7803"/>
    </i>
    <i>
      <x v="16764"/>
    </i>
    <i>
      <x v="8046"/>
    </i>
    <i>
      <x v="10361"/>
    </i>
    <i>
      <x v="4379"/>
    </i>
    <i>
      <x v="16603"/>
    </i>
    <i>
      <x v="17834"/>
    </i>
    <i>
      <x v="16021"/>
    </i>
    <i>
      <x v="8095"/>
    </i>
    <i>
      <x v="14446"/>
    </i>
    <i>
      <x v="2990"/>
    </i>
    <i>
      <x v="1687"/>
    </i>
    <i>
      <x v="17535"/>
    </i>
    <i>
      <x v="5223"/>
    </i>
    <i>
      <x v="11148"/>
    </i>
    <i>
      <x v="2332"/>
    </i>
    <i>
      <x v="15234"/>
    </i>
    <i>
      <x v="5264"/>
    </i>
    <i>
      <x v="9301"/>
    </i>
    <i>
      <x v="3850"/>
    </i>
    <i>
      <x v="1003"/>
    </i>
    <i>
      <x v="14330"/>
    </i>
    <i>
      <x v="9721"/>
    </i>
    <i>
      <x v="14935"/>
    </i>
    <i>
      <x v="11784"/>
    </i>
    <i>
      <x v="5790"/>
    </i>
    <i>
      <x v="11707"/>
    </i>
    <i>
      <x v="16018"/>
    </i>
    <i>
      <x v="13356"/>
    </i>
    <i>
      <x v="13323"/>
    </i>
    <i>
      <x v="12677"/>
    </i>
    <i>
      <x v="5904"/>
    </i>
    <i>
      <x v="7609"/>
    </i>
    <i>
      <x v="3077"/>
    </i>
    <i>
      <x v="39"/>
    </i>
    <i>
      <x v="13282"/>
    </i>
    <i>
      <x v="5599"/>
    </i>
    <i>
      <x v="11976"/>
    </i>
    <i>
      <x v="11014"/>
    </i>
    <i>
      <x v="12759"/>
    </i>
    <i>
      <x v="11998"/>
    </i>
    <i>
      <x v="6024"/>
    </i>
    <i>
      <x v="2519"/>
    </i>
    <i>
      <x v="7427"/>
    </i>
    <i>
      <x v="15754"/>
    </i>
    <i>
      <x v="16922"/>
    </i>
    <i>
      <x v="2303"/>
    </i>
    <i>
      <x v="4387"/>
    </i>
    <i>
      <x v="4161"/>
    </i>
    <i>
      <x v="15982"/>
    </i>
    <i>
      <x v="4916"/>
    </i>
    <i>
      <x v="7512"/>
    </i>
    <i>
      <x v="7389"/>
    </i>
    <i>
      <x v="11630"/>
    </i>
    <i>
      <x v="7591"/>
    </i>
    <i>
      <x v="2573"/>
    </i>
    <i>
      <x v="15634"/>
    </i>
    <i>
      <x v="8055"/>
    </i>
    <i>
      <x v="2399"/>
    </i>
    <i>
      <x v="12513"/>
    </i>
    <i>
      <x v="16255"/>
    </i>
    <i>
      <x v="11276"/>
    </i>
    <i>
      <x v="1107"/>
    </i>
    <i>
      <x v="11890"/>
    </i>
    <i>
      <x v="17230"/>
    </i>
    <i>
      <x v="17531"/>
    </i>
    <i>
      <x v="13268"/>
    </i>
    <i>
      <x v="648"/>
    </i>
    <i>
      <x v="3137"/>
    </i>
    <i>
      <x v="8029"/>
    </i>
    <i>
      <x v="5727"/>
    </i>
    <i>
      <x v="9907"/>
    </i>
    <i>
      <x v="10152"/>
    </i>
    <i>
      <x v="12365"/>
    </i>
    <i>
      <x v="2102"/>
    </i>
    <i>
      <x v="17078"/>
    </i>
    <i>
      <x v="4728"/>
    </i>
    <i>
      <x v="14491"/>
    </i>
    <i>
      <x v="7650"/>
    </i>
    <i>
      <x v="13155"/>
    </i>
    <i>
      <x v="11863"/>
    </i>
    <i>
      <x v="3403"/>
    </i>
    <i>
      <x v="5755"/>
    </i>
    <i>
      <x v="15511"/>
    </i>
    <i>
      <x v="16010"/>
    </i>
    <i>
      <x v="10189"/>
    </i>
    <i>
      <x v="17368"/>
    </i>
    <i>
      <x v="10352"/>
    </i>
    <i>
      <x v="10629"/>
    </i>
    <i>
      <x v="9870"/>
    </i>
    <i>
      <x v="7358"/>
    </i>
    <i>
      <x v="6768"/>
    </i>
    <i>
      <x v="11420"/>
    </i>
    <i>
      <x v="5541"/>
    </i>
    <i>
      <x v="14288"/>
    </i>
    <i>
      <x v="6662"/>
    </i>
    <i>
      <x v="1101"/>
    </i>
    <i>
      <x v="13604"/>
    </i>
    <i>
      <x v="14892"/>
    </i>
    <i>
      <x v="17664"/>
    </i>
    <i>
      <x v="14219"/>
    </i>
    <i>
      <x v="9119"/>
    </i>
    <i>
      <x v="5048"/>
    </i>
    <i>
      <x v="12183"/>
    </i>
    <i>
      <x v="4668"/>
    </i>
    <i>
      <x v="4543"/>
    </i>
    <i>
      <x v="1145"/>
    </i>
    <i>
      <x v="16491"/>
    </i>
    <i>
      <x v="11212"/>
    </i>
    <i>
      <x v="3351"/>
    </i>
    <i>
      <x v="10495"/>
    </i>
    <i>
      <x v="14527"/>
    </i>
    <i>
      <x v="15195"/>
    </i>
    <i>
      <x v="5057"/>
    </i>
    <i>
      <x v="7163"/>
    </i>
    <i>
      <x v="402"/>
    </i>
    <i>
      <x v="10834"/>
    </i>
    <i>
      <x v="527"/>
    </i>
    <i>
      <x v="17783"/>
    </i>
    <i>
      <x v="13755"/>
    </i>
    <i>
      <x v="8786"/>
    </i>
    <i>
      <x v="2157"/>
    </i>
    <i>
      <x v="11755"/>
    </i>
    <i>
      <x v="13851"/>
    </i>
    <i>
      <x v="9056"/>
    </i>
    <i>
      <x v="5662"/>
    </i>
    <i>
      <x v="7047"/>
    </i>
    <i>
      <x v="11580"/>
    </i>
    <i>
      <x v="4666"/>
    </i>
    <i>
      <x v="12745"/>
    </i>
    <i>
      <x v="16936"/>
    </i>
    <i>
      <x v="3291"/>
    </i>
    <i>
      <x v="3304"/>
    </i>
    <i>
      <x v="3711"/>
    </i>
    <i>
      <x v="9159"/>
    </i>
    <i>
      <x v="6921"/>
    </i>
    <i>
      <x v="14571"/>
    </i>
    <i>
      <x v="12670"/>
    </i>
    <i>
      <x v="6144"/>
    </i>
    <i>
      <x v="11440"/>
    </i>
    <i>
      <x v="8974"/>
    </i>
    <i>
      <x v="6770"/>
    </i>
    <i>
      <x v="3042"/>
    </i>
    <i>
      <x v="2500"/>
    </i>
    <i>
      <x v="4423"/>
    </i>
    <i>
      <x v="11183"/>
    </i>
    <i>
      <x v="15481"/>
    </i>
    <i>
      <x v="659"/>
    </i>
    <i>
      <x v="7826"/>
    </i>
    <i>
      <x v="15935"/>
    </i>
    <i>
      <x v="6357"/>
    </i>
    <i>
      <x v="5509"/>
    </i>
    <i>
      <x v="6316"/>
    </i>
    <i>
      <x v="13549"/>
    </i>
    <i>
      <x v="1793"/>
    </i>
    <i>
      <x v="16845"/>
    </i>
    <i>
      <x v="2934"/>
    </i>
    <i>
      <x v="17203"/>
    </i>
    <i>
      <x v="9990"/>
    </i>
    <i>
      <x v="3431"/>
    </i>
    <i>
      <x v="16177"/>
    </i>
    <i>
      <x v="11997"/>
    </i>
    <i>
      <x v="19"/>
    </i>
    <i>
      <x v="12548"/>
    </i>
    <i>
      <x v="11168"/>
    </i>
    <i>
      <x v="12993"/>
    </i>
    <i>
      <x v="16168"/>
    </i>
    <i>
      <x v="4537"/>
    </i>
    <i>
      <x v="7183"/>
    </i>
    <i>
      <x v="2802"/>
    </i>
    <i>
      <x v="10962"/>
    </i>
    <i>
      <x v="1820"/>
    </i>
    <i>
      <x v="4572"/>
    </i>
    <i>
      <x v="14576"/>
    </i>
    <i>
      <x v="16169"/>
    </i>
    <i>
      <x v="14204"/>
    </i>
    <i>
      <x v="11413"/>
    </i>
    <i>
      <x v="6689"/>
    </i>
    <i>
      <x v="4717"/>
    </i>
    <i>
      <x v="2857"/>
    </i>
    <i>
      <x v="13873"/>
    </i>
    <i>
      <x v="13874"/>
    </i>
    <i>
      <x v="10733"/>
    </i>
    <i>
      <x v="12027"/>
    </i>
    <i>
      <x v="10846"/>
    </i>
    <i>
      <x v="10166"/>
    </i>
    <i>
      <x v="9312"/>
    </i>
    <i>
      <x v="9081"/>
    </i>
    <i>
      <x v="10165"/>
    </i>
    <i>
      <x v="12390"/>
    </i>
    <i>
      <x v="7316"/>
    </i>
    <i>
      <x v="7680"/>
    </i>
    <i>
      <x v="1247"/>
    </i>
    <i>
      <x v="3484"/>
    </i>
    <i>
      <x v="1277"/>
    </i>
    <i>
      <x v="87"/>
    </i>
    <i>
      <x v="3690"/>
    </i>
    <i>
      <x v="15128"/>
    </i>
    <i>
      <x v="15294"/>
    </i>
    <i>
      <x v="13605"/>
    </i>
    <i>
      <x v="12089"/>
    </i>
    <i>
      <x v="5892"/>
    </i>
    <i>
      <x v="6599"/>
    </i>
    <i>
      <x v="7853"/>
    </i>
    <i>
      <x v="4549"/>
    </i>
    <i>
      <x v="2256"/>
    </i>
    <i>
      <x v="4353"/>
    </i>
    <i>
      <x v="933"/>
    </i>
    <i>
      <x v="3241"/>
    </i>
    <i>
      <x v="15471"/>
    </i>
    <i>
      <x v="11408"/>
    </i>
    <i>
      <x v="7310"/>
    </i>
    <i>
      <x v="6527"/>
    </i>
    <i>
      <x v="5030"/>
    </i>
    <i>
      <x v="2678"/>
    </i>
    <i>
      <x v="14739"/>
    </i>
    <i>
      <x v="13415"/>
    </i>
    <i>
      <x v="15993"/>
    </i>
    <i>
      <x v="13806"/>
    </i>
    <i>
      <x v="7654"/>
    </i>
    <i>
      <x v="15716"/>
    </i>
    <i>
      <x v="9557"/>
    </i>
    <i>
      <x v="13379"/>
    </i>
    <i>
      <x v="12113"/>
    </i>
    <i>
      <x v="7372"/>
    </i>
    <i>
      <x v="1464"/>
    </i>
    <i>
      <x v="15142"/>
    </i>
    <i>
      <x v="13134"/>
    </i>
    <i>
      <x v="6141"/>
    </i>
    <i>
      <x v="9630"/>
    </i>
    <i>
      <x v="2395"/>
    </i>
    <i>
      <x v="1317"/>
    </i>
    <i>
      <x v="11330"/>
    </i>
    <i>
      <x v="1305"/>
    </i>
    <i>
      <x v="5667"/>
    </i>
    <i>
      <x v="9663"/>
    </i>
    <i>
      <x v="15489"/>
    </i>
    <i>
      <x v="11448"/>
    </i>
    <i>
      <x v="4429"/>
    </i>
    <i>
      <x v="14519"/>
    </i>
    <i>
      <x v="7724"/>
    </i>
    <i>
      <x v="16959"/>
    </i>
    <i>
      <x v="11361"/>
    </i>
    <i>
      <x v="3678"/>
    </i>
    <i>
      <x v="3031"/>
    </i>
    <i>
      <x v="12412"/>
    </i>
    <i>
      <x v="7583"/>
    </i>
    <i>
      <x v="16866"/>
    </i>
    <i>
      <x v="13583"/>
    </i>
    <i>
      <x v="9841"/>
    </i>
    <i>
      <x v="8272"/>
    </i>
    <i>
      <x v="2330"/>
    </i>
    <i>
      <x v="13099"/>
    </i>
    <i>
      <x v="12404"/>
    </i>
    <i>
      <x v="14620"/>
    </i>
    <i>
      <x v="1267"/>
    </i>
    <i>
      <x v="2455"/>
    </i>
    <i>
      <x v="17747"/>
    </i>
    <i>
      <x v="5518"/>
    </i>
    <i>
      <x v="5084"/>
    </i>
    <i>
      <x v="14513"/>
    </i>
    <i>
      <x v="14825"/>
    </i>
    <i>
      <x v="17171"/>
    </i>
    <i>
      <x v="17874"/>
    </i>
    <i>
      <x v="6322"/>
    </i>
    <i>
      <x v="301"/>
    </i>
    <i>
      <x v="564"/>
    </i>
    <i>
      <x v="10009"/>
    </i>
    <i>
      <x v="1140"/>
    </i>
    <i>
      <x v="3486"/>
    </i>
    <i>
      <x v="1647"/>
    </i>
    <i>
      <x v="14102"/>
    </i>
    <i>
      <x v="14979"/>
    </i>
    <i>
      <x v="1103"/>
    </i>
    <i>
      <x v="3307"/>
    </i>
    <i>
      <x v="1630"/>
    </i>
    <i>
      <x v="2895"/>
    </i>
    <i>
      <x v="14972"/>
    </i>
    <i>
      <x v="10881"/>
    </i>
    <i>
      <x v="5952"/>
    </i>
    <i>
      <x v="1051"/>
    </i>
    <i>
      <x v="16220"/>
    </i>
    <i>
      <x v="10765"/>
    </i>
    <i>
      <x v="5621"/>
    </i>
    <i>
      <x v="9072"/>
    </i>
    <i>
      <x v="10872"/>
    </i>
    <i>
      <x v="10069"/>
    </i>
    <i>
      <x v="1694"/>
    </i>
    <i>
      <x v="12182"/>
    </i>
    <i>
      <x v="16363"/>
    </i>
    <i>
      <x v="9960"/>
    </i>
    <i>
      <x v="16418"/>
    </i>
    <i>
      <x v="3763"/>
    </i>
    <i>
      <x v="3120"/>
    </i>
    <i>
      <x v="12024"/>
    </i>
    <i>
      <x v="17227"/>
    </i>
    <i>
      <x v="433"/>
    </i>
    <i>
      <x v="13871"/>
    </i>
    <i>
      <x v="11844"/>
    </i>
    <i>
      <x v="5804"/>
    </i>
    <i>
      <x v="9464"/>
    </i>
    <i>
      <x v="14011"/>
    </i>
    <i>
      <x v="9637"/>
    </i>
    <i>
      <x v="8614"/>
    </i>
    <i>
      <x v="3109"/>
    </i>
    <i>
      <x v="13865"/>
    </i>
    <i>
      <x v="2756"/>
    </i>
    <i>
      <x v="3753"/>
    </i>
    <i>
      <x v="8751"/>
    </i>
    <i>
      <x v="4677"/>
    </i>
    <i>
      <x v="3737"/>
    </i>
    <i>
      <x v="15042"/>
    </i>
    <i>
      <x v="8520"/>
    </i>
    <i>
      <x v="44"/>
    </i>
    <i>
      <x v="16323"/>
    </i>
    <i>
      <x v="5340"/>
    </i>
    <i>
      <x v="9085"/>
    </i>
    <i>
      <x v="11542"/>
    </i>
    <i>
      <x v="15518"/>
    </i>
    <i>
      <x v="11565"/>
    </i>
    <i>
      <x v="8542"/>
    </i>
    <i>
      <x v="1515"/>
    </i>
    <i>
      <x v="5698"/>
    </i>
    <i>
      <x v="4365"/>
    </i>
    <i>
      <x v="6390"/>
    </i>
    <i>
      <x v="12208"/>
    </i>
    <i>
      <x v="7238"/>
    </i>
    <i>
      <x v="5020"/>
    </i>
    <i>
      <x v="5594"/>
    </i>
    <i>
      <x v="7481"/>
    </i>
    <i>
      <x v="15244"/>
    </i>
    <i>
      <x v="11636"/>
    </i>
    <i>
      <x v="15573"/>
    </i>
    <i>
      <x v="13834"/>
    </i>
    <i>
      <x v="10235"/>
    </i>
    <i>
      <x v="8259"/>
    </i>
    <i>
      <x v="5216"/>
    </i>
    <i>
      <x v="1671"/>
    </i>
    <i>
      <x v="14057"/>
    </i>
    <i>
      <x v="9370"/>
    </i>
    <i>
      <x v="9993"/>
    </i>
    <i>
      <x v="9295"/>
    </i>
    <i>
      <x v="4801"/>
    </i>
    <i>
      <x v="6917"/>
    </i>
    <i>
      <x v="8600"/>
    </i>
    <i>
      <x v="504"/>
    </i>
    <i>
      <x v="2512"/>
    </i>
    <i>
      <x v="4290"/>
    </i>
    <i>
      <x v="1033"/>
    </i>
    <i>
      <x v="6378"/>
    </i>
    <i>
      <x v="10344"/>
    </i>
    <i>
      <x v="11157"/>
    </i>
    <i>
      <x v="8235"/>
    </i>
    <i>
      <x v="9788"/>
    </i>
    <i>
      <x v="9659"/>
    </i>
    <i>
      <x v="11656"/>
    </i>
    <i>
      <x v="6580"/>
    </i>
    <i>
      <x v="1893"/>
    </i>
    <i>
      <x v="359"/>
    </i>
    <i>
      <x v="2659"/>
    </i>
    <i>
      <x v="6879"/>
    </i>
    <i>
      <x v="6712"/>
    </i>
    <i>
      <x v="3990"/>
    </i>
    <i>
      <x v="59"/>
    </i>
    <i>
      <x v="12596"/>
    </i>
    <i>
      <x v="2982"/>
    </i>
    <i>
      <x v="1053"/>
    </i>
    <i>
      <x v="16022"/>
    </i>
    <i>
      <x v="10703"/>
    </i>
    <i>
      <x v="5164"/>
    </i>
    <i>
      <x v="15400"/>
    </i>
    <i>
      <x v="14091"/>
    </i>
    <i>
      <x v="13705"/>
    </i>
    <i>
      <x v="10498"/>
    </i>
    <i>
      <x v="11329"/>
    </i>
    <i>
      <x v="12861"/>
    </i>
    <i>
      <x v="9632"/>
    </i>
    <i>
      <x v="5985"/>
    </i>
    <i>
      <x v="5519"/>
    </i>
    <i>
      <x v="16544"/>
    </i>
    <i>
      <x v="8732"/>
    </i>
    <i>
      <x v="4007"/>
    </i>
    <i>
      <x v="2736"/>
    </i>
    <i>
      <x v="16681"/>
    </i>
    <i>
      <x v="11248"/>
    </i>
    <i>
      <x v="6536"/>
    </i>
    <i>
      <x v="7735"/>
    </i>
    <i>
      <x v="734"/>
    </i>
    <i>
      <x v="239"/>
    </i>
    <i>
      <x v="14774"/>
    </i>
    <i>
      <x v="2271"/>
    </i>
    <i>
      <x v="13008"/>
    </i>
    <i>
      <x v="5762"/>
    </i>
    <i>
      <x v="686"/>
    </i>
    <i>
      <x v="15846"/>
    </i>
    <i>
      <x v="288"/>
    </i>
    <i>
      <x v="16379"/>
    </i>
    <i>
      <x v="4529"/>
    </i>
    <i>
      <x v="4107"/>
    </i>
    <i>
      <x v="2017"/>
    </i>
    <i>
      <x v="8752"/>
    </i>
    <i>
      <x v="13057"/>
    </i>
    <i>
      <x v="9233"/>
    </i>
    <i>
      <x v="6049"/>
    </i>
    <i>
      <x v="444"/>
    </i>
    <i>
      <x v="8893"/>
    </i>
    <i>
      <x v="10887"/>
    </i>
    <i>
      <x v="5359"/>
    </i>
    <i>
      <x v="2153"/>
    </i>
    <i>
      <x v="14342"/>
    </i>
    <i>
      <x v="10609"/>
    </i>
    <i>
      <x v="8328"/>
    </i>
    <i>
      <x v="36"/>
    </i>
    <i>
      <x v="13248"/>
    </i>
    <i>
      <x v="8434"/>
    </i>
    <i>
      <x v="8961"/>
    </i>
    <i>
      <x v="2377"/>
    </i>
    <i>
      <x v="730"/>
    </i>
    <i>
      <x v="2327"/>
    </i>
    <i>
      <x v="11670"/>
    </i>
    <i>
      <x v="16799"/>
    </i>
    <i>
      <x v="12726"/>
    </i>
    <i>
      <x v="11607"/>
    </i>
    <i>
      <x v="12292"/>
    </i>
    <i>
      <x v="4286"/>
    </i>
    <i>
      <x v="2812"/>
    </i>
    <i>
      <x v="16928"/>
    </i>
    <i>
      <x v="2702"/>
    </i>
    <i>
      <x v="17360"/>
    </i>
    <i>
      <x v="2215"/>
    </i>
    <i>
      <x v="4052"/>
    </i>
    <i>
      <x v="1930"/>
    </i>
    <i>
      <x v="2225"/>
    </i>
    <i>
      <x v="15193"/>
    </i>
    <i>
      <x v="1401"/>
    </i>
    <i>
      <x v="2993"/>
    </i>
    <i>
      <x v="7109"/>
    </i>
    <i>
      <x v="850"/>
    </i>
    <i>
      <x v="12664"/>
    </i>
    <i>
      <x v="812"/>
    </i>
    <i>
      <x v="9185"/>
    </i>
    <i>
      <x v="10158"/>
    </i>
    <i>
      <x v="8634"/>
    </i>
    <i>
      <x v="7816"/>
    </i>
    <i>
      <x v="6356"/>
    </i>
    <i>
      <x v="4689"/>
    </i>
    <i>
      <x v="2142"/>
    </i>
    <i>
      <x v="534"/>
    </i>
    <i>
      <x v="3981"/>
    </i>
    <i>
      <x v="1318"/>
    </i>
    <i>
      <x v="3113"/>
    </i>
    <i>
      <x v="15411"/>
    </i>
    <i>
      <x v="11475"/>
    </i>
    <i>
      <x v="5245"/>
    </i>
    <i>
      <x v="8837"/>
    </i>
    <i>
      <x v="13953"/>
    </i>
    <i>
      <x v="10501"/>
    </i>
    <i>
      <x v="831"/>
    </i>
    <i>
      <x v="10958"/>
    </i>
    <i>
      <x v="9184"/>
    </i>
    <i>
      <x v="2742"/>
    </i>
    <i>
      <x v="432"/>
    </i>
    <i>
      <x v="9101"/>
    </i>
    <i>
      <x v="7021"/>
    </i>
    <i>
      <x v="17178"/>
    </i>
    <i>
      <x v="4764"/>
    </i>
    <i>
      <x v="1752"/>
    </i>
    <i>
      <x v="3373"/>
    </i>
    <i>
      <x v="15532"/>
    </i>
    <i>
      <x v="12809"/>
    </i>
    <i>
      <x v="8535"/>
    </i>
    <i>
      <x v="3736"/>
    </i>
    <i>
      <x v="13461"/>
    </i>
    <i>
      <x v="15976"/>
    </i>
    <i>
      <x v="15390"/>
    </i>
    <i>
      <x v="14260"/>
    </i>
    <i>
      <x v="17736"/>
    </i>
    <i>
      <x v="17228"/>
    </i>
    <i>
      <x v="13933"/>
    </i>
    <i>
      <x v="13891"/>
    </i>
    <i>
      <x v="13402"/>
    </i>
    <i>
      <x v="12806"/>
    </i>
    <i>
      <x v="11128"/>
    </i>
    <i>
      <x v="12642"/>
    </i>
    <i>
      <x v="10821"/>
    </i>
    <i>
      <x v="10066"/>
    </i>
    <i>
      <x v="9311"/>
    </i>
    <i>
      <x v="12399"/>
    </i>
    <i>
      <x v="12169"/>
    </i>
    <i>
      <x v="12042"/>
    </i>
    <i>
      <x v="12668"/>
    </i>
    <i>
      <x v="12362"/>
    </i>
    <i>
      <x v="10149"/>
    </i>
    <i>
      <x v="9707"/>
    </i>
    <i>
      <x v="10844"/>
    </i>
    <i>
      <x v="13005"/>
    </i>
    <i>
      <x v="12599"/>
    </i>
    <i>
      <x v="9631"/>
    </i>
    <i>
      <x v="13272"/>
    </i>
    <i>
      <x v="6109"/>
    </i>
    <i>
      <x v="8063"/>
    </i>
    <i>
      <x v="6337"/>
    </i>
    <i>
      <x v="7835"/>
    </i>
    <i>
      <x v="5334"/>
    </i>
    <i>
      <x v="6939"/>
    </i>
    <i>
      <x v="6836"/>
    </i>
    <i>
      <x v="5875"/>
    </i>
    <i>
      <x v="5078"/>
    </i>
    <i>
      <x v="5894"/>
    </i>
    <i>
      <x v="5335"/>
    </i>
    <i>
      <x v="5736"/>
    </i>
    <i>
      <x v="5745"/>
    </i>
    <i>
      <x v="5413"/>
    </i>
    <i>
      <x v="2721"/>
    </i>
    <i>
      <x v="151"/>
    </i>
    <i>
      <x v="1"/>
    </i>
    <i>
      <x v="3000"/>
    </i>
    <i>
      <x v="178"/>
    </i>
    <i>
      <x v="2634"/>
    </i>
    <i>
      <x v="400"/>
    </i>
    <i>
      <x v="1337"/>
    </i>
    <i>
      <x v="575"/>
    </i>
    <i>
      <x v="3671"/>
    </i>
    <i>
      <x v="10200"/>
    </i>
    <i>
      <x v="10826"/>
    </i>
    <i>
      <x v="12870"/>
    </i>
    <i>
      <x v="6429"/>
    </i>
    <i>
      <x v="3385"/>
    </i>
    <i>
      <x v="12602"/>
    </i>
    <i>
      <x v="7076"/>
    </i>
    <i>
      <x v="12060"/>
    </i>
    <i>
      <x v="8222"/>
    </i>
    <i>
      <x v="6649"/>
    </i>
    <i>
      <x v="4421"/>
    </i>
    <i>
      <x v="6906"/>
    </i>
    <i>
      <x v="66"/>
    </i>
    <i>
      <x v="7435"/>
    </i>
    <i>
      <x v="7954"/>
    </i>
    <i>
      <x v="3448"/>
    </i>
    <i>
      <x v="12193"/>
    </i>
    <i>
      <x v="6730"/>
    </i>
    <i>
      <x v="12757"/>
    </i>
    <i>
      <x v="3819"/>
    </i>
    <i>
      <x v="715"/>
    </i>
    <i>
      <x v="1557"/>
    </i>
    <i>
      <x v="2003"/>
    </i>
    <i>
      <x v="16377"/>
    </i>
    <i>
      <x v="14108"/>
    </i>
    <i>
      <x v="8472"/>
    </i>
    <i>
      <x v="1699"/>
    </i>
    <i>
      <x v="13090"/>
    </i>
    <i>
      <x v="11505"/>
    </i>
    <i>
      <x v="1606"/>
    </i>
    <i>
      <x v="14501"/>
    </i>
    <i>
      <x v="7407"/>
    </i>
    <i>
      <x v="15973"/>
    </i>
    <i>
      <x v="9504"/>
    </i>
    <i>
      <x v="9702"/>
    </i>
    <i>
      <x v="9324"/>
    </i>
    <i>
      <x v="14077"/>
    </i>
    <i>
      <x v="14390"/>
    </i>
    <i>
      <x v="8049"/>
    </i>
    <i>
      <x v="15445"/>
    </i>
    <i>
      <x v="13944"/>
    </i>
    <i>
      <x v="11891"/>
    </i>
    <i>
      <x v="16140"/>
    </i>
    <i>
      <x v="4051"/>
    </i>
    <i>
      <x v="3715"/>
    </i>
    <i>
      <x v="15574"/>
    </i>
    <i>
      <x v="6114"/>
    </i>
    <i>
      <x v="13026"/>
    </i>
    <i>
      <x v="8694"/>
    </i>
    <i>
      <x v="13986"/>
    </i>
    <i>
      <x v="14469"/>
    </i>
    <i>
      <x v="2175"/>
    </i>
    <i>
      <x v="13462"/>
    </i>
    <i>
      <x v="5883"/>
    </i>
    <i>
      <x v="4041"/>
    </i>
    <i>
      <x v="5910"/>
    </i>
    <i>
      <x v="10716"/>
    </i>
    <i>
      <x v="6059"/>
    </i>
    <i>
      <x v="2369"/>
    </i>
    <i>
      <x v="11305"/>
    </i>
    <i>
      <x v="16017"/>
    </i>
    <i>
      <x v="497"/>
    </i>
    <i>
      <x v="1643"/>
    </i>
    <i>
      <x v="9054"/>
    </i>
    <i>
      <x v="16192"/>
    </i>
    <i>
      <x v="16847"/>
    </i>
    <i>
      <x v="13751"/>
    </i>
    <i>
      <x v="16216"/>
    </i>
    <i>
      <x v="5005"/>
    </i>
    <i>
      <x v="10695"/>
    </i>
    <i>
      <x v="8430"/>
    </i>
    <i>
      <x v="15661"/>
    </i>
    <i>
      <x v="10488"/>
    </i>
    <i>
      <x v="586"/>
    </i>
    <i>
      <x v="10133"/>
    </i>
    <i>
      <x v="14874"/>
    </i>
    <i>
      <x v="10336"/>
    </i>
    <i>
      <x v="7916"/>
    </i>
    <i>
      <x v="8004"/>
    </i>
    <i>
      <x v="5052"/>
    </i>
    <i>
      <x v="1199"/>
    </i>
    <i>
      <x v="5083"/>
    </i>
    <i>
      <x v="13111"/>
    </i>
    <i>
      <x v="5239"/>
    </i>
    <i>
      <x v="10490"/>
    </i>
    <i>
      <x v="7516"/>
    </i>
    <i>
      <x v="10175"/>
    </i>
    <i>
      <x v="7235"/>
    </i>
    <i>
      <x v="11967"/>
    </i>
    <i>
      <x v="5338"/>
    </i>
    <i>
      <x v="6207"/>
    </i>
    <i>
      <x v="617"/>
    </i>
    <i>
      <x v="15901"/>
    </i>
    <i>
      <x v="5917"/>
    </i>
    <i>
      <x v="7550"/>
    </i>
    <i>
      <x v="5133"/>
    </i>
    <i>
      <x v="1943"/>
    </i>
    <i>
      <x v="3522"/>
    </i>
    <i>
      <x v="1416"/>
    </i>
    <i>
      <x v="10290"/>
    </i>
    <i>
      <x v="13044"/>
    </i>
    <i>
      <x v="11352"/>
    </i>
    <i>
      <x v="12022"/>
    </i>
    <i>
      <x v="17445"/>
    </i>
    <i>
      <x v="11072"/>
    </i>
    <i>
      <x v="10245"/>
    </i>
    <i>
      <x v="15859"/>
    </i>
    <i>
      <x v="10889"/>
    </i>
    <i>
      <x v="13611"/>
    </i>
    <i>
      <x v="9170"/>
    </i>
    <i>
      <x v="61"/>
    </i>
    <i>
      <x v="1451"/>
    </i>
    <i>
      <x v="12727"/>
    </i>
    <i>
      <x v="2393"/>
    </i>
    <i>
      <x v="15325"/>
    </i>
    <i>
      <x v="10850"/>
    </i>
    <i>
      <x v="4934"/>
    </i>
    <i>
      <x v="8607"/>
    </i>
    <i>
      <x v="902"/>
    </i>
    <i>
      <x v="4210"/>
    </i>
    <i>
      <x v="2533"/>
    </i>
    <i>
      <x v="17512"/>
    </i>
    <i>
      <x v="8735"/>
    </i>
    <i>
      <x v="5640"/>
    </i>
    <i>
      <x v="1532"/>
    </i>
    <i>
      <x v="9131"/>
    </i>
    <i>
      <x v="3201"/>
    </i>
    <i>
      <x v="14148"/>
    </i>
    <i>
      <x v="15713"/>
    </i>
    <i>
      <x v="6344"/>
    </i>
    <i>
      <x v="3610"/>
    </i>
    <i>
      <x v="15242"/>
    </i>
    <i>
      <x v="17797"/>
    </i>
    <i>
      <x v="17666"/>
    </i>
    <i>
      <x v="888"/>
    </i>
    <i>
      <x v="7210"/>
    </i>
    <i>
      <x v="14235"/>
    </i>
    <i>
      <x v="10751"/>
    </i>
    <i>
      <x v="15165"/>
    </i>
    <i>
      <x v="7505"/>
    </i>
    <i>
      <x v="15261"/>
    </i>
    <i>
      <x v="14276"/>
    </i>
    <i>
      <x v="6587"/>
    </i>
    <i>
      <x v="6777"/>
    </i>
    <i>
      <x v="14428"/>
    </i>
    <i>
      <x v="12230"/>
    </i>
    <i>
      <x v="5440"/>
    </i>
    <i>
      <x v="6227"/>
    </i>
    <i>
      <x v="10678"/>
    </i>
    <i>
      <x v="14846"/>
    </i>
    <i>
      <x v="16612"/>
    </i>
    <i>
      <x v="13798"/>
    </i>
    <i>
      <x v="12735"/>
    </i>
    <i>
      <x v="2243"/>
    </i>
    <i>
      <x v="16448"/>
    </i>
    <i>
      <x v="5341"/>
    </i>
    <i>
      <x v="7532"/>
    </i>
    <i>
      <x v="5230"/>
    </i>
    <i>
      <x v="14229"/>
    </i>
    <i>
      <x v="6814"/>
    </i>
    <i>
      <x v="14509"/>
    </i>
    <i>
      <x v="11284"/>
    </i>
    <i>
      <x v="13878"/>
    </i>
    <i>
      <x v="16199"/>
    </i>
    <i>
      <x v="9974"/>
    </i>
    <i>
      <x v="6164"/>
    </i>
    <i>
      <x v="4645"/>
    </i>
    <i>
      <x v="7374"/>
    </i>
    <i>
      <x v="9798"/>
    </i>
    <i>
      <x v="13084"/>
    </i>
    <i>
      <x v="6318"/>
    </i>
    <i>
      <x v="7793"/>
    </i>
    <i>
      <x v="8831"/>
    </i>
    <i>
      <x v="6542"/>
    </i>
    <i>
      <x v="12322"/>
    </i>
    <i>
      <x v="11555"/>
    </i>
    <i>
      <x v="12945"/>
    </i>
    <i>
      <x v="6091"/>
    </i>
    <i>
      <x v="14434"/>
    </i>
    <i>
      <x v="8020"/>
    </i>
    <i>
      <x v="15358"/>
    </i>
    <i>
      <x v="3778"/>
    </i>
    <i>
      <x v="5222"/>
    </i>
    <i>
      <x/>
    </i>
    <i>
      <x v="16333"/>
    </i>
    <i>
      <x v="14026"/>
    </i>
    <i>
      <x v="6803"/>
    </i>
    <i>
      <x v="13245"/>
    </i>
    <i>
      <x v="9807"/>
    </i>
    <i>
      <x v="1299"/>
    </i>
    <i>
      <x v="15942"/>
    </i>
    <i>
      <x v="16802"/>
    </i>
    <i>
      <x v="7192"/>
    </i>
    <i>
      <x v="14724"/>
    </i>
    <i>
      <x v="4206"/>
    </i>
    <i>
      <x v="3401"/>
    </i>
    <i>
      <x v="11124"/>
    </i>
    <i>
      <x v="15439"/>
    </i>
    <i>
      <x v="11169"/>
    </i>
    <i>
      <x v="9692"/>
    </i>
    <i>
      <x v="8313"/>
    </i>
    <i>
      <x v="8104"/>
    </i>
    <i>
      <x v="1821"/>
    </i>
    <i>
      <x v="11674"/>
    </i>
    <i>
      <x v="13557"/>
    </i>
    <i>
      <x v="3108"/>
    </i>
    <i>
      <x v="5195"/>
    </i>
    <i>
      <x v="17661"/>
    </i>
    <i>
      <x v="11387"/>
    </i>
    <i>
      <x v="11162"/>
    </i>
    <i>
      <x v="13065"/>
    </i>
    <i>
      <x v="6666"/>
    </i>
    <i>
      <x v="11712"/>
    </i>
    <i>
      <x v="13094"/>
    </i>
    <i>
      <x v="16393"/>
    </i>
    <i>
      <x v="15470"/>
    </i>
    <i>
      <x v="15966"/>
    </i>
    <i>
      <x v="2818"/>
    </i>
    <i>
      <x v="16284"/>
    </i>
    <i>
      <x v="11591"/>
    </i>
    <i>
      <x v="13854"/>
    </i>
    <i>
      <x v="13038"/>
    </i>
    <i>
      <x v="1315"/>
    </i>
    <i>
      <x v="552"/>
    </i>
    <i>
      <x v="11324"/>
    </i>
    <i>
      <x v="2837"/>
    </i>
    <i>
      <x v="4590"/>
    </i>
    <i>
      <x v="14912"/>
    </i>
    <i>
      <x v="14633"/>
    </i>
    <i>
      <x v="16242"/>
    </i>
    <i>
      <x v="15889"/>
    </i>
    <i>
      <x v="12604"/>
    </i>
    <i>
      <x v="11818"/>
    </i>
    <i>
      <x v="9433"/>
    </i>
    <i>
      <x v="7306"/>
    </i>
    <i>
      <x v="4707"/>
    </i>
    <i>
      <x v="5937"/>
    </i>
    <i>
      <x v="4823"/>
    </i>
    <i>
      <x v="8762"/>
    </i>
    <i>
      <x v="643"/>
    </i>
    <i>
      <x v="2126"/>
    </i>
    <i>
      <x v="10782"/>
    </i>
    <i>
      <x v="17659"/>
    </i>
    <i>
      <x v="354"/>
    </i>
    <i>
      <x v="7628"/>
    </i>
    <i>
      <x v="2779"/>
    </i>
    <i>
      <x v="1873"/>
    </i>
    <i>
      <x v="14262"/>
    </i>
    <i>
      <x v="16632"/>
    </i>
    <i>
      <x v="13274"/>
    </i>
    <i>
      <x v="6064"/>
    </i>
    <i>
      <x v="1082"/>
    </i>
    <i>
      <x v="4392"/>
    </i>
    <i>
      <x v="14631"/>
    </i>
    <i>
      <x v="17772"/>
    </i>
    <i>
      <x v="16326"/>
    </i>
    <i>
      <x v="13723"/>
    </i>
    <i>
      <x v="13082"/>
    </i>
    <i>
      <x v="9209"/>
    </i>
    <i>
      <x v="9152"/>
    </i>
    <i>
      <x v="9903"/>
    </i>
    <i>
      <x v="9172"/>
    </i>
    <i>
      <x v="10745"/>
    </i>
    <i>
      <x v="12767"/>
    </i>
    <i>
      <x v="8989"/>
    </i>
    <i>
      <x v="12705"/>
    </i>
    <i>
      <x v="2804"/>
    </i>
    <i>
      <x v="2951"/>
    </i>
    <i>
      <x v="4192"/>
    </i>
    <i>
      <x v="4350"/>
    </i>
    <i>
      <x v="2165"/>
    </i>
    <i>
      <x v="17320"/>
    </i>
    <i>
      <x v="4014"/>
    </i>
    <i>
      <x v="1393"/>
    </i>
    <i>
      <x v="9329"/>
    </i>
    <i>
      <x v="14962"/>
    </i>
    <i>
      <x v="10638"/>
    </i>
    <i>
      <x v="17618"/>
    </i>
    <i>
      <x v="16230"/>
    </i>
    <i>
      <x v="12773"/>
    </i>
    <i>
      <x v="17042"/>
    </i>
    <i>
      <x v="2973"/>
    </i>
    <i>
      <x v="15549"/>
    </i>
    <i>
      <x v="5746"/>
    </i>
    <i>
      <x v="3098"/>
    </i>
    <i>
      <x v="10395"/>
    </i>
    <i>
      <x v="5973"/>
    </i>
    <i>
      <x v="7104"/>
    </i>
    <i>
      <x v="14722"/>
    </i>
    <i>
      <x v="5468"/>
    </i>
    <i>
      <x v="8851"/>
    </i>
    <i>
      <x v="2677"/>
    </i>
    <i>
      <x v="12706"/>
    </i>
    <i>
      <x v="8418"/>
    </i>
    <i>
      <x v="6326"/>
    </i>
    <i>
      <x v="16382"/>
    </i>
    <i>
      <x v="14830"/>
    </i>
    <i>
      <x v="16322"/>
    </i>
    <i>
      <x v="17165"/>
    </i>
    <i>
      <x v="17185"/>
    </i>
    <i>
      <x v="16234"/>
    </i>
    <i>
      <x v="6973"/>
    </i>
    <i>
      <x v="8617"/>
    </i>
    <i>
      <x v="3796"/>
    </i>
    <i>
      <x v="1650"/>
    </i>
    <i>
      <x v="11145"/>
    </i>
    <i>
      <x v="16353"/>
    </i>
    <i>
      <x v="13071"/>
    </i>
    <i>
      <x v="4704"/>
    </i>
    <i>
      <x v="8305"/>
    </i>
    <i>
      <x v="4825"/>
    </i>
    <i>
      <x v="557"/>
    </i>
    <i>
      <x v="14433"/>
    </i>
    <i>
      <x v="13991"/>
    </i>
    <i>
      <x v="8014"/>
    </i>
    <i>
      <x v="11831"/>
    </i>
    <i>
      <x v="9884"/>
    </i>
    <i>
      <x v="13952"/>
    </i>
    <i>
      <x v="528"/>
    </i>
    <i>
      <x v="17313"/>
    </i>
    <i>
      <x v="14156"/>
    </i>
    <i>
      <x v="10303"/>
    </i>
    <i>
      <x v="13830"/>
    </i>
    <i>
      <x v="8470"/>
    </i>
    <i>
      <x v="11155"/>
    </i>
    <i>
      <x v="4894"/>
    </i>
    <i>
      <x v="17610"/>
    </i>
    <i>
      <x v="4840"/>
    </i>
    <i>
      <x v="43"/>
    </i>
    <i>
      <x v="15452"/>
    </i>
    <i>
      <x v="14403"/>
    </i>
    <i>
      <x v="12660"/>
    </i>
    <i>
      <x v="300"/>
    </i>
    <i>
      <x v="15836"/>
    </i>
    <i>
      <x v="2613"/>
    </i>
    <i>
      <x v="10080"/>
    </i>
    <i>
      <x v="9273"/>
    </i>
    <i>
      <x v="443"/>
    </i>
    <i>
      <x v="14199"/>
    </i>
    <i>
      <x v="11501"/>
    </i>
    <i>
      <x v="5457"/>
    </i>
    <i>
      <x v="12081"/>
    </i>
    <i>
      <x v="8592"/>
    </i>
    <i>
      <x v="7896"/>
    </i>
    <i>
      <x v="2822"/>
    </i>
    <i>
      <x v="1365"/>
    </i>
    <i>
      <x v="1093"/>
    </i>
    <i>
      <x v="8653"/>
    </i>
    <i>
      <x v="12422"/>
    </i>
    <i>
      <x v="5198"/>
    </i>
    <i>
      <x v="15681"/>
    </i>
    <i>
      <x v="948"/>
    </i>
    <i>
      <x v="14201"/>
    </i>
    <i>
      <x v="1168"/>
    </i>
    <i>
      <x v="12487"/>
    </i>
    <i>
      <x v="10532"/>
    </i>
    <i>
      <x v="6439"/>
    </i>
    <i>
      <x v="5010"/>
    </i>
    <i>
      <x v="5330"/>
    </i>
    <i>
      <x v="14421"/>
    </i>
    <i>
      <x v="15004"/>
    </i>
    <i>
      <x v="7534"/>
    </i>
    <i>
      <x v="960"/>
    </i>
    <i>
      <x v="8164"/>
    </i>
    <i>
      <x v="14730"/>
    </i>
    <i>
      <x v="15221"/>
    </i>
    <i>
      <x v="12901"/>
    </i>
    <i>
      <x v="13260"/>
    </i>
    <i>
      <x v="49"/>
    </i>
    <i>
      <x v="12651"/>
    </i>
    <i>
      <x v="3598"/>
    </i>
    <i>
      <x v="2339"/>
    </i>
    <i>
      <x v="16793"/>
    </i>
    <i>
      <x v="3929"/>
    </i>
    <i>
      <x v="6355"/>
    </i>
    <i>
      <x v="8137"/>
    </i>
    <i>
      <x v="16516"/>
    </i>
    <i>
      <x v="8629"/>
    </i>
    <i>
      <x v="3069"/>
    </i>
    <i>
      <x v="13957"/>
    </i>
    <i>
      <x v="3767"/>
    </i>
    <i>
      <x v="11099"/>
    </i>
    <i>
      <x v="3447"/>
    </i>
    <i>
      <x v="15606"/>
    </i>
    <i>
      <x v="3820"/>
    </i>
    <i>
      <x v="13548"/>
    </i>
    <i>
      <x v="12665"/>
    </i>
    <i>
      <x v="9019"/>
    </i>
    <i>
      <x v="5028"/>
    </i>
    <i>
      <x v="1928"/>
    </i>
    <i>
      <x v="1931"/>
    </i>
    <i>
      <x v="3325"/>
    </i>
    <i>
      <x v="4229"/>
    </i>
    <i>
      <x v="7068"/>
    </i>
    <i>
      <x v="17343"/>
    </i>
    <i>
      <x v="11553"/>
    </i>
    <i>
      <x v="15553"/>
    </i>
    <i>
      <x v="17129"/>
    </i>
    <i>
      <x v="17121"/>
    </i>
    <i>
      <x v="14821"/>
    </i>
    <i>
      <x v="13815"/>
    </i>
    <i>
      <x v="10619"/>
    </i>
    <i>
      <x v="12508"/>
    </i>
    <i>
      <x v="9948"/>
    </i>
    <i>
      <x v="6607"/>
    </i>
    <i>
      <x v="5375"/>
    </i>
    <i>
      <x v="5345"/>
    </i>
    <i>
      <x v="2531"/>
    </i>
    <i>
      <x v="3907"/>
    </i>
    <i>
      <x v="2877"/>
    </i>
    <i>
      <x v="3462"/>
    </i>
    <i>
      <x v="13683"/>
    </i>
    <i>
      <x v="8424"/>
    </i>
    <i>
      <x v="11801"/>
    </i>
    <i>
      <x v="9634"/>
    </i>
    <i>
      <x v="13277"/>
    </i>
    <i>
      <x v="6150"/>
    </i>
    <i>
      <x v="8447"/>
    </i>
    <i>
      <x v="15192"/>
    </i>
    <i>
      <x v="15766"/>
    </i>
    <i>
      <x v="11522"/>
    </i>
    <i>
      <x v="5214"/>
    </i>
    <i>
      <x v="1472"/>
    </i>
    <i>
      <x v="1355"/>
    </i>
    <i>
      <x v="468"/>
    </i>
    <i>
      <x v="10835"/>
    </i>
    <i>
      <x v="4054"/>
    </i>
    <i>
      <x v="15516"/>
    </i>
    <i>
      <x v="13571"/>
    </i>
    <i>
      <x v="11210"/>
    </i>
    <i>
      <x v="14155"/>
    </i>
    <i>
      <x v="934"/>
    </i>
    <i>
      <x v="10504"/>
    </i>
    <i>
      <x v="10924"/>
    </i>
    <i>
      <x v="6258"/>
    </i>
    <i>
      <x v="1249"/>
    </i>
    <i>
      <x v="3017"/>
    </i>
    <i>
      <x v="361"/>
    </i>
    <i>
      <x v="14449"/>
    </i>
    <i>
      <x v="8608"/>
    </i>
    <i>
      <x v="3210"/>
    </i>
    <i>
      <x v="3874"/>
    </i>
    <i>
      <x v="6696"/>
    </i>
    <i>
      <x v="646"/>
    </i>
    <i>
      <x v="1463"/>
    </i>
    <i>
      <x v="3545"/>
    </i>
    <i>
      <x v="9027"/>
    </i>
    <i>
      <x v="9784"/>
    </i>
    <i>
      <x v="840"/>
    </i>
    <i>
      <x v="5966"/>
    </i>
    <i>
      <x v="6866"/>
    </i>
    <i>
      <x v="1613"/>
    </i>
    <i>
      <x v="4581"/>
    </i>
    <i>
      <x v="8997"/>
    </i>
    <i>
      <x v="5557"/>
    </i>
    <i>
      <x v="11608"/>
    </i>
    <i>
      <x v="8993"/>
    </i>
    <i>
      <x v="3288"/>
    </i>
    <i>
      <x v="2331"/>
    </i>
    <i>
      <x v="2187"/>
    </i>
    <i>
      <x v="16610"/>
    </i>
    <i>
      <x v="17384"/>
    </i>
    <i>
      <x v="3603"/>
    </i>
    <i>
      <x v="2274"/>
    </i>
    <i>
      <x v="4626"/>
    </i>
    <i>
      <x v="13191"/>
    </i>
    <i>
      <x v="2407"/>
    </i>
    <i>
      <x v="1608"/>
    </i>
    <i>
      <x v="8983"/>
    </i>
    <i>
      <x v="7809"/>
    </i>
    <i>
      <x v="12084"/>
    </i>
    <i>
      <x v="10401"/>
    </i>
    <i>
      <x v="8519"/>
    </i>
    <i>
      <x v="16550"/>
    </i>
    <i>
      <x v="10883"/>
    </i>
    <i>
      <x v="14076"/>
    </i>
    <i>
      <x v="16591"/>
    </i>
    <i>
      <x v="9114"/>
    </i>
    <i>
      <x v="3412"/>
    </i>
    <i>
      <x v="1977"/>
    </i>
    <i>
      <x v="2240"/>
    </i>
    <i>
      <x v="9155"/>
    </i>
    <i>
      <x v="12821"/>
    </i>
    <i>
      <x v="5346"/>
    </i>
    <i>
      <x v="2983"/>
    </i>
    <i>
      <x v="7152"/>
    </i>
    <i>
      <x v="13840"/>
    </i>
    <i>
      <x v="2881"/>
    </i>
    <i>
      <x v="10951"/>
    </i>
    <i>
      <x v="1530"/>
    </i>
    <i>
      <x v="1652"/>
    </i>
    <i>
      <x v="10583"/>
    </i>
    <i>
      <x v="16351"/>
    </i>
    <i>
      <x v="16885"/>
    </i>
    <i>
      <x v="10512"/>
    </i>
    <i>
      <x v="3848"/>
    </i>
    <i>
      <x v="12391"/>
    </i>
    <i>
      <x v="12242"/>
    </i>
    <i>
      <x v="9652"/>
    </i>
    <i>
      <x v="8926"/>
    </i>
    <i>
      <x v="3398"/>
    </i>
    <i>
      <x v="16692"/>
    </i>
    <i>
      <x v="7051"/>
    </i>
    <i>
      <x v="62"/>
    </i>
    <i>
      <x v="9385"/>
    </i>
    <i>
      <x v="12509"/>
    </i>
    <i>
      <x v="6692"/>
    </i>
    <i>
      <x v="13048"/>
    </i>
    <i>
      <x v="9457"/>
    </i>
    <i>
      <x v="12221"/>
    </i>
    <i>
      <x v="13458"/>
    </i>
    <i>
      <x v="15315"/>
    </i>
    <i>
      <x v="10238"/>
    </i>
    <i>
      <x v="16464"/>
    </i>
    <i>
      <x v="3044"/>
    </i>
    <i>
      <x v="4628"/>
    </i>
    <i>
      <x v="1440"/>
    </i>
    <i>
      <x v="9909"/>
    </i>
    <i>
      <x v="1870"/>
    </i>
    <i>
      <x v="9998"/>
    </i>
    <i>
      <x v="5402"/>
    </i>
    <i>
      <x v="1657"/>
    </i>
    <i>
      <x v="17278"/>
    </i>
    <i>
      <x v="6225"/>
    </i>
    <i>
      <x v="5018"/>
    </i>
    <i>
      <x v="4959"/>
    </i>
    <i>
      <x v="10656"/>
    </i>
    <i>
      <x v="17578"/>
    </i>
    <i>
      <x v="17623"/>
    </i>
    <i>
      <x v="14249"/>
    </i>
    <i>
      <x v="11092"/>
    </i>
    <i>
      <x v="5739"/>
    </i>
    <i>
      <x v="1713"/>
    </i>
    <i>
      <x v="4465"/>
    </i>
    <i>
      <x v="6979"/>
    </i>
    <i>
      <x v="3821"/>
    </i>
    <i>
      <x v="4169"/>
    </i>
    <i>
      <x v="5586"/>
    </i>
    <i>
      <x v="380"/>
    </i>
    <i>
      <x v="7875"/>
    </i>
    <i>
      <x v="11848"/>
    </i>
    <i>
      <x v="9587"/>
    </i>
    <i>
      <x v="2045"/>
    </i>
    <i>
      <x v="17298"/>
    </i>
    <i>
      <x v="12017"/>
    </i>
    <i>
      <x v="14019"/>
    </i>
    <i>
      <x v="13643"/>
    </i>
    <i>
      <x v="16072"/>
    </i>
    <i>
      <x v="12758"/>
    </i>
    <i>
      <x v="13000"/>
    </i>
    <i>
      <x v="5235"/>
    </i>
    <i>
      <x v="5299"/>
    </i>
    <i>
      <x v="2755"/>
    </i>
    <i>
      <x v="258"/>
    </i>
    <i>
      <x v="458"/>
    </i>
    <i>
      <x v="481"/>
    </i>
    <i>
      <x v="17839"/>
    </i>
    <i>
      <x v="12346"/>
    </i>
    <i>
      <x v="10234"/>
    </i>
    <i>
      <x v="13292"/>
    </i>
    <i>
      <x v="10063"/>
    </i>
    <i>
      <x v="10630"/>
    </i>
    <i>
      <x v="6209"/>
    </i>
    <i>
      <x v="8321"/>
    </i>
    <i>
      <x v="7589"/>
    </i>
    <i>
      <x v="6855"/>
    </i>
    <i>
      <x v="7938"/>
    </i>
    <i>
      <x v="8415"/>
    </i>
    <i>
      <x v="2403"/>
    </i>
    <i>
      <x v="2077"/>
    </i>
    <i>
      <x v="3331"/>
    </i>
    <i>
      <x v="4382"/>
    </i>
    <i>
      <x v="2488"/>
    </i>
    <i>
      <x v="13641"/>
    </i>
    <i>
      <x v="14044"/>
    </i>
    <i>
      <x v="13247"/>
    </i>
    <i>
      <x v="15494"/>
    </i>
    <i>
      <x v="9616"/>
    </i>
    <i>
      <x v="2148"/>
    </i>
    <i>
      <x v="13418"/>
    </i>
    <i>
      <x v="3946"/>
    </i>
    <i>
      <x v="9872"/>
    </i>
    <i>
      <x v="7542"/>
    </i>
    <i>
      <x v="4655"/>
    </i>
    <i>
      <x v="9207"/>
    </i>
    <i>
      <x v="263"/>
    </i>
    <i>
      <x v="1454"/>
    </i>
    <i>
      <x v="16389"/>
    </i>
    <i>
      <x v="17275"/>
    </i>
    <i>
      <x v="2071"/>
    </i>
    <i>
      <x v="3029"/>
    </i>
    <i>
      <x v="17329"/>
    </i>
    <i>
      <x v="3404"/>
    </i>
    <i>
      <x v="9741"/>
    </i>
    <i>
      <x v="17886"/>
    </i>
    <i>
      <x v="9475"/>
    </i>
    <i>
      <x v="15188"/>
    </i>
    <i>
      <x v="13709"/>
    </i>
    <i>
      <x v="13378"/>
    </i>
    <i>
      <x v="8190"/>
    </i>
    <i>
      <x v="3733"/>
    </i>
    <i>
      <x v="14296"/>
    </i>
    <i>
      <x v="16690"/>
    </i>
    <i>
      <x v="14363"/>
    </i>
    <i>
      <x v="6500"/>
    </i>
    <i>
      <x v="3101"/>
    </i>
    <i>
      <x v="9916"/>
    </i>
    <i>
      <x v="5213"/>
    </i>
    <i>
      <x v="818"/>
    </i>
    <i>
      <x v="15559"/>
    </i>
    <i>
      <x v="14406"/>
    </i>
    <i>
      <x v="6725"/>
    </i>
    <i>
      <x v="14813"/>
    </i>
    <i>
      <x v="3202"/>
    </i>
    <i>
      <x v="14823"/>
    </i>
    <i>
      <x v="8224"/>
    </i>
    <i>
      <x v="12450"/>
    </i>
    <i>
      <x v="6111"/>
    </i>
    <i>
      <x v="5269"/>
    </i>
    <i>
      <x v="2502"/>
    </i>
    <i>
      <x v="11186"/>
    </i>
    <i>
      <x v="3608"/>
    </i>
    <i>
      <x v="3912"/>
    </i>
    <i>
      <x v="1603"/>
    </i>
    <i>
      <x v="7728"/>
    </i>
    <i>
      <x v="12010"/>
    </i>
    <i>
      <x v="9346"/>
    </i>
    <i>
      <x v="10905"/>
    </i>
    <i>
      <x v="7506"/>
    </i>
    <i>
      <x v="2978"/>
    </i>
    <i>
      <x v="292"/>
    </i>
    <i>
      <x v="3804"/>
    </i>
    <i>
      <x v="10444"/>
    </i>
    <i>
      <x v="11009"/>
    </i>
    <i>
      <x v="9320"/>
    </i>
    <i>
      <x v="13481"/>
    </i>
    <i>
      <x v="13536"/>
    </i>
    <i>
      <x v="12684"/>
    </i>
    <i>
      <x v="10331"/>
    </i>
    <i>
      <x v="8054"/>
    </i>
    <i>
      <x v="2413"/>
    </i>
    <i>
      <x v="11158"/>
    </i>
    <i>
      <x v="17156"/>
    </i>
    <i>
      <x v="12277"/>
    </i>
    <i>
      <x v="7523"/>
    </i>
    <i>
      <x v="2265"/>
    </i>
    <i>
      <x v="10636"/>
    </i>
    <i>
      <x v="13216"/>
    </i>
    <i>
      <x v="6463"/>
    </i>
    <i>
      <x v="6873"/>
    </i>
    <i>
      <x v="8859"/>
    </i>
    <i>
      <x v="816"/>
    </i>
    <i>
      <x v="2289"/>
    </i>
    <i>
      <x v="11474"/>
    </i>
    <i>
      <x v="7565"/>
    </i>
    <i>
      <x v="1063"/>
    </i>
    <i>
      <x v="1127"/>
    </i>
    <i>
      <x v="3709"/>
    </i>
    <i>
      <x v="2037"/>
    </i>
    <i>
      <x v="7241"/>
    </i>
    <i>
      <x v="1910"/>
    </i>
    <i>
      <x v="12912"/>
    </i>
    <i>
      <x v="7876"/>
    </i>
    <i>
      <x v="4933"/>
    </i>
    <i>
      <x v="2530"/>
    </i>
    <i>
      <x v="15314"/>
    </i>
    <i>
      <x v="14001"/>
    </i>
    <i>
      <x v="15697"/>
    </i>
    <i>
      <x v="11916"/>
    </i>
    <i>
      <x v="12002"/>
    </i>
    <i>
      <x v="8571"/>
    </i>
    <i>
      <x v="1208"/>
    </i>
    <i>
      <x v="2627"/>
    </i>
    <i>
      <x v="4122"/>
    </i>
    <i>
      <x v="10131"/>
    </i>
    <i>
      <x v="10075"/>
    </i>
    <i>
      <x v="3368"/>
    </i>
    <i>
      <x v="1826"/>
    </i>
    <i>
      <x v="2441"/>
    </i>
    <i>
      <x v="3780"/>
    </i>
    <i>
      <x v="1104"/>
    </i>
    <i>
      <x v="4513"/>
    </i>
    <i>
      <x v="15185"/>
    </i>
    <i>
      <x v="3052"/>
    </i>
    <i>
      <x v="9035"/>
    </i>
    <i>
      <x v="14684"/>
    </i>
    <i>
      <x v="15006"/>
    </i>
    <i>
      <x v="12843"/>
    </i>
    <i>
      <x v="9341"/>
    </i>
    <i>
      <x v="8329"/>
    </i>
    <i>
      <x v="5467"/>
    </i>
    <i>
      <x v="6759"/>
    </i>
    <i>
      <x v="14405"/>
    </i>
    <i>
      <x v="17295"/>
    </i>
    <i>
      <x v="10467"/>
    </i>
    <i>
      <x v="16416"/>
    </i>
    <i>
      <x v="10614"/>
    </i>
    <i>
      <x v="10643"/>
    </i>
    <i>
      <x v="11321"/>
    </i>
    <i>
      <x v="7810"/>
    </i>
    <i>
      <x v="6045"/>
    </i>
    <i>
      <x v="4317"/>
    </i>
    <i>
      <x v="1516"/>
    </i>
    <i>
      <x v="1321"/>
    </i>
    <i>
      <x v="3224"/>
    </i>
    <i>
      <x v="2343"/>
    </i>
    <i>
      <x v="890"/>
    </i>
    <i>
      <x v="17382"/>
    </i>
    <i>
      <x v="11834"/>
    </i>
    <i>
      <x v="8147"/>
    </i>
    <i>
      <x v="17100"/>
    </i>
    <i>
      <x v="6261"/>
    </i>
    <i>
      <x v="6860"/>
    </i>
    <i>
      <x v="5592"/>
    </i>
    <i>
      <x v="7975"/>
    </i>
    <i>
      <x v="4542"/>
    </i>
    <i>
      <x v="2611"/>
    </i>
    <i>
      <x v="1810"/>
    </i>
    <i>
      <x v="4065"/>
    </i>
    <i>
      <x v="2872"/>
    </i>
    <i>
      <x v="9695"/>
    </i>
    <i>
      <x v="7220"/>
    </i>
    <i>
      <x v="15186"/>
    </i>
    <i>
      <x v="6145"/>
    </i>
    <i>
      <x v="16822"/>
    </i>
    <i>
      <x v="206"/>
    </i>
    <i>
      <x v="15022"/>
    </i>
    <i>
      <x v="2312"/>
    </i>
    <i>
      <x v="7945"/>
    </i>
    <i>
      <x v="15812"/>
    </i>
    <i>
      <x v="12931"/>
    </i>
    <i>
      <x v="10531"/>
    </i>
    <i>
      <x v="54"/>
    </i>
    <i>
      <x v="17317"/>
    </i>
    <i>
      <x v="11924"/>
    </i>
    <i>
      <x v="14799"/>
    </i>
    <i>
      <x v="10667"/>
    </i>
    <i>
      <x v="1005"/>
    </i>
    <i>
      <x v="16051"/>
    </i>
    <i>
      <x v="446"/>
    </i>
    <i>
      <x v="9591"/>
    </i>
    <i>
      <x v="2635"/>
    </i>
    <i>
      <x v="17614"/>
    </i>
    <i>
      <x v="5783"/>
    </i>
    <i>
      <x v="8513"/>
    </i>
    <i>
      <x v="5548"/>
    </i>
    <i>
      <x v="11846"/>
    </i>
    <i>
      <x v="4463"/>
    </i>
    <i>
      <x v="1932"/>
    </i>
    <i>
      <x v="4208"/>
    </i>
    <i>
      <x v="3584"/>
    </i>
    <i>
      <x v="4308"/>
    </i>
    <i>
      <x v="14335"/>
    </i>
    <i>
      <x v="11314"/>
    </i>
    <i>
      <x v="12927"/>
    </i>
    <i>
      <x v="4241"/>
    </i>
    <i>
      <x v="12803"/>
    </i>
    <i>
      <x v="3570"/>
    </i>
    <i>
      <x v="12445"/>
    </i>
    <i>
      <x v="17697"/>
    </i>
    <i>
      <x v="4347"/>
    </i>
    <i>
      <x v="10224"/>
    </i>
    <i>
      <x v="5065"/>
    </i>
    <i>
      <x v="5830"/>
    </i>
    <i>
      <x v="11664"/>
    </i>
    <i>
      <x v="17053"/>
    </i>
    <i>
      <x v="1161"/>
    </i>
    <i>
      <x v="4882"/>
    </i>
    <i>
      <x v="3164"/>
    </i>
    <i>
      <x v="6361"/>
    </i>
    <i>
      <x v="15960"/>
    </i>
    <i>
      <x v="17798"/>
    </i>
    <i>
      <x v="14748"/>
    </i>
    <i>
      <x v="7984"/>
    </i>
    <i>
      <x v="388"/>
    </i>
    <i>
      <x v="15450"/>
    </i>
    <i>
      <x v="14356"/>
    </i>
    <i>
      <x v="15127"/>
    </i>
    <i>
      <x v="10770"/>
    </i>
    <i>
      <x v="12441"/>
    </i>
    <i>
      <x v="3903"/>
    </i>
    <i>
      <x v="2566"/>
    </i>
    <i>
      <x v="17850"/>
    </i>
    <i>
      <x v="14689"/>
    </i>
    <i>
      <x v="12652"/>
    </i>
    <i>
      <x v="12344"/>
    </i>
    <i>
      <x v="16126"/>
    </i>
    <i>
      <x v="8963"/>
    </i>
    <i>
      <x v="6270"/>
    </i>
    <i>
      <x v="6610"/>
    </i>
    <i>
      <x v="12715"/>
    </i>
    <i>
      <x v="2740"/>
    </i>
    <i>
      <x v="13154"/>
    </i>
    <i>
      <x v="8486"/>
    </i>
    <i>
      <x v="5210"/>
    </i>
    <i>
      <x v="12227"/>
    </i>
    <i>
      <x v="1236"/>
    </i>
    <i>
      <x v="4234"/>
    </i>
    <i>
      <x v="17816"/>
    </i>
    <i>
      <x v="5885"/>
    </i>
    <i>
      <x v="17077"/>
    </i>
    <i>
      <x v="16701"/>
    </i>
    <i>
      <x v="16204"/>
    </i>
    <i>
      <x v="14064"/>
    </i>
    <i>
      <x v="10257"/>
    </i>
    <i>
      <x v="15672"/>
    </i>
    <i>
      <x v="14709"/>
    </i>
    <i>
      <x v="11140"/>
    </i>
    <i>
      <x v="4522"/>
    </i>
    <i>
      <x v="2883"/>
    </i>
    <i>
      <x v="9258"/>
    </i>
    <i>
      <x v="6757"/>
    </i>
    <i>
      <x v="2137"/>
    </i>
    <i>
      <x v="8879"/>
    </i>
    <i>
      <x v="12990"/>
    </i>
    <i>
      <x v="12875"/>
    </i>
    <i>
      <x v="12284"/>
    </i>
    <i>
      <x v="1783"/>
    </i>
    <i>
      <x v="2970"/>
    </i>
    <i>
      <x v="13949"/>
    </i>
    <i>
      <x v="14899"/>
    </i>
    <i>
      <x v="14366"/>
    </i>
    <i>
      <x v="13774"/>
    </i>
    <i>
      <x v="17774"/>
    </i>
    <i>
      <x v="14837"/>
    </i>
    <i>
      <x v="17468"/>
    </i>
    <i>
      <x v="14694"/>
    </i>
    <i>
      <x v="11730"/>
    </i>
    <i>
      <x v="3729"/>
    </i>
    <i>
      <x v="252"/>
    </i>
    <i>
      <x v="2523"/>
    </i>
    <i>
      <x v="10120"/>
    </i>
    <i>
      <x v="3680"/>
    </i>
    <i>
      <x v="15763"/>
    </i>
    <i>
      <x v="12097"/>
    </i>
    <i>
      <x v="8515"/>
    </i>
    <i>
      <x v="7800"/>
    </i>
    <i>
      <x v="7225"/>
    </i>
    <i>
      <x v="13946"/>
    </i>
    <i>
      <x v="16884"/>
    </i>
    <i>
      <x v="9477"/>
    </i>
    <i>
      <x v="9401"/>
    </i>
    <i>
      <x v="8310"/>
    </i>
    <i>
      <x v="7857"/>
    </i>
    <i>
      <x v="2296"/>
    </i>
    <i>
      <x v="14415"/>
    </i>
    <i>
      <x v="17413"/>
    </i>
    <i>
      <x v="14027"/>
    </i>
    <i>
      <x v="17648"/>
    </i>
    <i>
      <x v="16930"/>
    </i>
    <i>
      <x v="9832"/>
    </i>
    <i>
      <x v="11744"/>
    </i>
    <i>
      <x v="9732"/>
    </i>
    <i>
      <x v="11445"/>
    </i>
    <i>
      <x v="13011"/>
    </i>
    <i>
      <x v="6330"/>
    </i>
    <i>
      <x v="7420"/>
    </i>
    <i>
      <x v="4899"/>
    </i>
    <i>
      <x v="6460"/>
    </i>
    <i>
      <x v="6281"/>
    </i>
    <i>
      <x v="7914"/>
    </i>
    <i>
      <x v="7317"/>
    </i>
    <i>
      <x v="2109"/>
    </i>
    <i>
      <x v="4366"/>
    </i>
    <i>
      <x v="16648"/>
    </i>
    <i>
      <x v="10185"/>
    </i>
    <i>
      <x v="10424"/>
    </i>
    <i>
      <x v="11306"/>
    </i>
    <i>
      <x v="397"/>
    </i>
    <i>
      <x v="13508"/>
    </i>
    <i>
      <x v="1549"/>
    </i>
    <i>
      <x v="17607"/>
    </i>
    <i>
      <x v="7846"/>
    </i>
    <i>
      <x v="7346"/>
    </i>
    <i>
      <x v="17503"/>
    </i>
    <i>
      <x v="5673"/>
    </i>
    <i>
      <x v="5433"/>
    </i>
    <i>
      <x v="11833"/>
    </i>
    <i>
      <x v="14759"/>
    </i>
    <i>
      <x v="3977"/>
    </i>
    <i>
      <x v="6871"/>
    </i>
    <i>
      <x v="9096"/>
    </i>
    <i>
      <x v="2054"/>
    </i>
    <i>
      <x v="4486"/>
    </i>
    <i>
      <x v="10450"/>
    </i>
    <i>
      <x v="17215"/>
    </i>
    <i>
      <x v="16100"/>
    </i>
    <i>
      <x v="4388"/>
    </i>
    <i>
      <x v="3214"/>
    </i>
    <i>
      <x v="13649"/>
    </i>
    <i>
      <x v="14476"/>
    </i>
    <i>
      <x v="7933"/>
    </i>
    <i>
      <x v="6617"/>
    </i>
    <i>
      <x v="3295"/>
    </i>
    <i>
      <x v="8163"/>
    </i>
    <i>
      <x v="1939"/>
    </i>
    <i>
      <x v="10947"/>
    </i>
    <i>
      <x v="13656"/>
    </i>
    <i>
      <x v="15752"/>
    </i>
    <i>
      <x v="11508"/>
    </i>
    <i>
      <x v="1270"/>
    </i>
    <i>
      <x v="1413"/>
    </i>
    <i>
      <x v="7160"/>
    </i>
    <i>
      <x v="13864"/>
    </i>
    <i>
      <x v="12473"/>
    </i>
    <i>
      <x v="15708"/>
    </i>
    <i>
      <x v="13959"/>
    </i>
    <i>
      <x v="13029"/>
    </i>
    <i>
      <x v="16859"/>
    </i>
    <i>
      <x v="15772"/>
    </i>
    <i>
      <x v="8968"/>
    </i>
    <i>
      <x v="7022"/>
    </i>
    <i>
      <x v="16487"/>
    </i>
    <i>
      <x v="10029"/>
    </i>
    <i>
      <x v="1111"/>
    </i>
    <i>
      <x v="9886"/>
    </i>
    <i>
      <x v="1869"/>
    </i>
    <i>
      <x v="15991"/>
    </i>
    <i>
      <x v="7760"/>
    </i>
    <i>
      <x v="1110"/>
    </i>
    <i>
      <x v="13441"/>
    </i>
    <i>
      <x v="7329"/>
    </i>
    <i>
      <x v="9568"/>
    </i>
    <i>
      <x v="12918"/>
    </i>
    <i>
      <x v="2009"/>
    </i>
    <i>
      <x v="12747"/>
    </i>
    <i>
      <x v="12481"/>
    </i>
    <i>
      <x v="7976"/>
    </i>
    <i>
      <x v="996"/>
    </i>
    <i>
      <x v="10261"/>
    </i>
    <i>
      <x v="1306"/>
    </i>
    <i>
      <x v="11706"/>
    </i>
    <i>
      <x v="2329"/>
    </i>
    <i>
      <x v="12751"/>
    </i>
    <i>
      <x v="8479"/>
    </i>
    <i>
      <x v="14119"/>
    </i>
    <i>
      <x v="16998"/>
    </i>
    <i>
      <x v="12553"/>
    </i>
    <i>
      <x v="11803"/>
    </i>
    <i>
      <x v="7936"/>
    </i>
    <i>
      <x v="3343"/>
    </i>
    <i>
      <x v="11317"/>
    </i>
    <i>
      <x v="2709"/>
    </i>
    <i>
      <x v="9106"/>
    </i>
    <i>
      <x v="12982"/>
    </i>
    <i>
      <x v="2563"/>
    </i>
    <i>
      <x v="7283"/>
    </i>
    <i>
      <x v="5851"/>
    </i>
    <i>
      <x v="761"/>
    </i>
    <i>
      <x v="13824"/>
    </i>
    <i>
      <x v="10350"/>
    </i>
    <i>
      <x v="7442"/>
    </i>
    <i>
      <x v="5843"/>
    </i>
    <i>
      <x v="1951"/>
    </i>
    <i>
      <x v="13077"/>
    </i>
    <i>
      <x v="17399"/>
    </i>
    <i>
      <x v="5316"/>
    </i>
    <i>
      <x v="6801"/>
    </i>
    <i>
      <x v="5949"/>
    </i>
    <i>
      <x v="4927"/>
    </i>
    <i>
      <x v="371"/>
    </i>
    <i>
      <x v="8838"/>
    </i>
    <i>
      <x v="15385"/>
    </i>
    <i>
      <x v="14117"/>
    </i>
    <i>
      <x v="16900"/>
    </i>
    <i>
      <x v="9622"/>
    </i>
    <i>
      <x v="10809"/>
    </i>
    <i>
      <x v="7260"/>
    </i>
    <i>
      <x v="6274"/>
    </i>
    <i>
      <x v="3252"/>
    </i>
    <i>
      <x v="3971"/>
    </i>
    <i>
      <x v="3030"/>
    </i>
    <i>
      <x v="2967"/>
    </i>
    <i>
      <x v="1667"/>
    </i>
    <i>
      <x v="13647"/>
    </i>
    <i>
      <x v="9452"/>
    </i>
    <i>
      <x v="11645"/>
    </i>
    <i>
      <x v="1587"/>
    </i>
    <i>
      <x v="5181"/>
    </i>
    <i>
      <x v="2876"/>
    </i>
    <i>
      <x v="11371"/>
    </i>
    <i>
      <x v="17668"/>
    </i>
    <i>
      <x v="15145"/>
    </i>
    <i>
      <x v="12305"/>
    </i>
    <i>
      <x v="6360"/>
    </i>
    <i>
      <x v="8289"/>
    </i>
    <i>
      <x v="3504"/>
    </i>
    <i>
      <x v="404"/>
    </i>
    <i>
      <x v="10171"/>
    </i>
    <i>
      <x v="7015"/>
    </i>
    <i>
      <x v="2672"/>
    </i>
    <i>
      <x v="15968"/>
    </i>
    <i>
      <x v="16391"/>
    </i>
    <i>
      <x v="16515"/>
    </i>
    <i>
      <x v="1128"/>
    </i>
    <i>
      <x v="3887"/>
    </i>
    <i>
      <x v="15856"/>
    </i>
    <i>
      <x v="17598"/>
    </i>
    <i>
      <x v="10023"/>
    </i>
    <i>
      <x v="8544"/>
    </i>
    <i>
      <x v="16364"/>
    </i>
    <i>
      <x v="3138"/>
    </i>
    <i>
      <x v="3984"/>
    </i>
    <i>
      <x v="3263"/>
    </i>
    <i>
      <x v="7864"/>
    </i>
    <i>
      <x v="16096"/>
    </i>
    <i>
      <x v="14202"/>
    </i>
    <i>
      <x v="8828"/>
    </i>
    <i>
      <x v="2801"/>
    </i>
    <i>
      <x v="3639"/>
    </i>
    <i>
      <x v="17163"/>
    </i>
    <i>
      <x v="15674"/>
    </i>
    <i>
      <x v="17356"/>
    </i>
    <i>
      <x v="16422"/>
    </i>
    <i>
      <x v="8933"/>
    </i>
    <i>
      <x v="6870"/>
    </i>
    <i>
      <x v="1520"/>
    </i>
    <i>
      <x v="3846"/>
    </i>
    <i>
      <x v="15311"/>
    </i>
    <i>
      <x v="16607"/>
    </i>
    <i>
      <x v="9633"/>
    </i>
    <i>
      <x v="679"/>
    </i>
    <i>
      <x v="13307"/>
    </i>
    <i>
      <x v="8195"/>
    </i>
    <i>
      <x v="6772"/>
    </i>
    <i>
      <x v="2549"/>
    </i>
    <i>
      <x v="1166"/>
    </i>
    <i>
      <x v="14244"/>
    </i>
    <i>
      <x v="15066"/>
    </i>
    <i>
      <x v="6217"/>
    </i>
    <i>
      <x v="12709"/>
    </i>
    <i>
      <x v="1660"/>
    </i>
    <i>
      <x v="2099"/>
    </i>
    <i>
      <x v="5622"/>
    </i>
    <i>
      <x v="2361"/>
    </i>
    <i>
      <x v="9658"/>
    </i>
    <i>
      <x v="11914"/>
    </i>
    <i>
      <x v="14430"/>
    </i>
    <i>
      <x v="15112"/>
    </i>
    <i>
      <x v="16431"/>
    </i>
    <i>
      <x v="9275"/>
    </i>
    <i>
      <x v="956"/>
    </i>
    <i>
      <x v="2419"/>
    </i>
    <i>
      <x v="3569"/>
    </i>
    <i>
      <x v="789"/>
    </i>
    <i>
      <x v="10162"/>
    </i>
    <i>
      <x v="14355"/>
    </i>
    <i>
      <x v="11708"/>
    </i>
    <i>
      <x v="4190"/>
    </i>
    <i>
      <x v="4400"/>
    </i>
    <i>
      <x v="11381"/>
    </i>
    <i>
      <x v="13935"/>
    </i>
    <i>
      <x v="17515"/>
    </i>
    <i>
      <x v="3976"/>
    </i>
    <i>
      <x v="15605"/>
    </i>
    <i>
      <x v="8077"/>
    </i>
    <i>
      <x v="7138"/>
    </i>
    <i>
      <x v="919"/>
    </i>
    <i>
      <x v="14811"/>
    </i>
    <i>
      <x v="10999"/>
    </i>
    <i>
      <x v="10328"/>
    </i>
    <i>
      <x v="2647"/>
    </i>
    <i>
      <x v="6366"/>
    </i>
    <i>
      <x v="14437"/>
    </i>
    <i>
      <x v="1428"/>
    </i>
    <i>
      <x v="2134"/>
    </i>
    <i>
      <x v="2589"/>
    </i>
    <i>
      <x v="10569"/>
    </i>
    <i>
      <x v="4405"/>
    </i>
    <i>
      <x v="10101"/>
    </i>
    <i>
      <x v="15711"/>
    </i>
    <i>
      <x v="16262"/>
    </i>
    <i>
      <x v="13301"/>
    </i>
    <i>
      <x v="2928"/>
    </i>
    <i>
      <x v="3658"/>
    </i>
    <i>
      <x v="8881"/>
    </i>
    <i>
      <x v="932"/>
    </i>
    <i>
      <x v="11827"/>
    </i>
    <i>
      <x v="849"/>
    </i>
    <i>
      <x v="16093"/>
    </i>
    <i>
      <x v="10721"/>
    </i>
    <i>
      <x v="7473"/>
    </i>
    <i>
      <x v="6032"/>
    </i>
    <i>
      <x v="10443"/>
    </i>
    <i>
      <x v="6614"/>
    </i>
    <i>
      <x v="5861"/>
    </i>
    <i>
      <x v="16407"/>
    </i>
    <i>
      <x v="10625"/>
    </i>
    <i>
      <x v="5707"/>
    </i>
    <i>
      <x v="8280"/>
    </i>
    <i>
      <x v="903"/>
    </i>
    <i>
      <x v="10202"/>
    </i>
    <i>
      <x v="12969"/>
    </i>
    <i>
      <x v="17273"/>
    </i>
    <i>
      <x v="7847"/>
    </i>
    <i>
      <x v="12671"/>
    </i>
    <i>
      <x v="12189"/>
    </i>
    <i>
      <x v="461"/>
    </i>
    <i>
      <x v="14602"/>
    </i>
    <i>
      <x v="2631"/>
    </i>
    <i>
      <x v="16761"/>
    </i>
    <i>
      <x v="17521"/>
    </i>
    <i>
      <x v="7006"/>
    </i>
    <i>
      <x v="13298"/>
    </i>
    <i>
      <x v="17326"/>
    </i>
    <i>
      <x v="9506"/>
    </i>
    <i>
      <x v="9442"/>
    </i>
    <i>
      <x v="15853"/>
    </i>
    <i>
      <x v="645"/>
    </i>
    <i>
      <x v="8407"/>
    </i>
    <i>
      <x v="7467"/>
    </i>
    <i>
      <x v="6062"/>
    </i>
    <i>
      <x v="5522"/>
    </i>
    <i>
      <x v="13888"/>
    </i>
    <i>
      <x v="12011"/>
    </i>
    <i>
      <x v="2160"/>
    </i>
    <i>
      <x v="2912"/>
    </i>
    <i>
      <x v="10675"/>
    </i>
    <i>
      <x v="17151"/>
    </i>
    <i>
      <x v="8865"/>
    </i>
    <i>
      <x v="7046"/>
    </i>
    <i>
      <x v="2260"/>
    </i>
    <i>
      <x v="15285"/>
    </i>
    <i>
      <x v="13054"/>
    </i>
    <i>
      <x v="13477"/>
    </i>
    <i>
      <x v="1674"/>
    </i>
    <i>
      <x v="17833"/>
    </i>
    <i>
      <x v="13720"/>
    </i>
    <i>
      <x v="7543"/>
    </i>
    <i>
      <x v="16711"/>
    </i>
    <i>
      <x v="6206"/>
    </i>
    <i>
      <x v="16488"/>
    </i>
    <i>
      <x v="5420"/>
    </i>
    <i>
      <x v="4745"/>
    </i>
    <i>
      <x v="3942"/>
    </i>
    <i>
      <x v="17579"/>
    </i>
    <i>
      <x v="14868"/>
    </i>
    <i>
      <x v="905"/>
    </i>
    <i>
      <x v="14381"/>
    </i>
    <i>
      <x v="17837"/>
    </i>
    <i>
      <x v="17805"/>
    </i>
    <i>
      <x v="10558"/>
    </i>
    <i>
      <x v="9679"/>
    </i>
    <i>
      <x v="14277"/>
    </i>
    <i>
      <x v="13794"/>
    </i>
    <i>
      <x v="15105"/>
    </i>
    <i>
      <x v="16982"/>
    </i>
    <i>
      <x v="17525"/>
    </i>
    <i>
      <x v="12554"/>
    </i>
    <i>
      <x v="11637"/>
    </i>
    <i>
      <x v="12462"/>
    </i>
    <i>
      <x v="13246"/>
    </i>
    <i>
      <x v="13146"/>
    </i>
    <i>
      <x v="5676"/>
    </i>
    <i>
      <x v="7038"/>
    </i>
    <i>
      <x v="7424"/>
    </i>
    <i>
      <x v="317"/>
    </i>
    <i>
      <x v="778"/>
    </i>
    <i>
      <x v="2641"/>
    </i>
    <i>
      <x v="2408"/>
    </i>
    <i>
      <x v="473"/>
    </i>
    <i>
      <x v="3562"/>
    </i>
    <i>
      <x v="11347"/>
    </i>
    <i>
      <x v="17636"/>
    </i>
    <i>
      <x v="12657"/>
    </i>
    <i>
      <x v="2534"/>
    </i>
    <i>
      <x v="4818"/>
    </i>
    <i>
      <x v="5107"/>
    </i>
    <i>
      <x v="14297"/>
    </i>
    <i>
      <x v="2211"/>
    </i>
    <i>
      <x v="3899"/>
    </i>
    <i>
      <x v="15266"/>
    </i>
    <i>
      <x v="11993"/>
    </i>
    <i>
      <x v="13575"/>
    </i>
    <i>
      <x v="5056"/>
    </i>
    <i>
      <x v="11717"/>
    </i>
    <i>
      <x v="3028"/>
    </i>
    <i>
      <x v="3557"/>
    </i>
    <i>
      <x v="1961"/>
    </i>
    <i>
      <x v="17296"/>
    </i>
    <i>
      <x v="12293"/>
    </i>
    <i>
      <x v="17845"/>
    </i>
    <i>
      <x v="14533"/>
    </i>
    <i>
      <x v="16253"/>
    </i>
    <i>
      <x v="10251"/>
    </i>
    <i>
      <x v="9842"/>
    </i>
    <i>
      <x v="12051"/>
    </i>
    <i>
      <x v="6082"/>
    </i>
    <i>
      <x v="4086"/>
    </i>
    <i>
      <x v="10635"/>
    </i>
    <i>
      <x v="13592"/>
    </i>
    <i>
      <x v="11710"/>
    </i>
    <i>
      <x v="16463"/>
    </i>
    <i>
      <x v="13081"/>
    </i>
    <i>
      <x v="13387"/>
    </i>
    <i>
      <x v="4507"/>
    </i>
    <i>
      <x v="2128"/>
    </i>
    <i>
      <x v="7117"/>
    </i>
    <i>
      <x v="10031"/>
    </i>
    <i>
      <x v="8165"/>
    </i>
    <i>
      <x v="14291"/>
    </i>
    <i>
      <x v="3973"/>
    </i>
    <i>
      <x v="5643"/>
    </i>
    <i>
      <x v="11335"/>
    </i>
    <i>
      <x v="13517"/>
    </i>
    <i>
      <x v="10702"/>
    </i>
    <i>
      <x v="2828"/>
    </i>
    <i>
      <x v="15252"/>
    </i>
    <i>
      <x v="6831"/>
    </i>
    <i>
      <x v="2390"/>
    </i>
    <i>
      <x v="17733"/>
    </i>
    <i>
      <x v="3817"/>
    </i>
    <i>
      <x v="13982"/>
    </i>
    <i>
      <x v="8620"/>
    </i>
    <i>
      <x v="16654"/>
    </i>
    <i>
      <x v="9713"/>
    </i>
    <i>
      <x v="3995"/>
    </i>
    <i>
      <x v="2899"/>
    </i>
    <i>
      <x v="9716"/>
    </i>
    <i>
      <x v="13156"/>
    </i>
    <i>
      <x v="3281"/>
    </i>
    <i>
      <x v="2893"/>
    </i>
    <i>
      <x v="16304"/>
    </i>
    <i>
      <x v="10559"/>
    </i>
    <i>
      <x v="17566"/>
    </i>
    <i>
      <x v="16331"/>
    </i>
    <i>
      <x v="9653"/>
    </i>
    <i>
      <x v="2147"/>
    </i>
    <i>
      <x v="5135"/>
    </i>
    <i>
      <x v="16659"/>
    </i>
    <i>
      <x v="17745"/>
    </i>
    <i>
      <x v="9363"/>
    </i>
    <i>
      <x v="10649"/>
    </i>
    <i>
      <x v="8871"/>
    </i>
    <i>
      <x v="7230"/>
    </i>
    <i>
      <x v="5743"/>
    </i>
    <i>
      <x v="8650"/>
    </i>
    <i>
      <x v="8730"/>
    </i>
    <i>
      <x v="237"/>
    </i>
    <i>
      <x v="759"/>
    </i>
    <i>
      <x v="3905"/>
    </i>
    <i>
      <x v="13024"/>
    </i>
    <i>
      <x v="15804"/>
    </i>
    <i>
      <x v="2005"/>
    </i>
    <i>
      <x v="5598"/>
    </i>
    <i>
      <x v="13674"/>
    </i>
    <i>
      <x v="6452"/>
    </i>
    <i>
      <x v="16548"/>
    </i>
    <i>
      <x v="11082"/>
    </i>
    <i>
      <x v="9899"/>
    </i>
    <i>
      <x v="7324"/>
    </i>
    <i>
      <x v="6576"/>
    </i>
    <i>
      <x v="7677"/>
    </i>
    <i>
      <x v="14050"/>
    </i>
    <i>
      <x v="11313"/>
    </i>
    <i>
      <x v="17719"/>
    </i>
    <i>
      <x v="8874"/>
    </i>
    <i>
      <x v="1774"/>
    </i>
    <i>
      <x v="6311"/>
    </i>
    <i>
      <x v="14718"/>
    </i>
    <i>
      <x v="12580"/>
    </i>
    <i>
      <x v="11139"/>
    </i>
    <i>
      <x v="9516"/>
    </i>
    <i>
      <x v="8413"/>
    </i>
    <i>
      <x v="6514"/>
    </i>
    <i>
      <x v="2743"/>
    </i>
    <i>
      <x v="15872"/>
    </i>
    <i>
      <x v="8550"/>
    </i>
    <i>
      <x v="5527"/>
    </i>
    <i>
      <x v="16066"/>
    </i>
    <i>
      <x v="15394"/>
    </i>
    <i>
      <x v="8438"/>
    </i>
    <i>
      <x v="9128"/>
    </i>
    <i>
      <x v="6387"/>
    </i>
    <i>
      <x v="3313"/>
    </i>
    <i>
      <x v="9619"/>
    </i>
    <i>
      <x v="17889"/>
    </i>
    <i>
      <x v="8922"/>
    </i>
    <i>
      <x v="5896"/>
    </i>
    <i>
      <x v="15154"/>
    </i>
    <i>
      <x v="6422"/>
    </i>
    <i>
      <x v="16604"/>
    </i>
    <i>
      <x v="13498"/>
    </i>
    <i>
      <x v="10422"/>
    </i>
    <i>
      <x v="5248"/>
    </i>
    <i>
      <x v="2250"/>
    </i>
    <i>
      <x v="2402"/>
    </i>
    <i>
      <x v="15527"/>
    </i>
    <i>
      <x v="4012"/>
    </i>
    <i>
      <x v="12181"/>
    </i>
    <i>
      <x v="7125"/>
    </i>
    <i>
      <x v="12689"/>
    </i>
    <i>
      <x v="10623"/>
    </i>
    <i>
      <x v="3560"/>
    </i>
    <i>
      <x v="17776"/>
    </i>
    <i>
      <x v="17782"/>
    </i>
    <i>
      <x v="15965"/>
    </i>
    <i>
      <x v="6404"/>
    </i>
    <i>
      <x v="17245"/>
    </i>
    <i>
      <x v="11383"/>
    </i>
    <i>
      <x v="9415"/>
    </i>
    <i>
      <x v="8336"/>
    </i>
    <i>
      <x v="12579"/>
    </i>
    <i>
      <x v="9322"/>
    </i>
    <i>
      <x v="451"/>
    </i>
    <i>
      <x v="9594"/>
    </i>
    <i>
      <x v="8044"/>
    </i>
    <i>
      <x v="6454"/>
    </i>
    <i>
      <x v="210"/>
    </i>
    <i>
      <x v="13288"/>
    </i>
    <i>
      <x v="8624"/>
    </i>
    <i>
      <x v="11622"/>
    </i>
    <i>
      <x v="11222"/>
    </i>
    <i>
      <x v="9411"/>
    </i>
    <i>
      <x v="9583"/>
    </i>
    <i>
      <x v="6038"/>
    </i>
    <i>
      <x v="8062"/>
    </i>
    <i>
      <x v="8187"/>
    </i>
    <i>
      <x v="5763"/>
    </i>
    <i>
      <x v="3725"/>
    </i>
    <i>
      <x v="483"/>
    </i>
    <i>
      <x v="2144"/>
    </i>
    <i>
      <x v="17591"/>
    </i>
    <i>
      <x v="1871"/>
    </i>
    <i>
      <x v="661"/>
    </i>
    <i>
      <x v="3008"/>
    </i>
    <i>
      <x v="13505"/>
    </i>
    <i>
      <x v="14788"/>
    </i>
    <i>
      <x v="15967"/>
    </i>
    <i>
      <x v="2453"/>
    </i>
    <i>
      <x v="14024"/>
    </i>
    <i>
      <x v="8268"/>
    </i>
    <i>
      <x v="15167"/>
    </i>
    <i>
      <x v="5873"/>
    </i>
    <i>
      <x v="7457"/>
    </i>
    <i>
      <x v="15971"/>
    </i>
    <i>
      <x v="4974"/>
    </i>
    <i>
      <x v="12"/>
    </i>
    <i>
      <x v="22"/>
    </i>
    <i>
      <x v="6978"/>
    </i>
    <i>
      <x v="295"/>
    </i>
    <i>
      <x v="4876"/>
    </i>
    <i>
      <x v="6997"/>
    </i>
    <i>
      <x v="4345"/>
    </i>
    <i>
      <x v="2757"/>
    </i>
    <i>
      <x v="13626"/>
    </i>
    <i>
      <x v="16556"/>
    </i>
    <i>
      <x v="60"/>
    </i>
    <i>
      <x v="387"/>
    </i>
    <i>
      <x v="8532"/>
    </i>
    <i>
      <x v="6120"/>
    </i>
    <i>
      <x v="12572"/>
    </i>
    <i>
      <x v="8389"/>
    </i>
    <i>
      <x v="11874"/>
    </i>
    <i>
      <x v="2389"/>
    </i>
    <i>
      <x v="12744"/>
    </i>
    <i>
      <x v="3245"/>
    </i>
    <i>
      <x v="2651"/>
    </i>
    <i>
      <x v="10434"/>
    </i>
    <i>
      <x v="13581"/>
    </i>
    <i>
      <x v="15161"/>
    </i>
    <i>
      <x v="13521"/>
    </i>
    <i>
      <x v="10320"/>
    </i>
    <i>
      <x v="3289"/>
    </i>
    <i>
      <x v="396"/>
    </i>
    <i>
      <x v="2839"/>
    </i>
    <i>
      <x v="5465"/>
    </i>
    <i>
      <x v="2282"/>
    </i>
    <i>
      <x v="9105"/>
    </i>
    <i>
      <x v="3152"/>
    </i>
    <i>
      <x v="15045"/>
    </i>
    <i>
      <x v="3064"/>
    </i>
    <i>
      <x v="73"/>
    </i>
    <i>
      <x v="15584"/>
    </i>
    <i>
      <x v="11665"/>
    </i>
    <i>
      <x v="3707"/>
    </i>
    <i>
      <x v="15577"/>
    </i>
    <i>
      <x v="17419"/>
    </i>
    <i>
      <x v="9210"/>
    </i>
    <i>
      <x v="16602"/>
    </i>
    <i>
      <x v="12107"/>
    </i>
    <i>
      <x v="6717"/>
    </i>
    <i>
      <x v="13152"/>
    </i>
    <i>
      <x v="6421"/>
    </i>
    <i>
      <x v="343"/>
    </i>
    <i>
      <x v="17573"/>
    </i>
    <i>
      <x v="13547"/>
    </i>
    <i>
      <x v="11790"/>
    </i>
    <i>
      <x v="13064"/>
    </i>
    <i>
      <x v="5081"/>
    </i>
    <i>
      <x v="6231"/>
    </i>
    <i>
      <x v="14167"/>
    </i>
    <i>
      <x v="11431"/>
    </i>
    <i>
      <x v="11711"/>
    </i>
    <i>
      <x v="14530"/>
    </i>
    <i>
      <x v="3927"/>
    </i>
    <i>
      <x v="140"/>
    </i>
    <i>
      <x v="13442"/>
    </i>
    <i>
      <x v="5171"/>
    </i>
    <i>
      <x v="17627"/>
    </i>
    <i>
      <x v="15864"/>
    </i>
    <i>
      <x v="3668"/>
    </i>
    <i>
      <x v="5789"/>
    </i>
    <i>
      <x v="7769"/>
    </i>
    <i>
      <x v="5308"/>
    </i>
    <i>
      <x v="6292"/>
    </i>
    <i>
      <x v="2751"/>
    </i>
    <i>
      <x v="13701"/>
    </i>
    <i>
      <x v="13360"/>
    </i>
    <i>
      <x v="4477"/>
    </i>
    <i>
      <x v="8468"/>
    </i>
    <i>
      <x v="3648"/>
    </i>
    <i>
      <x v="5189"/>
    </i>
    <i>
      <x v="1478"/>
    </i>
    <i>
      <x v="16328"/>
    </i>
    <i>
      <x v="17292"/>
    </i>
    <i>
      <x v="1097"/>
    </i>
    <i>
      <x v="8769"/>
    </i>
    <i>
      <x v="11135"/>
    </i>
    <i>
      <x v="8388"/>
    </i>
    <i>
      <x v="9473"/>
    </i>
    <i>
      <x v="2789"/>
    </i>
    <i>
      <x v="6398"/>
    </i>
    <i>
      <x v="16522"/>
    </i>
    <i>
      <x v="13358"/>
    </i>
    <i>
      <x v="978"/>
    </i>
    <i>
      <x v="4585"/>
    </i>
    <i>
      <x v="15437"/>
    </i>
    <i>
      <x v="14124"/>
    </i>
    <i>
      <x v="5109"/>
    </i>
    <i>
      <x v="1099"/>
    </i>
    <i>
      <x v="4081"/>
    </i>
    <i>
      <x v="12519"/>
    </i>
    <i>
      <x v="584"/>
    </i>
    <i>
      <x v="11942"/>
    </i>
    <i>
      <x v="16226"/>
    </i>
    <i>
      <x v="7168"/>
    </i>
    <i>
      <x v="6910"/>
    </i>
    <i>
      <x v="13970"/>
    </i>
    <i>
      <x v="8060"/>
    </i>
    <i>
      <x v="12681"/>
    </i>
    <i>
      <x v="14045"/>
    </i>
    <i>
      <x v="15663"/>
    </i>
    <i>
      <x v="15593"/>
    </i>
    <i>
      <x v="17841"/>
    </i>
    <i>
      <x v="14833"/>
    </i>
    <i>
      <x v="16609"/>
    </i>
    <i>
      <x v="10110"/>
    </i>
    <i>
      <x v="9938"/>
    </i>
    <i>
      <x v="9232"/>
    </i>
    <i>
      <x v="7603"/>
    </i>
    <i>
      <x v="6535"/>
    </i>
    <i>
      <x v="3524"/>
    </i>
    <i>
      <x v="1407"/>
    </i>
    <i>
      <x v="261"/>
    </i>
    <i>
      <x v="1392"/>
    </i>
    <i>
      <x v="2314"/>
    </i>
    <i>
      <x v="17325"/>
    </i>
    <i>
      <x v="637"/>
    </i>
    <i>
      <x v="13923"/>
    </i>
    <i>
      <x v="14900"/>
    </i>
    <i>
      <x v="16962"/>
    </i>
    <i>
      <x v="13500"/>
    </i>
    <i>
      <x v="9187"/>
    </i>
    <i>
      <x v="10945"/>
    </i>
    <i>
      <x v="12949"/>
    </i>
    <i>
      <x v="13196"/>
    </i>
    <i>
      <x v="4829"/>
    </i>
    <i>
      <x v="8240"/>
    </i>
    <i>
      <x v="6682"/>
    </i>
    <i>
      <x v="98"/>
    </i>
    <i>
      <x v="3687"/>
    </i>
    <i>
      <x v="15312"/>
    </i>
    <i>
      <x v="14911"/>
    </i>
    <i>
      <x v="6667"/>
    </i>
    <i>
      <x v="650"/>
    </i>
    <i>
      <x v="11758"/>
    </i>
    <i>
      <x v="6068"/>
    </i>
    <i>
      <x v="442"/>
    </i>
    <i>
      <x v="1192"/>
    </i>
    <i>
      <x v="2138"/>
    </i>
    <i>
      <x v="5539"/>
    </i>
    <i>
      <x v="11538"/>
    </i>
    <i>
      <x v="8816"/>
    </i>
    <i>
      <x v="7049"/>
    </i>
    <i>
      <x v="2437"/>
    </i>
    <i>
      <x v="3822"/>
    </i>
    <i>
      <x v="7662"/>
    </i>
    <i>
      <x v="9141"/>
    </i>
    <i>
      <x v="3188"/>
    </i>
    <i>
      <x v="4850"/>
    </i>
    <i>
      <x v="2370"/>
    </i>
    <i>
      <x v="1151"/>
    </i>
    <i>
      <x v="10832"/>
    </i>
    <i>
      <x v="6268"/>
    </i>
    <i>
      <x v="10888"/>
    </i>
    <i>
      <x v="17182"/>
    </i>
    <i>
      <x v="16352"/>
    </i>
    <i>
      <x v="4395"/>
    </i>
    <i>
      <x v="9461"/>
    </i>
    <i>
      <x v="12326"/>
    </i>
    <i>
      <x v="17893"/>
    </i>
    <i>
      <x v="15031"/>
    </i>
    <i>
      <x v="11154"/>
    </i>
    <i>
      <x v="7338"/>
    </i>
    <i>
      <x v="654"/>
    </i>
    <i>
      <x v="10221"/>
    </i>
    <i>
      <x v="1586"/>
    </i>
    <i>
      <x v="5607"/>
    </i>
    <i>
      <x v="9744"/>
    </i>
    <i>
      <x v="14578"/>
    </i>
    <i>
      <x v="880"/>
    </i>
    <i>
      <x v="10792"/>
    </i>
    <i>
      <x v="7744"/>
    </i>
    <i>
      <x v="3886"/>
    </i>
    <i>
      <x v="10521"/>
    </i>
    <i>
      <x v="13802"/>
    </i>
    <i>
      <x v="8210"/>
    </i>
    <i>
      <x v="4349"/>
    </i>
    <i>
      <x v="14061"/>
    </i>
    <i>
      <x v="12379"/>
    </i>
    <i>
      <x v="15855"/>
    </i>
    <i>
      <x v="16057"/>
    </i>
    <i>
      <x v="14806"/>
    </i>
    <i>
      <x v="10929"/>
    </i>
    <i>
      <x v="12121"/>
    </i>
    <i>
      <x v="6451"/>
    </i>
    <i>
      <x v="4725"/>
    </i>
    <i>
      <x v="5497"/>
    </i>
    <i>
      <x v="1616"/>
    </i>
    <i>
      <x v="3204"/>
    </i>
    <i>
      <x v="26"/>
    </i>
    <i>
      <x v="12324"/>
    </i>
    <i>
      <x v="539"/>
    </i>
    <i>
      <x v="16673"/>
    </i>
    <i>
      <x v="1849"/>
    </i>
    <i>
      <x v="3348"/>
    </i>
    <i>
      <x v="14067"/>
    </i>
    <i>
      <x v="8292"/>
    </i>
    <i>
      <x v="12470"/>
    </i>
    <i>
      <x v="10926"/>
    </i>
    <i>
      <x v="12417"/>
    </i>
    <i>
      <x v="1815"/>
    </i>
    <i>
      <x v="512"/>
    </i>
    <i>
      <x v="14947"/>
    </i>
    <i>
      <x v="16397"/>
    </i>
    <i>
      <x v="15677"/>
    </i>
    <i>
      <x v="14960"/>
    </i>
    <i>
      <x v="16563"/>
    </i>
    <i>
      <x v="6295"/>
    </i>
    <i>
      <x v="8252"/>
    </i>
    <i>
      <x v="7023"/>
    </i>
    <i>
      <x v="1920"/>
    </i>
    <i>
      <x v="1621"/>
    </i>
    <i>
      <x v="1909"/>
    </i>
    <i>
      <x v="3337"/>
    </i>
    <i>
      <x v="1391"/>
    </i>
    <i>
      <x v="3741"/>
    </i>
    <i>
      <x v="4656"/>
    </i>
    <i>
      <x v="9319"/>
    </i>
    <i>
      <x v="6626"/>
    </i>
    <i>
      <x v="8873"/>
    </i>
    <i>
      <x v="10099"/>
    </i>
    <i>
      <x v="9161"/>
    </i>
    <i>
      <x v="14314"/>
    </i>
    <i>
      <x v="14090"/>
    </i>
    <i>
      <x v="13003"/>
    </i>
    <i>
      <x v="10908"/>
    </i>
    <i>
      <x v="7632"/>
    </i>
    <i>
      <x v="17265"/>
    </i>
    <i>
      <x v="415"/>
    </i>
    <i>
      <x v="13681"/>
    </i>
    <i>
      <x v="16151"/>
    </i>
    <i>
      <x v="9468"/>
    </i>
    <i>
      <x v="9844"/>
    </i>
    <i>
      <x v="6437"/>
    </i>
    <i>
      <x v="7369"/>
    </i>
    <i>
      <x v="5232"/>
    </i>
    <i>
      <x v="8106"/>
    </i>
    <i>
      <x v="5793"/>
    </i>
    <i>
      <x v="2188"/>
    </i>
    <i>
      <x v="845"/>
    </i>
    <i>
      <x v="495"/>
    </i>
    <i>
      <x v="20"/>
    </i>
    <i>
      <x v="10038"/>
    </i>
    <i>
      <x v="6621"/>
    </i>
    <i>
      <x v="7315"/>
    </i>
    <i>
      <x v="14477"/>
    </i>
    <i>
      <x v="12151"/>
    </i>
    <i>
      <x v="6993"/>
    </i>
    <i>
      <x v="15989"/>
    </i>
    <i>
      <x v="10486"/>
    </i>
    <i>
      <x v="6409"/>
    </i>
    <i>
      <x v="13913"/>
    </i>
    <i>
      <x v="946"/>
    </i>
    <i>
      <x v="16893"/>
    </i>
    <i>
      <x v="3536"/>
    </i>
    <i>
      <x v="13398"/>
    </i>
    <i>
      <x v="11932"/>
    </i>
    <i>
      <x v="790"/>
    </i>
    <i>
      <x v="17790"/>
    </i>
    <i>
      <x v="14217"/>
    </i>
    <i>
      <x v="17533"/>
    </i>
    <i>
      <x v="15571"/>
    </i>
    <i>
      <x v="13119"/>
    </i>
    <i>
      <x v="11557"/>
    </i>
    <i>
      <x v="12085"/>
    </i>
    <i>
      <x v="6706"/>
    </i>
    <i>
      <x v="8521"/>
    </i>
    <i>
      <x v="7251"/>
    </i>
    <i>
      <x v="5035"/>
    </i>
    <i>
      <x v="2025"/>
    </i>
    <i>
      <x v="1490"/>
    </i>
    <i>
      <x v="5421"/>
    </i>
    <i>
      <x v="8954"/>
    </i>
    <i>
      <x v="891"/>
    </i>
    <i>
      <x v="16205"/>
    </i>
    <i>
      <x v="11462"/>
    </i>
    <i>
      <x v="3501"/>
    </i>
    <i>
      <x v="12252"/>
    </i>
    <i>
      <x v="1924"/>
    </i>
    <i>
      <x v="14322"/>
    </i>
    <i>
      <x v="15894"/>
    </i>
    <i>
      <x v="12204"/>
    </i>
    <i>
      <x v="2104"/>
    </i>
    <i>
      <x v="6642"/>
    </i>
    <i>
      <x v="13263"/>
    </i>
    <i>
      <x v="17199"/>
    </i>
    <i>
      <x v="11331"/>
    </i>
    <i>
      <x v="9426"/>
    </i>
    <i>
      <x v="4533"/>
    </i>
    <i>
      <x v="13088"/>
    </i>
    <i>
      <x v="8474"/>
    </i>
    <i>
      <x v="3328"/>
    </i>
    <i>
      <x v="14778"/>
    </i>
    <i>
      <x v="16424"/>
    </i>
    <i>
      <x v="16013"/>
    </i>
    <i>
      <x v="3758"/>
    </i>
    <i>
      <x v="8"/>
    </i>
    <i>
      <x v="950"/>
    </i>
    <i>
      <x v="2788"/>
    </i>
    <i>
      <x v="1547"/>
    </i>
    <i>
      <x v="1691"/>
    </i>
    <i>
      <x v="17019"/>
    </i>
    <i>
      <x v="5228"/>
    </i>
    <i>
      <x v="1829"/>
    </i>
    <i>
      <x v="10022"/>
    </i>
    <i>
      <x v="7108"/>
    </i>
    <i>
      <x v="1781"/>
    </i>
    <i>
      <x v="6331"/>
    </i>
    <i>
      <x v="16854"/>
    </i>
    <i>
      <x v="17560"/>
    </i>
    <i>
      <x v="13337"/>
    </i>
    <i>
      <x v="8996"/>
    </i>
    <i>
      <x v="14255"/>
    </i>
    <i>
      <x v="2078"/>
    </i>
    <i>
      <x v="16454"/>
    </i>
    <i>
      <x v="16069"/>
    </i>
    <i>
      <x v="553"/>
    </i>
    <i>
      <x v="5623"/>
    </i>
    <i>
      <x v="14744"/>
    </i>
    <i>
      <x v="16804"/>
    </i>
    <i>
      <x v="9524"/>
    </i>
    <i>
      <x v="8940"/>
    </i>
    <i>
      <x v="3332"/>
    </i>
    <i>
      <x v="16335"/>
    </i>
    <i>
      <x v="4861"/>
    </i>
    <i>
      <x v="2195"/>
    </i>
    <i>
      <x v="1327"/>
    </i>
    <i>
      <x v="3988"/>
    </i>
    <i>
      <x v="3793"/>
    </i>
    <i>
      <x v="8888"/>
    </i>
    <i>
      <x v="10911"/>
    </i>
    <i>
      <x v="10014"/>
    </i>
    <i>
      <x v="10984"/>
    </i>
    <i>
      <x v="9560"/>
    </i>
    <i>
      <x v="6493"/>
    </i>
    <i>
      <x v="7304"/>
    </i>
    <i>
      <x v="5458"/>
    </i>
    <i>
      <x v="1130"/>
    </i>
    <i>
      <x v="15160"/>
    </i>
    <i>
      <x v="14056"/>
    </i>
    <i>
      <x v="10576"/>
    </i>
    <i>
      <x v="11008"/>
    </i>
    <i>
      <x v="13207"/>
    </i>
    <i>
      <x v="16001"/>
    </i>
    <i>
      <x v="143"/>
    </i>
    <i>
      <x v="15235"/>
    </i>
    <i>
      <x v="4000"/>
    </i>
    <i>
      <x v="1066"/>
    </i>
    <i>
      <x v="9447"/>
    </i>
    <i>
      <x v="9445"/>
    </i>
    <i>
      <x v="16911"/>
    </i>
    <i>
      <x v="14686"/>
    </i>
    <i>
      <x v="11404"/>
    </i>
    <i>
      <x v="2726"/>
    </i>
    <i>
      <x v="5810"/>
    </i>
    <i>
      <x v="1988"/>
    </i>
    <i>
      <x v="795"/>
    </i>
    <i>
      <x v="8258"/>
    </i>
    <i>
      <x v="7704"/>
    </i>
    <i>
      <x v="17333"/>
    </i>
    <i>
      <x v="7325"/>
    </i>
    <i>
      <x v="742"/>
    </i>
    <i>
      <x v="10539"/>
    </i>
    <i>
      <x v="5682"/>
    </i>
    <i>
      <x v="690"/>
    </i>
    <i>
      <x v="15069"/>
    </i>
    <i>
      <x v="7014"/>
    </i>
    <i>
      <x v="1533"/>
    </i>
    <i>
      <x v="6932"/>
    </i>
    <i>
      <x v="17879"/>
    </i>
    <i>
      <x v="17262"/>
    </i>
    <i>
      <x v="12826"/>
    </i>
    <i>
      <x v="7890"/>
    </i>
    <i>
      <x v="10655"/>
    </i>
    <i>
      <x v="12094"/>
    </i>
    <i>
      <x v="15805"/>
    </i>
    <i>
      <x v="11286"/>
    </i>
    <i>
      <x v="15863"/>
    </i>
    <i>
      <x v="12989"/>
    </i>
    <i>
      <x v="12372"/>
    </i>
    <i>
      <x v="828"/>
    </i>
    <i>
      <x v="3509"/>
    </i>
    <i>
      <x v="13822"/>
    </i>
    <i>
      <x v="11166"/>
    </i>
    <i>
      <x v="3947"/>
    </i>
    <i>
      <x v="5630"/>
    </i>
    <i>
      <x v="13585"/>
    </i>
    <i>
      <x v="14213"/>
    </i>
    <i>
      <x v="10157"/>
    </i>
    <i>
      <x v="5833"/>
    </i>
    <i>
      <x v="310"/>
    </i>
    <i>
      <x v="212"/>
    </i>
    <i>
      <x v="1113"/>
    </i>
    <i>
      <x v="9157"/>
    </i>
    <i>
      <x v="9924"/>
    </i>
    <i>
      <x v="12494"/>
    </i>
    <i>
      <x v="1205"/>
    </i>
    <i>
      <x v="9247"/>
    </i>
    <i>
      <x v="6889"/>
    </i>
    <i>
      <x v="7625"/>
    </i>
    <i>
      <x v="3699"/>
    </i>
    <i>
      <x v="8854"/>
    </i>
    <i>
      <x v="14488"/>
    </i>
    <i>
      <x v="11080"/>
    </i>
    <i>
      <x v="8074"/>
    </i>
    <i>
      <x v="10489"/>
    </i>
    <i>
      <x v="6096"/>
    </i>
    <i>
      <x v="5999"/>
    </i>
    <i>
      <x v="11282"/>
    </i>
    <i>
      <x v="15456"/>
    </i>
    <i>
      <x v="12448"/>
    </i>
    <i>
      <x v="10948"/>
    </i>
    <i>
      <x v="3749"/>
    </i>
    <i>
      <x v="14086"/>
    </i>
    <i>
      <x v="6596"/>
    </i>
    <i>
      <x v="8572"/>
    </i>
    <i>
      <x v="10470"/>
    </i>
    <i>
      <x v="3157"/>
    </i>
    <i>
      <x v="2994"/>
    </i>
    <i>
      <x v="15744"/>
    </i>
    <i>
      <x v="3057"/>
    </i>
    <i>
      <x v="1707"/>
    </i>
    <i>
      <x v="1791"/>
    </i>
    <i>
      <x v="385"/>
    </i>
    <i>
      <x v="11037"/>
    </i>
    <i>
      <x v="15739"/>
    </i>
    <i>
      <x v="17639"/>
    </i>
    <i>
      <x v="9147"/>
    </i>
    <i>
      <x v="4726"/>
    </i>
    <i>
      <x v="5899"/>
    </i>
    <i>
      <x v="8383"/>
    </i>
    <i>
      <x v="4896"/>
    </i>
    <i>
      <x v="16590"/>
    </i>
    <i>
      <x v="4258"/>
    </i>
    <i>
      <x v="1952"/>
    </i>
    <i>
      <x v="10113"/>
    </i>
    <i>
      <x v="15550"/>
    </i>
    <i>
      <x v="14804"/>
    </i>
    <i>
      <x v="10259"/>
    </i>
    <i>
      <x v="12451"/>
    </i>
    <i>
      <x v="10020"/>
    </i>
    <i>
      <x v="6544"/>
    </i>
    <i>
      <x v="3945"/>
    </i>
    <i>
      <x v="4326"/>
    </i>
    <i>
      <x v="10051"/>
    </i>
    <i>
      <x v="11835"/>
    </i>
    <i>
      <x v="15147"/>
    </i>
    <i>
      <x v="17011"/>
    </i>
    <i>
      <x v="10932"/>
    </i>
    <i>
      <x v="5657"/>
    </i>
    <i>
      <x v="13163"/>
    </i>
    <i>
      <x v="598"/>
    </i>
    <i>
      <x v="449"/>
    </i>
    <i>
      <x v="3685"/>
    </i>
    <i>
      <x v="16357"/>
    </i>
    <i>
      <x v="13075"/>
    </i>
    <i>
      <x v="5741"/>
    </i>
    <i>
      <x v="5488"/>
    </i>
    <i>
      <x v="7832"/>
    </i>
    <i>
      <x v="530"/>
    </i>
    <i>
      <x v="3054"/>
    </i>
    <i>
      <x v="16282"/>
    </i>
    <i>
      <x v="16596"/>
    </i>
    <i>
      <x v="9981"/>
    </i>
    <i>
      <x v="1216"/>
    </i>
    <i>
      <x v="5964"/>
    </i>
    <i>
      <x v="8298"/>
    </i>
    <i>
      <x v="13047"/>
    </i>
    <i>
      <x v="8465"/>
    </i>
    <i>
      <x v="13079"/>
    </i>
    <i>
      <x v="13043"/>
    </i>
    <i>
      <x v="13049"/>
    </i>
    <i>
      <x v="906"/>
    </i>
    <i>
      <x v="12643"/>
    </i>
    <i>
      <x v="13264"/>
    </i>
    <i>
      <x v="6549"/>
    </i>
    <i>
      <x v="4435"/>
    </i>
    <i>
      <x v="13368"/>
    </i>
    <i>
      <x v="2509"/>
    </i>
    <i>
      <x v="5574"/>
    </i>
    <i>
      <x v="285"/>
    </i>
    <i>
      <x v="2027"/>
    </i>
    <i>
      <x v="7732"/>
    </i>
    <i>
      <x v="10118"/>
    </i>
    <i>
      <x v="10091"/>
    </i>
    <i>
      <x v="7574"/>
    </i>
    <i>
      <x v="3293"/>
    </i>
    <i>
      <x v="2468"/>
    </i>
    <i>
      <x v="5293"/>
    </i>
    <i>
      <x v="4805"/>
    </i>
    <i>
      <x v="10603"/>
    </i>
    <i>
      <x v="10668"/>
    </i>
    <i>
      <x v="7719"/>
    </i>
    <i>
      <x v="3349"/>
    </i>
    <i>
      <x v="2787"/>
    </i>
    <i>
      <x v="14536"/>
    </i>
    <i>
      <x v="12192"/>
    </i>
    <i>
      <x v="11053"/>
    </i>
    <i>
      <x v="2584"/>
    </i>
    <i>
      <x v="13631"/>
    </i>
    <i>
      <x v="17007"/>
    </i>
    <i>
      <x v="11544"/>
    </i>
    <i>
      <x v="16844"/>
    </i>
    <i>
      <x v="5749"/>
    </i>
    <i>
      <x v="14605"/>
    </i>
    <i>
      <x v="11745"/>
    </i>
    <i>
      <x v="2313"/>
    </i>
    <i>
      <x v="4214"/>
    </i>
    <i>
      <x v="9440"/>
    </i>
    <i>
      <x v="14836"/>
    </i>
    <i>
      <x v="12037"/>
    </i>
    <i>
      <x v="1242"/>
    </i>
    <i>
      <x v="11685"/>
    </i>
    <i>
      <x v="182"/>
    </i>
    <i>
      <x v="9409"/>
    </i>
    <i>
      <x v="4381"/>
    </i>
    <i>
      <x v="10449"/>
    </i>
    <i>
      <x v="13748"/>
    </i>
    <i>
      <x v="13654"/>
    </i>
    <i>
      <x v="15351"/>
    </i>
    <i>
      <x v="15420"/>
    </i>
    <i>
      <x v="16938"/>
    </i>
    <i>
      <x v="15335"/>
    </i>
    <i>
      <x v="6371"/>
    </i>
    <i>
      <x v="8637"/>
    </i>
    <i>
      <x v="334"/>
    </i>
    <i>
      <x v="8875"/>
    </i>
    <i>
      <x v="8139"/>
    </i>
    <i>
      <x v="2028"/>
    </i>
    <i>
      <x v="1390"/>
    </i>
    <i>
      <x v="9847"/>
    </i>
    <i>
      <x v="6968"/>
    </i>
    <i>
      <x v="488"/>
    </i>
    <i>
      <x v="15962"/>
    </i>
    <i>
      <x v="6271"/>
    </i>
    <i>
      <x v="3665"/>
    </i>
    <i>
      <x v="2911"/>
    </i>
    <i>
      <x v="16348"/>
    </i>
    <i>
      <x v="13655"/>
    </i>
    <i>
      <x v="2297"/>
    </i>
    <i>
      <x v="9928"/>
    </i>
    <i>
      <x v="13381"/>
    </i>
    <i>
      <x v="10987"/>
    </i>
    <i>
      <x v="6093"/>
    </i>
    <i>
      <x v="2629"/>
    </i>
    <i>
      <x v="15689"/>
    </i>
    <i>
      <x v="11237"/>
    </i>
    <i>
      <x v="5253"/>
    </i>
    <i>
      <x v="5814"/>
    </i>
    <i>
      <x v="3939"/>
    </i>
    <i>
      <x v="16617"/>
    </i>
    <i>
      <x v="353"/>
    </i>
    <i>
      <x v="16467"/>
    </i>
    <i>
      <x v="13700"/>
    </i>
    <i>
      <x v="11368"/>
    </i>
    <i>
      <x v="13290"/>
    </i>
    <i>
      <x v="9296"/>
    </i>
    <i>
      <x v="7345"/>
    </i>
    <i>
      <x v="5713"/>
    </i>
    <i>
      <x v="262"/>
    </i>
    <i>
      <x v="1544"/>
    </i>
    <i>
      <x v="2284"/>
    </i>
    <i>
      <x v="3480"/>
    </i>
    <i>
      <x v="3358"/>
    </i>
    <i>
      <x v="16756"/>
    </i>
    <i>
      <x v="15882"/>
    </i>
    <i>
      <x v="2868"/>
    </i>
    <i>
      <x v="11761"/>
    </i>
    <i>
      <x v="11680"/>
    </i>
    <i>
      <x v="11652"/>
    </i>
    <i>
      <x v="2123"/>
    </i>
    <i>
      <x v="1975"/>
    </i>
    <i>
      <x v="12722"/>
    </i>
    <i>
      <x v="15472"/>
    </i>
    <i>
      <x v="10250"/>
    </i>
    <i>
      <x v="9879"/>
    </i>
    <i>
      <x v="7586"/>
    </i>
    <i>
      <x v="712"/>
    </i>
    <i>
      <x v="4696"/>
    </i>
    <i>
      <x v="8158"/>
    </i>
    <i>
      <x v="13606"/>
    </i>
    <i>
      <x v="2015"/>
    </i>
    <i>
      <x v="6028"/>
    </i>
    <i>
      <x v="4340"/>
    </i>
    <i>
      <x v="7497"/>
    </i>
    <i>
      <x v="11185"/>
    </i>
    <i>
      <x v="398"/>
    </i>
    <i>
      <x v="1583"/>
    </i>
    <i>
      <x v="4322"/>
    </i>
    <i>
      <x v="16937"/>
    </i>
    <i>
      <x v="16400"/>
    </i>
    <i>
      <x v="14445"/>
    </i>
    <i>
      <x v="16123"/>
    </i>
    <i>
      <x v="14139"/>
    </i>
    <i>
      <x v="15791"/>
    </i>
    <i>
      <x v="14346"/>
    </i>
    <i>
      <x v="15944"/>
    </i>
    <i>
      <x v="14623"/>
    </i>
    <i>
      <x v="14002"/>
    </i>
    <i>
      <x v="16905"/>
    </i>
    <i>
      <x v="9570"/>
    </i>
    <i>
      <x v="12980"/>
    </i>
    <i>
      <x v="12738"/>
    </i>
    <i>
      <x v="11283"/>
    </i>
    <i>
      <x v="10477"/>
    </i>
    <i>
      <x v="11913"/>
    </i>
    <i>
      <x v="7261"/>
    </i>
    <i>
      <x v="6180"/>
    </i>
    <i>
      <x v="5112"/>
    </i>
    <i>
      <x v="8382"/>
    </i>
    <i>
      <x v="4719"/>
    </i>
    <i>
      <x v="8327"/>
    </i>
    <i>
      <x v="8323"/>
    </i>
    <i>
      <x v="1597"/>
    </i>
    <i>
      <x v="3329"/>
    </i>
    <i>
      <x v="3160"/>
    </i>
    <i>
      <x v="885"/>
    </i>
    <i>
      <x v="2168"/>
    </i>
    <i>
      <x v="3721"/>
    </i>
    <i>
      <x v="2084"/>
    </i>
    <i>
      <x v="1366"/>
    </i>
    <i>
      <x v="418"/>
    </i>
    <i>
      <x v="12907"/>
    </i>
    <i>
      <x v="9911"/>
    </i>
    <i>
      <x v="10565"/>
    </i>
    <i>
      <x v="11394"/>
    </i>
    <i>
      <x v="4754"/>
    </i>
    <i>
      <x v="12786"/>
    </i>
    <i>
      <x v="15132"/>
    </i>
    <i>
      <x v="13671"/>
    </i>
    <i>
      <x v="9646"/>
    </i>
    <i>
      <x v="9288"/>
    </i>
    <i>
      <x v="17250"/>
    </i>
    <i>
      <x v="10333"/>
    </i>
    <i>
      <x v="16624"/>
    </i>
    <i>
      <x v="15915"/>
    </i>
    <i>
      <x v="3094"/>
    </i>
    <i>
      <x v="17188"/>
    </i>
    <i>
      <x v="6721"/>
    </i>
    <i>
      <x v="11218"/>
    </i>
    <i>
      <x v="15377"/>
    </i>
    <i>
      <x v="16703"/>
    </i>
    <i>
      <x v="17061"/>
    </i>
    <i>
      <x v="1588"/>
    </i>
    <i>
      <x v="3016"/>
    </i>
    <i>
      <x v="11944"/>
    </i>
    <i>
      <x v="7823"/>
    </i>
    <i>
      <x v="10918"/>
    </i>
    <i>
      <x v="12164"/>
    </i>
    <i>
      <x v="16307"/>
    </i>
    <i>
      <x v="7989"/>
    </i>
    <i>
      <x v="861"/>
    </i>
    <i>
      <x v="414"/>
    </i>
    <i>
      <x v="123"/>
    </i>
    <i>
      <x v="12153"/>
    </i>
    <i>
      <x v="6081"/>
    </i>
    <i>
      <x v="1074"/>
    </i>
    <i>
      <x v="6737"/>
    </i>
    <i>
      <x v="7048"/>
    </i>
    <i>
      <x v="1879"/>
    </i>
    <i>
      <x v="12059"/>
    </i>
    <i>
      <x v="32"/>
    </i>
    <i>
      <x v="8028"/>
    </i>
    <i>
      <x v="3638"/>
    </i>
    <i>
      <x v="3256"/>
    </i>
    <i>
      <x v="13561"/>
    </i>
    <i>
      <x v="959"/>
    </i>
    <i>
      <x v="7233"/>
    </i>
    <i>
      <x v="9007"/>
    </i>
    <i>
      <x v="8526"/>
    </i>
    <i>
      <x v="14754"/>
    </i>
    <i>
      <x v="14357"/>
    </i>
    <i>
      <x v="12864"/>
    </i>
    <i>
      <x v="4982"/>
    </i>
    <i>
      <x v="7765"/>
    </i>
    <i>
      <x v="8262"/>
    </i>
    <i>
      <x v="507"/>
    </i>
    <i>
      <x v="17088"/>
    </i>
    <i>
      <x v="10633"/>
    </i>
    <i>
      <x v="9889"/>
    </i>
    <i>
      <x v="1379"/>
    </i>
    <i>
      <x v="279"/>
    </i>
    <i>
      <x v="3033"/>
    </i>
    <i>
      <x v="14364"/>
    </i>
    <i>
      <x v="10665"/>
    </i>
    <i>
      <x v="11019"/>
    </i>
    <i>
      <x v="14776"/>
    </i>
    <i>
      <x v="13621"/>
    </i>
    <i>
      <x v="16360"/>
    </i>
    <i>
      <x v="13746"/>
    </i>
    <i>
      <x v="362"/>
    </i>
    <i>
      <x v="4495"/>
    </i>
    <i>
      <x v="2417"/>
    </i>
    <i>
      <x v="1929"/>
    </i>
    <i>
      <x v="6137"/>
    </i>
    <i>
      <x v="10480"/>
    </i>
    <i>
      <x v="16627"/>
    </i>
    <i>
      <x v="4112"/>
    </i>
    <i>
      <x v="16677"/>
    </i>
    <i>
      <x v="6675"/>
    </i>
    <i>
      <x v="2396"/>
    </i>
    <i>
      <x v="5071"/>
    </i>
    <i>
      <x v="6283"/>
    </i>
    <i>
      <x v="3703"/>
    </i>
    <i>
      <x v="13014"/>
    </i>
    <i>
      <x v="4924"/>
    </i>
    <i>
      <x v="4775"/>
    </i>
    <i>
      <x v="5672"/>
    </i>
    <i>
      <x v="9963"/>
    </i>
    <i>
      <x v="1461"/>
    </i>
    <i>
      <x v="15307"/>
    </i>
    <i>
      <x v="11595"/>
    </i>
    <i>
      <x v="12464"/>
    </i>
    <i>
      <x v="17766"/>
    </i>
    <i>
      <x v="9330"/>
    </i>
    <i>
      <x v="16292"/>
    </i>
    <i>
      <x v="5322"/>
    </i>
    <i>
      <x v="17676"/>
    </i>
    <i>
      <x v="15223"/>
    </i>
    <i>
      <x v="10772"/>
    </i>
    <i>
      <x v="16918"/>
    </i>
    <i>
      <x v="14663"/>
    </i>
    <i>
      <x v="10127"/>
    </i>
    <i>
      <x v="13555"/>
    </i>
    <i>
      <x v="6792"/>
    </i>
    <i>
      <x v="11650"/>
    </i>
    <i>
      <x v="4756"/>
    </i>
    <i>
      <x v="2833"/>
    </i>
    <i>
      <x v="611"/>
    </i>
    <i>
      <x v="13920"/>
    </i>
    <i>
      <x v="12780"/>
    </i>
    <i>
      <x v="3987"/>
    </i>
    <i>
      <x v="9930"/>
    </i>
    <i>
      <x v="8948"/>
    </i>
    <i>
      <x v="10909"/>
    </i>
    <i>
      <x v="9936"/>
    </i>
    <i>
      <x v="16158"/>
    </i>
    <i>
      <x v="15714"/>
    </i>
    <i>
      <x v="1876"/>
    </i>
    <i>
      <x v="2129"/>
    </i>
    <i>
      <x v="14230"/>
    </i>
    <i>
      <x v="10239"/>
    </i>
    <i>
      <x v="13273"/>
    </i>
    <i>
      <x v="14818"/>
    </i>
    <i>
      <x v="7535"/>
    </i>
    <i>
      <x v="2950"/>
    </i>
    <i>
      <x v="5127"/>
    </i>
    <i>
      <x v="3801"/>
    </i>
    <i>
      <x v="16532"/>
    </i>
    <i>
      <x v="3221"/>
    </i>
    <i>
      <x v="15366"/>
    </i>
    <i>
      <x v="3063"/>
    </i>
    <i>
      <x v="12272"/>
    </i>
    <i>
      <x v="4817"/>
    </i>
    <i>
      <x v="7270"/>
    </i>
    <i>
      <x v="1353"/>
    </i>
    <i>
      <x v="17806"/>
    </i>
    <i>
      <x v="16940"/>
    </i>
    <i>
      <x v="5407"/>
    </i>
    <i>
      <x v="13884"/>
    </i>
    <i>
      <x v="12220"/>
    </i>
    <i>
      <x v="10562"/>
    </i>
    <i>
      <x v="9612"/>
    </i>
    <i>
      <x v="9709"/>
    </i>
    <i>
      <x v="12401"/>
    </i>
    <i>
      <x v="13209"/>
    </i>
    <i>
      <x v="6215"/>
    </i>
    <i>
      <x v="6246"/>
    </i>
    <i>
      <x v="7377"/>
    </i>
    <i>
      <x v="16015"/>
    </i>
    <i>
      <x v="16048"/>
    </i>
    <i>
      <x v="16816"/>
    </i>
    <i>
      <x v="14250"/>
    </i>
    <i>
      <x v="16975"/>
    </i>
    <i>
      <x v="14876"/>
    </i>
    <i>
      <x v="15733"/>
    </i>
    <i>
      <x v="13722"/>
    </i>
    <i>
      <x v="16209"/>
    </i>
    <i>
      <x v="15765"/>
    </i>
    <i>
      <x v="14347"/>
    </i>
    <i>
      <x v="17587"/>
    </i>
    <i>
      <x v="17877"/>
    </i>
    <i>
      <x v="14543"/>
    </i>
    <i>
      <x v="14018"/>
    </i>
    <i>
      <x v="16398"/>
    </i>
    <i>
      <x v="10555"/>
    </i>
    <i>
      <x v="12704"/>
    </i>
    <i>
      <x v="10196"/>
    </i>
    <i>
      <x v="11172"/>
    </i>
    <i>
      <x v="9495"/>
    </i>
    <i>
      <x v="9076"/>
    </i>
    <i>
      <x v="10575"/>
    </i>
    <i>
      <x v="12098"/>
    </i>
    <i>
      <x v="11776"/>
    </i>
    <i>
      <x v="11571"/>
    </i>
    <i>
      <x v="13197"/>
    </i>
    <i>
      <x v="6604"/>
    </i>
    <i>
      <x v="8322"/>
    </i>
    <i>
      <x v="8141"/>
    </i>
    <i>
      <x v="7520"/>
    </i>
    <i>
      <x v="5472"/>
    </i>
    <i>
      <x v="7563"/>
    </i>
    <i>
      <x v="6140"/>
    </i>
    <i>
      <x v="6125"/>
    </i>
    <i>
      <x v="7713"/>
    </i>
    <i>
      <x v="7343"/>
    </i>
    <i>
      <x v="8219"/>
    </i>
    <i>
      <x v="7588"/>
    </i>
    <i>
      <x v="7412"/>
    </i>
    <i>
      <x v="6132"/>
    </i>
    <i>
      <x v="5877"/>
    </i>
    <i>
      <x v="6391"/>
    </i>
    <i>
      <x v="7529"/>
    </i>
    <i>
      <x v="5325"/>
    </i>
    <i>
      <x v="5546"/>
    </i>
    <i>
      <x v="4540"/>
    </i>
    <i>
      <x v="8606"/>
    </i>
    <i>
      <x v="2805"/>
    </i>
    <i>
      <x v="2305"/>
    </i>
    <i>
      <x v="2392"/>
    </i>
    <i>
      <x v="120"/>
    </i>
    <i>
      <x v="2095"/>
    </i>
    <i>
      <x v="4173"/>
    </i>
    <i>
      <x v="14251"/>
    </i>
    <i>
      <x v="14878"/>
    </i>
    <i>
      <x v="7476"/>
    </i>
    <i>
      <x v="17743"/>
    </i>
    <i>
      <x v="6193"/>
    </i>
    <i>
      <x v="8230"/>
    </i>
    <i>
      <x v="15297"/>
    </i>
    <i>
      <x v="6317"/>
    </i>
    <i>
      <x v="15446"/>
    </i>
    <i>
      <x v="8462"/>
    </i>
    <i>
      <x v="8651"/>
    </i>
    <i>
      <x v="11509"/>
    </i>
    <i>
      <x v="9522"/>
    </i>
    <i>
      <x v="9470"/>
    </i>
    <i>
      <x v="12724"/>
    </i>
    <i>
      <x v="10067"/>
    </i>
    <i>
      <x v="1548"/>
    </i>
    <i>
      <x v="1287"/>
    </i>
    <i>
      <x v="15387"/>
    </i>
    <i>
      <x v="17596"/>
    </i>
    <i>
      <x v="11671"/>
    </i>
    <i>
      <x v="13235"/>
    </i>
    <i>
      <x v="15867"/>
    </i>
    <i>
      <x v="4606"/>
    </i>
    <i>
      <x v="7983"/>
    </i>
    <i>
      <x v="17492"/>
    </i>
    <i>
      <x v="10939"/>
    </i>
    <i>
      <x v="6400"/>
    </i>
    <i>
      <x v="2976"/>
    </i>
    <i>
      <x v="9129"/>
    </i>
    <i>
      <x v="5125"/>
    </i>
    <i>
      <x v="5808"/>
    </i>
    <i>
      <x v="1223"/>
    </i>
    <i>
      <x v="2507"/>
    </i>
    <i>
      <x v="17118"/>
    </i>
    <i>
      <x v="4102"/>
    </i>
    <i>
      <x v="17161"/>
    </i>
    <i>
      <x v="10429"/>
    </i>
    <i>
      <x v="17811"/>
    </i>
    <i>
      <x v="9991"/>
    </i>
    <i>
      <x v="12963"/>
    </i>
    <i>
      <x v="7180"/>
    </i>
    <i>
      <x v="13988"/>
    </i>
    <i>
      <x v="9063"/>
    </i>
    <i>
      <x v="2002"/>
    </i>
    <i>
      <x v="3139"/>
    </i>
    <i>
      <x v="4731"/>
    </i>
    <i>
      <x v="5971"/>
    </i>
    <i>
      <x v="5469"/>
    </i>
    <i>
      <x v="14981"/>
    </i>
    <i>
      <x v="8721"/>
    </i>
    <i>
      <x v="16665"/>
    </i>
    <i>
      <x v="4301"/>
    </i>
    <i>
      <x v="10447"/>
    </i>
    <i>
      <x v="15730"/>
    </i>
    <i>
      <x v="6632"/>
    </i>
    <i>
      <x v="10237"/>
    </i>
    <i>
      <x v="3023"/>
    </i>
    <i>
      <x v="9698"/>
    </i>
    <i>
      <x v="15433"/>
    </i>
    <i>
      <x v="15023"/>
    </i>
    <i>
      <x v="12841"/>
    </i>
    <i>
      <x v="7897"/>
    </i>
    <i>
      <x v="13695"/>
    </i>
    <i>
      <x v="4433"/>
    </i>
    <i>
      <x v="2969"/>
    </i>
    <i>
      <x v="11876"/>
    </i>
    <i>
      <x v="4181"/>
    </i>
    <i>
      <x v="15046"/>
    </i>
    <i>
      <x v="8725"/>
    </i>
    <i>
      <x v="3392"/>
    </i>
    <i>
      <x v="5042"/>
    </i>
    <i>
      <x v="13545"/>
    </i>
    <i>
      <x v="4841"/>
    </i>
    <i>
      <x v="2604"/>
    </i>
    <i>
      <x v="2001"/>
    </i>
    <i>
      <x v="1221"/>
    </i>
    <i>
      <x v="1181"/>
    </i>
    <i>
      <x v="15589"/>
    </i>
    <i>
      <x v="12825"/>
    </i>
    <i>
      <x v="15939"/>
    </i>
    <i>
      <x v="10833"/>
    </i>
    <i>
      <x v="16912"/>
    </i>
    <i>
      <x v="12387"/>
    </i>
    <i>
      <x v="10089"/>
    </i>
    <i>
      <x v="14492"/>
    </i>
    <i>
      <x v="7944"/>
    </i>
    <i>
      <x v="1611"/>
    </i>
    <i>
      <x v="9982"/>
    </i>
    <i>
      <x v="5427"/>
    </i>
    <i>
      <x v="9446"/>
    </i>
    <i>
      <x v="15617"/>
    </i>
    <i>
      <x v="535"/>
    </i>
    <i>
      <x v="72"/>
    </i>
    <i>
      <x v="11456"/>
    </i>
    <i>
      <x v="11956"/>
    </i>
    <i>
      <x v="5097"/>
    </i>
    <i>
      <x v="8795"/>
    </i>
    <i>
      <x v="11228"/>
    </i>
    <i>
      <x v="12341"/>
    </i>
    <i>
      <x v="15514"/>
    </i>
    <i>
      <x v="12443"/>
    </i>
    <i>
      <x v="227"/>
    </i>
    <i>
      <x v="17266"/>
    </i>
    <i>
      <x v="7115"/>
    </i>
    <i>
      <x v="13433"/>
    </i>
    <i>
      <x v="14918"/>
    </i>
    <i>
      <x v="15115"/>
    </i>
    <i>
      <x v="15712"/>
    </i>
    <i>
      <x v="10759"/>
    </i>
    <i>
      <x v="8002"/>
    </i>
    <i>
      <x v="7336"/>
    </i>
    <i>
      <x v="8605"/>
    </i>
    <i>
      <x v="8490"/>
    </i>
    <i>
      <x v="7312"/>
    </i>
    <i>
      <x v="1907"/>
    </i>
    <i>
      <x v="2962"/>
    </i>
    <i>
      <x v="1481"/>
    </i>
    <i>
      <x v="2022"/>
    </i>
    <i>
      <x v="1303"/>
    </i>
    <i>
      <x v="1019"/>
    </i>
    <i>
      <x v="4099"/>
    </i>
    <i>
      <x v="11061"/>
    </i>
    <i>
      <x v="13383"/>
    </i>
    <i>
      <x v="16240"/>
    </i>
    <i>
      <x v="15999"/>
    </i>
    <i>
      <x v="13896"/>
    </i>
    <i>
      <x v="17667"/>
    </i>
    <i>
      <x v="15604"/>
    </i>
    <i>
      <x v="9712"/>
    </i>
    <i>
      <x v="9375"/>
    </i>
    <i>
      <x v="11455"/>
    </i>
    <i>
      <x v="11342"/>
    </i>
    <i>
      <x v="13222"/>
    </i>
    <i>
      <x v="7892"/>
    </i>
    <i>
      <x v="4498"/>
    </i>
    <i>
      <x v="5587"/>
    </i>
    <i>
      <x v="5029"/>
    </i>
    <i>
      <x v="1415"/>
    </i>
    <i>
      <x v="3149"/>
    </i>
    <i>
      <x v="1962"/>
    </i>
    <i>
      <x v="6984"/>
    </i>
    <i>
      <x v="10337"/>
    </i>
    <i>
      <x v="17619"/>
    </i>
    <i>
      <x v="6219"/>
    </i>
    <i>
      <x v="16683"/>
    </i>
    <i>
      <x v="2888"/>
    </i>
    <i>
      <x v="12287"/>
    </i>
    <i>
      <x v="8278"/>
    </i>
    <i>
      <x v="1027"/>
    </i>
    <i>
      <x v="14903"/>
    </i>
    <i>
      <x v="13837"/>
    </i>
    <i>
      <x v="9955"/>
    </i>
    <i>
      <x v="9747"/>
    </i>
    <i>
      <x v="11192"/>
    </i>
    <i>
      <x v="7440"/>
    </i>
    <i>
      <x v="3283"/>
    </i>
    <i>
      <x v="3027"/>
    </i>
    <i>
      <x v="14547"/>
    </i>
    <i>
      <x v="10545"/>
    </i>
    <i>
      <x v="11512"/>
    </i>
    <i>
      <x v="5945"/>
    </i>
    <i>
      <x v="16954"/>
    </i>
    <i>
      <x v="10428"/>
    </i>
    <i>
      <x v="12180"/>
    </i>
    <i>
      <x v="5060"/>
    </i>
    <i>
      <x v="6724"/>
    </i>
    <i>
      <x v="3333"/>
    </i>
    <i>
      <x v="8719"/>
    </i>
    <i>
      <x v="13987"/>
    </i>
    <i>
      <x v="15468"/>
    </i>
    <i>
      <x v="15010"/>
    </i>
    <i>
      <x v="14842"/>
    </i>
    <i>
      <x v="12728"/>
    </i>
    <i>
      <x v="6848"/>
    </i>
    <i>
      <x v="6930"/>
    </i>
    <i>
      <x v="641"/>
    </i>
    <i>
      <x v="4404"/>
    </i>
    <i>
      <x v="4566"/>
    </i>
    <i>
      <x v="6775"/>
    </i>
    <i>
      <x v="2463"/>
    </i>
    <i>
      <x v="11493"/>
    </i>
    <i>
      <x v="16372"/>
    </i>
    <i>
      <x v="14065"/>
    </i>
    <i>
      <x v="10289"/>
    </i>
    <i>
      <x v="9472"/>
    </i>
    <i>
      <x v="11986"/>
    </i>
    <i>
      <x v="2091"/>
    </i>
    <i>
      <x v="3568"/>
    </i>
    <i>
      <x v="9297"/>
    </i>
    <i>
      <x v="1453"/>
    </i>
    <i>
      <x v="6339"/>
    </i>
    <i>
      <x v="12524"/>
    </i>
    <i>
      <x v="813"/>
    </i>
    <i>
      <x v="13332"/>
    </i>
    <i>
      <x v="16587"/>
    </i>
    <i>
      <x v="1361"/>
    </i>
    <i>
      <x v="16524"/>
    </i>
    <i>
      <x v="5191"/>
    </i>
    <i>
      <x v="7593"/>
    </i>
    <i>
      <x v="2579"/>
    </i>
    <i>
      <x v="4059"/>
    </i>
    <i>
      <x v="17241"/>
    </i>
    <i>
      <x v="11343"/>
    </i>
    <i>
      <x v="6680"/>
    </i>
    <i>
      <x v="37"/>
    </i>
    <i>
      <x v="3083"/>
    </i>
    <i>
      <x v="9358"/>
    </i>
    <i>
      <x v="16233"/>
    </i>
    <i>
      <x v="12101"/>
    </i>
    <i>
      <x v="6128"/>
    </i>
    <i>
      <x v="8742"/>
    </i>
    <i>
      <x v="14240"/>
    </i>
    <i>
      <x v="12926"/>
    </i>
    <i>
      <x v="1891"/>
    </i>
    <i>
      <x v="16378"/>
    </i>
    <i>
      <x v="11658"/>
    </i>
    <i>
      <x v="1737"/>
    </i>
    <i>
      <x v="11065"/>
    </i>
    <i>
      <x v="13426"/>
    </i>
    <i>
      <x v="8848"/>
    </i>
    <i>
      <x v="8712"/>
    </i>
    <i>
      <x v="682"/>
    </i>
    <i>
      <x v="16139"/>
    </i>
    <i>
      <x v="16107"/>
    </i>
    <i>
      <x v="7500"/>
    </i>
    <i>
      <x v="7148"/>
    </i>
    <i>
      <x v="17569"/>
    </i>
    <i>
      <x v="9877"/>
    </i>
    <i>
      <x v="7669"/>
    </i>
    <i>
      <x v="15668"/>
    </i>
    <i>
      <x v="9068"/>
    </i>
    <i>
      <x v="9588"/>
    </i>
    <i>
      <x v="13425"/>
    </i>
    <i>
      <x v="10279"/>
    </i>
    <i>
      <x v="8643"/>
    </i>
    <i>
      <x v="8782"/>
    </i>
    <i>
      <x v="1257"/>
    </i>
    <i>
      <x v="1637"/>
    </i>
    <i>
      <x v="12586"/>
    </i>
    <i>
      <x v="7879"/>
    </i>
    <i>
      <x v="5580"/>
    </i>
    <i>
      <x v="14336"/>
    </i>
    <i>
      <x v="6191"/>
    </i>
    <i>
      <x v="1075"/>
    </i>
    <i>
      <x v="14157"/>
    </i>
    <i>
      <x v="9530"/>
    </i>
    <i>
      <x v="5545"/>
    </i>
    <i>
      <x v="8889"/>
    </i>
    <i>
      <x v="3219"/>
    </i>
    <i>
      <x v="7176"/>
    </i>
    <i>
      <x v="14586"/>
    </i>
    <i>
      <x v="3058"/>
    </i>
    <i>
      <x v="13322"/>
    </i>
    <i>
      <x v="1134"/>
    </i>
    <i>
      <x v="11880"/>
    </i>
    <i>
      <x v="16118"/>
    </i>
    <i>
      <x v="12877"/>
    </i>
    <i>
      <x v="15997"/>
    </i>
    <i>
      <x v="17881"/>
    </i>
    <i>
      <x v="16277"/>
    </i>
    <i>
      <x v="17770"/>
    </i>
    <i>
      <x v="14135"/>
    </i>
    <i>
      <x v="12753"/>
    </i>
    <i>
      <x v="12756"/>
    </i>
    <i>
      <x v="9883"/>
    </i>
    <i>
      <x v="10736"/>
    </i>
    <i>
      <x v="8603"/>
    </i>
    <i>
      <x v="5074"/>
    </i>
    <i>
      <x v="4548"/>
    </i>
    <i>
      <x v="3450"/>
    </i>
    <i>
      <x v="935"/>
    </i>
    <i>
      <x v="955"/>
    </i>
    <i>
      <x v="3286"/>
    </i>
    <i>
      <x v="2766"/>
    </i>
    <i>
      <x v="4949"/>
    </i>
    <i>
      <x v="7681"/>
    </i>
    <i>
      <x v="16361"/>
    </i>
    <i>
      <x v="13591"/>
    </i>
    <i>
      <x v="17401"/>
    </i>
    <i>
      <x v="15615"/>
    </i>
    <i>
      <x v="17724"/>
    </i>
    <i>
      <x v="10959"/>
    </i>
    <i>
      <x v="9643"/>
    </i>
    <i>
      <x v="9778"/>
    </i>
    <i>
      <x v="5737"/>
    </i>
    <i>
      <x v="7349"/>
    </i>
    <i>
      <x v="6555"/>
    </i>
    <i>
      <x v="1213"/>
    </i>
    <i>
      <x v="1418"/>
    </i>
    <i>
      <x v="2356"/>
    </i>
    <i>
      <x v="9876"/>
    </i>
    <i>
      <x v="12505"/>
    </i>
    <i>
      <x v="12512"/>
    </i>
    <i>
      <x v="8745"/>
    </i>
    <i>
      <x v="8750"/>
    </i>
    <i>
      <x v="949"/>
    </i>
    <i>
      <x v="2131"/>
    </i>
    <i>
      <x v="4145"/>
    </i>
    <i>
      <x v="14396"/>
    </i>
    <i>
      <x v="17544"/>
    </i>
    <i>
      <x v="10857"/>
    </i>
    <i>
      <x v="7167"/>
    </i>
    <i>
      <x v="16631"/>
    </i>
    <i>
      <x v="9121"/>
    </i>
    <i>
      <x v="7100"/>
    </i>
    <i>
      <x v="7843"/>
    </i>
    <i>
      <x v="10108"/>
    </i>
    <i>
      <x v="1323"/>
    </i>
    <i>
      <x v="6410"/>
    </i>
    <i>
      <x v="7666"/>
    </i>
    <i>
      <x v="53"/>
    </i>
    <i>
      <x v="15015"/>
    </i>
    <i>
      <x v="3178"/>
    </i>
    <i>
      <x v="17021"/>
    </i>
    <i>
      <x v="1956"/>
    </i>
    <i>
      <x v="11067"/>
    </i>
    <i>
      <x v="11977"/>
    </i>
    <i>
      <x v="13276"/>
    </i>
    <i>
      <x v="12265"/>
    </i>
    <i>
      <x v="10457"/>
    </i>
    <i>
      <x v="4571"/>
    </i>
    <i>
      <x v="2984"/>
    </i>
    <i>
      <x v="2181"/>
    </i>
    <i>
      <x v="4037"/>
    </i>
    <i>
      <x v="15401"/>
    </i>
    <i>
      <x v="15822"/>
    </i>
    <i>
      <x v="192"/>
    </i>
    <i>
      <x v="5393"/>
    </i>
    <i>
      <x v="157"/>
    </i>
    <i>
      <x v="3266"/>
    </i>
    <i>
      <x v="6417"/>
    </i>
    <i>
      <x v="12062"/>
    </i>
    <i>
      <x v="515"/>
    </i>
    <i>
      <x v="18"/>
    </i>
    <i>
      <x v="6957"/>
    </i>
    <i>
      <x v="11134"/>
    </i>
    <i>
      <x v="2086"/>
    </i>
    <i>
      <x v="13797"/>
    </i>
    <i>
      <x v="8013"/>
    </i>
    <i>
      <x v="14261"/>
    </i>
    <i>
      <x v="10100"/>
    </i>
    <i>
      <x v="2226"/>
    </i>
    <i>
      <x v="3243"/>
    </i>
    <i>
      <x v="6652"/>
    </i>
    <i>
      <x v="13997"/>
    </i>
    <i>
      <x v="14548"/>
    </i>
    <i>
      <x v="9790"/>
    </i>
    <i>
      <x v="5360"/>
    </i>
    <i>
      <x v="5045"/>
    </i>
    <i>
      <x v="2415"/>
    </i>
    <i>
      <x v="11327"/>
    </i>
    <i>
      <x v="9736"/>
    </i>
    <i>
      <x v="2914"/>
    </i>
    <i>
      <x v="17232"/>
    </i>
    <i>
      <x v="6058"/>
    </i>
    <i>
      <x v="6923"/>
    </i>
    <i>
      <x v="6588"/>
    </i>
    <i>
      <x v="10677"/>
    </i>
    <i>
      <x v="9554"/>
    </i>
    <i>
      <x v="14642"/>
    </i>
    <i>
      <x v="17026"/>
    </i>
    <i>
      <x v="16960"/>
    </i>
    <i>
      <x v="14089"/>
    </i>
    <i>
      <x v="11614"/>
    </i>
    <i>
      <x v="9894"/>
    </i>
    <i>
      <x v="6383"/>
    </i>
    <i>
      <x v="8333"/>
    </i>
    <i>
      <x v="5062"/>
    </i>
    <i>
      <x v="13469"/>
    </i>
    <i>
      <x v="9704"/>
    </i>
    <i>
      <x v="11477"/>
    </i>
    <i>
      <x v="9265"/>
    </i>
    <i>
      <x v="16769"/>
    </i>
    <i>
      <x v="1529"/>
    </i>
    <i>
      <x v="15144"/>
    </i>
    <i>
      <x v="8824"/>
    </i>
    <i>
      <x v="4523"/>
    </i>
    <i>
      <x v="2807"/>
    </i>
    <i>
      <x v="10729"/>
    </i>
    <i>
      <x v="13661"/>
    </i>
    <i>
      <x v="11277"/>
    </i>
    <i>
      <x v="6242"/>
    </i>
    <i>
      <x v="1235"/>
    </i>
    <i>
      <x v="7268"/>
    </i>
    <i>
      <x v="6534"/>
    </i>
    <i>
      <x v="5196"/>
    </i>
    <i>
      <x v="9623"/>
    </i>
    <i>
      <x v="10312"/>
    </i>
    <i>
      <x v="13147"/>
    </i>
    <i>
      <x v="9500"/>
    </i>
    <i>
      <x v="3413"/>
    </i>
    <i>
      <x v="17848"/>
    </i>
    <i>
      <x v="11131"/>
    </i>
    <i>
      <x v="9796"/>
    </i>
    <i>
      <x v="1777"/>
    </i>
    <i>
      <x v="2763"/>
    </i>
    <i>
      <x v="1455"/>
    </i>
    <i>
      <x v="16316"/>
    </i>
    <i>
      <x v="11010"/>
    </i>
    <i>
      <x v="11425"/>
    </i>
    <i>
      <x v="17421"/>
    </i>
    <i>
      <x v="17860"/>
    </i>
    <i>
      <x v="6415"/>
    </i>
    <i>
      <x v="5693"/>
    </i>
    <i>
      <x v="11280"/>
    </i>
    <i>
      <x v="8749"/>
    </i>
    <i>
      <x v="7575"/>
    </i>
    <i>
      <x v="577"/>
    </i>
    <i>
      <x v="11972"/>
    </i>
    <i>
      <x v="10124"/>
    </i>
    <i>
      <x v="574"/>
    </i>
    <i>
      <x v="6691"/>
    </i>
    <i>
      <x v="3884"/>
    </i>
    <i>
      <x v="6232"/>
    </i>
    <i>
      <x v="6284"/>
    </i>
    <i>
      <x v="17237"/>
    </i>
    <i>
      <x v="8707"/>
    </i>
    <i>
      <x v="8929"/>
    </i>
    <i>
      <x v="14007"/>
    </i>
    <i>
      <x v="5690"/>
    </i>
    <i>
      <x v="6822"/>
    </i>
    <i>
      <x v="1889"/>
    </i>
    <i>
      <x v="10325"/>
    </i>
    <i>
      <x v="7641"/>
    </i>
    <i>
      <x v="9456"/>
    </i>
    <i>
      <x v="4236"/>
    </i>
    <i>
      <x v="16319"/>
    </i>
    <i>
      <x v="17307"/>
    </i>
    <i>
      <x v="14950"/>
    </i>
    <i>
      <x v="12842"/>
    </i>
    <i>
      <x v="8409"/>
    </i>
    <i>
      <x v="5624"/>
    </i>
    <i>
      <x v="3734"/>
    </i>
    <i>
      <x v="6778"/>
    </i>
    <i>
      <x v="9221"/>
    </i>
    <i>
      <x v="11547"/>
    </i>
    <i>
      <x v="11377"/>
    </i>
    <i>
      <x v="16266"/>
    </i>
    <i>
      <x v="12159"/>
    </i>
    <i>
      <x v="14752"/>
    </i>
    <i>
      <x v="17359"/>
    </i>
    <i>
      <x v="14520"/>
    </i>
    <i>
      <x v="17377"/>
    </i>
    <i>
      <x v="15169"/>
    </i>
    <i>
      <x v="15737"/>
    </i>
    <i>
      <x v="15113"/>
    </i>
    <i>
      <x v="13707"/>
    </i>
    <i>
      <x v="9285"/>
    </i>
    <i>
      <x v="13027"/>
    </i>
    <i>
      <x v="11129"/>
    </i>
    <i>
      <x v="9079"/>
    </i>
    <i>
      <x v="12488"/>
    </i>
    <i>
      <x v="5916"/>
    </i>
    <i>
      <x v="8461"/>
    </i>
    <i>
      <x v="8765"/>
    </i>
    <i>
      <x v="5450"/>
    </i>
    <i>
      <x v="5593"/>
    </i>
    <i>
      <x v="6306"/>
    </i>
    <i>
      <x v="5803"/>
    </i>
    <i>
      <x v="1831"/>
    </i>
    <i>
      <x v="466"/>
    </i>
    <i>
      <x v="2065"/>
    </i>
    <i>
      <x v="13478"/>
    </i>
    <i>
      <x v="16079"/>
    </i>
    <i>
      <x v="15722"/>
    </i>
    <i>
      <x v="12658"/>
    </i>
    <i>
      <x v="13132"/>
    </i>
    <i>
      <x v="11911"/>
    </i>
    <i>
      <x v="508"/>
    </i>
    <i>
      <x v="15545"/>
    </i>
    <i>
      <x v="15720"/>
    </i>
    <i>
      <x v="9438"/>
    </i>
    <i>
      <x v="8253"/>
    </i>
    <i>
      <x v="4399"/>
    </i>
    <i>
      <x v="15493"/>
    </i>
    <i>
      <x v="7257"/>
    </i>
    <i>
      <x v="6631"/>
    </i>
    <i>
      <x v="4448"/>
    </i>
    <i>
      <x v="1916"/>
    </i>
    <i>
      <x v="15143"/>
    </i>
    <i>
      <x v="3205"/>
    </i>
    <i>
      <x v="1149"/>
    </i>
    <i>
      <x v="16581"/>
    </i>
    <i>
      <x v="9717"/>
    </i>
    <i>
      <x v="11692"/>
    </i>
    <i>
      <x v="6266"/>
    </i>
    <i>
      <x v="3808"/>
    </i>
    <i>
      <x v="14178"/>
    </i>
    <i>
      <x v="3970"/>
    </i>
    <i>
      <x v="14321"/>
    </i>
    <i>
      <x v="14348"/>
    </i>
    <i>
      <x v="13699"/>
    </i>
    <i>
      <x v="3500"/>
    </i>
    <i>
      <x v="3026"/>
    </i>
    <i>
      <x v="4573"/>
    </i>
    <i>
      <x v="13838"/>
    </i>
    <i>
      <x v="5363"/>
    </i>
    <i>
      <x v="7485"/>
    </i>
    <i>
      <x v="3330"/>
    </i>
    <i>
      <x v="4833"/>
    </i>
    <i>
      <x v="16991"/>
    </i>
    <i>
      <x v="14132"/>
    </i>
    <i>
      <x v="13296"/>
    </i>
    <i>
      <x v="3324"/>
    </i>
    <i>
      <x v="2648"/>
    </i>
    <i>
      <x v="14579"/>
    </i>
    <i>
      <x v="16026"/>
    </i>
    <i>
      <x v="4601"/>
    </i>
    <i>
      <x v="6168"/>
    </i>
    <i>
      <x v="1179"/>
    </i>
    <i>
      <x v="16601"/>
    </i>
    <i>
      <x v="5158"/>
    </i>
    <i>
      <x v="4954"/>
    </i>
    <i>
      <x v="13601"/>
    </i>
    <i>
      <x v="11516"/>
    </i>
    <i>
      <x v="13059"/>
    </i>
    <i>
      <x v="5504"/>
    </i>
    <i>
      <x v="8421"/>
    </i>
    <i>
      <x v="1262"/>
    </i>
    <i>
      <x v="9738"/>
    </i>
    <i>
      <x v="5645"/>
    </i>
    <i>
      <x v="4085"/>
    </i>
    <i>
      <x v="10201"/>
    </i>
    <i>
      <x v="4966"/>
    </i>
    <i>
      <x v="16561"/>
    </i>
    <i>
      <x v="10427"/>
    </i>
    <i>
      <x v="6290"/>
    </i>
    <i>
      <x v="5318"/>
    </i>
    <i>
      <x v="12889"/>
    </i>
    <i>
      <x v="9405"/>
    </i>
    <i>
      <x v="5751"/>
    </i>
    <i>
      <x v="17730"/>
    </i>
    <i>
      <x v="4732"/>
    </i>
    <i>
      <x v="8148"/>
    </i>
    <i>
      <x v="8320"/>
    </i>
    <i>
      <x v="71"/>
    </i>
    <i>
      <x v="165"/>
    </i>
    <i>
      <x v="3972"/>
    </i>
    <i>
      <x v="14556"/>
    </i>
    <i>
      <x v="1511"/>
    </i>
    <i>
      <x v="9851"/>
    </i>
    <i>
      <x v="6833"/>
    </i>
    <i>
      <x v="6182"/>
    </i>
    <i>
      <x v="12278"/>
    </i>
    <i>
      <x v="1325"/>
    </i>
    <i>
      <x v="15072"/>
    </i>
    <i>
      <x v="9617"/>
    </i>
    <i>
      <x v="17376"/>
    </i>
    <i>
      <x v="17687"/>
    </i>
    <i>
      <x v="9216"/>
    </i>
    <i>
      <x v="349"/>
    </i>
    <i>
      <x v="4836"/>
    </i>
    <i>
      <x v="871"/>
    </i>
    <i>
      <x v="16193"/>
    </i>
    <i>
      <x v="5501"/>
    </i>
    <i>
      <x v="6765"/>
    </i>
    <i>
      <x v="2601"/>
    </i>
    <i>
      <x v="3092"/>
    </i>
    <i>
      <x v="10957"/>
    </i>
    <i>
      <x v="14164"/>
    </i>
    <i>
      <x v="16518"/>
    </i>
    <i>
      <x v="14736"/>
    </i>
    <i>
      <x v="13534"/>
    </i>
    <i>
      <x v="15531"/>
    </i>
    <i>
      <x v="1233"/>
    </i>
    <i>
      <x v="17519"/>
    </i>
    <i>
      <x v="5766"/>
    </i>
    <i>
      <x v="5033"/>
    </i>
    <i>
      <x v="3730"/>
    </i>
    <i>
      <x v="5404"/>
    </i>
    <i>
      <x v="1059"/>
    </i>
    <i>
      <x v="9764"/>
    </i>
    <i>
      <x v="2552"/>
    </i>
    <i>
      <x v="11904"/>
    </i>
    <i>
      <x v="4490"/>
    </i>
    <i>
      <x v="5294"/>
    </i>
    <i>
      <x v="6702"/>
    </i>
    <i>
      <x v="5974"/>
    </i>
    <i>
      <x v="8931"/>
    </i>
    <i>
      <x v="6515"/>
    </i>
    <i>
      <x v="4078"/>
    </i>
    <i>
      <x v="3297"/>
    </i>
    <i>
      <x v="9953"/>
    </i>
    <i>
      <x v="14742"/>
    </i>
    <i>
      <x v="7097"/>
    </i>
    <i>
      <x v="13921"/>
    </i>
    <i>
      <x v="16414"/>
    </i>
    <i>
      <x v="16037"/>
    </i>
    <i>
      <x v="16318"/>
    </i>
    <i>
      <x v="13907"/>
    </i>
    <i>
      <x v="9971"/>
    </i>
    <i>
      <x v="10642"/>
    </i>
    <i>
      <x v="9806"/>
    </i>
    <i>
      <x v="9084"/>
    </i>
    <i>
      <x v="10445"/>
    </i>
    <i>
      <x v="12697"/>
    </i>
    <i>
      <x v="10897"/>
    </i>
    <i>
      <x v="12137"/>
    </i>
    <i>
      <x v="5292"/>
    </i>
    <i>
      <x v="6474"/>
    </i>
    <i>
      <x v="4938"/>
    </i>
    <i>
      <x v="6716"/>
    </i>
    <i>
      <x v="5353"/>
    </i>
    <i>
      <x v="1984"/>
    </i>
    <i>
      <x v="2669"/>
    </i>
    <i>
      <x v="445"/>
    </i>
    <i>
      <x v="4174"/>
    </i>
    <i>
      <x v="642"/>
    </i>
    <i>
      <x v="2656"/>
    </i>
    <i>
      <x v="16404"/>
    </i>
    <i>
      <x v="15795"/>
    </i>
    <i>
      <x v="14549"/>
    </i>
    <i>
      <x v="15643"/>
    </i>
    <i>
      <x v="16791"/>
    </i>
    <i>
      <x v="15770"/>
    </i>
    <i>
      <x v="17449"/>
    </i>
    <i>
      <x v="15067"/>
    </i>
    <i>
      <x v="15926"/>
    </i>
    <i>
      <x v="17365"/>
    </i>
    <i>
      <x v="14126"/>
    </i>
    <i>
      <x v="17592"/>
    </i>
    <i>
      <x v="12119"/>
    </i>
    <i>
      <x v="10537"/>
    </i>
    <i>
      <x v="12914"/>
    </i>
    <i>
      <x v="12352"/>
    </i>
    <i>
      <x v="9434"/>
    </i>
    <i>
      <x v="12925"/>
    </i>
    <i>
      <x v="7359"/>
    </i>
    <i>
      <x v="8041"/>
    </i>
    <i>
      <x v="8455"/>
    </i>
    <i>
      <x v="7496"/>
    </i>
    <i>
      <x v="8613"/>
    </i>
    <i>
      <x v="3011"/>
    </i>
    <i>
      <x v="4093"/>
    </i>
    <i>
      <x v="10893"/>
    </i>
    <i>
      <x v="14163"/>
    </i>
    <i>
      <x v="17895"/>
    </i>
    <i>
      <x v="12437"/>
    </i>
    <i>
      <x v="10179"/>
    </i>
    <i>
      <x v="7281"/>
    </i>
    <i>
      <x v="7398"/>
    </i>
    <i>
      <x v="7660"/>
    </i>
    <i>
      <x v="2729"/>
    </i>
    <i>
      <x v="15397"/>
    </i>
    <i>
      <x v="6465"/>
    </i>
    <i>
      <x v="14595"/>
    </i>
    <i>
      <x v="5456"/>
    </i>
    <i>
      <x v="7226"/>
    </i>
    <i>
      <x v="15641"/>
    </i>
    <i>
      <x v="16288"/>
    </i>
    <i>
      <x v="10719"/>
    </i>
    <i>
      <x v="8031"/>
    </i>
    <i>
      <x v="754"/>
    </i>
    <i>
      <x v="16753"/>
    </i>
    <i>
      <x v="12762"/>
    </i>
    <i>
      <x v="11677"/>
    </i>
    <i>
      <x v="2580"/>
    </i>
    <i>
      <x v="16653"/>
    </i>
    <i>
      <x v="13393"/>
    </i>
    <i>
      <x v="14593"/>
    </i>
    <i>
      <x v="2961"/>
    </i>
    <i>
      <x v="14457"/>
    </i>
    <i>
      <x v="14611"/>
    </i>
    <i>
      <x v="3873"/>
    </i>
    <i>
      <x v="16270"/>
    </i>
    <i>
      <x v="4797"/>
    </i>
    <i>
      <x v="3262"/>
    </i>
    <i>
      <x v="14375"/>
    </i>
    <i>
      <x v="16798"/>
    </i>
    <i>
      <x v="14171"/>
    </i>
    <i>
      <x v="6638"/>
    </i>
    <i>
      <x v="4480"/>
    </i>
    <i>
      <x v="419"/>
    </i>
    <i>
      <x v="8069"/>
    </i>
    <i>
      <x v="14372"/>
    </i>
    <i>
      <x v="11934"/>
    </i>
    <i>
      <x v="865"/>
    </i>
    <i>
      <x v="6453"/>
    </i>
    <i>
      <x v="8027"/>
    </i>
    <i>
      <x v="10077"/>
    </i>
    <i>
      <x v="5654"/>
    </i>
    <i>
      <x v="16529"/>
    </i>
    <i>
      <x v="592"/>
    </i>
    <i>
      <x v="3776"/>
    </i>
    <i>
      <x v="13669"/>
    </i>
    <i>
      <x v="14564"/>
    </i>
    <i>
      <x v="15740"/>
    </i>
    <i>
      <x v="9066"/>
    </i>
    <i>
      <x v="12102"/>
    </i>
    <i>
      <x v="5514"/>
    </i>
    <i>
      <x v="17641"/>
    </i>
    <i>
      <x v="13502"/>
    </i>
    <i>
      <x v="3969"/>
    </i>
    <i>
      <x v="9863"/>
    </i>
    <i>
      <x v="10471"/>
    </i>
    <i>
      <x v="9691"/>
    </i>
    <i>
      <x v="8275"/>
    </i>
    <i>
      <x v="17603"/>
    </i>
    <i>
      <x v="8805"/>
    </i>
    <i>
      <x v="13405"/>
    </i>
    <i>
      <x v="16792"/>
    </i>
    <i>
      <x v="15555"/>
    </i>
    <i>
      <x v="16336"/>
    </i>
    <i>
      <x v="4675"/>
    </i>
    <i>
      <x v="2884"/>
    </i>
    <i>
      <x v="12358"/>
    </i>
    <i>
      <x v="12503"/>
    </i>
    <i>
      <x v="16689"/>
    </i>
    <i>
      <x v="4621"/>
    </i>
    <i>
      <x v="15122"/>
    </i>
    <i>
      <x v="17000"/>
    </i>
    <i>
      <x v="3921"/>
    </i>
    <i>
      <x v="9403"/>
    </i>
    <i>
      <x v="7446"/>
    </i>
    <i>
      <x v="721"/>
    </i>
    <i>
      <x v="738"/>
    </i>
    <i>
      <x v="12946"/>
    </i>
    <i>
      <x v="15669"/>
    </i>
    <i>
      <x v="12214"/>
    </i>
    <i>
      <x v="8169"/>
    </i>
    <i>
      <x v="12593"/>
    </i>
    <i>
      <x v="8476"/>
    </i>
    <i>
      <x v="9804"/>
    </i>
    <i>
      <x v="11297"/>
    </i>
    <i>
      <x v="5063"/>
    </i>
    <i>
      <x v="9337"/>
    </i>
    <i>
      <x v="13673"/>
    </i>
    <i>
      <x v="14122"/>
    </i>
    <i>
      <x v="2632"/>
    </i>
    <i>
      <x v="10129"/>
    </i>
    <i>
      <x v="299"/>
    </i>
    <i>
      <x v="11136"/>
    </i>
    <i>
      <x v="7040"/>
    </i>
    <i>
      <x v="17672"/>
    </i>
    <i>
      <x v="5396"/>
    </i>
    <i>
      <x v="9047"/>
    </i>
    <i>
      <x v="10788"/>
    </i>
    <i>
      <x v="12435"/>
    </i>
    <i>
      <x v="12984"/>
    </i>
    <i>
      <x v="7422"/>
    </i>
    <i>
      <x v="12371"/>
    </i>
    <i>
      <x v="11049"/>
    </i>
    <i>
      <x v="7131"/>
    </i>
    <i>
      <x v="12176"/>
    </i>
    <i>
      <x v="5652"/>
    </i>
    <i>
      <x v="11214"/>
    </i>
    <i>
      <x v="15670"/>
    </i>
    <i>
      <x v="11600"/>
    </i>
    <i>
      <x v="5038"/>
    </i>
    <i>
      <x v="11443"/>
    </i>
    <i>
      <x v="1260"/>
    </i>
    <i>
      <x v="16274"/>
    </i>
    <i>
      <x v="6909"/>
    </i>
    <i>
      <x v="13017"/>
    </i>
    <i>
      <x v="5408"/>
    </i>
    <i>
      <x v="10228"/>
    </i>
    <i>
      <x v="4613"/>
    </i>
    <i>
      <x v="6877"/>
    </i>
    <i>
      <x v="14765"/>
    </i>
    <i>
      <x v="11088"/>
    </i>
    <i>
      <x v="6970"/>
    </i>
    <i>
      <x v="8144"/>
    </i>
    <i>
      <x v="14514"/>
    </i>
    <i>
      <x v="11364"/>
    </i>
    <i>
      <x v="13149"/>
    </i>
    <i>
      <x v="38"/>
    </i>
    <i>
      <x v="16411"/>
    </i>
    <i>
      <x v="6320"/>
    </i>
    <i>
      <x v="8503"/>
    </i>
    <i>
      <x v="15138"/>
    </i>
    <i>
      <x v="11569"/>
    </i>
    <i>
      <x v="487"/>
    </i>
    <i>
      <x v="10510"/>
    </i>
    <i>
      <x v="8475"/>
    </i>
    <i>
      <x v="716"/>
    </i>
    <i>
      <x v="17460"/>
    </i>
    <i>
      <x v="11333"/>
    </i>
    <i>
      <x v="17075"/>
    </i>
    <i>
      <x v="9914"/>
    </i>
    <i>
      <x v="10570"/>
    </i>
    <i>
      <x v="9615"/>
    </i>
    <i>
      <x v="7351"/>
    </i>
    <i>
      <x v="14447"/>
    </i>
    <i>
      <x v="17678"/>
    </i>
    <i>
      <x v="15131"/>
    </i>
    <i>
      <x v="6163"/>
    </i>
    <i>
      <x v="12793"/>
    </i>
    <i>
      <x v="9042"/>
    </i>
    <i>
      <x v="16728"/>
    </i>
    <i>
      <x v="11837"/>
    </i>
    <i>
      <x v="10278"/>
    </i>
    <i>
      <x v="4311"/>
    </i>
    <i>
      <x v="16814"/>
    </i>
    <i>
      <x v="16301"/>
    </i>
    <i>
      <x v="13285"/>
    </i>
    <i>
      <x v="13169"/>
    </i>
    <i>
      <x v="13080"/>
    </i>
    <i>
      <x v="9988"/>
    </i>
    <i>
      <x v="11698"/>
    </i>
    <i>
      <x v="12600"/>
    </i>
    <i>
      <x v="12857"/>
    </i>
    <i>
      <x v="8627"/>
    </i>
    <i>
      <x v="8529"/>
    </i>
    <i>
      <x v="4821"/>
    </i>
    <i>
      <x v="4800"/>
    </i>
    <i>
      <x v="5289"/>
    </i>
    <i>
      <x v="4692"/>
    </i>
    <i>
      <x v="5024"/>
    </i>
    <i>
      <x v="4965"/>
    </i>
    <i>
      <x v="6315"/>
    </i>
    <i>
      <x v="8343"/>
    </i>
    <i>
      <x v="4053"/>
    </i>
    <i>
      <x v="2854"/>
    </i>
    <i>
      <x v="1574"/>
    </i>
    <i>
      <x v="12299"/>
    </i>
    <i>
      <x v="7858"/>
    </i>
    <i>
      <x v="6567"/>
    </i>
    <i>
      <x v="13904"/>
    </i>
    <i>
      <x v="17831"/>
    </i>
    <i>
      <x v="15444"/>
    </i>
    <i>
      <x v="14884"/>
    </i>
    <i>
      <x v="15496"/>
    </i>
    <i>
      <x v="10076"/>
    </i>
    <i>
      <x v="11620"/>
    </i>
    <i>
      <x v="6259"/>
    </i>
    <i>
      <x v="8852"/>
    </i>
    <i>
      <x v="5805"/>
    </i>
    <i>
      <x v="7623"/>
    </i>
    <i>
      <x v="3024"/>
    </i>
    <i>
      <x v="1018"/>
    </i>
    <i>
      <x v="3296"/>
    </i>
    <i>
      <x v="2294"/>
    </i>
    <i>
      <x v="14851"/>
    </i>
    <i>
      <x v="17085"/>
    </i>
    <i>
      <x v="17030"/>
    </i>
    <i>
      <x v="5415"/>
    </i>
    <i>
      <x v="3457"/>
    </i>
    <i>
      <x v="8619"/>
    </i>
    <i>
      <x v="4142"/>
    </i>
    <i>
      <x v="3696"/>
    </i>
    <i>
      <x v="4471"/>
    </i>
    <i>
      <x v="10338"/>
    </i>
    <i>
      <x v="16735"/>
    </i>
    <i>
      <x v="9335"/>
    </i>
    <i>
      <x v="10293"/>
    </i>
    <i>
      <x v="11159"/>
    </i>
    <i>
      <x v="3628"/>
    </i>
    <i>
      <x v="13455"/>
    </i>
    <i>
      <x v="14116"/>
    </i>
    <i>
      <x v="2799"/>
    </i>
    <i>
      <x v="9608"/>
    </i>
    <i>
      <x v="1957"/>
    </i>
    <i>
      <x v="197"/>
    </i>
    <i>
      <x v="2898"/>
    </i>
    <i>
      <x v="16227"/>
    </i>
    <i>
      <x v="14985"/>
    </i>
    <i>
      <x v="14072"/>
    </i>
    <i>
      <x v="2155"/>
    </i>
    <i>
      <x v="13021"/>
    </i>
    <i>
      <x v="5227"/>
    </i>
    <i>
      <x v="7988"/>
    </i>
    <i>
      <x v="3197"/>
    </i>
    <i>
      <x v="1414"/>
    </i>
    <i>
      <x v="6352"/>
    </i>
    <i>
      <x v="10714"/>
    </i>
    <i>
      <x v="4827"/>
    </i>
    <i>
      <x v="6980"/>
    </i>
    <i>
      <x v="15547"/>
    </i>
    <i>
      <x v="9910"/>
    </i>
    <i>
      <x v="10825"/>
    </i>
    <i>
      <x v="9171"/>
    </i>
    <i>
      <x v="9855"/>
    </i>
    <i>
      <x v="11810"/>
    </i>
    <i>
      <x v="13161"/>
    </i>
    <i>
      <x v="10356"/>
    </i>
    <i>
      <x v="5365"/>
    </i>
    <i>
      <x v="8073"/>
    </i>
    <i>
      <x v="8307"/>
    </i>
    <i>
      <x v="1976"/>
    </i>
    <i>
      <x v="1839"/>
    </i>
    <i>
      <x v="3022"/>
    </i>
    <i>
      <x v="4183"/>
    </i>
    <i>
      <x v="3025"/>
    </i>
    <i>
      <x v="3039"/>
    </i>
    <i>
      <x v="12680"/>
    </i>
    <i>
      <x v="12095"/>
    </i>
    <i>
      <x v="12556"/>
    </i>
    <i>
      <x v="4245"/>
    </i>
    <i>
      <x v="12250"/>
    </i>
    <i>
      <x v="11223"/>
    </i>
    <i>
      <x v="12357"/>
    </i>
    <i>
      <x v="3594"/>
    </i>
    <i>
      <x v="15731"/>
    </i>
    <i>
      <x v="332"/>
    </i>
    <i>
      <x v="16758"/>
    </i>
    <i>
      <x v="4992"/>
    </i>
    <i>
      <x v="3991"/>
    </i>
    <i>
      <x v="10384"/>
    </i>
    <i>
      <x v="16269"/>
    </i>
    <i>
      <x v="15398"/>
    </i>
    <i>
      <x v="16812"/>
    </i>
    <i>
      <x v="15957"/>
    </i>
    <i>
      <x v="12099"/>
    </i>
    <i>
      <x v="8047"/>
    </i>
    <i>
      <x v="2798"/>
    </i>
    <i>
      <x v="13490"/>
    </i>
    <i>
      <x v="8326"/>
    </i>
    <i>
      <x v="8903"/>
    </i>
    <i>
      <x v="6282"/>
    </i>
    <i>
      <x v="17608"/>
    </i>
    <i>
      <x v="9934"/>
    </i>
    <i>
      <x v="8394"/>
    </i>
    <i>
      <x v="8121"/>
    </i>
    <i>
      <x v="4921"/>
    </i>
    <i>
      <x v="8199"/>
    </i>
    <i>
      <x v="5626"/>
    </i>
    <i>
      <x v="7600"/>
    </i>
    <i>
      <x v="6628"/>
    </i>
    <i>
      <x v="5824"/>
    </i>
    <i>
      <x v="3538"/>
    </i>
    <i>
      <x v="4376"/>
    </i>
    <i>
      <x v="13823"/>
    </i>
    <i>
      <x v="16840"/>
    </i>
    <i>
      <x v="6529"/>
    </i>
    <i>
      <x v="8071"/>
    </i>
    <i>
      <x v="1203"/>
    </i>
    <i>
      <x v="4243"/>
    </i>
    <i>
      <x v="2308"/>
    </i>
    <i>
      <x v="11599"/>
    </i>
    <i>
      <x v="6658"/>
    </i>
    <i>
      <x v="2349"/>
    </i>
    <i>
      <x v="2354"/>
    </i>
    <i>
      <x v="13168"/>
    </i>
    <i>
      <x v="11774"/>
    </i>
    <i>
      <x v="2046"/>
    </i>
    <i>
      <x v="6670"/>
    </i>
    <i>
      <x v="7082"/>
    </i>
    <i>
      <x v="13646"/>
    </i>
    <i>
      <x v="2476"/>
    </i>
    <i>
      <x v="8142"/>
    </i>
    <i>
      <x v="13308"/>
    </i>
    <i>
      <x v="12370"/>
    </i>
    <i>
      <x v="17441"/>
    </i>
    <i>
      <x v="7186"/>
    </i>
    <i>
      <x v="525"/>
    </i>
    <i>
      <x v="7307"/>
    </i>
    <i>
      <x v="2097"/>
    </i>
    <i>
      <x v="13482"/>
    </i>
    <i>
      <x v="12624"/>
    </i>
    <i>
      <x v="11521"/>
    </i>
    <i>
      <x v="241"/>
    </i>
    <i>
      <x v="13893"/>
    </i>
    <i>
      <x v="9031"/>
    </i>
    <i>
      <x v="758"/>
    </i>
    <i>
      <x v="17033"/>
    </i>
    <i>
      <x v="4432"/>
    </i>
    <i>
      <x v="5540"/>
    </i>
    <i>
      <x v="13476"/>
    </i>
    <i>
      <x v="11322"/>
    </i>
    <i>
      <x v="111"/>
    </i>
    <i>
      <x v="5664"/>
    </i>
    <i>
      <x v="1997"/>
    </i>
    <i>
      <x v="2404"/>
    </i>
    <i>
      <x v="9603"/>
    </i>
    <i>
      <x v="10634"/>
    </i>
    <i>
      <x v="2840"/>
    </i>
    <i>
      <x v="1471"/>
    </i>
    <i>
      <x v="13070"/>
    </i>
    <i>
      <x v="2652"/>
    </i>
    <i>
      <x v="10789"/>
    </i>
    <i>
      <x v="10626"/>
    </i>
    <i>
      <x v="6839"/>
    </i>
    <i>
      <x v="658"/>
    </i>
    <i>
      <x v="377"/>
    </i>
    <i>
      <x v="5512"/>
    </i>
    <i>
      <x v="4069"/>
    </i>
    <i>
      <x v="1207"/>
    </i>
    <i>
      <x v="13162"/>
    </i>
    <i>
      <x v="15334"/>
    </i>
    <i>
      <x v="4723"/>
    </i>
    <i>
      <x v="15924"/>
    </i>
    <i>
      <x v="15405"/>
    </i>
    <i>
      <x v="15233"/>
    </i>
    <i>
      <x v="12195"/>
    </i>
    <i>
      <x v="5166"/>
    </i>
    <i>
      <x v="16152"/>
    </i>
    <i>
      <x v="16739"/>
    </i>
    <i>
      <x v="16564"/>
    </i>
    <i>
      <x v="14012"/>
    </i>
    <i>
      <x v="13419"/>
    </i>
    <i>
      <x v="11843"/>
    </i>
    <i>
      <x v="6912"/>
    </i>
    <i>
      <x v="5554"/>
    </i>
    <i>
      <x v="6208"/>
    </i>
    <i>
      <x v="4843"/>
    </i>
    <i>
      <x v="6257"/>
    </i>
    <i>
      <x v="1159"/>
    </i>
    <i>
      <x v="2467"/>
    </i>
    <i>
      <x v="1775"/>
    </i>
    <i>
      <x v="2127"/>
    </i>
    <i>
      <x v="1834"/>
    </i>
    <i>
      <x v="7"/>
    </i>
    <i>
      <x v="17864"/>
    </i>
    <i>
      <x v="9053"/>
    </i>
    <i>
      <x v="4545"/>
    </i>
    <i>
      <x v="3171"/>
    </i>
    <i>
      <x v="14380"/>
    </i>
    <i>
      <x v="13483"/>
    </i>
    <i>
      <x v="15110"/>
    </i>
    <i>
      <x v="1462"/>
    </i>
    <i>
      <x v="867"/>
    </i>
    <i>
      <x v="2074"/>
    </i>
    <i>
      <x v="16054"/>
    </i>
    <i>
      <x v="13918"/>
    </i>
    <i>
      <x v="11773"/>
    </i>
    <i>
      <x v="7450"/>
    </i>
    <i>
      <x v="6027"/>
    </i>
    <i>
      <x v="5"/>
    </i>
    <i>
      <x v="1510"/>
    </i>
    <i>
      <x v="14766"/>
    </i>
    <i>
      <x v="6739"/>
    </i>
    <i>
      <x v="2605"/>
    </i>
    <i>
      <x v="3547"/>
    </i>
    <i>
      <x v="10301"/>
    </i>
    <i>
      <x v="7939"/>
    </i>
    <i>
      <x v="10377"/>
    </i>
    <i>
      <x v="5909"/>
    </i>
    <i>
      <x v="9667"/>
    </i>
    <i>
      <x v="6517"/>
    </i>
    <i>
      <x v="14613"/>
    </i>
    <i>
      <x v="2425"/>
    </i>
    <i>
      <x v="832"/>
    </i>
    <i>
      <x v="14936"/>
    </i>
    <i>
      <x v="9199"/>
    </i>
    <i>
      <x v="195"/>
    </i>
    <i>
      <x v="17894"/>
    </i>
    <i>
      <x v="15819"/>
    </i>
    <i>
      <x v="6525"/>
    </i>
    <i>
      <x v="900"/>
    </i>
    <i>
      <x v="2076"/>
    </i>
    <i>
      <x v="694"/>
    </i>
    <i>
      <x v="10413"/>
    </i>
    <i>
      <x v="3494"/>
    </i>
    <i>
      <x v="4008"/>
    </i>
    <i>
      <x v="1519"/>
    </i>
    <i>
      <x v="5037"/>
    </i>
    <i>
      <x v="8791"/>
    </i>
    <i>
      <x v="6483"/>
    </i>
    <i>
      <x v="12836"/>
    </i>
    <i>
      <x v="11701"/>
    </i>
    <i>
      <x v="6030"/>
    </i>
    <i>
      <x v="13417"/>
    </i>
    <i>
      <x v="1675"/>
    </i>
    <i>
      <x v="9399"/>
    </i>
    <i>
      <x v="11648"/>
    </i>
    <i>
      <x v="11756"/>
    </i>
    <i>
      <x v="3183"/>
    </i>
    <i>
      <x v="5259"/>
    </i>
    <i>
      <x v="13930"/>
    </i>
    <i>
      <x v="330"/>
    </i>
    <i>
      <x v="4032"/>
    </i>
    <i>
      <x v="421"/>
    </i>
    <i>
      <x v="14728"/>
    </i>
    <i>
      <x v="12799"/>
    </i>
    <i>
      <x v="9230"/>
    </i>
    <i>
      <x v="4589"/>
    </i>
    <i>
      <x v="7182"/>
    </i>
    <i>
      <x v="8301"/>
    </i>
    <i>
      <x v="3635"/>
    </i>
    <i>
      <x v="16899"/>
    </i>
    <i>
      <x v="1801"/>
    </i>
    <i>
      <x v="1676"/>
    </i>
    <i>
      <x v="3423"/>
    </i>
    <i>
      <x v="14431"/>
    </i>
    <i>
      <x v="11598"/>
    </i>
    <i>
      <x v="16924"/>
    </i>
    <i>
      <x v="8980"/>
    </i>
    <i>
      <x v="16519"/>
    </i>
    <i>
      <x v="160"/>
    </i>
    <i>
      <x v="13610"/>
    </i>
    <i>
      <x v="14349"/>
    </i>
    <i>
      <x v="11821"/>
    </i>
    <i>
      <x v="4673"/>
    </i>
    <i>
      <x v="12424"/>
    </i>
    <i>
      <x v="1599"/>
    </i>
    <i>
      <x v="6538"/>
    </i>
    <i>
      <x v="15393"/>
    </i>
    <i>
      <x v="12406"/>
    </i>
    <i>
      <x v="12824"/>
    </i>
    <i>
      <x v="16533"/>
    </i>
    <i>
      <x v="7063"/>
    </i>
    <i>
      <x v="14176"/>
    </i>
    <i>
      <x v="17327"/>
    </i>
    <i>
      <x v="12385"/>
    </i>
    <i>
      <x v="13136"/>
    </i>
    <i>
      <x v="5644"/>
    </i>
    <i>
      <x v="4162"/>
    </i>
    <i>
      <x v="11107"/>
    </i>
    <i>
      <x v="5569"/>
    </i>
    <i>
      <x v="9654"/>
    </i>
    <i>
      <x v="11328"/>
    </i>
    <i>
      <x v="11273"/>
    </i>
    <i>
      <x v="12850"/>
    </i>
    <i>
      <x v="9680"/>
    </i>
    <i>
      <x v="8288"/>
    </i>
    <i>
      <x v="8249"/>
    </i>
    <i>
      <x v="2825"/>
    </i>
    <i>
      <x v="7219"/>
    </i>
    <i>
      <x v="4680"/>
    </i>
    <i>
      <x v="3582"/>
    </i>
    <i>
      <x v="3051"/>
    </i>
    <i>
      <x v="15816"/>
    </i>
    <i>
      <x v="17757"/>
    </i>
    <i>
      <x v="16370"/>
    </i>
    <i>
      <x v="9980"/>
    </i>
    <i>
      <x v="12577"/>
    </i>
    <i>
      <x v="8679"/>
    </i>
    <i>
      <x v="2202"/>
    </i>
    <i>
      <x v="322"/>
    </i>
    <i>
      <x v="1899"/>
    </i>
    <i>
      <x v="16969"/>
    </i>
    <i>
      <x v="11369"/>
    </i>
    <i>
      <x v="9266"/>
    </i>
    <i>
      <x v="1803"/>
    </i>
    <i>
      <x v="1757"/>
    </i>
    <i>
      <x v="14931"/>
    </i>
    <i>
      <x v="5285"/>
    </i>
    <i>
      <x v="9553"/>
    </i>
    <i>
      <x v="4819"/>
    </i>
    <i>
      <x v="8631"/>
    </i>
    <i>
      <x v="16460"/>
    </i>
    <i>
      <x v="14777"/>
    </i>
    <i>
      <x v="17788"/>
    </i>
    <i>
      <x v="744"/>
    </i>
    <i>
      <x v="3425"/>
    </i>
    <i>
      <x v="869"/>
    </i>
    <i>
      <x v="4204"/>
    </i>
    <i>
      <x v="1087"/>
    </i>
    <i>
      <x v="11230"/>
    </i>
    <i>
      <x v="779"/>
    </i>
    <i>
      <x v="8938"/>
    </i>
    <i>
      <x v="2459"/>
    </i>
    <i>
      <x v="6341"/>
    </i>
    <i>
      <x v="11194"/>
    </i>
    <i>
      <x v="7630"/>
    </i>
    <i>
      <x v="6892"/>
    </i>
    <i>
      <x v="8590"/>
    </i>
    <i>
      <x v="11765"/>
    </i>
    <i>
      <x v="2768"/>
    </i>
    <i>
      <x v="17555"/>
    </i>
    <i>
      <x v="5718"/>
    </i>
    <i>
      <x v="12073"/>
    </i>
    <i>
      <x v="10837"/>
    </i>
    <i>
      <x v="14453"/>
    </i>
    <i>
      <x v="2247"/>
    </i>
    <i>
      <x v="14815"/>
    </i>
    <i>
      <x v="15116"/>
    </i>
    <i>
      <x v="12538"/>
    </i>
    <i>
      <x v="6991"/>
    </i>
    <i>
      <x v="6376"/>
    </i>
    <i>
      <x v="11001"/>
    </i>
    <i>
      <x v="11316"/>
    </i>
    <i>
      <x v="17554"/>
    </i>
    <i>
      <x v="1857"/>
    </i>
    <i>
      <x v="970"/>
    </i>
    <i>
      <x v="3357"/>
    </i>
    <i>
      <x v="16207"/>
    </i>
    <i>
      <x v="13566"/>
    </i>
    <i>
      <x v="10249"/>
    </i>
    <i>
      <x v="4641"/>
    </i>
    <i>
      <x v="14840"/>
    </i>
    <i>
      <x v="10508"/>
    </i>
    <i>
      <x v="9590"/>
    </i>
    <i>
      <x v="7456"/>
    </i>
    <i>
      <x v="636"/>
    </i>
    <i>
      <x v="3271"/>
    </i>
    <i>
      <x v="4414"/>
    </i>
    <i>
      <x v="15825"/>
    </i>
    <i>
      <x v="6471"/>
    </i>
    <i>
      <x v="983"/>
    </i>
    <i>
      <x v="1656"/>
    </i>
    <i>
      <x v="16063"/>
    </i>
    <i>
      <x v="11612"/>
    </i>
    <i>
      <x v="8937"/>
    </i>
    <i>
      <x v="6210"/>
    </i>
    <i>
      <x v="13144"/>
    </i>
    <i>
      <x v="11164"/>
    </i>
    <i>
      <x v="14630"/>
    </i>
    <i>
      <x v="11348"/>
    </i>
    <i>
      <x v="6961"/>
    </i>
    <i>
      <x v="1382"/>
    </i>
    <i>
      <x v="7571"/>
    </i>
    <i>
      <x v="14606"/>
    </i>
    <i>
      <x v="5757"/>
    </i>
    <i>
      <x v="15808"/>
    </i>
    <i>
      <x v="9384"/>
    </i>
    <i>
      <x v="9202"/>
    </i>
    <i>
      <x v="3686"/>
    </i>
    <i>
      <x v="7319"/>
    </i>
    <i>
      <x v="4250"/>
    </i>
    <i>
      <x v="6707"/>
    </i>
    <i>
      <x v="10481"/>
    </i>
    <i>
      <x v="12057"/>
    </i>
    <i>
      <x v="8729"/>
    </i>
    <i>
      <x v="1868"/>
    </i>
    <i>
      <x v="14715"/>
    </i>
    <i>
      <x v="10552"/>
    </i>
    <i>
      <x v="13179"/>
    </i>
    <i>
      <x v="1580"/>
    </i>
    <i>
      <x v="11681"/>
    </i>
    <i>
      <x v="13593"/>
    </i>
    <i>
      <x v="2352"/>
    </i>
    <i>
      <x v="11334"/>
    </i>
    <i>
      <x v="10106"/>
    </i>
    <i>
      <x v="953"/>
    </i>
    <i>
      <x v="17162"/>
    </i>
    <i>
      <x v="15422"/>
    </i>
    <i>
      <x v="9572"/>
    </i>
    <i>
      <x v="8917"/>
    </i>
    <i>
      <x v="6905"/>
    </i>
    <i>
      <x v="6343"/>
    </i>
    <i>
      <x v="4979"/>
    </i>
    <i>
      <x v="8408"/>
    </i>
    <i>
      <x v="555"/>
    </i>
    <i>
      <x v="12065"/>
    </i>
    <i>
      <x v="5256"/>
    </i>
    <i>
      <x v="16693"/>
    </i>
    <i>
      <x v="6039"/>
    </i>
    <i>
      <x v="3420"/>
    </i>
    <i>
      <x v="3386"/>
    </i>
    <i>
      <x v="9254"/>
    </i>
    <i>
      <x v="5878"/>
    </i>
    <i>
      <x v="6883"/>
    </i>
    <i>
      <x v="1279"/>
    </i>
    <i>
      <x v="1039"/>
    </i>
    <i>
      <x v="260"/>
    </i>
    <i>
      <x v="1333"/>
    </i>
    <i>
      <x v="16903"/>
    </i>
    <i>
      <x v="1447"/>
    </i>
    <i>
      <x v="499"/>
    </i>
    <i>
      <x v="11852"/>
    </i>
    <i>
      <x v="519"/>
    </i>
    <i>
      <x v="841"/>
    </i>
    <i>
      <x v="940"/>
    </i>
    <i>
      <x v="14603"/>
    </i>
    <i>
      <x v="7209"/>
    </i>
    <i>
      <x v="2996"/>
    </i>
    <i>
      <x v="615"/>
    </i>
    <i>
      <x v="11444"/>
    </i>
    <i>
      <x v="420"/>
    </i>
    <i>
      <x v="8094"/>
    </i>
    <i>
      <x v="15100"/>
    </i>
    <i>
      <x v="12862"/>
    </i>
    <i>
      <x v="567"/>
    </i>
    <i>
      <x v="9527"/>
    </i>
    <i>
      <x v="8755"/>
    </i>
    <i>
      <x v="14732"/>
    </i>
    <i>
      <x v="8053"/>
    </i>
    <i>
      <x v="13961"/>
    </i>
    <i>
      <x v="122"/>
    </i>
    <i>
      <x v="1364"/>
    </i>
    <i>
      <x v="17876"/>
    </i>
    <i>
      <x v="17557"/>
    </i>
    <i>
      <x v="10514"/>
    </i>
    <i>
      <x v="11427"/>
    </i>
    <i>
      <x v="2213"/>
    </i>
    <i>
      <x v="833"/>
    </i>
    <i>
      <x v="2406"/>
    </i>
    <i>
      <x v="3999"/>
    </i>
    <i>
      <x v="1836"/>
    </i>
    <i>
      <x v="7081"/>
    </i>
    <i>
      <x v="12147"/>
    </i>
    <i>
      <x v="7880"/>
    </i>
    <i>
      <x v="1972"/>
    </i>
    <i>
      <x v="7326"/>
    </i>
    <i>
      <x v="14063"/>
    </i>
    <i>
      <x v="6087"/>
    </i>
    <i>
      <x v="8185"/>
    </i>
    <i>
      <x v="5865"/>
    </i>
    <i>
      <x v="17891"/>
    </i>
    <i>
      <x v="15291"/>
    </i>
    <i>
      <x v="17435"/>
    </i>
    <i>
      <x v="14458"/>
    </i>
    <i>
      <x v="16600"/>
    </i>
    <i>
      <x v="9491"/>
    </i>
    <i>
      <x v="12775"/>
    </i>
    <i>
      <x v="12790"/>
    </i>
    <i>
      <x v="7920"/>
    </i>
    <i>
      <x v="4961"/>
    </i>
    <i>
      <x v="7300"/>
    </i>
    <i>
      <x v="5983"/>
    </i>
    <i>
      <x v="5123"/>
    </i>
    <i>
      <x v="3928"/>
    </i>
    <i>
      <x v="16210"/>
    </i>
    <i>
      <x v="5795"/>
    </i>
    <i>
      <x v="6990"/>
    </i>
    <i>
      <x v="6560"/>
    </i>
    <i>
      <x v="11859"/>
    </i>
    <i>
      <x v="17847"/>
    </i>
    <i>
      <x v="9775"/>
    </i>
    <i>
      <x v="8294"/>
    </i>
    <i>
      <x v="7445"/>
    </i>
    <i>
      <x v="8482"/>
    </i>
    <i>
      <x v="3590"/>
    </i>
    <i>
      <x v="10111"/>
    </i>
    <i>
      <x v="6148"/>
    </i>
    <i>
      <x v="7263"/>
    </i>
    <i>
      <x v="8622"/>
    </i>
    <i>
      <x v="7813"/>
    </i>
    <i>
      <x v="3523"/>
    </i>
    <i>
      <x v="1137"/>
    </i>
    <i>
      <x v="884"/>
    </i>
    <i>
      <x v="16135"/>
    </i>
    <i>
      <x v="13868"/>
    </i>
    <i>
      <x v="14485"/>
    </i>
    <i>
      <x v="222"/>
    </i>
    <i>
      <x v="16144"/>
    </i>
    <i>
      <x v="11537"/>
    </i>
    <i>
      <x v="10316"/>
    </i>
    <i>
      <x v="10402"/>
    </i>
    <i>
      <x v="4434"/>
    </i>
    <i>
      <x v="14295"/>
    </i>
    <i>
      <x v="6938"/>
    </i>
    <i>
      <x v="10811"/>
    </i>
    <i>
      <x v="14373"/>
    </i>
    <i>
      <x v="17477"/>
    </i>
    <i>
      <x v="3125"/>
    </i>
    <i>
      <x v="6648"/>
    </i>
    <i>
      <x v="2006"/>
    </i>
    <i>
      <x v="11232"/>
    </i>
    <i>
      <x v="3761"/>
    </i>
    <i>
      <x v="9431"/>
    </i>
    <i>
      <x v="7887"/>
    </i>
    <i>
      <x v="327"/>
    </i>
    <i>
      <x v="5303"/>
    </i>
    <i>
      <x v="8225"/>
    </i>
    <i>
      <x v="9057"/>
    </i>
    <i>
      <x v="1805"/>
    </i>
    <i>
      <x v="9014"/>
    </i>
    <i>
      <x v="797"/>
    </i>
    <i>
      <x v="14861"/>
    </i>
    <i>
      <x v="10823"/>
    </i>
    <i>
      <x v="10286"/>
    </i>
    <i>
      <x v="17771"/>
    </i>
    <i>
      <x v="12337"/>
    </i>
    <i>
      <x v="9826"/>
    </i>
    <i>
      <x v="15360"/>
    </i>
    <i>
      <x v="4271"/>
    </i>
    <i>
      <x v="14767"/>
    </i>
    <i>
      <x v="16786"/>
    </i>
    <i>
      <x v="13718"/>
    </i>
    <i>
      <x v="10473"/>
    </i>
    <i>
      <x v="9492"/>
    </i>
    <i>
      <x v="10666"/>
    </i>
    <i>
      <x v="12031"/>
    </i>
    <i>
      <x v="8035"/>
    </i>
    <i>
      <x v="8410"/>
    </i>
    <i>
      <x v="5860"/>
    </i>
    <i>
      <x v="8733"/>
    </i>
    <i>
      <x v="8369"/>
    </i>
    <i>
      <x v="7483"/>
    </i>
    <i>
      <x v="4693"/>
    </i>
    <i>
      <x v="6426"/>
    </i>
    <i>
      <x v="4357"/>
    </i>
    <i>
      <x v="1191"/>
    </i>
    <i>
      <x v="189"/>
    </i>
    <i>
      <x v="1978"/>
    </i>
    <i>
      <x v="908"/>
    </i>
    <i>
      <x v="15583"/>
    </i>
    <i>
      <x v="12038"/>
    </i>
    <i>
      <x v="7773"/>
    </i>
    <i>
      <x v="15308"/>
    </i>
    <i>
      <x v="17003"/>
    </i>
    <i>
      <x v="15751"/>
    </i>
    <i>
      <x v="9541"/>
    </i>
    <i>
      <x v="523"/>
    </i>
    <i>
      <x v="326"/>
    </i>
    <i>
      <x v="13805"/>
    </i>
    <i>
      <x v="13586"/>
    </i>
    <i>
      <x v="14757"/>
    </i>
    <i>
      <x v="12152"/>
    </i>
    <i>
      <x v="1804"/>
    </i>
    <i>
      <x v="14402"/>
    </i>
    <i>
      <x v="15671"/>
    </i>
    <i>
      <x v="10115"/>
    </i>
    <i>
      <x v="9237"/>
    </i>
    <i>
      <x v="5772"/>
    </i>
    <i>
      <x v="3189"/>
    </i>
    <i>
      <x v="11915"/>
    </i>
    <i>
      <x v="3218"/>
    </i>
    <i>
      <x v="16396"/>
    </i>
    <i>
      <x v="9098"/>
    </i>
    <i>
      <x v="2210"/>
    </i>
    <i>
      <x v="15432"/>
    </i>
    <i>
      <x v="14331"/>
    </i>
    <i>
      <x v="14692"/>
    </i>
    <i>
      <x v="14594"/>
    </i>
    <i>
      <x v="12791"/>
    </i>
    <i>
      <x v="9407"/>
    </i>
    <i>
      <x v="5725"/>
    </i>
    <i>
      <x v="4976"/>
    </i>
    <i>
      <x v="1539"/>
    </i>
    <i>
      <x v="1055"/>
    </i>
    <i>
      <x v="6518"/>
    </i>
    <i>
      <x v="7303"/>
    </i>
    <i>
      <x v="1596"/>
    </i>
    <i>
      <x v="1343"/>
    </i>
    <i>
      <x v="8957"/>
    </i>
    <i>
      <x v="17176"/>
    </i>
    <i>
      <x v="13519"/>
    </i>
    <i>
      <x v="12610"/>
    </i>
    <i>
      <x v="11171"/>
    </i>
    <i>
      <x v="5031"/>
    </i>
    <i>
      <x v="2724"/>
    </i>
    <i>
      <x v="1190"/>
    </i>
    <i>
      <x v="3743"/>
    </i>
    <i>
      <x v="17189"/>
    </i>
    <i>
      <x v="15879"/>
    </i>
    <i>
      <x v="13816"/>
    </i>
    <i>
      <x v="10527"/>
    </i>
    <i>
      <x v="6334"/>
    </i>
    <i>
      <x v="5715"/>
    </i>
    <i>
      <x v="12502"/>
    </i>
    <i>
      <x v="4401"/>
    </i>
    <i>
      <x v="15474"/>
    </i>
    <i>
      <x v="17644"/>
    </i>
    <i>
      <x v="16486"/>
    </i>
    <i>
      <x v="9599"/>
    </i>
    <i>
      <x v="11558"/>
    </i>
    <i>
      <x v="5369"/>
    </i>
    <i>
      <x v="2427"/>
    </i>
    <i>
      <x v="221"/>
    </i>
    <i>
      <x v="493"/>
    </i>
    <i>
      <x v="4231"/>
    </i>
    <i>
      <x v="5494"/>
    </i>
    <i>
      <x v="3806"/>
    </i>
    <i>
      <x v="2082"/>
    </i>
    <i>
      <x v="15530"/>
    </i>
    <i>
      <x v="11200"/>
    </i>
    <i>
      <x v="12933"/>
    </i>
    <i>
      <x v="14831"/>
    </i>
    <i>
      <x v="3056"/>
    </i>
    <i>
      <x v="183"/>
    </i>
    <i>
      <x v="9215"/>
    </i>
    <i>
      <x v="9245"/>
    </i>
    <i>
      <x v="12432"/>
    </i>
    <i>
      <x v="1591"/>
    </i>
    <i>
      <x v="2774"/>
    </i>
    <i>
      <x v="15958"/>
    </i>
    <i>
      <x v="14792"/>
    </i>
    <i>
      <x v="12909"/>
    </i>
    <i>
      <x v="11663"/>
    </i>
    <i>
      <x v="1008"/>
    </i>
    <i>
      <x v="1654"/>
    </i>
    <i>
      <x v="1322"/>
    </i>
    <i>
      <x v="104"/>
    </i>
    <i>
      <x v="5938"/>
    </i>
    <i>
      <x v="10310"/>
    </i>
    <i>
      <x v="12584"/>
    </i>
    <i>
      <x v="17478"/>
    </i>
    <i>
      <x v="8282"/>
    </i>
    <i>
      <x v="5059"/>
    </i>
    <i>
      <x v="14493"/>
    </i>
    <i>
      <x v="7817"/>
    </i>
    <i>
      <x v="7702"/>
    </i>
    <i>
      <x v="613"/>
    </i>
    <i>
      <x v="2995"/>
    </i>
    <i>
      <x v="3459"/>
    </i>
    <i>
      <x v="5238"/>
    </i>
    <i>
      <x v="16733"/>
    </i>
    <i>
      <x v="14165"/>
    </i>
    <i>
      <x v="11778"/>
    </i>
    <i>
      <x v="17605"/>
    </i>
    <i>
      <x v="16103"/>
    </i>
    <i>
      <x v="10035"/>
    </i>
    <i>
      <x v="8656"/>
    </i>
    <i>
      <x v="898"/>
    </i>
    <i>
      <x v="5849"/>
    </i>
    <i>
      <x v="4946"/>
    </i>
    <i>
      <x v="15289"/>
    </i>
    <i>
      <x v="10071"/>
    </i>
    <i>
      <x v="9064"/>
    </i>
    <i>
      <x v="7509"/>
    </i>
    <i>
      <x v="2718"/>
    </i>
    <i>
      <x v="10920"/>
    </i>
    <i>
      <x v="3512"/>
    </i>
    <i>
      <x v="8378"/>
    </i>
    <i>
      <x v="3397"/>
    </i>
    <i>
      <x v="108"/>
    </i>
    <i>
      <x v="2051"/>
    </i>
    <i>
      <x v="10503"/>
    </i>
    <i>
      <x v="17117"/>
    </i>
    <i>
      <x v="14085"/>
    </i>
    <i>
      <x v="15780"/>
    </i>
    <i>
      <x v="9279"/>
    </i>
    <i>
      <x v="7657"/>
    </i>
    <i>
      <x v="5704"/>
    </i>
    <i>
      <x v="6914"/>
    </i>
    <i>
      <x v="6605"/>
    </i>
    <i>
      <x v="8146"/>
    </i>
    <i>
      <x v="1129"/>
    </i>
    <i>
      <x v="2248"/>
    </i>
    <i>
      <x v="3503"/>
    </i>
    <i>
      <x v="16576"/>
    </i>
    <i>
      <x v="14158"/>
    </i>
    <i>
      <x v="7716"/>
    </i>
    <i>
      <x v="12582"/>
    </i>
    <i>
      <x v="7789"/>
    </i>
    <i>
      <x v="1244"/>
    </i>
    <i>
      <x v="15409"/>
    </i>
    <i>
      <x v="14734"/>
    </i>
    <i>
      <x v="12026"/>
    </i>
    <i>
      <x v="10332"/>
    </i>
    <i>
      <x v="5121"/>
    </i>
    <i>
      <x v="4720"/>
    </i>
    <i>
      <x v="7756"/>
    </i>
    <i>
      <x v="1882"/>
    </i>
    <i>
      <x v="2287"/>
    </i>
    <i>
      <x v="6922"/>
    </i>
    <i>
      <x v="14055"/>
    </i>
    <i>
      <x v="17511"/>
    </i>
    <i>
      <x v="16163"/>
    </i>
    <i>
      <x v="13105"/>
    </i>
    <i>
      <x v="12174"/>
    </i>
    <i>
      <x v="12155"/>
    </i>
    <i>
      <x v="7703"/>
    </i>
    <i>
      <x v="656"/>
    </i>
    <i>
      <x v="942"/>
    </i>
    <i>
      <x v="16521"/>
    </i>
    <i>
      <x v="9531"/>
    </i>
    <i>
      <x v="7394"/>
    </i>
    <i>
      <x v="17504"/>
    </i>
    <i>
      <x v="11351"/>
    </i>
    <i>
      <x v="10578"/>
    </i>
    <i>
      <x v="12007"/>
    </i>
    <i>
      <x v="8675"/>
    </i>
    <i>
      <x v="4619"/>
    </i>
    <i>
      <x v="2307"/>
    </i>
    <i>
      <x v="6668"/>
    </i>
    <i>
      <x v="9574"/>
    </i>
    <i>
      <x v="6821"/>
    </i>
    <i>
      <x v="4447"/>
    </i>
    <i>
      <x v="12455"/>
    </i>
    <i>
      <x v="4146"/>
    </i>
    <i>
      <x v="10379"/>
    </i>
    <i>
      <x v="10533"/>
    </i>
    <i>
      <x v="15251"/>
    </i>
    <i>
      <x v="11320"/>
    </i>
    <i>
      <x v="1592"/>
    </i>
    <i>
      <x v="14210"/>
    </i>
    <i>
      <x v="3864"/>
    </i>
    <i>
      <x v="17514"/>
    </i>
    <i>
      <x v="17361"/>
    </i>
    <i>
      <x v="15277"/>
    </i>
    <i>
      <x v="14256"/>
    </i>
    <i>
      <x v="17076"/>
    </i>
    <i>
      <x v="15742"/>
    </i>
    <i>
      <x v="13685"/>
    </i>
    <i>
      <x v="11453"/>
    </i>
    <i>
      <x v="7354"/>
    </i>
    <i>
      <x v="5578"/>
    </i>
    <i>
      <x v="8744"/>
    </i>
    <i>
      <x v="8345"/>
    </i>
    <i>
      <x v="4714"/>
    </i>
    <i>
      <x v="8895"/>
    </i>
    <i>
      <x v="3485"/>
    </i>
    <i>
      <x v="3095"/>
    </i>
    <i>
      <x v="619"/>
    </i>
    <i>
      <x v="529"/>
    </i>
    <i>
      <x v="1802"/>
    </i>
    <i>
      <x v="14839"/>
    </i>
    <i>
      <x v="15487"/>
    </i>
    <i>
      <x v="10304"/>
    </i>
    <i>
      <x v="8510"/>
    </i>
    <i>
      <x v="5094"/>
    </i>
    <i>
      <x v="14641"/>
    </i>
    <i>
      <x v="12090"/>
    </i>
    <i>
      <x v="16964"/>
    </i>
    <i>
      <x v="17679"/>
    </i>
    <i>
      <x v="9567"/>
    </i>
    <i>
      <x v="11618"/>
    </i>
    <i>
      <x v="437"/>
    </i>
    <i>
      <x v="3612"/>
    </i>
    <i>
      <x v="17108"/>
    </i>
    <i>
      <x v="16256"/>
    </i>
    <i>
      <x v="17168"/>
    </i>
    <i>
      <x v="15288"/>
    </i>
    <i>
      <x v="15304"/>
    </i>
    <i>
      <x v="16858"/>
    </i>
    <i>
      <x v="17674"/>
    </i>
    <i>
      <x v="13524"/>
    </i>
    <i>
      <x v="15302"/>
    </i>
    <i>
      <x v="14189"/>
    </i>
    <i>
      <x v="16921"/>
    </i>
    <i>
      <x v="16723"/>
    </i>
    <i>
      <x v="15636"/>
    </i>
    <i>
      <x v="16137"/>
    </i>
    <i>
      <x v="15601"/>
    </i>
    <i>
      <x v="15562"/>
    </i>
    <i>
      <x v="13645"/>
    </i>
    <i>
      <x v="9671"/>
    </i>
    <i>
      <x v="11751"/>
    </i>
    <i>
      <x v="11984"/>
    </i>
    <i>
      <x v="12439"/>
    </i>
    <i>
      <x v="10709"/>
    </i>
    <i>
      <x v="11484"/>
    </i>
    <i>
      <x v="10896"/>
    </i>
    <i>
      <x v="10983"/>
    </i>
    <i>
      <x v="12868"/>
    </i>
    <i>
      <x v="12936"/>
    </i>
    <i>
      <x v="8977"/>
    </i>
    <i>
      <x v="12001"/>
    </i>
    <i>
      <x v="11483"/>
    </i>
    <i>
      <x v="12426"/>
    </i>
    <i>
      <x v="5122"/>
    </i>
    <i>
      <x v="6419"/>
    </i>
    <i>
      <x v="6735"/>
    </i>
    <i>
      <x v="7784"/>
    </i>
    <i>
      <x v="6872"/>
    </i>
    <i>
      <x v="6601"/>
    </i>
    <i>
      <x v="7615"/>
    </i>
    <i>
      <x v="8324"/>
    </i>
    <i>
      <x v="8419"/>
    </i>
    <i>
      <x v="7447"/>
    </i>
    <i>
      <x v="6850"/>
    </i>
    <i>
      <x v="8787"/>
    </i>
    <i>
      <x v="5863"/>
    </i>
    <i>
      <x v="8527"/>
    </i>
    <i>
      <x v="6293"/>
    </i>
    <i>
      <x v="7190"/>
    </i>
    <i>
      <x v="7356"/>
    </i>
    <i>
      <x v="8178"/>
    </i>
    <i>
      <x v="8281"/>
    </i>
    <i>
      <x v="4526"/>
    </i>
    <i>
      <x v="6598"/>
    </i>
    <i>
      <x v="2867"/>
    </i>
    <i>
      <x v="3091"/>
    </i>
    <i>
      <x v="1527"/>
    </i>
    <i>
      <x v="3786"/>
    </i>
    <i>
      <x v="2472"/>
    </i>
    <i>
      <x v="3116"/>
    </i>
    <i>
      <x v="2424"/>
    </i>
    <i>
      <x v="2846"/>
    </i>
    <i>
      <x v="792"/>
    </i>
    <i>
      <x v="1400"/>
    </i>
    <i>
      <x v="1954"/>
    </i>
    <i>
      <x v="565"/>
    </i>
    <i>
      <x v="4307"/>
    </i>
    <i>
      <x v="280"/>
    </i>
    <i>
      <x v="4155"/>
    </i>
    <i>
      <x v="858"/>
    </i>
    <i>
      <x v="240"/>
    </i>
    <i>
      <x v="3923"/>
    </i>
    <i>
      <x v="3634"/>
    </i>
    <i>
      <x v="2508"/>
    </i>
    <i>
      <x v="14894"/>
    </i>
    <i>
      <x v="12003"/>
    </i>
    <i>
      <x v="6643"/>
    </i>
    <i>
      <x v="163"/>
    </i>
    <i>
      <x v="17220"/>
    </i>
    <i>
      <x v="13862"/>
    </i>
    <i>
      <x v="10326"/>
    </i>
    <i>
      <x v="12763"/>
    </i>
    <i>
      <x v="9148"/>
    </i>
    <i>
      <x v="9919"/>
    </i>
    <i>
      <x v="2608"/>
    </i>
    <i>
      <x v="2433"/>
    </i>
    <i>
      <x v="1672"/>
    </i>
    <i>
      <x v="12961"/>
    </i>
    <i>
      <x v="17396"/>
    </i>
    <i>
      <x v="16951"/>
    </i>
    <i>
      <x v="17039"/>
    </i>
    <i>
      <x v="4479"/>
    </i>
    <i>
      <x v="2024"/>
    </i>
    <i>
      <x v="6169"/>
    </i>
    <i>
      <x v="17882"/>
    </i>
    <i>
      <x v="15895"/>
    </i>
    <i>
      <x v="13086"/>
    </i>
    <i>
      <x v="5357"/>
    </i>
    <i>
      <x v="6485"/>
    </i>
    <i>
      <x v="5915"/>
    </i>
    <i>
      <x v="5588"/>
    </i>
    <i>
      <x v="3451"/>
    </i>
    <i>
      <x v="4430"/>
    </i>
    <i>
      <x v="974"/>
    </i>
    <i>
      <x v="2723"/>
    </i>
    <i>
      <x v="16002"/>
    </i>
    <i>
      <x v="6273"/>
    </i>
    <i>
      <x v="1673"/>
    </i>
    <i>
      <x v="11732"/>
    </i>
    <i>
      <x v="2275"/>
    </i>
    <i>
      <x v="15710"/>
    </i>
    <i>
      <x v="8034"/>
    </i>
    <i>
      <x v="3645"/>
    </i>
    <i>
      <x v="1432"/>
    </i>
    <i>
      <x v="6875"/>
    </i>
    <i>
      <x v="10317"/>
    </i>
    <i>
      <x v="5688"/>
    </i>
    <i>
      <x v="1194"/>
    </i>
    <i>
      <x v="9238"/>
    </i>
    <i>
      <x v="1448"/>
    </i>
    <i>
      <x v="7246"/>
    </i>
    <i>
      <x v="15301"/>
    </i>
    <i>
      <x v="129"/>
    </i>
    <i>
      <x v="8042"/>
    </i>
    <i>
      <x v="180"/>
    </i>
    <i>
      <x v="9543"/>
    </i>
    <i>
      <x v="1164"/>
    </i>
    <i>
      <x v="4178"/>
    </i>
    <i>
      <x v="6462"/>
    </i>
    <i>
      <x v="8247"/>
    </i>
    <i>
      <x v="17815"/>
    </i>
    <i>
      <x v="15425"/>
    </i>
    <i>
      <x v="13467"/>
    </i>
    <i>
      <x v="6713"/>
    </i>
    <i>
      <x v="4637"/>
    </i>
    <i>
      <x v="4196"/>
    </i>
    <i>
      <x v="10389"/>
    </i>
    <i>
      <x v="9871"/>
    </i>
    <i>
      <x v="4759"/>
    </i>
    <i>
      <x v="6466"/>
    </i>
    <i>
      <x v="15460"/>
    </i>
    <i>
      <x v="1683"/>
    </i>
    <i>
      <x v="14328"/>
    </i>
    <i>
      <x v="13229"/>
    </i>
    <i>
      <x v="10551"/>
    </i>
    <i>
      <x v="11973"/>
    </i>
    <i>
      <x v="15787"/>
    </i>
    <i>
      <x v="13767"/>
    </i>
    <i>
      <x v="11545"/>
    </i>
    <i>
      <x v="6903"/>
    </i>
    <i>
      <x v="7925"/>
    </i>
    <i>
      <x v="5152"/>
    </i>
    <i>
      <x v="3641"/>
    </i>
    <i>
      <x v="1565"/>
    </i>
    <i>
      <x v="1789"/>
    </i>
    <i>
      <x v="6445"/>
    </i>
    <i>
      <x v="5965"/>
    </i>
    <i>
      <x v="12334"/>
    </i>
    <i>
      <x v="15692"/>
    </i>
    <i>
      <x v="15249"/>
    </i>
    <i>
      <x v="14231"/>
    </i>
    <i>
      <x v="16167"/>
    </i>
    <i>
      <x v="11615"/>
    </i>
    <i>
      <x v="12053"/>
    </i>
    <i>
      <x v="12618"/>
    </i>
    <i>
      <x v="11690"/>
    </i>
    <i>
      <x v="13385"/>
    </i>
    <i>
      <x v="5262"/>
    </i>
    <i>
      <x v="8459"/>
    </i>
    <i>
      <x v="2372"/>
    </i>
    <i>
      <x v="1999"/>
    </i>
    <i>
      <x v="4389"/>
    </i>
    <i>
      <x v="2861"/>
    </i>
    <i>
      <x v="2880"/>
    </i>
    <i>
      <x v="13665"/>
    </i>
    <i>
      <x v="17796"/>
    </i>
    <i>
      <x v="10873"/>
    </i>
    <i>
      <x v="11878"/>
    </i>
    <i>
      <x v="7606"/>
    </i>
    <i>
      <x v="7400"/>
    </i>
    <i>
      <x v="596"/>
    </i>
    <i>
      <x v="10548"/>
    </i>
    <i>
      <x v="12104"/>
    </i>
    <i>
      <x v="17862"/>
    </i>
    <i>
      <x v="15883"/>
    </i>
    <i>
      <x v="12833"/>
    </i>
    <i>
      <x v="15888"/>
    </i>
    <i>
      <x v="17489"/>
    </i>
    <i>
      <x v="14323"/>
    </i>
    <i>
      <x v="13062"/>
    </i>
    <i>
      <x v="12498"/>
    </i>
    <i>
      <x v="5205"/>
    </i>
    <i>
      <x v="6609"/>
    </i>
    <i>
      <x v="5972"/>
    </i>
    <i>
      <x v="1908"/>
    </i>
    <i>
      <x v="1153"/>
    </i>
    <i>
      <x v="1773"/>
    </i>
    <i>
      <x v="3169"/>
    </i>
    <i>
      <x v="14607"/>
    </i>
    <i>
      <x v="3335"/>
    </i>
    <i>
      <x v="3601"/>
    </i>
    <i>
      <x v="8143"/>
    </i>
    <i>
      <x v="6791"/>
    </i>
    <i>
      <x v="6708"/>
    </i>
    <i>
      <x v="10798"/>
    </i>
    <i>
      <x v="10624"/>
    </i>
    <i>
      <x v="16741"/>
    </i>
    <i>
      <x v="6852"/>
    </i>
    <i>
      <x v="774"/>
    </i>
    <i>
      <x v="5384"/>
    </i>
    <i>
      <x v="5140"/>
    </i>
    <i>
      <x v="4294"/>
    </i>
    <i>
      <x v="16743"/>
    </i>
    <i>
      <x v="4451"/>
    </i>
    <i>
      <x v="17488"/>
    </i>
    <i>
      <x v="3359"/>
    </i>
    <i>
      <x v="7323"/>
    </i>
    <i>
      <x v="9994"/>
    </i>
    <i>
      <x v="9281"/>
    </i>
    <i>
      <x v="10743"/>
    </i>
    <i>
      <x v="7918"/>
    </i>
    <i>
      <x v="11424"/>
    </i>
    <i>
      <x v="9122"/>
    </i>
    <i>
      <x v="8239"/>
    </i>
    <i>
      <x v="7947"/>
    </i>
    <i>
      <x v="5049"/>
    </i>
    <i>
      <x v="600"/>
    </i>
    <i>
      <x v="3960"/>
    </i>
    <i>
      <x v="3573"/>
    </i>
    <i>
      <x v="14093"/>
    </i>
    <i>
      <x v="7093"/>
    </i>
    <i>
      <x v="4803"/>
    </i>
    <i>
      <x v="806"/>
    </i>
    <i>
      <x v="16634"/>
    </i>
    <i>
      <x v="17288"/>
    </i>
    <i>
      <x v="16916"/>
    </i>
    <i>
      <x v="14174"/>
    </i>
    <i>
      <x v="15582"/>
    </i>
    <i>
      <x v="16251"/>
    </i>
    <i>
      <x v="16643"/>
    </i>
    <i>
      <x v="15438"/>
    </i>
    <i>
      <x v="14334"/>
    </i>
    <i>
      <x v="14629"/>
    </i>
    <i>
      <x v="15520"/>
    </i>
    <i>
      <x v="11654"/>
    </i>
    <i>
      <x v="10658"/>
    </i>
    <i>
      <x v="12941"/>
    </i>
    <i>
      <x v="9089"/>
    </i>
    <i>
      <x v="13069"/>
    </i>
    <i>
      <x v="9449"/>
    </i>
    <i>
      <x v="12940"/>
    </i>
    <i>
      <x v="11294"/>
    </i>
    <i>
      <x v="11709"/>
    </i>
    <i>
      <x v="11021"/>
    </i>
    <i>
      <x v="7396"/>
    </i>
    <i>
      <x v="8505"/>
    </i>
    <i>
      <x v="8830"/>
    </i>
    <i>
      <x v="8302"/>
    </i>
    <i>
      <x v="5773"/>
    </i>
    <i>
      <x v="5120"/>
    </i>
    <i>
      <x v="8260"/>
    </i>
    <i>
      <x v="5765"/>
    </i>
    <i>
      <x v="8645"/>
    </i>
    <i>
      <x v="5483"/>
    </i>
    <i>
      <x v="7411"/>
    </i>
    <i>
      <x v="4525"/>
    </i>
    <i>
      <x v="8638"/>
    </i>
    <i>
      <x v="7079"/>
    </i>
    <i>
      <x v="3037"/>
    </i>
    <i>
      <x v="4441"/>
    </i>
    <i>
      <x v="1807"/>
    </i>
    <i>
      <x v="1768"/>
    </i>
    <i>
      <x v="3292"/>
    </i>
    <i>
      <x v="2999"/>
    </i>
    <i>
      <x v="717"/>
    </i>
    <i>
      <x v="3834"/>
    </i>
    <i>
      <x v="2193"/>
    </i>
    <i>
      <x v="424"/>
    </i>
    <i>
      <x v="3237"/>
    </i>
    <i>
      <x v="562"/>
    </i>
    <i>
      <x v="951"/>
    </i>
    <i>
      <x v="3654"/>
    </i>
    <i>
      <x v="17799"/>
    </i>
    <i>
      <x v="17055"/>
    </i>
    <i>
      <x v="15226"/>
    </i>
    <i>
      <x v="12628"/>
    </i>
    <i>
      <x v="11050"/>
    </i>
    <i>
      <x v="10387"/>
    </i>
    <i>
      <x v="10838"/>
    </i>
    <i>
      <x v="11725"/>
    </i>
    <i>
      <x v="7659"/>
    </i>
    <i>
      <x v="4633"/>
    </i>
    <i>
      <x v="1624"/>
    </i>
    <i>
      <x v="1316"/>
    </i>
    <i>
      <x v="16395"/>
    </i>
    <i>
      <x v="15913"/>
    </i>
    <i>
      <x v="10033"/>
    </i>
    <i>
      <x v="12972"/>
    </i>
    <i>
      <x v="9205"/>
    </i>
    <i>
      <x v="5923"/>
    </i>
    <i>
      <x v="16000"/>
    </i>
    <i>
      <x v="14643"/>
    </i>
    <i>
      <x v="15951"/>
    </i>
    <i>
      <x v="2049"/>
    </i>
    <i>
      <x v="3898"/>
    </i>
    <i>
      <x v="6346"/>
    </i>
    <i>
      <x v="13503"/>
    </i>
    <i>
      <x v="10153"/>
    </i>
    <i>
      <x v="12653"/>
    </i>
    <i>
      <x v="9777"/>
    </i>
    <i>
      <x v="10178"/>
    </i>
    <i>
      <x v="5176"/>
    </i>
    <i>
      <x v="7537"/>
    </i>
    <i>
      <x v="8776"/>
    </i>
    <i>
      <x v="6016"/>
    </i>
    <i>
      <x v="7158"/>
    </i>
    <i>
      <x v="5337"/>
    </i>
    <i>
      <x v="11653"/>
    </i>
    <i>
      <x v="6075"/>
    </i>
    <i>
      <x v="17564"/>
    </i>
    <i>
      <x v="2771"/>
    </i>
    <i>
      <x v="12528"/>
    </i>
    <i>
      <x v="10829"/>
    </i>
    <i>
      <x v="16033"/>
    </i>
    <i>
      <x v="9785"/>
    </i>
    <i>
      <x v="7106"/>
    </i>
    <i>
      <x v="7379"/>
    </i>
    <i>
      <x v="7275"/>
    </i>
    <i>
      <x v="13842"/>
    </i>
    <i>
      <x v="17693"/>
    </i>
    <i>
      <x v="11526"/>
    </i>
    <i>
      <x v="11566"/>
    </i>
    <i>
      <x v="17394"/>
    </i>
    <i>
      <x v="16933"/>
    </i>
    <i>
      <x v="9772"/>
    </i>
    <i>
      <x v="9203"/>
    </i>
    <i>
      <x v="6805"/>
    </i>
    <i>
      <x v="6003"/>
    </i>
    <i>
      <x v="5237"/>
    </i>
    <i>
      <x v="17406"/>
    </i>
    <i>
      <x v="3827"/>
    </i>
    <i>
      <x v="9010"/>
    </i>
    <i>
      <x v="15205"/>
    </i>
    <i>
      <x v="15630"/>
    </i>
    <i>
      <x v="15136"/>
    </i>
    <i>
      <x v="13617"/>
    </i>
    <i>
      <x v="12935"/>
    </i>
    <i>
      <x v="12701"/>
    </i>
    <i>
      <x v="8090"/>
    </i>
    <i>
      <x v="2537"/>
    </i>
    <i>
      <x v="6308"/>
    </i>
    <i>
      <x v="12471"/>
    </i>
    <i>
      <x v="11373"/>
    </i>
    <i>
      <x v="16889"/>
    </i>
    <i>
      <x v="6305"/>
    </i>
    <i>
      <x v="6842"/>
    </i>
    <i>
      <x v="7678"/>
    </i>
    <i>
      <x v="4524"/>
    </i>
    <i>
      <x v="1639"/>
    </i>
    <i>
      <x v="1723"/>
    </i>
    <i>
      <x v="12342"/>
    </i>
    <i>
      <x v="3186"/>
    </i>
    <i>
      <x v="1847"/>
    </i>
    <i>
      <x v="15614"/>
    </i>
    <i>
      <x v="15554"/>
    </i>
    <i>
      <x v="7276"/>
    </i>
    <i>
      <x v="14967"/>
    </i>
    <i>
      <x v="7781"/>
    </i>
    <i>
      <x v="6170"/>
    </i>
    <i>
      <x v="587"/>
    </i>
    <i>
      <x v="14146"/>
    </i>
    <i>
      <x v="7191"/>
    </i>
    <i>
      <x v="5609"/>
    </i>
    <i>
      <x v="3476"/>
    </i>
    <i>
      <x v="13662"/>
    </i>
    <i>
      <x v="3175"/>
    </i>
    <i>
      <x v="13210"/>
    </i>
    <i>
      <x v="6815"/>
    </i>
    <i>
      <x v="1561"/>
    </i>
    <i>
      <x v="8355"/>
    </i>
    <i>
      <x v="7199"/>
    </i>
    <i>
      <x v="107"/>
    </i>
    <i>
      <x v="14589"/>
    </i>
    <i>
      <x v="14303"/>
    </i>
    <i>
      <x v="17446"/>
    </i>
    <i>
      <x v="16128"/>
    </i>
    <i>
      <x v="16984"/>
    </i>
    <i>
      <x v="16554"/>
    </i>
    <i>
      <x v="13148"/>
    </i>
    <i>
      <x v="7891"/>
    </i>
    <i>
      <x v="10274"/>
    </i>
    <i>
      <x v="868"/>
    </i>
    <i>
      <x v="14444"/>
    </i>
    <i>
      <x v="10460"/>
    </i>
    <i>
      <x v="11513"/>
    </i>
    <i>
      <x v="8790"/>
    </i>
    <i>
      <x v="2583"/>
    </i>
    <i>
      <x v="15622"/>
    </i>
    <i>
      <x v="1546"/>
    </i>
    <i>
      <x v="3997"/>
    </i>
    <i>
      <x v="16049"/>
    </i>
    <i>
      <x v="17496"/>
    </i>
    <i>
      <x v="2906"/>
    </i>
    <i>
      <x v="13600"/>
    </i>
    <i>
      <x v="16615"/>
    </i>
    <i>
      <x v="10595"/>
    </i>
    <i>
      <x v="8575"/>
    </i>
    <i>
      <x v="5853"/>
    </i>
    <i>
      <x v="4553"/>
    </i>
    <i>
      <x v="5220"/>
    </i>
    <i>
      <x v="17064"/>
    </i>
    <i>
      <x v="10830"/>
    </i>
    <i>
      <x v="10912"/>
    </i>
    <i>
      <x v="7601"/>
    </i>
    <i>
      <x v="8457"/>
    </i>
    <i>
      <x v="2719"/>
    </i>
    <i>
      <x v="15838"/>
    </i>
    <i>
      <x v="3975"/>
    </i>
    <i>
      <x v="477"/>
    </i>
    <i>
      <x v="8856"/>
    </i>
    <i>
      <x v="15062"/>
    </i>
    <i>
      <x v="4295"/>
    </i>
    <i>
      <x v="12382"/>
    </i>
    <i>
      <x v="16598"/>
    </i>
    <i>
      <x v="17274"/>
    </i>
    <i>
      <x v="9829"/>
    </i>
    <i>
      <x v="9021"/>
    </i>
    <i>
      <x v="3143"/>
    </i>
    <i>
      <x v="2273"/>
    </i>
    <i>
      <x v="17223"/>
    </i>
    <i>
      <x v="11395"/>
    </i>
    <i>
      <x v="12772"/>
    </i>
    <i>
      <x v="9848"/>
    </i>
    <i>
      <x v="9544"/>
    </i>
    <i>
      <x v="7313"/>
    </i>
    <i>
      <x v="6222"/>
    </i>
    <i>
      <x v="16239"/>
    </i>
    <i>
      <x v="17358"/>
    </i>
    <i>
      <x v="2586"/>
    </i>
    <i>
      <x v="5219"/>
    </i>
    <i>
      <x v="16686"/>
    </i>
    <i>
      <x v="11406"/>
    </i>
    <i>
      <x v="777"/>
    </i>
    <i>
      <x v="13124"/>
    </i>
    <i>
      <x v="3439"/>
    </i>
    <i>
      <x v="15037"/>
    </i>
    <i>
      <x v="10711"/>
    </i>
    <i>
      <x v="6975"/>
    </i>
    <i>
      <x v="15988"/>
    </i>
    <i>
      <x v="7129"/>
    </i>
    <i>
      <x v="2796"/>
    </i>
    <i>
      <x v="16280"/>
    </i>
    <i>
      <x v="14844"/>
    </i>
    <i>
      <x v="14877"/>
    </i>
    <i>
      <x v="17216"/>
    </i>
    <i>
      <x v="17751"/>
    </i>
    <i>
      <x v="15890"/>
    </i>
    <i>
      <x v="15590"/>
    </i>
    <i>
      <x v="14624"/>
    </i>
    <i>
      <x v="16330"/>
    </i>
    <i>
      <x v="15453"/>
    </i>
    <i>
      <x v="15858"/>
    </i>
    <i>
      <x v="13711"/>
    </i>
    <i>
      <x v="17657"/>
    </i>
    <i>
      <x v="16599"/>
    </i>
    <i>
      <x v="16702"/>
    </i>
    <i>
      <x v="17581"/>
    </i>
    <i>
      <x v="17301"/>
    </i>
    <i>
      <x v="16403"/>
    </i>
    <i>
      <x v="10740"/>
    </i>
    <i>
      <x v="11265"/>
    </i>
    <i>
      <x v="10579"/>
    </i>
    <i>
      <x v="12086"/>
    </i>
    <i>
      <x v="11726"/>
    </i>
    <i>
      <x v="12900"/>
    </i>
    <i>
      <x v="10741"/>
    </i>
    <i>
      <x v="9857"/>
    </i>
    <i>
      <x v="11132"/>
    </i>
    <i>
      <x v="10661"/>
    </i>
    <i>
      <x v="10318"/>
    </i>
    <i>
      <x v="7685"/>
    </i>
    <i>
      <x v="5579"/>
    </i>
    <i>
      <x v="5572"/>
    </i>
    <i>
      <x v="8709"/>
    </i>
    <i>
      <x v="5372"/>
    </i>
    <i>
      <x v="5566"/>
    </i>
    <i>
      <x v="4538"/>
    </i>
    <i>
      <x v="6784"/>
    </i>
    <i>
      <x v="5225"/>
    </i>
    <i>
      <x v="8559"/>
    </i>
    <i>
      <x v="4996"/>
    </i>
    <i>
      <x v="8128"/>
    </i>
    <i>
      <x v="8723"/>
    </i>
    <i>
      <x v="6153"/>
    </i>
    <i>
      <x v="5023"/>
    </i>
    <i>
      <x v="5101"/>
    </i>
    <i>
      <x v="5424"/>
    </i>
    <i>
      <x v="7904"/>
    </i>
    <i>
      <x v="5752"/>
    </i>
    <i>
      <x v="8170"/>
    </i>
    <i>
      <x v="6885"/>
    </i>
    <i>
      <x v="6781"/>
    </i>
    <i>
      <x v="6550"/>
    </i>
    <i>
      <x v="3897"/>
    </i>
    <i>
      <x v="3666"/>
    </i>
    <i>
      <x v="3684"/>
    </i>
    <i>
      <x v="4267"/>
    </i>
    <i>
      <x v="2295"/>
    </i>
    <i>
      <x v="667"/>
    </i>
    <i>
      <x v="4420"/>
    </i>
    <i>
      <x v="718"/>
    </i>
    <i>
      <x v="2600"/>
    </i>
    <i>
      <x v="4143"/>
    </i>
    <i>
      <x v="762"/>
    </i>
    <i>
      <x v="2470"/>
    </i>
    <i>
      <x v="2376"/>
    </i>
    <i>
      <x v="545"/>
    </i>
    <i>
      <x v="3862"/>
    </i>
    <i>
      <x v="3606"/>
    </i>
    <i>
      <x v="4151"/>
    </i>
    <i>
      <x v="2662"/>
    </i>
    <i>
      <x v="2660"/>
    </i>
    <i>
      <x v="1979"/>
    </i>
    <i>
      <x v="13089"/>
    </i>
    <i>
      <x v="4685"/>
    </i>
    <i>
      <x v="5342"/>
    </i>
    <i>
      <x v="1368"/>
    </i>
    <i>
      <x v="14528"/>
    </i>
    <i>
      <x v="13766"/>
    </i>
    <i>
      <x v="5306"/>
    </i>
    <i>
      <x v="3581"/>
    </i>
    <i>
      <x v="12233"/>
    </i>
    <i>
      <x v="17022"/>
    </i>
    <i>
      <x v="11862"/>
    </i>
    <i>
      <x v="6186"/>
    </i>
    <i>
      <x v="15902"/>
    </i>
    <i>
      <x v="16077"/>
    </i>
    <i>
      <x v="15524"/>
    </i>
    <i>
      <x v="17371"/>
    </i>
    <i>
      <x v="13735"/>
    </i>
    <i>
      <x v="7590"/>
    </i>
    <i>
      <x v="4327"/>
    </i>
    <i>
      <x v="3589"/>
    </i>
    <i>
      <x v="8395"/>
    </i>
    <i>
      <x v="7953"/>
    </i>
    <i>
      <x v="13771"/>
    </i>
    <i>
      <x v="3508"/>
    </i>
    <i>
      <x v="16005"/>
    </i>
    <i>
      <x v="15121"/>
    </i>
    <i>
      <x v="9648"/>
    </i>
    <i>
      <x v="9420"/>
    </i>
    <i>
      <x v="11507"/>
    </i>
    <i>
      <x v="12997"/>
    </i>
    <i>
      <x v="11813"/>
    </i>
    <i>
      <x v="13050"/>
    </i>
    <i>
      <x v="6573"/>
    </i>
    <i>
      <x v="8669"/>
    </i>
    <i>
      <x v="6252"/>
    </i>
    <i>
      <x v="10653"/>
    </i>
    <i>
      <x v="7969"/>
    </i>
    <i>
      <x v="6847"/>
    </i>
    <i>
      <x v="12920"/>
    </i>
    <i>
      <x v="15159"/>
    </i>
    <i>
      <x v="14062"/>
    </i>
    <i>
      <x v="10534"/>
    </i>
    <i>
      <x v="7033"/>
    </i>
    <i>
      <x v="8080"/>
    </i>
    <i>
      <x v="17311"/>
    </i>
    <i>
      <x v="639"/>
    </i>
    <i>
      <x v="9466"/>
    </i>
    <i>
      <x v="7252"/>
    </i>
    <i>
      <x v="15197"/>
    </i>
    <i>
      <x v="7155"/>
    </i>
    <i>
      <x v="17136"/>
    </i>
    <i>
      <x v="12356"/>
    </i>
    <i>
      <x v="6911"/>
    </i>
    <i>
      <x v="14540"/>
    </i>
    <i>
      <x v="14531"/>
    </i>
    <i>
      <x v="16985"/>
    </i>
    <i>
      <x v="14904"/>
    </i>
    <i>
      <x v="17277"/>
    </i>
    <i>
      <x v="9964"/>
    </i>
    <i>
      <x v="5619"/>
    </i>
    <i>
      <x v="4580"/>
    </i>
    <i>
      <x v="13515"/>
    </i>
    <i>
      <x v="15280"/>
    </i>
    <i>
      <x v="1124"/>
    </i>
    <i>
      <x v="12594"/>
    </i>
    <i>
      <x v="5994"/>
    </i>
    <i>
      <x v="17583"/>
    </i>
    <i>
      <x v="13666"/>
    </i>
    <i>
      <x v="4419"/>
    </i>
    <i>
      <x v="3347"/>
    </i>
    <i>
      <x v="15696"/>
    </i>
    <i>
      <x v="14395"/>
    </i>
    <i>
      <x v="5581"/>
    </i>
    <i>
      <x v="13971"/>
    </i>
    <i>
      <x v="17332"/>
    </i>
    <i>
      <x v="16260"/>
    </i>
    <i>
      <x v="15629"/>
    </i>
    <i>
      <x v="14129"/>
    </i>
    <i>
      <x v="10097"/>
    </i>
    <i>
      <x v="5507"/>
    </i>
    <i>
      <x v="6051"/>
    </i>
    <i>
      <x v="7908"/>
    </i>
    <i>
      <x v="1329"/>
    </i>
    <i>
      <x v="719"/>
    </i>
    <i>
      <x v="15809"/>
    </i>
    <i>
      <x v="13603"/>
    </i>
    <i>
      <x v="12986"/>
    </i>
    <i>
      <x v="12938"/>
    </i>
    <i>
      <x v="12647"/>
    </i>
    <i>
      <x v="12496"/>
    </i>
    <i>
      <x v="7498"/>
    </i>
    <i>
      <x v="4809"/>
    </i>
    <i>
      <x v="793"/>
    </i>
    <i>
      <x v="8942"/>
    </i>
    <i>
      <x v="16438"/>
    </i>
    <i>
      <x v="17718"/>
    </i>
    <i>
      <x v="12162"/>
    </i>
    <i>
      <x v="12819"/>
    </i>
    <i>
      <x v="13558"/>
    </i>
    <i>
      <x v="16427"/>
    </i>
    <i>
      <x v="6020"/>
    </i>
    <i>
      <x v="5615"/>
    </i>
    <i>
      <x v="516"/>
    </i>
    <i>
      <x v="16476"/>
    </i>
    <i>
      <x v="8845"/>
    </i>
    <i>
      <x v="12711"/>
    </i>
    <i>
      <x v="826"/>
    </i>
    <i>
      <x v="3965"/>
    </i>
    <i>
      <x v="2992"/>
    </i>
    <i>
      <x v="15053"/>
    </i>
    <i>
      <x v="13349"/>
    </i>
    <i>
      <x v="4659"/>
    </i>
    <i>
      <x v="8157"/>
    </i>
    <i>
      <x v="8808"/>
    </i>
    <i>
      <x v="12032"/>
    </i>
    <i>
      <x v="13635"/>
    </i>
    <i>
      <x v="16972"/>
    </i>
    <i>
      <x v="13962"/>
    </i>
    <i>
      <x v="11070"/>
    </i>
    <i>
      <x v="5175"/>
    </i>
    <i>
      <x v="245"/>
    </i>
    <i>
      <x v="2358"/>
    </i>
    <i>
      <x v="4019"/>
    </i>
    <i>
      <x v="11502"/>
    </i>
    <i>
      <x v="15975"/>
    </i>
    <i>
      <x v="16869"/>
    </i>
    <i>
      <x v="14720"/>
    </i>
    <i>
      <x v="13544"/>
    </i>
    <i>
      <x v="13702"/>
    </i>
    <i>
      <x v="17160"/>
    </i>
    <i>
      <x v="14983"/>
    </i>
    <i>
      <x v="17665"/>
    </i>
    <i>
      <x v="15085"/>
    </i>
    <i>
      <x v="16175"/>
    </i>
    <i>
      <x v="16276"/>
    </i>
    <i>
      <x v="17572"/>
    </i>
    <i>
      <x v="15844"/>
    </i>
    <i>
      <x v="14558"/>
    </i>
    <i>
      <x v="13975"/>
    </i>
    <i>
      <x v="13410"/>
    </i>
    <i>
      <x v="10868"/>
    </i>
    <i>
      <x v="12141"/>
    </i>
    <i>
      <x v="13201"/>
    </i>
    <i>
      <x v="12630"/>
    </i>
    <i>
      <x v="12661"/>
    </i>
    <i>
      <x v="9193"/>
    </i>
    <i>
      <x v="9459"/>
    </i>
    <i>
      <x v="10197"/>
    </i>
    <i>
      <x v="10296"/>
    </i>
    <i>
      <x v="9189"/>
    </i>
    <i>
      <x v="9269"/>
    </i>
    <i>
      <x v="10760"/>
    </i>
    <i>
      <x v="11611"/>
    </i>
    <i>
      <x v="11390"/>
    </i>
    <i>
      <x v="11240"/>
    </i>
    <i>
      <x v="4671"/>
    </i>
    <i>
      <x v="5536"/>
    </i>
    <i>
      <x v="7670"/>
    </i>
    <i>
      <x v="5776"/>
    </i>
    <i>
      <x v="5716"/>
    </i>
    <i>
      <x v="4663"/>
    </i>
    <i>
      <x v="5430"/>
    </i>
    <i>
      <x v="7848"/>
    </i>
    <i>
      <x v="7900"/>
    </i>
    <i>
      <x v="8683"/>
    </i>
    <i>
      <x v="4931"/>
    </i>
    <i>
      <x v="7870"/>
    </i>
    <i>
      <x v="8569"/>
    </i>
    <i>
      <x v="5787"/>
    </i>
    <i>
      <x v="1394"/>
    </i>
    <i>
      <x v="184"/>
    </i>
    <i>
      <x v="3082"/>
    </i>
    <i>
      <x v="448"/>
    </i>
    <i>
      <x v="3184"/>
    </i>
    <i>
      <x v="981"/>
    </i>
    <i>
      <x v="4440"/>
    </i>
    <i>
      <x v="486"/>
    </i>
    <i>
      <x v="773"/>
    </i>
    <i>
      <x v="4390"/>
    </i>
    <i>
      <x v="3515"/>
    </i>
    <i>
      <x v="2892"/>
    </i>
    <i>
      <x v="3010"/>
    </i>
    <i>
      <x v="2422"/>
    </i>
    <i>
      <x v="14133"/>
    </i>
    <i>
      <x v="15209"/>
    </i>
    <i>
      <x v="17316"/>
    </i>
    <i>
      <x v="10660"/>
    </i>
    <i>
      <x v="9303"/>
    </i>
    <i>
      <x v="10786"/>
    </i>
    <i>
      <x v="9249"/>
    </i>
    <i>
      <x v="6469"/>
    </i>
    <i>
      <x v="6924"/>
    </i>
    <i>
      <x v="3915"/>
    </i>
    <i>
      <x v="3135"/>
    </i>
    <i>
      <x v="2800"/>
    </i>
    <i>
      <x v="5291"/>
    </i>
    <i>
      <x v="10419"/>
    </i>
    <i>
      <x v="3704"/>
    </i>
    <i>
      <x v="15319"/>
    </i>
    <i>
      <x v="7951"/>
    </i>
    <i>
      <x v="4385"/>
    </i>
    <i>
      <x v="1679"/>
    </i>
    <i>
      <x v="14683"/>
    </i>
    <i>
      <x v="17186"/>
    </i>
    <i>
      <x v="14886"/>
    </i>
    <i>
      <x v="10561"/>
    </i>
    <i>
      <x v="8777"/>
    </i>
    <i>
      <x v="6382"/>
    </i>
    <i>
      <x v="2255"/>
    </i>
    <i>
      <x v="2387"/>
    </i>
    <i>
      <x v="6726"/>
    </i>
    <i>
      <x v="13453"/>
    </i>
    <i>
      <x v="7299"/>
    </i>
    <i>
      <x v="10812"/>
    </i>
    <i>
      <x v="16983"/>
    </i>
    <i>
      <x v="11315"/>
    </i>
    <i>
      <x v="6740"/>
    </i>
    <i>
      <x v="16430"/>
    </i>
    <i>
      <x v="12255"/>
    </i>
    <i>
      <x v="17822"/>
    </i>
    <i>
      <x v="12533"/>
    </i>
    <i>
      <x v="5819"/>
    </i>
    <i>
      <x v="6937"/>
    </i>
    <i>
      <x v="17758"/>
    </i>
    <i>
      <x v="14634"/>
    </i>
    <i>
      <x v="6976"/>
    </i>
    <i>
      <x v="5955"/>
    </i>
    <i>
      <x v="8802"/>
    </i>
    <i>
      <x v="3593"/>
    </i>
    <i>
      <x v="9664"/>
    </i>
    <i>
      <x v="6026"/>
    </i>
    <i>
      <x v="14808"/>
    </i>
    <i>
      <x v="6033"/>
    </i>
    <i>
      <x v="4217"/>
    </i>
    <i>
      <x v="7043"/>
    </i>
    <i>
      <x v="2487"/>
    </i>
    <i>
      <x v="2772"/>
    </i>
    <i>
      <x v="2489"/>
    </i>
    <i>
      <x v="7578"/>
    </i>
    <i>
      <x v="6595"/>
    </i>
    <i>
      <x v="47"/>
    </i>
    <i>
      <x v="7741"/>
    </i>
    <i>
      <x v="2646"/>
    </i>
    <i>
      <x v="11150"/>
    </i>
    <i>
      <x v="11605"/>
    </i>
    <i>
      <x v="2381"/>
    </i>
    <i>
      <x v="6581"/>
    </i>
    <i>
      <x v="3282"/>
    </i>
    <i>
      <x v="5685"/>
    </i>
    <i>
      <x v="1938"/>
    </i>
    <i>
      <x v="13373"/>
    </i>
    <i>
      <x v="9688"/>
    </i>
    <i>
      <x v="8248"/>
    </i>
    <i>
      <x v="9059"/>
    </i>
    <i>
      <x v="14660"/>
    </i>
    <i>
      <x v="9049"/>
    </i>
    <i>
      <x v="9127"/>
    </i>
    <i>
      <x v="7631"/>
    </i>
    <i>
      <x v="7930"/>
    </i>
    <i>
      <x v="8228"/>
    </i>
    <i>
      <x v="7130"/>
    </i>
    <i>
      <x v="8478"/>
    </i>
    <i>
      <x v="651"/>
    </i>
    <i>
      <x v="1991"/>
    </i>
    <i>
      <x v="3041"/>
    </i>
    <i>
      <x v="1045"/>
    </i>
    <i>
      <x v="16125"/>
    </i>
    <i>
      <x v="13872"/>
    </i>
    <i>
      <x v="13397"/>
    </i>
    <i>
      <x v="2208"/>
    </i>
    <i>
      <x v="16583"/>
    </i>
    <i>
      <x v="1376"/>
    </i>
    <i>
      <x v="13941"/>
    </i>
    <i>
      <x v="15929"/>
    </i>
    <i>
      <x v="17631"/>
    </i>
    <i>
      <x v="15191"/>
    </i>
    <i>
      <x v="11641"/>
    </i>
    <i>
      <x v="11919"/>
    </i>
    <i>
      <x v="10956"/>
    </i>
    <i>
      <x v="7820"/>
    </i>
    <i>
      <x v="8009"/>
    </i>
    <i>
      <x v="5009"/>
    </i>
    <i>
      <x v="467"/>
    </i>
    <i>
      <x v="2638"/>
    </i>
    <i>
      <x v="348"/>
    </i>
    <i>
      <x v="9925"/>
    </i>
    <i>
      <x v="3239"/>
    </i>
    <i>
      <x v="4468"/>
    </i>
    <i>
      <x v="4453"/>
    </i>
    <i>
      <x v="10052"/>
    </i>
    <i>
      <x v="10724"/>
    </i>
    <i>
      <x v="15211"/>
    </i>
    <i>
      <x v="16281"/>
    </i>
    <i>
      <x v="14504"/>
    </i>
    <i>
      <x v="13651"/>
    </i>
    <i>
      <x v="16790"/>
    </i>
    <i>
      <x v="16016"/>
    </i>
    <i>
      <x v="13737"/>
    </i>
    <i>
      <x v="16841"/>
    </i>
    <i>
      <x v="16250"/>
    </i>
    <i>
      <x v="14048"/>
    </i>
    <i>
      <x v="15454"/>
    </i>
    <i>
      <x v="14036"/>
    </i>
    <i>
      <x v="16952"/>
    </i>
    <i>
      <x v="17600"/>
    </i>
    <i>
      <x v="13039"/>
    </i>
    <i>
      <x v="11955"/>
    </i>
    <i>
      <x v="13170"/>
    </i>
    <i>
      <x v="9371"/>
    </i>
    <i>
      <x v="10494"/>
    </i>
    <i>
      <x v="12190"/>
    </i>
    <i>
      <x v="9958"/>
    </i>
    <i>
      <x v="11271"/>
    </i>
    <i>
      <x v="9536"/>
    </i>
    <i>
      <x v="10117"/>
    </i>
    <i>
      <x v="10482"/>
    </i>
    <i>
      <x v="9436"/>
    </i>
    <i>
      <x v="10871"/>
    </i>
    <i>
      <x v="10176"/>
    </i>
    <i>
      <x v="9661"/>
    </i>
    <i>
      <x v="6155"/>
    </i>
    <i>
      <x v="5661"/>
    </i>
    <i>
      <x v="7564"/>
    </i>
    <i>
      <x v="6338"/>
    </i>
    <i>
      <x v="5446"/>
    </i>
    <i>
      <x v="6681"/>
    </i>
    <i>
      <x v="7518"/>
    </i>
    <i>
      <x v="7707"/>
    </i>
    <i>
      <x v="8743"/>
    </i>
    <i>
      <x v="7608"/>
    </i>
    <i>
      <x v="4514"/>
    </i>
    <i>
      <x v="5493"/>
    </i>
    <i>
      <x v="5612"/>
    </i>
    <i>
      <x v="7428"/>
    </i>
    <i>
      <x v="6731"/>
    </i>
    <i>
      <x v="7478"/>
    </i>
    <i>
      <x v="6840"/>
    </i>
    <i>
      <x v="2119"/>
    </i>
    <i>
      <x v="219"/>
    </i>
    <i>
      <x v="2169"/>
    </i>
    <i>
      <x v="3254"/>
    </i>
    <i>
      <x v="3238"/>
    </i>
    <i>
      <x v="4259"/>
    </i>
    <i>
      <x v="2869"/>
    </i>
    <i>
      <x v="2371"/>
    </i>
    <i>
      <x v="3240"/>
    </i>
    <i>
      <x v="392"/>
    </i>
    <i>
      <x v="3507"/>
    </i>
    <i>
      <x v="4320"/>
    </i>
    <i>
      <x v="1331"/>
    </i>
    <i>
      <x v="16183"/>
    </i>
    <i>
      <x v="16800"/>
    </i>
    <i>
      <x v="5362"/>
    </i>
    <i>
      <x v="77"/>
    </i>
    <i>
      <x v="4367"/>
    </i>
    <i>
      <x v="14154"/>
    </i>
    <i>
      <x v="17148"/>
    </i>
    <i>
      <x v="15558"/>
    </i>
    <i>
      <x v="17179"/>
    </i>
    <i>
      <x v="12832"/>
    </i>
    <i>
      <x v="9858"/>
    </i>
    <i>
      <x v="11757"/>
    </i>
    <i>
      <x v="5867"/>
    </i>
    <i>
      <x v="4660"/>
    </i>
    <i>
      <x v="4701"/>
    </i>
    <i>
      <x v="8085"/>
    </i>
    <i>
      <x v="4352"/>
    </i>
    <i>
      <x v="1838"/>
    </i>
    <i>
      <x v="2691"/>
    </i>
    <i>
      <x v="9298"/>
    </i>
    <i>
      <x v="407"/>
    </i>
    <i>
      <x v="6043"/>
    </i>
    <i>
      <x v="8319"/>
    </i>
    <i>
      <x v="16721"/>
    </i>
    <i>
      <x v="15990"/>
    </i>
    <i>
      <x v="10262"/>
    </i>
    <i>
      <x v="8956"/>
    </i>
    <i>
      <x v="10058"/>
    </i>
    <i>
      <x v="12360"/>
    </i>
    <i>
      <x v="11940"/>
    </i>
    <i>
      <x v="8331"/>
    </i>
    <i>
      <x v="7869"/>
    </i>
    <i>
      <x v="7333"/>
    </i>
    <i>
      <x v="8353"/>
    </i>
    <i>
      <x v="3633"/>
    </i>
    <i>
      <x v="2143"/>
    </i>
    <i>
      <x v="2664"/>
    </i>
    <i>
      <x v="13682"/>
    </i>
    <i>
      <x v="5100"/>
    </i>
    <i>
      <x v="16084"/>
    </i>
    <i>
      <x v="3517"/>
    </i>
    <i>
      <x v="10690"/>
    </i>
    <i>
      <x v="17091"/>
    </i>
    <i>
      <x v="5378"/>
    </i>
    <i>
      <x v="1725"/>
    </i>
  </rowItems>
  <colItems count="1">
    <i/>
  </colItems>
  <dataFields count="1">
    <dataField fld="1" subtotal="count" baseField="0" baseItem="0"/>
  </dataFields>
  <formats count="7">
    <format dxfId="22">
      <pivotArea outline="0" collapsedLevelsAreSubtotals="1" fieldPosition="0"/>
    </format>
    <format dxfId="21">
      <pivotArea type="all" dataOnly="0" outline="0" fieldPosition="0"/>
    </format>
    <format dxfId="20">
      <pivotArea outline="0" collapsedLevelsAreSubtotals="1" fieldPosition="0"/>
    </format>
    <format dxfId="19">
      <pivotArea dataOnly="0" labelOnly="1" outline="0" axis="axisValues" fieldPosition="0"/>
    </format>
    <format dxfId="18">
      <pivotArea type="all" dataOnly="0" outline="0" fieldPosition="0"/>
    </format>
    <format dxfId="17">
      <pivotArea outline="0" collapsedLevelsAreSubtotals="1" fieldPosition="0"/>
    </format>
    <format dxfId="16">
      <pivotArea dataOnly="0" labelOnly="1" outline="0" axis="axisValues" fieldPosition="0"/>
    </format>
  </formats>
  <pivotHierarchies count="66">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DimCustomer]"/>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A84AA98-FE54-4281-90FC-12752829F04B}" name="PivotTable11" cacheId="6300" applyNumberFormats="0" applyBorderFormats="0" applyFontFormats="0" applyPatternFormats="0" applyAlignmentFormats="0" applyWidthHeightFormats="1" dataCaption="Values" tag="9440fbfd-4902-44fe-8e88-ca8ae14b7973" updatedVersion="8" minRefreshableVersion="3" useAutoFormatting="1" subtotalHiddenItems="1" rowGrandTotals="0" colGrandTotals="0" itemPrintTitles="1" createdVersion="8" indent="0" compact="0" compactData="0" multipleFieldFilters="0" chartFormat="8">
  <location ref="Z26:AA28"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fld="1" subtotal="count" baseField="0" baseItem="0" numFmtId="1"/>
  </dataFields>
  <formats count="9">
    <format dxfId="31">
      <pivotArea outline="0" collapsedLevelsAreSubtotals="1" fieldPosition="0"/>
    </format>
    <format dxfId="30">
      <pivotArea type="all" dataOnly="0" outline="0" fieldPosition="0"/>
    </format>
    <format dxfId="29">
      <pivotArea outline="0" collapsedLevelsAreSubtotals="1" fieldPosition="0"/>
    </format>
    <format dxfId="28">
      <pivotArea dataOnly="0" labelOnly="1" outline="0" axis="axisValues" fieldPosition="0"/>
    </format>
    <format dxfId="27">
      <pivotArea type="all" dataOnly="0" outline="0" fieldPosition="0"/>
    </format>
    <format dxfId="26">
      <pivotArea outline="0" collapsedLevelsAreSubtotals="1" fieldPosition="0"/>
    </format>
    <format dxfId="25">
      <pivotArea dataOnly="0" labelOnly="1" outline="0" axis="axisValues" fieldPosition="0"/>
    </format>
    <format dxfId="24">
      <pivotArea outline="0" collapsedLevelsAreSubtotals="1" fieldPosition="0"/>
    </format>
    <format dxfId="23">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DimCustomer]"/>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11B0419-44F4-4246-92BC-2904BCC7B575}" name="Producttype" cacheId="6310" applyNumberFormats="0" applyBorderFormats="0" applyFontFormats="0" applyPatternFormats="0" applyAlignmentFormats="0" applyWidthHeightFormats="1" dataCaption="Values" tag="4056f4d1-82db-4f1c-8f15-e8ca5197227b" updatedVersion="8" minRefreshableVersion="3" useAutoFormatting="1" rowGrandTotals="0" colGrandTotals="0" itemPrintTitles="1" createdVersion="8" indent="0" compact="0" compactData="0" multipleFieldFilters="0" chartFormat="8">
  <location ref="Z2:AA4"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fld="1" subtotal="count" baseField="0" baseItem="0"/>
  </dataFields>
  <formats count="7">
    <format dxfId="38">
      <pivotArea outline="0" collapsedLevelsAreSubtotals="1" fieldPosition="0"/>
    </format>
    <format dxfId="37">
      <pivotArea type="all" dataOnly="0" outline="0" fieldPosition="0"/>
    </format>
    <format dxfId="36">
      <pivotArea outline="0" collapsedLevelsAreSubtotals="1" fieldPosition="0"/>
    </format>
    <format dxfId="35">
      <pivotArea dataOnly="0" labelOnly="1" outline="0" axis="axisValues" fieldPosition="0"/>
    </format>
    <format dxfId="34">
      <pivotArea type="all" dataOnly="0" outline="0" fieldPosition="0"/>
    </format>
    <format dxfId="33">
      <pivotArea outline="0" collapsedLevelsAreSubtotals="1" fieldPosition="0"/>
    </format>
    <format dxfId="32">
      <pivotArea dataOnly="0" labelOnly="1" outline="0" axis="axisValues" fieldPosition="0"/>
    </format>
  </formats>
  <pivotHierarchies count="66">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DBD5DB0-5176-4CF6-B62C-E4F9B28553F3}" name="ProductKPI" cacheId="6308" applyNumberFormats="0" applyBorderFormats="0" applyFontFormats="0" applyPatternFormats="0" applyAlignmentFormats="0" applyWidthHeightFormats="1" dataCaption="Values" missingCaption="0" tag="e98b0ba2-76f0-4d25-bc2f-bf66171ceb2e" updatedVersion="8" minRefreshableVersion="3" useAutoFormatting="1" rowGrandTotals="0" colGrandTotals="0" itemPrintTitles="1" createdVersion="8" indent="0" showEmptyRow="1" showEmptyCol="1" compact="0" compactData="0" multipleFieldFilters="0" chartFormat="8">
  <location ref="M2:O3" firstHeaderRow="0" firstDataRow="1" firstDataCol="0"/>
  <pivotFields count="4">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numFmtId="1"/>
    <dataField fld="1" subtotal="count" baseField="0" baseItem="0" numFmtId="1"/>
    <dataField fld="2" subtotal="count" baseField="0" baseItem="0" numFmtId="1"/>
  </dataFields>
  <formats count="9">
    <format dxfId="47">
      <pivotArea outline="0" collapsedLevelsAreSubtotals="1" fieldPosition="0"/>
    </format>
    <format dxfId="46">
      <pivotArea type="all" dataOnly="0" outline="0" fieldPosition="0"/>
    </format>
    <format dxfId="45">
      <pivotArea outline="0" collapsedLevelsAreSubtotals="1" fieldPosition="0"/>
    </format>
    <format dxfId="44">
      <pivotArea dataOnly="0" labelOnly="1" outline="0" axis="axisValues" fieldPosition="0"/>
    </format>
    <format dxfId="43">
      <pivotArea type="all" dataOnly="0" outline="0" fieldPosition="0"/>
    </format>
    <format dxfId="42">
      <pivotArea outline="0" collapsedLevelsAreSubtotals="1" fieldPosition="0"/>
    </format>
    <format dxfId="41">
      <pivotArea dataOnly="0" labelOnly="1" outline="0" axis="axisValues" fieldPosition="0"/>
    </format>
    <format dxfId="40">
      <pivotArea outline="0" fieldPosition="0">
        <references count="1">
          <reference field="4294967294" count="2" selected="0">
            <x v="1"/>
            <x v="2"/>
          </reference>
        </references>
      </pivotArea>
    </format>
    <format dxfId="39">
      <pivotArea outline="0" fieldPosition="0">
        <references count="1">
          <reference field="4294967294" count="1" selected="0">
            <x v="0"/>
          </reference>
        </references>
      </pivotArea>
    </format>
  </formats>
  <pivotHierarchies count="66">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03D413A-716A-477D-97A8-4BD005F090F8}" name="PivotTable15" cacheId="6302" applyNumberFormats="0" applyBorderFormats="0" applyFontFormats="0" applyPatternFormats="0" applyAlignmentFormats="0" applyWidthHeightFormats="1" dataCaption="Values" tag="e74a596b-0382-43ae-a5ba-86a4bea89f1d" updatedVersion="8" minRefreshableVersion="3" useAutoFormatting="1" rowGrandTotals="0" colGrandTotals="0" itemPrintTitles="1" createdVersion="8" indent="0" compact="0" compactData="0" multipleFieldFilters="0" chartFormat="8">
  <location ref="R2:S10" firstHeaderRow="1" firstDataRow="1" firstDataCol="1"/>
  <pivotFields count="3">
    <pivotField axis="axisRow" compact="0" allDrilled="1" outline="0" subtotalTop="0" showAll="0" sortType="descending" defaultSubtotal="0" defaultAttributeDrillState="1">
      <items count="8">
        <item x="0"/>
        <item x="1"/>
        <item x="2"/>
        <item n="Not Specified" x="3"/>
        <item x="4"/>
        <item x="5"/>
        <item x="6"/>
        <item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8">
    <i>
      <x/>
    </i>
    <i>
      <x v="4"/>
    </i>
    <i>
      <x v="5"/>
    </i>
    <i>
      <x v="7"/>
    </i>
    <i>
      <x v="1"/>
    </i>
    <i>
      <x v="3"/>
    </i>
    <i>
      <x v="2"/>
    </i>
    <i>
      <x v="6"/>
    </i>
  </rowItems>
  <colItems count="1">
    <i/>
  </colItems>
  <dataFields count="1">
    <dataField fld="1" subtotal="count" baseField="0" baseItem="0"/>
  </dataFields>
  <formats count="7">
    <format dxfId="54">
      <pivotArea outline="0" collapsedLevelsAreSubtotals="1" fieldPosition="0"/>
    </format>
    <format dxfId="53">
      <pivotArea type="all" dataOnly="0" outline="0" fieldPosition="0"/>
    </format>
    <format dxfId="52">
      <pivotArea outline="0" collapsedLevelsAreSubtotals="1" fieldPosition="0"/>
    </format>
    <format dxfId="51">
      <pivotArea dataOnly="0" labelOnly="1" outline="0" axis="axisValues" fieldPosition="0"/>
    </format>
    <format dxfId="50">
      <pivotArea type="all" dataOnly="0" outline="0" fieldPosition="0"/>
    </format>
    <format dxfId="49">
      <pivotArea outline="0" collapsedLevelsAreSubtotals="1" fieldPosition="0"/>
    </format>
    <format dxfId="48">
      <pivotArea dataOnly="0" labelOnly="1" outline="0" axis="axisValues" fieldPosition="0"/>
    </format>
  </formats>
  <pivotHierarchies count="66">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A7C7CEA-5425-4DDA-BC24-8D7496D8B519}" name="PivotTable10" cacheId="6298" applyNumberFormats="0" applyBorderFormats="0" applyFontFormats="0" applyPatternFormats="0" applyAlignmentFormats="0" applyWidthHeightFormats="1" dataCaption="Values" tag="4ac90f4e-95f1-4676-9c72-82051e67b2f4" updatedVersion="8" minRefreshableVersion="3" useAutoFormatting="1" subtotalHiddenItems="1" rowGrandTotals="0" colGrandTotals="0" itemPrintTitles="1" createdVersion="8" indent="0" compact="0" compactData="0" multipleFieldFilters="0" chartFormat="8">
  <location ref="Z20:AA21"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3"/>
    <dataField fld="1" subtotal="count" baseField="0" baseItem="0"/>
  </dataFields>
  <formats count="10">
    <format dxfId="63">
      <pivotArea outline="0" collapsedLevelsAreSubtotals="1" fieldPosition="0"/>
    </format>
    <format dxfId="62">
      <pivotArea type="all" dataOnly="0" outline="0" fieldPosition="0"/>
    </format>
    <format dxfId="61">
      <pivotArea outline="0" collapsedLevelsAreSubtotals="1" fieldPosition="0"/>
    </format>
    <format dxfId="60">
      <pivotArea dataOnly="0" labelOnly="1" outline="0" axis="axisValues" fieldPosition="0"/>
    </format>
    <format dxfId="59">
      <pivotArea type="all" dataOnly="0" outline="0" fieldPosition="0"/>
    </format>
    <format dxfId="58">
      <pivotArea outline="0" collapsedLevelsAreSubtotals="1" fieldPosition="0"/>
    </format>
    <format dxfId="57">
      <pivotArea dataOnly="0" labelOnly="1" outline="0" axis="axisValues" fieldPosition="0"/>
    </format>
    <format dxfId="56">
      <pivotArea outline="0" collapsedLevelsAreSubtotals="1" fieldPosition="0"/>
    </format>
    <format dxfId="55">
      <pivotArea outline="0" collapsedLevelsAreSubtotals="1" fieldPosition="0"/>
    </format>
    <format dxfId="0">
      <pivotArea outline="0" fieldPosition="0">
        <references count="1">
          <reference field="4294967294" count="1" selected="0">
            <x v="0"/>
          </reference>
        </references>
      </pivotArea>
    </format>
  </formats>
  <pivotHierarchies count="66">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DimCustomer]"/>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CC95280-BB79-475F-A3D7-70A92F156962}" name="Month1Profit" cacheId="6294" applyNumberFormats="0" applyBorderFormats="0" applyFontFormats="0" applyPatternFormats="0" applyAlignmentFormats="0" applyWidthHeightFormats="1" dataCaption="Values" missingCaption="0" tag="845849ae-504a-4569-9bc3-3b86519da9ab" updatedVersion="8" minRefreshableVersion="3" useAutoFormatting="1" rowGrandTotals="0" colGrandTotals="0" itemPrintTitles="1" createdVersion="8" indent="0" showEmptyRow="1" showEmptyCol="1" compact="0" compactData="0" multipleFieldFilters="0" chartFormat="8">
  <location ref="B2:C297" firstHeaderRow="1" firstDataRow="1" firstDataCol="1"/>
  <pivotFields count="3">
    <pivotField name="ProductName" axis="axisRow" compact="0" allDrilled="1" outline="0" subtotalTop="0" showAll="0" sortType="descending" defaultSubtotal="0" defaultAttributeDrillState="1">
      <items count="2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295">
    <i>
      <x v="179"/>
    </i>
    <i>
      <x v="180"/>
    </i>
    <i>
      <x v="181"/>
    </i>
    <i>
      <x v="178"/>
    </i>
    <i>
      <x v="182"/>
    </i>
    <i>
      <x v="183"/>
    </i>
    <i>
      <x v="210"/>
    </i>
    <i>
      <x v="213"/>
    </i>
    <i>
      <x v="211"/>
    </i>
    <i>
      <x v="209"/>
    </i>
    <i>
      <x v="212"/>
    </i>
    <i>
      <x v="216"/>
    </i>
    <i>
      <x v="221"/>
    </i>
    <i>
      <x v="215"/>
    </i>
    <i>
      <x v="217"/>
    </i>
    <i>
      <x v="214"/>
    </i>
    <i>
      <x v="219"/>
    </i>
    <i>
      <x v="265"/>
    </i>
    <i>
      <x v="269"/>
    </i>
    <i>
      <x v="222"/>
    </i>
    <i>
      <x v="225"/>
    </i>
    <i>
      <x v="223"/>
    </i>
    <i>
      <x v="218"/>
    </i>
    <i>
      <x v="258"/>
    </i>
    <i>
      <x v="271"/>
    </i>
    <i>
      <x v="267"/>
    </i>
    <i>
      <x v="270"/>
    </i>
    <i>
      <x v="268"/>
    </i>
    <i>
      <x v="224"/>
    </i>
    <i>
      <x v="220"/>
    </i>
    <i>
      <x v="272"/>
    </i>
    <i>
      <x v="257"/>
    </i>
    <i>
      <x v="266"/>
    </i>
    <i>
      <x v="256"/>
    </i>
    <i>
      <x v="233"/>
    </i>
    <i>
      <x v="234"/>
    </i>
    <i>
      <x v="172"/>
    </i>
    <i>
      <x v="231"/>
    </i>
    <i>
      <x v="232"/>
    </i>
    <i>
      <x v="235"/>
    </i>
    <i>
      <x v="170"/>
    </i>
    <i>
      <x v="173"/>
    </i>
    <i>
      <x v="174"/>
    </i>
    <i>
      <x v="171"/>
    </i>
    <i>
      <x v="39"/>
    </i>
    <i>
      <x v="176"/>
    </i>
    <i>
      <x v="8"/>
    </i>
    <i>
      <x v="67"/>
    </i>
    <i>
      <x v="250"/>
    </i>
    <i>
      <x/>
    </i>
    <i>
      <x v="249"/>
    </i>
    <i>
      <x v="248"/>
    </i>
    <i>
      <x v="175"/>
    </i>
    <i>
      <x v="251"/>
    </i>
    <i>
      <x v="19"/>
    </i>
    <i>
      <x v="177"/>
    </i>
    <i>
      <x v="147"/>
    </i>
    <i>
      <x v="56"/>
    </i>
    <i>
      <x v="191"/>
    </i>
    <i>
      <x v="188"/>
    </i>
    <i>
      <x v="274"/>
    </i>
    <i>
      <x v="263"/>
    </i>
    <i>
      <x v="273"/>
    </i>
    <i>
      <x v="163"/>
    </i>
    <i>
      <x v="190"/>
    </i>
    <i>
      <x v="189"/>
    </i>
    <i>
      <x v="275"/>
    </i>
    <i>
      <x v="87"/>
    </i>
    <i>
      <x v="105"/>
    </i>
    <i>
      <x v="288"/>
    </i>
    <i>
      <x v="167"/>
    </i>
    <i>
      <x v="276"/>
    </i>
    <i>
      <x v="289"/>
    </i>
    <i>
      <x v="238"/>
    </i>
    <i>
      <x v="290"/>
    </i>
    <i>
      <x v="207"/>
    </i>
    <i>
      <x v="243"/>
    </i>
    <i>
      <x v="169"/>
    </i>
    <i>
      <x v="291"/>
    </i>
    <i>
      <x v="242"/>
    </i>
    <i>
      <x v="245"/>
    </i>
    <i>
      <x v="240"/>
    </i>
    <i>
      <x v="247"/>
    </i>
    <i>
      <x v="239"/>
    </i>
    <i>
      <x v="236"/>
    </i>
    <i>
      <x v="244"/>
    </i>
    <i>
      <x v="241"/>
    </i>
    <i>
      <x v="281"/>
    </i>
    <i>
      <x v="237"/>
    </i>
    <i>
      <x v="282"/>
    </i>
    <i>
      <x v="208"/>
    </i>
    <i>
      <x v="280"/>
    </i>
    <i>
      <x v="246"/>
    </i>
    <i>
      <x v="283"/>
    </i>
    <i>
      <x v="279"/>
    </i>
    <i>
      <x v="16"/>
    </i>
    <i>
      <x v="15"/>
    </i>
    <i>
      <x v="6"/>
    </i>
    <i>
      <x v="277"/>
    </i>
    <i>
      <x v="5"/>
    </i>
    <i>
      <x v="194"/>
    </i>
    <i>
      <x v="278"/>
    </i>
    <i>
      <x v="14"/>
    </i>
    <i>
      <x v="286"/>
    </i>
    <i>
      <x v="195"/>
    </i>
    <i>
      <x v="2"/>
    </i>
    <i>
      <x v="202"/>
    </i>
    <i>
      <x v="7"/>
    </i>
    <i>
      <x v="285"/>
    </i>
    <i>
      <x v="284"/>
    </i>
    <i>
      <x v="264"/>
    </i>
    <i>
      <x v="201"/>
    </i>
    <i>
      <x v="192"/>
    </i>
    <i>
      <x v="200"/>
    </i>
    <i>
      <x v="198"/>
    </i>
    <i>
      <x v="254"/>
    </i>
    <i>
      <x v="255"/>
    </i>
    <i>
      <x v="193"/>
    </i>
    <i>
      <x v="197"/>
    </i>
    <i>
      <x v="253"/>
    </i>
    <i>
      <x v="196"/>
    </i>
    <i>
      <x v="252"/>
    </i>
    <i>
      <x v="118"/>
    </i>
    <i>
      <x v="121"/>
    </i>
    <i>
      <x v="119"/>
    </i>
    <i>
      <x v="199"/>
    </i>
    <i>
      <x v="120"/>
    </i>
    <i>
      <x v="1"/>
    </i>
    <i>
      <x v="204"/>
    </i>
    <i>
      <x v="203"/>
    </i>
    <i>
      <x v="47"/>
    </i>
    <i>
      <x v="36"/>
    </i>
    <i>
      <x v="130"/>
    </i>
    <i>
      <x v="131"/>
    </i>
    <i>
      <x v="92"/>
    </i>
    <i>
      <x v="132"/>
    </i>
    <i>
      <x v="73"/>
    </i>
    <i>
      <x v="133"/>
    </i>
    <i>
      <x v="28"/>
    </i>
    <i>
      <x v="134"/>
    </i>
    <i>
      <x v="3"/>
    </i>
    <i>
      <x v="135"/>
    </i>
    <i>
      <x v="43"/>
    </i>
    <i>
      <x v="136"/>
    </i>
    <i>
      <x v="49"/>
    </i>
    <i>
      <x v="137"/>
    </i>
    <i>
      <x v="102"/>
    </i>
    <i>
      <x v="138"/>
    </i>
    <i>
      <x v="24"/>
    </i>
    <i>
      <x v="139"/>
    </i>
    <i>
      <x v="32"/>
    </i>
    <i>
      <x v="140"/>
    </i>
    <i>
      <x v="229"/>
    </i>
    <i>
      <x v="141"/>
    </i>
    <i>
      <x v="89"/>
    </i>
    <i>
      <x v="142"/>
    </i>
    <i>
      <x v="95"/>
    </i>
    <i>
      <x v="143"/>
    </i>
    <i>
      <x v="128"/>
    </i>
    <i>
      <x v="144"/>
    </i>
    <i>
      <x v="261"/>
    </i>
    <i>
      <x v="145"/>
    </i>
    <i>
      <x v="53"/>
    </i>
    <i>
      <x v="146"/>
    </i>
    <i>
      <x v="98"/>
    </i>
    <i>
      <x v="80"/>
    </i>
    <i>
      <x v="129"/>
    </i>
    <i>
      <x v="148"/>
    </i>
    <i>
      <x v="22"/>
    </i>
    <i>
      <x v="149"/>
    </i>
    <i>
      <x v="26"/>
    </i>
    <i>
      <x v="150"/>
    </i>
    <i>
      <x v="30"/>
    </i>
    <i>
      <x v="151"/>
    </i>
    <i>
      <x v="34"/>
    </i>
    <i>
      <x v="152"/>
    </i>
    <i>
      <x v="227"/>
    </i>
    <i>
      <x v="153"/>
    </i>
    <i>
      <x v="37"/>
    </i>
    <i>
      <x v="154"/>
    </i>
    <i>
      <x v="41"/>
    </i>
    <i>
      <x v="155"/>
    </i>
    <i>
      <x v="90"/>
    </i>
    <i>
      <x v="156"/>
    </i>
    <i>
      <x v="70"/>
    </i>
    <i>
      <x v="157"/>
    </i>
    <i>
      <x v="97"/>
    </i>
    <i>
      <x v="158"/>
    </i>
    <i>
      <x v="45"/>
    </i>
    <i>
      <x v="159"/>
    </i>
    <i>
      <x v="115"/>
    </i>
    <i>
      <x v="160"/>
    </i>
    <i>
      <x v="259"/>
    </i>
    <i>
      <x v="161"/>
    </i>
    <i>
      <x v="71"/>
    </i>
    <i>
      <x v="162"/>
    </i>
    <i>
      <x v="51"/>
    </i>
    <i>
      <x v="60"/>
    </i>
    <i>
      <x v="55"/>
    </i>
    <i>
      <x v="164"/>
    </i>
    <i>
      <x v="75"/>
    </i>
    <i>
      <x v="165"/>
    </i>
    <i>
      <x v="100"/>
    </i>
    <i>
      <x v="166"/>
    </i>
    <i>
      <x v="104"/>
    </i>
    <i>
      <x v="61"/>
    </i>
    <i>
      <x v="287"/>
    </i>
    <i>
      <x v="168"/>
    </i>
    <i>
      <x v="21"/>
    </i>
    <i>
      <x v="62"/>
    </i>
    <i>
      <x v="23"/>
    </i>
    <i>
      <x v="81"/>
    </i>
    <i>
      <x v="25"/>
    </i>
    <i>
      <x v="107"/>
    </i>
    <i>
      <x v="27"/>
    </i>
    <i>
      <x v="122"/>
    </i>
    <i>
      <x v="29"/>
    </i>
    <i>
      <x v="63"/>
    </i>
    <i>
      <x v="31"/>
    </i>
    <i>
      <x v="292"/>
    </i>
    <i>
      <x v="33"/>
    </i>
    <i>
      <x v="294"/>
    </i>
    <i>
      <x v="35"/>
    </i>
    <i>
      <x v="12"/>
    </i>
    <i>
      <x v="226"/>
    </i>
    <i>
      <x v="13"/>
    </i>
    <i>
      <x v="228"/>
    </i>
    <i>
      <x v="82"/>
    </i>
    <i>
      <x v="230"/>
    </i>
    <i>
      <x v="83"/>
    </i>
    <i>
      <x v="38"/>
    </i>
    <i>
      <x v="84"/>
    </i>
    <i>
      <x v="40"/>
    </i>
    <i>
      <x v="17"/>
    </i>
    <i>
      <x v="88"/>
    </i>
    <i>
      <x v="18"/>
    </i>
    <i>
      <x v="69"/>
    </i>
    <i>
      <x v="78"/>
    </i>
    <i>
      <x v="91"/>
    </i>
    <i>
      <x v="79"/>
    </i>
    <i>
      <x v="93"/>
    </i>
    <i>
      <x v="185"/>
    </i>
    <i>
      <x v="94"/>
    </i>
    <i>
      <x v="186"/>
    </i>
    <i>
      <x v="96"/>
    </i>
    <i>
      <x v="187"/>
    </i>
    <i>
      <x v="42"/>
    </i>
    <i>
      <x v="64"/>
    </i>
    <i>
      <x v="44"/>
    </i>
    <i>
      <x v="65"/>
    </i>
    <i>
      <x v="127"/>
    </i>
    <i>
      <x v="66"/>
    </i>
    <i>
      <x v="114"/>
    </i>
    <i>
      <x v="4"/>
    </i>
    <i>
      <x v="46"/>
    </i>
    <i>
      <x v="108"/>
    </i>
    <i>
      <x v="48"/>
    </i>
    <i>
      <x v="109"/>
    </i>
    <i>
      <x v="260"/>
    </i>
    <i>
      <x v="85"/>
    </i>
    <i>
      <x v="262"/>
    </i>
    <i>
      <x v="86"/>
    </i>
    <i>
      <x v="116"/>
    </i>
    <i>
      <x v="123"/>
    </i>
    <i>
      <x v="50"/>
    </i>
    <i>
      <x v="106"/>
    </i>
    <i>
      <x v="52"/>
    </i>
    <i>
      <x v="110"/>
    </i>
    <i>
      <x v="54"/>
    </i>
    <i>
      <x v="124"/>
    </i>
    <i>
      <x v="72"/>
    </i>
    <i>
      <x v="111"/>
    </i>
    <i>
      <x v="74"/>
    </i>
    <i>
      <x v="112"/>
    </i>
    <i>
      <x v="76"/>
    </i>
    <i>
      <x v="113"/>
    </i>
    <i>
      <x v="99"/>
    </i>
    <i>
      <x v="125"/>
    </i>
    <i>
      <x v="101"/>
    </i>
    <i>
      <x v="126"/>
    </i>
    <i>
      <x v="103"/>
    </i>
    <i>
      <x v="205"/>
    </i>
    <i>
      <x v="117"/>
    </i>
    <i>
      <x v="206"/>
    </i>
    <i>
      <x v="59"/>
    </i>
    <i>
      <x v="68"/>
    </i>
    <i>
      <x v="77"/>
    </i>
    <i>
      <x v="58"/>
    </i>
    <i>
      <x v="20"/>
    </i>
    <i>
      <x v="184"/>
    </i>
    <i>
      <x v="9"/>
    </i>
    <i>
      <x v="293"/>
    </i>
    <i>
      <x v="10"/>
    </i>
    <i>
      <x v="57"/>
    </i>
    <i>
      <x v="11"/>
    </i>
  </rowItems>
  <colItems count="1">
    <i/>
  </colItems>
  <dataFields count="1">
    <dataField fld="1" subtotal="count" baseField="0" baseItem="0"/>
  </dataFields>
  <formats count="7">
    <format dxfId="70">
      <pivotArea outline="0" collapsedLevelsAreSubtotals="1" fieldPosition="0"/>
    </format>
    <format dxfId="69">
      <pivotArea type="all" dataOnly="0" outline="0" fieldPosition="0"/>
    </format>
    <format dxfId="68">
      <pivotArea outline="0" collapsedLevelsAreSubtotals="1" fieldPosition="0"/>
    </format>
    <format dxfId="67">
      <pivotArea dataOnly="0" labelOnly="1" outline="0" axis="axisValues" fieldPosition="0"/>
    </format>
    <format dxfId="66">
      <pivotArea type="all" dataOnly="0" outline="0" fieldPosition="0"/>
    </format>
    <format dxfId="65">
      <pivotArea outline="0" collapsedLevelsAreSubtotals="1" fieldPosition="0"/>
    </format>
    <format dxfId="64">
      <pivotArea dataOnly="0" labelOnly="1" outline="0" axis="axisValues" fieldPosition="0"/>
    </format>
  </formats>
  <pivotHierarchies count="66">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90E895E-221D-47C5-8AD7-B1157B4A8862}" name="PivotTable2" cacheId="6304" applyNumberFormats="0" applyBorderFormats="0" applyFontFormats="0" applyPatternFormats="0" applyAlignmentFormats="0" applyWidthHeightFormats="1" dataCaption="Values" tag="33fcbcac-1943-479b-ad7e-3f9a62229710" updatedVersion="8" minRefreshableVersion="3" useAutoFormatting="1" subtotalHiddenItems="1" rowGrandTotals="0" colGrandTotals="0" itemPrintTitles="1" createdVersion="8" indent="0" compact="0" compactData="0" multipleFieldFilters="0" chartFormat="8">
  <location ref="Z40:AA46" firstHeaderRow="1" firstDataRow="1" firstDataCol="1"/>
  <pivotFields count="3">
    <pivotField axis="axisRow" compact="0" allDrilled="1" outline="0" subtotalTop="0" showAll="0" dataSourceSort="1" defaultSubtotal="0" defaultAttributeDrillState="1">
      <items count="6">
        <item x="0"/>
        <item n="CaNot Specifiedda" x="1"/>
        <item x="2"/>
        <item x="3"/>
        <item x="4"/>
        <item x="5"/>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6">
    <i>
      <x/>
    </i>
    <i>
      <x v="1"/>
    </i>
    <i>
      <x v="2"/>
    </i>
    <i>
      <x v="3"/>
    </i>
    <i>
      <x v="4"/>
    </i>
    <i>
      <x v="5"/>
    </i>
  </rowItems>
  <colItems count="1">
    <i/>
  </colItems>
  <dataFields count="1">
    <dataField fld="1" subtotal="count" baseField="0" baseItem="0"/>
  </dataFields>
  <formats count="8">
    <format dxfId="78">
      <pivotArea outline="0" collapsedLevelsAreSubtotals="1" fieldPosition="0"/>
    </format>
    <format dxfId="77">
      <pivotArea type="all" dataOnly="0" outline="0" fieldPosition="0"/>
    </format>
    <format dxfId="76">
      <pivotArea outline="0" collapsedLevelsAreSubtotals="1" fieldPosition="0"/>
    </format>
    <format dxfId="75">
      <pivotArea dataOnly="0" labelOnly="1" outline="0" axis="axisValues" fieldPosition="0"/>
    </format>
    <format dxfId="74">
      <pivotArea type="all" dataOnly="0" outline="0" fieldPosition="0"/>
    </format>
    <format dxfId="73">
      <pivotArea outline="0" collapsedLevelsAreSubtotals="1" fieldPosition="0"/>
    </format>
    <format dxfId="72">
      <pivotArea dataOnly="0" labelOnly="1" outline="0" axis="axisValues" fieldPosition="0"/>
    </format>
    <format dxfId="71">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DimCustomer]"/>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B066686-ACEE-49BA-B83A-865D0617C25E}" name="PivotTable1" cacheId="6296" applyNumberFormats="0" applyBorderFormats="0" applyFontFormats="0" applyPatternFormats="0" applyAlignmentFormats="0" applyWidthHeightFormats="1" dataCaption="Values" tag="9c971397-1864-48fc-809b-4fcb5abc1475" updatedVersion="8" minRefreshableVersion="3" useAutoFormatting="1" subtotalHiddenItems="1" rowGrandTotals="0" colGrandTotals="0" itemPrintTitles="1" createdVersion="8" indent="0" compact="0" compactData="0" multipleFieldFilters="0" chartFormat="8">
  <location ref="V22:W25" firstHeaderRow="1" firstDataRow="1" firstDataCol="1"/>
  <pivotFields count="3">
    <pivotField axis="axisRow" compact="0" allDrilled="1" outline="0" subtotalTop="0" showAll="0" dataSourceSort="1" defaultSubtotal="0" defaultAttributeDrillState="1">
      <items count="3">
        <item x="0"/>
        <item x="1"/>
        <item x="2"/>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3">
    <i>
      <x/>
    </i>
    <i>
      <x v="1"/>
    </i>
    <i>
      <x v="2"/>
    </i>
  </rowItems>
  <colItems count="1">
    <i/>
  </colItems>
  <dataFields count="1">
    <dataField fld="1" subtotal="count" baseField="0" baseItem="0"/>
  </dataFields>
  <formats count="9">
    <format dxfId="87">
      <pivotArea outline="0" collapsedLevelsAreSubtotals="1" fieldPosition="0"/>
    </format>
    <format dxfId="86">
      <pivotArea type="all" dataOnly="0" outline="0" fieldPosition="0"/>
    </format>
    <format dxfId="85">
      <pivotArea outline="0" collapsedLevelsAreSubtotals="1" fieldPosition="0"/>
    </format>
    <format dxfId="84">
      <pivotArea dataOnly="0" labelOnly="1" outline="0" axis="axisValues" fieldPosition="0"/>
    </format>
    <format dxfId="83">
      <pivotArea type="all" dataOnly="0" outline="0" fieldPosition="0"/>
    </format>
    <format dxfId="82">
      <pivotArea outline="0" collapsedLevelsAreSubtotals="1" fieldPosition="0"/>
    </format>
    <format dxfId="81">
      <pivotArea dataOnly="0" labelOnly="1" outline="0" axis="axisValues" fieldPosition="0"/>
    </format>
    <format dxfId="80">
      <pivotArea outline="0" collapsedLevelsAreSubtotals="1" fieldPosition="0"/>
    </format>
    <format dxfId="79">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DimCustomer]"/>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471C4BC-2A40-457B-B29A-39AF16084116}" sourceName="[DimDate].[Year]">
  <pivotTables>
    <pivotTable tabId="1" name="KPI"/>
    <pivotTable tabId="1" name="PivotTable4"/>
    <pivotTable tabId="4" name="Month1Profit"/>
    <pivotTable tabId="4" name="WeekdayProfit"/>
    <pivotTable tabId="4" name="PivotTable12"/>
    <pivotTable tabId="4" name="Quarter"/>
    <pivotTable tabId="6" name="Month1Profit"/>
    <pivotTable tabId="6" name="PivotTable15"/>
    <pivotTable tabId="6" name="ProductKPI"/>
    <pivotTable tabId="6" name="Producttype"/>
    <pivotTable tabId="6" name="PivotTable7"/>
    <pivotTable tabId="6" name="PivotTable10"/>
    <pivotTable tabId="6" name="PivotTable11"/>
    <pivotTable tabId="6" name="PivotTable1"/>
    <pivotTable tabId="6" name="PivotTable2"/>
    <pivotTable tabId="4" name="Category"/>
  </pivotTables>
  <data>
    <olap pivotCacheId="1162565635">
      <levels count="2">
        <level uniqueName="[DimDate].[Year].[(All)]" sourceCaption="(All)" count="0"/>
        <level uniqueName="[DimDate].[Year].[Year]" sourceCaption="Year" count="3">
          <ranges>
            <range startItem="0">
              <i n="[DimDate].[Year].&amp;[2011]" c="2011"/>
              <i n="[DimDate].[Year].&amp;[2012]" c="2012"/>
              <i n="[DimDate].[Year].&amp;[2013]" c="2013"/>
            </range>
          </ranges>
        </level>
      </levels>
      <selections count="1">
        <selection n="[DimDate].[Year].[All]"/>
      </selections>
    </olap>
  </data>
  <extLst>
    <x:ext xmlns:x15="http://schemas.microsoft.com/office/spreadsheetml/2010/11/main" uri="{470722E0-AACD-4C17-9CDC-17EF765DBC7E}">
      <x15:slicerCacheHideItemsWithNoData count="1">
        <x15:slicerCacheOlapLevelName uniqueName="[DimDate].[Year].[Year]"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AA133393-5EAC-4113-A5EB-ADA76CC0E994}" sourceName="[DimDate].[Month Name]">
  <pivotTables>
    <pivotTable tabId="1" name="LookupTable"/>
    <pivotTable tabId="1" name="YearProfRevTrans"/>
    <pivotTable tabId="4" name="WeekdayProfit"/>
    <pivotTable tabId="4" name="PivotTable12"/>
    <pivotTable tabId="4" name="Quarter"/>
    <pivotTable tabId="1" name="PivotTable4"/>
  </pivotTables>
  <data>
    <olap pivotCacheId="1162565635">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B7F41040-7D31-43F8-B9D0-1BDE6A181184}" sourceName="[DimGeography].[Country]">
  <pivotTables>
    <pivotTable tabId="4" name="Quarter"/>
    <pivotTable tabId="4" name="Month1Profit"/>
    <pivotTable tabId="4" name="PivotTable12"/>
    <pivotTable tabId="4" name="WeekdayProfit"/>
    <pivotTable tabId="1" name="KPI"/>
    <pivotTable tabId="1" name="LookupTable"/>
    <pivotTable tabId="1" name="PivotTable4"/>
    <pivotTable tabId="1" name="YearProfRevTrans"/>
    <pivotTable tabId="6" name="Month1Profit"/>
    <pivotTable tabId="6" name="PivotTable15"/>
    <pivotTable tabId="6" name="ProductKPI"/>
    <pivotTable tabId="6" name="Producttype"/>
    <pivotTable tabId="6" name="PivotTable7"/>
    <pivotTable tabId="6" name="PivotTable10"/>
    <pivotTable tabId="6" name="PivotTable11"/>
    <pivotTable tabId="6" name="PivotTable1"/>
  </pivotTables>
  <data>
    <olap pivotCacheId="1162565635">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0C05532-9857-4BC6-BED3-B46C4B03B68F}" sourceName="[DimProduct].[Category]">
  <pivotTables>
    <pivotTable tabId="4" name="Category"/>
    <pivotTable tabId="1" name="KPI"/>
    <pivotTable tabId="1" name="PivotTable4"/>
    <pivotTable tabId="1" name="YearProfRevTrans"/>
    <pivotTable tabId="4" name="Month1Profit"/>
    <pivotTable tabId="4" name="PivotTable12"/>
    <pivotTable tabId="6" name="Month1Profit"/>
    <pivotTable tabId="6" name="PivotTable1"/>
    <pivotTable tabId="6" name="PivotTable10"/>
    <pivotTable tabId="6" name="PivotTable11"/>
    <pivotTable tabId="6" name="PivotTable15"/>
    <pivotTable tabId="6" name="PivotTable2"/>
    <pivotTable tabId="6" name="PivotTable7"/>
    <pivotTable tabId="6" name="ProductKPI"/>
    <pivotTable tabId="6" name="Producttype"/>
  </pivotTables>
  <data>
    <olap pivotCacheId="1151419458">
      <levels count="2">
        <level uniqueName="[DimProduct].[Category].[(All)]" sourceCaption="(All)" count="0"/>
        <level uniqueName="[DimProduct].[Category].[Category]" sourceCaption="Category" count="4">
          <ranges>
            <range startItem="0">
              <i n="[DimProduct].[Category].&amp;[Accessories]" c="Accessories"/>
              <i n="[DimProduct].[Category].&amp;[Bikes]" c="Bikes"/>
              <i n="[DimProduct].[Category].&amp;[Clothing]" c="Clothing"/>
              <i n="[DimProduct].[Category].&amp;[Components]" c="Components"/>
            </range>
          </ranges>
        </level>
      </levels>
      <selections count="1">
        <selection n="[DimProduct].[Category].[All]"/>
      </selections>
    </olap>
  </data>
  <extLst>
    <x:ext xmlns:x15="http://schemas.microsoft.com/office/spreadsheetml/2010/11/main" uri="{470722E0-AACD-4C17-9CDC-17EF765DBC7E}">
      <x15:slicerCacheHideItemsWithNoData count="1">
        <x15:slicerCacheOlapLevelName uniqueName="[DimProduct].[Category].[Category]"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B261BAC0-91D4-49CD-A6BD-3270C67D1FDF}" cache="Slicer_Year" caption="Year" columnCount="3" showCaption="0" level="1" style="SlicerStyleOther1 2" rowHeight="241300"/>
  <slicer name="Month Name" xr10:uid="{D679F146-3008-4C1E-B300-C277C64C6586}" cache="Slicer_Month_Name" caption="Month" columnCount="3" showCaption="0" level="1" style="SlicerStyleOther1 2" rowHeight="274320"/>
  <slicer name="Category" xr10:uid="{C4DFD9B0-4D08-4E38-A6CC-EDAF8B0146AD}" cache="Slicer_Category" caption="Category" columnCount="3" showCaption="0" level="1" style="SlicerStyleOther1 2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06C2B099-D593-428B-AA4F-9248026331E2}" cache="Slicer_Year" caption="Year" columnCount="3" showCaption="0" level="1" style="SlicerStyleOther1 2" rowHeight="241300"/>
  <slicer name="Country 1" xr10:uid="{F58EE8D6-8033-4B06-88B8-D86DAA03EE44}" cache="Slicer_Country" caption="Country" columnCount="6" showCaption="0" level="1" style="SlicerStyleOther1 2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7.xml"/><Relationship Id="rId3" Type="http://schemas.openxmlformats.org/officeDocument/2006/relationships/pivotTable" Target="../pivotTables/pivotTable12.xml"/><Relationship Id="rId7" Type="http://schemas.openxmlformats.org/officeDocument/2006/relationships/pivotTable" Target="../pivotTables/pivotTable16.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5" Type="http://schemas.openxmlformats.org/officeDocument/2006/relationships/pivotTable" Target="../pivotTables/pivotTable14.xml"/><Relationship Id="rId4" Type="http://schemas.openxmlformats.org/officeDocument/2006/relationships/pivotTable" Target="../pivotTables/pivotTable13.xml"/><Relationship Id="rId9" Type="http://schemas.openxmlformats.org/officeDocument/2006/relationships/pivotTable" Target="../pivotTables/pivotTable1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D874B-EE47-439C-AD2C-FDC72225A543}">
  <sheetPr codeName="Sheet1"/>
  <dimension ref="A1:AC59"/>
  <sheetViews>
    <sheetView topLeftCell="O1" workbookViewId="0">
      <pane ySplit="1" topLeftCell="A2" activePane="bottomLeft" state="frozen"/>
      <selection activeCell="J1" sqref="J1"/>
      <selection pane="bottomLeft" activeCell="A2" sqref="A2"/>
    </sheetView>
  </sheetViews>
  <sheetFormatPr defaultRowHeight="13.8" x14ac:dyDescent="0.45"/>
  <cols>
    <col min="1" max="1" width="13.578125" style="1" bestFit="1" customWidth="1"/>
    <col min="2" max="2" width="13.62890625" style="1" bestFit="1" customWidth="1"/>
    <col min="3" max="3" width="19.89453125" style="1" bestFit="1" customWidth="1"/>
    <col min="4" max="4" width="42.578125" style="1" bestFit="1" customWidth="1"/>
    <col min="5" max="5" width="6.7890625" style="1" bestFit="1" customWidth="1"/>
    <col min="6" max="6" width="13.3671875" style="1" bestFit="1" customWidth="1"/>
    <col min="7" max="7" width="9.1015625" style="1" bestFit="1" customWidth="1"/>
    <col min="8" max="8" width="10.62890625" style="1" bestFit="1" customWidth="1"/>
    <col min="9" max="9" width="14.47265625" style="1" bestFit="1" customWidth="1"/>
    <col min="10" max="10" width="8.83984375" style="1"/>
    <col min="11" max="11" width="8.83984375" style="2"/>
    <col min="12" max="12" width="8.83984375" style="1"/>
    <col min="13" max="13" width="6.9453125" style="1" bestFit="1" customWidth="1"/>
    <col min="14" max="14" width="11.1015625" style="1" bestFit="1" customWidth="1"/>
    <col min="15" max="15" width="13.3671875" style="1" bestFit="1" customWidth="1"/>
    <col min="16" max="16" width="14.47265625" style="1" bestFit="1" customWidth="1"/>
    <col min="17" max="17" width="9.1015625" style="1" bestFit="1" customWidth="1"/>
    <col min="18" max="18" width="10.62890625" style="1" bestFit="1" customWidth="1"/>
    <col min="19" max="19" width="13.62890625" style="1" bestFit="1" customWidth="1"/>
    <col min="20" max="20" width="13.05078125" style="1" bestFit="1" customWidth="1"/>
    <col min="21" max="21" width="11.3671875" style="1" bestFit="1" customWidth="1"/>
    <col min="22" max="22" width="6.7890625" style="1" bestFit="1" customWidth="1"/>
    <col min="23" max="23" width="6.15625" style="1" bestFit="1" customWidth="1"/>
    <col min="24" max="24" width="6.9453125" style="1" bestFit="1" customWidth="1"/>
    <col min="25" max="25" width="8.83984375" style="1"/>
    <col min="26" max="26" width="15" style="1" bestFit="1" customWidth="1"/>
    <col min="27" max="27" width="5.41796875" style="1" bestFit="1" customWidth="1"/>
    <col min="28" max="28" width="13.20703125" style="1" bestFit="1" customWidth="1"/>
    <col min="29" max="29" width="8.68359375" style="1" bestFit="1" customWidth="1"/>
    <col min="30" max="16384" width="8.83984375" style="1"/>
  </cols>
  <sheetData>
    <row r="1" spans="1:29" x14ac:dyDescent="0.45">
      <c r="A1" s="1" t="s">
        <v>10</v>
      </c>
      <c r="B1" s="1" t="s">
        <v>6</v>
      </c>
      <c r="C1" s="1" t="s">
        <v>0</v>
      </c>
      <c r="D1" s="1" t="s">
        <v>1</v>
      </c>
      <c r="E1" s="1" t="s">
        <v>2</v>
      </c>
      <c r="F1" s="1" t="s">
        <v>29</v>
      </c>
      <c r="G1" s="1" t="s">
        <v>30</v>
      </c>
      <c r="H1" s="1" t="s">
        <v>24</v>
      </c>
      <c r="I1" s="1" t="s">
        <v>3</v>
      </c>
      <c r="M1" s="32" t="s">
        <v>4</v>
      </c>
      <c r="N1" s="1" t="s">
        <v>10</v>
      </c>
      <c r="O1" s="1" t="s">
        <v>29</v>
      </c>
      <c r="P1" s="1" t="s">
        <v>3</v>
      </c>
      <c r="Q1" s="1" t="s">
        <v>30</v>
      </c>
      <c r="R1" s="1" t="s">
        <v>24</v>
      </c>
      <c r="S1" s="1" t="s">
        <v>6</v>
      </c>
      <c r="T1" s="1" t="s">
        <v>0</v>
      </c>
      <c r="U1" s="1" t="s">
        <v>1</v>
      </c>
      <c r="V1" s="1" t="s">
        <v>2</v>
      </c>
      <c r="X1" s="27" t="s">
        <v>4</v>
      </c>
    </row>
    <row r="2" spans="1:29" x14ac:dyDescent="0.45">
      <c r="A2" s="29">
        <v>58414</v>
      </c>
      <c r="B2" s="29">
        <v>135935</v>
      </c>
      <c r="C2" s="31">
        <v>158</v>
      </c>
      <c r="D2" s="31">
        <v>397</v>
      </c>
      <c r="E2" s="31">
        <v>239</v>
      </c>
      <c r="F2" s="23">
        <v>39841234</v>
      </c>
      <c r="G2" s="23">
        <v>23142188.059999999</v>
      </c>
      <c r="H2" s="23">
        <v>16699045.939999972</v>
      </c>
      <c r="I2" s="30">
        <v>0.41913977714646017</v>
      </c>
      <c r="M2" s="1">
        <v>2011</v>
      </c>
      <c r="N2" s="3">
        <v>2216</v>
      </c>
      <c r="O2" s="23">
        <v>10130601.689999999</v>
      </c>
      <c r="P2" s="30">
        <v>0.40235469468941304</v>
      </c>
      <c r="Q2" s="23">
        <v>6054506.54</v>
      </c>
      <c r="R2" s="23">
        <v>4076095.1500000013</v>
      </c>
      <c r="S2" s="3">
        <v>2216</v>
      </c>
      <c r="T2" s="31">
        <v>40</v>
      </c>
      <c r="U2" s="31">
        <v>397</v>
      </c>
      <c r="V2" s="31">
        <v>357</v>
      </c>
      <c r="X2" s="4">
        <v>2011</v>
      </c>
      <c r="Z2" s="1" t="s">
        <v>23</v>
      </c>
    </row>
    <row r="3" spans="1:29" x14ac:dyDescent="0.45">
      <c r="M3" s="1">
        <v>2012</v>
      </c>
      <c r="N3" s="3">
        <v>3397</v>
      </c>
      <c r="O3" s="23">
        <v>7740546.5499999998</v>
      </c>
      <c r="P3" s="30">
        <v>0.41685516250787241</v>
      </c>
      <c r="Q3" s="23">
        <v>4513859.76</v>
      </c>
      <c r="R3" s="23">
        <v>3226686.790000001</v>
      </c>
      <c r="S3" s="3">
        <v>3615</v>
      </c>
      <c r="T3" s="31">
        <v>94</v>
      </c>
      <c r="U3" s="31">
        <v>397</v>
      </c>
      <c r="V3" s="31">
        <v>303</v>
      </c>
      <c r="X3" s="4">
        <v>2012</v>
      </c>
      <c r="Z3" s="1">
        <f>COUNTA(X2:X9)</f>
        <v>3</v>
      </c>
    </row>
    <row r="4" spans="1:29" x14ac:dyDescent="0.45">
      <c r="M4" s="1">
        <v>2013</v>
      </c>
      <c r="N4" s="3">
        <v>52801</v>
      </c>
      <c r="O4" s="23">
        <v>21970085.760000002</v>
      </c>
      <c r="P4" s="30">
        <v>0.42768444796457694</v>
      </c>
      <c r="Q4" s="23">
        <v>12573821.76</v>
      </c>
      <c r="R4" s="23">
        <v>9396264.000000013</v>
      </c>
      <c r="S4" s="3">
        <v>130104</v>
      </c>
      <c r="T4" s="31">
        <v>102</v>
      </c>
      <c r="U4" s="31">
        <v>397</v>
      </c>
      <c r="V4" s="31">
        <v>295</v>
      </c>
      <c r="X4" s="4">
        <v>2013</v>
      </c>
    </row>
    <row r="5" spans="1:29" x14ac:dyDescent="0.45">
      <c r="A5" s="5">
        <v>1</v>
      </c>
      <c r="B5" s="1" t="s">
        <v>5</v>
      </c>
      <c r="M5"/>
      <c r="N5"/>
      <c r="O5"/>
      <c r="P5"/>
      <c r="Q5"/>
      <c r="R5"/>
      <c r="S5"/>
      <c r="T5"/>
      <c r="U5"/>
      <c r="V5"/>
      <c r="X5"/>
    </row>
    <row r="6" spans="1:29" x14ac:dyDescent="0.45">
      <c r="M6"/>
      <c r="N6"/>
      <c r="O6"/>
      <c r="P6"/>
      <c r="Q6"/>
      <c r="R6"/>
      <c r="S6"/>
      <c r="T6"/>
      <c r="U6"/>
      <c r="V6"/>
      <c r="X6"/>
      <c r="Z6" s="6" t="s">
        <v>24</v>
      </c>
      <c r="AA6" s="6" t="s">
        <v>4</v>
      </c>
      <c r="AB6" s="6" t="s">
        <v>27</v>
      </c>
      <c r="AC6" s="6" t="s">
        <v>8</v>
      </c>
    </row>
    <row r="7" spans="1:29" x14ac:dyDescent="0.45">
      <c r="Z7" s="4" t="s">
        <v>25</v>
      </c>
      <c r="AA7" s="4">
        <f>IF(Z3=1,X2,0)</f>
        <v>0</v>
      </c>
      <c r="AB7" s="7">
        <f>IFERROR(VLOOKUP(AA7,LookupTable,6,0), 0)</f>
        <v>0</v>
      </c>
      <c r="AC7" s="8">
        <f>IFERROR(AB7/SUM($AB$7:$AB$8),0)</f>
        <v>0</v>
      </c>
    </row>
    <row r="8" spans="1:29" x14ac:dyDescent="0.45">
      <c r="A8" s="27" t="s">
        <v>4</v>
      </c>
      <c r="B8" s="4" t="s">
        <v>29</v>
      </c>
      <c r="C8" s="4" t="s">
        <v>24</v>
      </c>
      <c r="D8" s="4" t="s">
        <v>10</v>
      </c>
      <c r="Z8" s="4" t="s">
        <v>26</v>
      </c>
      <c r="AA8" s="4">
        <f>$X$2-1</f>
        <v>2010</v>
      </c>
      <c r="AB8" s="7">
        <f>IFERROR(VLOOKUP(AA8,LookupTable,6,0), 0)</f>
        <v>0</v>
      </c>
      <c r="AC8" s="8">
        <f>IFERROR(AB8/SUM($AB$7:$AB$8),0)</f>
        <v>0</v>
      </c>
    </row>
    <row r="9" spans="1:29" x14ac:dyDescent="0.45">
      <c r="A9" s="4">
        <v>2011</v>
      </c>
      <c r="B9" s="9">
        <v>10130601.689999999</v>
      </c>
      <c r="C9" s="9">
        <v>4076095.1500000013</v>
      </c>
      <c r="D9" s="33">
        <v>2216</v>
      </c>
    </row>
    <row r="10" spans="1:29" x14ac:dyDescent="0.45">
      <c r="A10" s="4">
        <v>2012</v>
      </c>
      <c r="B10" s="9">
        <v>7740546.5499999998</v>
      </c>
      <c r="C10" s="9">
        <v>3226686.790000001</v>
      </c>
      <c r="D10" s="33">
        <v>3397</v>
      </c>
    </row>
    <row r="11" spans="1:29" x14ac:dyDescent="0.45">
      <c r="A11" s="4">
        <v>2013</v>
      </c>
      <c r="B11" s="9">
        <v>21970085.760000002</v>
      </c>
      <c r="C11" s="9">
        <v>9396264.000000013</v>
      </c>
      <c r="D11" s="33">
        <v>52801</v>
      </c>
      <c r="Z11" s="10" t="s">
        <v>28</v>
      </c>
      <c r="AA11" s="10"/>
      <c r="AB11" s="10"/>
      <c r="AC11" s="11">
        <f>AC7-AC8</f>
        <v>0</v>
      </c>
    </row>
    <row r="12" spans="1:29" x14ac:dyDescent="0.45">
      <c r="A12"/>
      <c r="B12"/>
      <c r="C12"/>
      <c r="D12"/>
    </row>
    <row r="13" spans="1:29" x14ac:dyDescent="0.45">
      <c r="A13"/>
      <c r="B13"/>
      <c r="C13"/>
      <c r="D13"/>
    </row>
    <row r="16" spans="1:29" x14ac:dyDescent="0.45">
      <c r="Z16" s="6" t="s">
        <v>29</v>
      </c>
      <c r="AA16" s="6" t="s">
        <v>4</v>
      </c>
      <c r="AB16" s="6" t="s">
        <v>31</v>
      </c>
      <c r="AC16" s="6" t="s">
        <v>8</v>
      </c>
    </row>
    <row r="17" spans="1:29" x14ac:dyDescent="0.45">
      <c r="Z17" s="4" t="s">
        <v>25</v>
      </c>
      <c r="AA17" s="4">
        <f>IF($Z$3=1,$X$2,0)</f>
        <v>0</v>
      </c>
      <c r="AB17" s="7">
        <f>IFERROR(VLOOKUP(AA17,LookupTable,3,0), 0)</f>
        <v>0</v>
      </c>
      <c r="AC17" s="8">
        <f>IFERROR(AB17/SUM($AB$17:$AB$18),0)</f>
        <v>0</v>
      </c>
    </row>
    <row r="18" spans="1:29" x14ac:dyDescent="0.45">
      <c r="A18" s="4" t="str">
        <f t="shared" ref="A18:A23" si="0">A8</f>
        <v>Year</v>
      </c>
      <c r="B18" s="4" t="str" cm="1">
        <f t="array" ref="B18">_xlfn.IFS($A$5=1,B8,$A$5=2,C8,$A$5=3,D8)</f>
        <v>Total Revenue</v>
      </c>
      <c r="C18" s="4" t="str">
        <f>"Average "&amp;B18</f>
        <v>Average Total Revenue</v>
      </c>
      <c r="D18" s="4" t="s">
        <v>7</v>
      </c>
      <c r="Z18" s="4" t="s">
        <v>26</v>
      </c>
      <c r="AA18" s="4">
        <f>$X$2-1</f>
        <v>2010</v>
      </c>
      <c r="AB18" s="7">
        <f>IFERROR(VLOOKUP(AA18,LookupTable,3,0), 0)</f>
        <v>0</v>
      </c>
      <c r="AC18" s="8">
        <f>IFERROR(AB18/SUM($AB$17:$AB$18),0)</f>
        <v>0</v>
      </c>
    </row>
    <row r="19" spans="1:29" x14ac:dyDescent="0.45">
      <c r="A19" s="4">
        <f t="shared" si="0"/>
        <v>2011</v>
      </c>
      <c r="B19" s="20" cm="1">
        <f t="array" ref="B19">_xlfn.IFS($A$5=1,B9,$A$5=2,C9,$A$5=3,D9)</f>
        <v>10130601.689999999</v>
      </c>
      <c r="C19" s="12">
        <f>AVERAGE($B$19:$B$23)</f>
        <v>13280411.333333334</v>
      </c>
      <c r="D19" s="4" t="str">
        <f>IF(B19&gt;C19,B19,"")</f>
        <v/>
      </c>
    </row>
    <row r="20" spans="1:29" x14ac:dyDescent="0.45">
      <c r="A20" s="4">
        <f t="shared" si="0"/>
        <v>2012</v>
      </c>
      <c r="B20" s="20" cm="1">
        <f t="array" ref="B20">_xlfn.IFS($A$5=1,B10,$A$5=2,C10,$A$5=3,D10)</f>
        <v>7740546.5499999998</v>
      </c>
      <c r="C20" s="12">
        <f>AVERAGE($B$19:$B$23)</f>
        <v>13280411.333333334</v>
      </c>
      <c r="D20" s="4" t="str">
        <f>IF(B20&gt;C20,B20,"")</f>
        <v/>
      </c>
    </row>
    <row r="21" spans="1:29" x14ac:dyDescent="0.45">
      <c r="A21" s="4">
        <f t="shared" si="0"/>
        <v>2013</v>
      </c>
      <c r="B21" s="20" cm="1">
        <f t="array" ref="B21">_xlfn.IFS($A$5=1,B11,$A$5=2,C11,$A$5=3,D11)</f>
        <v>21970085.760000002</v>
      </c>
      <c r="C21" s="12">
        <f>AVERAGE($B$19:$B$23)</f>
        <v>13280411.333333334</v>
      </c>
      <c r="D21" s="4">
        <f>IF(B21&gt;C21,B21,"")</f>
        <v>21970085.760000002</v>
      </c>
      <c r="Z21" s="10" t="s">
        <v>28</v>
      </c>
      <c r="AA21" s="10"/>
      <c r="AB21" s="10"/>
      <c r="AC21" s="11">
        <f>AC17-AC18</f>
        <v>0</v>
      </c>
    </row>
    <row r="22" spans="1:29" x14ac:dyDescent="0.45">
      <c r="A22"/>
      <c r="B22"/>
      <c r="C22"/>
      <c r="D22"/>
    </row>
    <row r="23" spans="1:29" x14ac:dyDescent="0.45">
      <c r="A23"/>
      <c r="B23"/>
      <c r="C23"/>
      <c r="D23"/>
    </row>
    <row r="24" spans="1:29" x14ac:dyDescent="0.45">
      <c r="A24"/>
      <c r="B24"/>
      <c r="C24"/>
      <c r="D24"/>
    </row>
    <row r="25" spans="1:29" x14ac:dyDescent="0.45">
      <c r="Z25" s="6" t="s">
        <v>30</v>
      </c>
      <c r="AA25" s="6" t="s">
        <v>4</v>
      </c>
      <c r="AB25" s="6" t="s">
        <v>30</v>
      </c>
      <c r="AC25" s="6" t="s">
        <v>8</v>
      </c>
    </row>
    <row r="26" spans="1:29" x14ac:dyDescent="0.45">
      <c r="C26" s="3"/>
      <c r="Z26" s="4" t="s">
        <v>25</v>
      </c>
      <c r="AA26" s="4">
        <f>IF(Z$3=1,X$2,0)</f>
        <v>0</v>
      </c>
      <c r="AB26" s="7">
        <f>IFERROR(VLOOKUP(AA26,LookupTable,5,0), 0)</f>
        <v>0</v>
      </c>
      <c r="AC26" s="8">
        <f>IFERROR(AB26/SUM($AB$26:$AB$27),0)</f>
        <v>0</v>
      </c>
    </row>
    <row r="27" spans="1:29" x14ac:dyDescent="0.45">
      <c r="A27" s="1" t="s">
        <v>7</v>
      </c>
      <c r="D27" s="1" t="s">
        <v>9</v>
      </c>
      <c r="Z27" s="4" t="s">
        <v>26</v>
      </c>
      <c r="AA27" s="4">
        <f>$X$2-1</f>
        <v>2010</v>
      </c>
      <c r="AB27" s="7">
        <f>IFERROR(VLOOKUP(AA27,LookupTable,5,0), 0)</f>
        <v>0</v>
      </c>
      <c r="AC27" s="8">
        <f>IFERROR(AB27/SUM($AB$26:$AB$27),0)</f>
        <v>0</v>
      </c>
    </row>
    <row r="28" spans="1:29" x14ac:dyDescent="0.45">
      <c r="A28" s="1">
        <f>SUM(D19:D21)</f>
        <v>21970085.760000002</v>
      </c>
      <c r="D28" s="1" t="str">
        <f>"of " &amp;B18 &amp; " came from the highlighted years"</f>
        <v>of Total Revenue came from the highlighted years</v>
      </c>
    </row>
    <row r="29" spans="1:29" x14ac:dyDescent="0.45">
      <c r="A29" s="13">
        <f>IFERROR(A28/SUM(B19:B21),0)</f>
        <v>0.55144089563089338</v>
      </c>
      <c r="B29" s="1" t="s">
        <v>8</v>
      </c>
    </row>
    <row r="30" spans="1:29" x14ac:dyDescent="0.45">
      <c r="Z30" s="10" t="s">
        <v>28</v>
      </c>
      <c r="AA30" s="10"/>
      <c r="AB30" s="10"/>
      <c r="AC30" s="11">
        <f>AC26-AC27</f>
        <v>0</v>
      </c>
    </row>
    <row r="35" spans="26:29" x14ac:dyDescent="0.45">
      <c r="Z35" s="6" t="s">
        <v>32</v>
      </c>
      <c r="AA35" s="6" t="s">
        <v>4</v>
      </c>
      <c r="AB35" s="6" t="s">
        <v>32</v>
      </c>
      <c r="AC35" s="6" t="s">
        <v>8</v>
      </c>
    </row>
    <row r="36" spans="26:29" x14ac:dyDescent="0.45">
      <c r="Z36" s="4" t="s">
        <v>25</v>
      </c>
      <c r="AA36" s="4">
        <f>IF(Z$3=1,X$2,0)</f>
        <v>0</v>
      </c>
      <c r="AB36" s="14">
        <f>IFERROR(VLOOKUP(AA36,LookupTable,4,0), 0)</f>
        <v>0</v>
      </c>
      <c r="AC36" s="8">
        <f>IFERROR(AB36/SUM($AB$36:$AB$37),0)</f>
        <v>0</v>
      </c>
    </row>
    <row r="37" spans="26:29" x14ac:dyDescent="0.45">
      <c r="Z37" s="4" t="s">
        <v>26</v>
      </c>
      <c r="AA37" s="4">
        <f>$X$2-1</f>
        <v>2010</v>
      </c>
      <c r="AB37" s="14">
        <f>IFERROR(VLOOKUP(AA37,LookupTable,4,0), 0)</f>
        <v>0</v>
      </c>
      <c r="AC37" s="8">
        <f>IFERROR(AB37/SUM($AB$36:$AB$37),0)</f>
        <v>0</v>
      </c>
    </row>
    <row r="40" spans="26:29" x14ac:dyDescent="0.45">
      <c r="Z40" s="10" t="s">
        <v>28</v>
      </c>
      <c r="AA40" s="10"/>
      <c r="AB40" s="10"/>
      <c r="AC40" s="11">
        <f>AC36-AC37</f>
        <v>0</v>
      </c>
    </row>
    <row r="45" spans="26:29" x14ac:dyDescent="0.45">
      <c r="Z45" s="6" t="s">
        <v>33</v>
      </c>
      <c r="AA45" s="6" t="s">
        <v>4</v>
      </c>
      <c r="AB45" s="6" t="s">
        <v>33</v>
      </c>
      <c r="AC45" s="6" t="s">
        <v>8</v>
      </c>
    </row>
    <row r="46" spans="26:29" x14ac:dyDescent="0.45">
      <c r="Z46" s="4" t="s">
        <v>25</v>
      </c>
      <c r="AA46" s="4">
        <f>IF(Z$3=1,X$2,0)</f>
        <v>0</v>
      </c>
      <c r="AB46" s="7">
        <f>IFERROR(VLOOKUP(AA46,LookupTable,2,0), 0)</f>
        <v>0</v>
      </c>
      <c r="AC46" s="8">
        <f>IFERROR(AB46/SUM($AB$46:$AB$47),0)</f>
        <v>0</v>
      </c>
    </row>
    <row r="47" spans="26:29" x14ac:dyDescent="0.45">
      <c r="Z47" s="4" t="s">
        <v>26</v>
      </c>
      <c r="AA47" s="4">
        <f>$X$2-1</f>
        <v>2010</v>
      </c>
      <c r="AB47" s="7">
        <f>IFERROR(VLOOKUP(AA47,LookupTable,2,0), 0)</f>
        <v>0</v>
      </c>
      <c r="AC47" s="8">
        <f>IFERROR(AB47/SUM($AB$46:$AB$47),0)</f>
        <v>0</v>
      </c>
    </row>
    <row r="50" spans="26:29" x14ac:dyDescent="0.45">
      <c r="Z50" s="10" t="s">
        <v>28</v>
      </c>
      <c r="AA50" s="10"/>
      <c r="AB50" s="10"/>
      <c r="AC50" s="11">
        <f>AC46-AC47</f>
        <v>0</v>
      </c>
    </row>
    <row r="54" spans="26:29" x14ac:dyDescent="0.45">
      <c r="Z54" s="6" t="s">
        <v>34</v>
      </c>
      <c r="AA54" s="6" t="s">
        <v>4</v>
      </c>
      <c r="AB54" s="6" t="s">
        <v>35</v>
      </c>
      <c r="AC54" s="6" t="s">
        <v>8</v>
      </c>
    </row>
    <row r="55" spans="26:29" x14ac:dyDescent="0.45">
      <c r="Z55" s="4" t="s">
        <v>25</v>
      </c>
      <c r="AA55" s="4">
        <f>IF(Z$3=1,X$2,0)</f>
        <v>0</v>
      </c>
      <c r="AB55" s="7">
        <f>IFERROR(VLOOKUP(AA55,LookupTable,7,0), 0)</f>
        <v>0</v>
      </c>
      <c r="AC55" s="8">
        <f>IFERROR(AB55/SUM($AB$55:$AB$56),0)</f>
        <v>0</v>
      </c>
    </row>
    <row r="56" spans="26:29" x14ac:dyDescent="0.45">
      <c r="Z56" s="4" t="s">
        <v>26</v>
      </c>
      <c r="AA56" s="4">
        <f>$X$2-1</f>
        <v>2010</v>
      </c>
      <c r="AB56" s="7">
        <f>IFERROR(VLOOKUP(AA56,LookupTable,7,0), 0)</f>
        <v>0</v>
      </c>
      <c r="AC56" s="8">
        <f>IFERROR(AB56/SUM($AB$55:$AB$56),0)</f>
        <v>0</v>
      </c>
    </row>
    <row r="59" spans="26:29" x14ac:dyDescent="0.45">
      <c r="Z59" s="10" t="s">
        <v>28</v>
      </c>
      <c r="AA59" s="10"/>
      <c r="AB59" s="10"/>
      <c r="AC59" s="11">
        <f>AC55-AC56</f>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B97A4-6307-45A6-B49B-6EACACE71FEF}">
  <sheetPr codeName="Sheet4"/>
  <dimension ref="B1:V50"/>
  <sheetViews>
    <sheetView topLeftCell="F1" workbookViewId="0">
      <pane ySplit="1" topLeftCell="A14" activePane="bottomLeft" state="frozen"/>
      <selection activeCell="J1" sqref="J1"/>
      <selection pane="bottomLeft" activeCell="Q33" sqref="Q33"/>
    </sheetView>
  </sheetViews>
  <sheetFormatPr defaultRowHeight="13.8" x14ac:dyDescent="0.45"/>
  <cols>
    <col min="1" max="1" width="10.9453125" style="1" bestFit="1" customWidth="1"/>
    <col min="2" max="2" width="14.3671875" style="1" bestFit="1" customWidth="1"/>
    <col min="3" max="3" width="10.62890625" style="1" bestFit="1" customWidth="1"/>
    <col min="4" max="4" width="32.41796875" style="1" bestFit="1" customWidth="1"/>
    <col min="5" max="5" width="7.5234375" style="1" bestFit="1" customWidth="1"/>
    <col min="6" max="6" width="9.62890625" style="1" bestFit="1" customWidth="1"/>
    <col min="7" max="7" width="10.62890625" style="1" bestFit="1" customWidth="1"/>
    <col min="8" max="8" width="4.62890625" style="1" bestFit="1" customWidth="1"/>
    <col min="9" max="9" width="6" style="1" bestFit="1" customWidth="1"/>
    <col min="10" max="10" width="12.578125" style="1" bestFit="1" customWidth="1"/>
    <col min="11" max="11" width="9.3671875" style="1" bestFit="1" customWidth="1"/>
    <col min="12" max="12" width="13" style="1" bestFit="1" customWidth="1"/>
    <col min="13" max="13" width="10.62890625" style="1" bestFit="1" customWidth="1"/>
    <col min="14" max="14" width="15.578125" style="1" customWidth="1"/>
    <col min="15" max="15" width="7.5234375" style="1" bestFit="1" customWidth="1"/>
    <col min="16" max="16" width="7.9453125" style="1" bestFit="1" customWidth="1"/>
    <col min="17" max="17" width="12.578125" style="1" bestFit="1" customWidth="1"/>
    <col min="18" max="18" width="9.68359375" style="1" bestFit="1" customWidth="1"/>
    <col min="19" max="19" width="8.5234375" style="1" bestFit="1" customWidth="1"/>
    <col min="20" max="20" width="7.5234375" style="1" bestFit="1" customWidth="1"/>
    <col min="21" max="21" width="10.62890625" style="1" bestFit="1" customWidth="1"/>
    <col min="22" max="22" width="9.47265625" style="1" bestFit="1" customWidth="1"/>
    <col min="23" max="24" width="6.15625" style="1" bestFit="1" customWidth="1"/>
    <col min="25" max="25" width="8.83984375" style="1"/>
    <col min="26" max="26" width="14.9453125" style="1" bestFit="1" customWidth="1"/>
    <col min="27" max="27" width="4.68359375" style="1" bestFit="1" customWidth="1"/>
    <col min="28" max="28" width="11.1015625" style="1" bestFit="1" customWidth="1"/>
    <col min="29" max="29" width="8.62890625" style="1" bestFit="1" customWidth="1"/>
    <col min="30" max="16384" width="8.83984375" style="1"/>
  </cols>
  <sheetData>
    <row r="1" spans="2:21" x14ac:dyDescent="0.45">
      <c r="B1" s="27" t="s">
        <v>36</v>
      </c>
      <c r="C1" s="4" t="s">
        <v>24</v>
      </c>
    </row>
    <row r="2" spans="2:21" x14ac:dyDescent="0.45">
      <c r="B2" s="4" t="s">
        <v>11</v>
      </c>
      <c r="C2" s="9">
        <v>1063585.01</v>
      </c>
      <c r="F2" s="1">
        <v>1</v>
      </c>
      <c r="G2" s="15">
        <f>IFERROR(LARGE($C$2:$C$13,F2),"")</f>
        <v>1736639.2400000023</v>
      </c>
      <c r="H2" s="1" t="str">
        <f>IFERROR(INDEX($B$2:$B$13,MATCH(G2,$C$2:$C$13,0)),"")</f>
        <v>Dec</v>
      </c>
    </row>
    <row r="3" spans="2:21" x14ac:dyDescent="0.45">
      <c r="B3" s="4" t="s">
        <v>12</v>
      </c>
      <c r="C3" s="9">
        <v>988005.3</v>
      </c>
      <c r="F3" s="1">
        <v>2</v>
      </c>
      <c r="G3" s="15">
        <f>IFERROR(LARGE($C$2:$C$13,F3),"")</f>
        <v>1689504.7800000054</v>
      </c>
      <c r="H3" s="1" t="str">
        <f>IFERROR(INDEX($B$2:$B$13,MATCH(G3,$C$2:$C$13,0)),"")</f>
        <v>Jun</v>
      </c>
      <c r="L3" s="27" t="s">
        <v>37</v>
      </c>
      <c r="M3" s="4" t="s">
        <v>24</v>
      </c>
      <c r="P3" s="1" t="str">
        <f>L3</f>
        <v>Day Name</v>
      </c>
      <c r="Q3" s="1" t="str">
        <f>M3</f>
        <v>Total Profit</v>
      </c>
      <c r="R3" s="1" t="s">
        <v>45</v>
      </c>
    </row>
    <row r="4" spans="2:21" x14ac:dyDescent="0.45">
      <c r="B4" s="4" t="s">
        <v>13</v>
      </c>
      <c r="C4" s="9">
        <v>1174072.2600000021</v>
      </c>
      <c r="F4" s="1">
        <v>3</v>
      </c>
      <c r="G4" s="15">
        <f>IFERROR(LARGE($C$2:$C$13,F4),"")</f>
        <v>1651867.0800000024</v>
      </c>
      <c r="H4" s="1" t="str">
        <f>IFERROR(INDEX($B$2:$B$13,MATCH(G4,$C$2:$C$13,0)),"")</f>
        <v>Nov</v>
      </c>
      <c r="L4" s="4" t="s">
        <v>40</v>
      </c>
      <c r="M4" s="9">
        <v>2332682.6800000062</v>
      </c>
      <c r="P4" s="1" t="str">
        <f t="shared" ref="P4:P10" si="0">L4</f>
        <v>Sat</v>
      </c>
      <c r="Q4" s="9">
        <f t="shared" ref="Q4:Q10" si="1">M4</f>
        <v>2332682.6800000062</v>
      </c>
      <c r="R4" s="1" t="str" cm="1">
        <f t="array" ref="R4">IFERROR(_xlfn.IFS(Q4=$U$4,Q4,Q4=$U$5,Q4,Q4=$U$6,Q4),"")</f>
        <v/>
      </c>
      <c r="T4" s="1">
        <v>1</v>
      </c>
      <c r="U4" s="1">
        <f>IFERROR(LARGE($Q$4:$Q$10,T4),"")</f>
        <v>2506878.920000006</v>
      </c>
    </row>
    <row r="5" spans="2:21" x14ac:dyDescent="0.45">
      <c r="B5" s="4" t="s">
        <v>14</v>
      </c>
      <c r="C5" s="9">
        <v>1170101.0099999995</v>
      </c>
      <c r="L5" s="4" t="s">
        <v>38</v>
      </c>
      <c r="M5" s="9">
        <v>2374142.3800000083</v>
      </c>
      <c r="P5" s="1" t="str">
        <f t="shared" si="0"/>
        <v>Fri</v>
      </c>
      <c r="Q5" s="9">
        <f t="shared" si="1"/>
        <v>2374142.3800000083</v>
      </c>
      <c r="R5" s="1" t="str" cm="1">
        <f t="array" ref="R5">IFERROR(_xlfn.IFS(Q5=$U$4,Q5,Q5=$U$5,Q5,Q5=$U$6,Q5),"")</f>
        <v/>
      </c>
      <c r="T5" s="1">
        <v>2</v>
      </c>
      <c r="U5" s="1">
        <f>IFERROR(LARGE($Q$4:$Q$10,T5),"")</f>
        <v>2439477.8900000011</v>
      </c>
    </row>
    <row r="6" spans="2:21" x14ac:dyDescent="0.45">
      <c r="B6" s="4" t="s">
        <v>15</v>
      </c>
      <c r="C6" s="9">
        <v>1348804.6400000034</v>
      </c>
      <c r="L6" s="4" t="s">
        <v>42</v>
      </c>
      <c r="M6" s="9">
        <v>2318292.9100000109</v>
      </c>
      <c r="P6" s="1" t="str">
        <f t="shared" si="0"/>
        <v>Thu</v>
      </c>
      <c r="Q6" s="9">
        <f t="shared" si="1"/>
        <v>2318292.9100000109</v>
      </c>
      <c r="R6" s="1" t="str" cm="1">
        <f t="array" ref="R6">IFERROR(_xlfn.IFS(Q6=$U$4,Q6,Q6=$U$5,Q6,Q6=$U$6,Q6),"")</f>
        <v/>
      </c>
      <c r="T6" s="1">
        <v>3</v>
      </c>
      <c r="U6" s="1">
        <f>IFERROR(LARGE($Q$4:$Q$10,T6),"")</f>
        <v>2420071.0800000066</v>
      </c>
    </row>
    <row r="7" spans="2:21" x14ac:dyDescent="0.45">
      <c r="B7" s="4" t="s">
        <v>16</v>
      </c>
      <c r="C7" s="9">
        <v>1689504.7800000054</v>
      </c>
      <c r="G7" s="16">
        <f>IFERROR(SUM(G2:G4)/SUM(C2:C13), 0)</f>
        <v>0.30408989341339604</v>
      </c>
      <c r="L7" s="4" t="s">
        <v>44</v>
      </c>
      <c r="M7" s="9">
        <v>2420071.0800000066</v>
      </c>
      <c r="P7" s="1" t="str">
        <f t="shared" si="0"/>
        <v>Wed</v>
      </c>
      <c r="Q7" s="9">
        <f t="shared" si="1"/>
        <v>2420071.0800000066</v>
      </c>
      <c r="R7" s="1" cm="1">
        <f t="array" ref="R7">IFERROR(_xlfn.IFS(Q7=$U$4,Q7,Q7=$U$5,Q7,Q7=$U$6,Q7),"")</f>
        <v>2420071.0800000066</v>
      </c>
    </row>
    <row r="8" spans="2:21" x14ac:dyDescent="0.45">
      <c r="B8" s="4" t="s">
        <v>17</v>
      </c>
      <c r="C8" s="9">
        <v>1362500.3400000036</v>
      </c>
      <c r="G8" s="17"/>
      <c r="L8" s="4" t="s">
        <v>43</v>
      </c>
      <c r="M8" s="9">
        <v>2506878.920000006</v>
      </c>
      <c r="P8" s="1" t="str">
        <f t="shared" si="0"/>
        <v>Tue</v>
      </c>
      <c r="Q8" s="9">
        <f t="shared" si="1"/>
        <v>2506878.920000006</v>
      </c>
      <c r="R8" s="1" cm="1">
        <f t="array" ref="R8">IFERROR(_xlfn.IFS(Q8=$U$4,Q8,Q8=$U$5,Q8,Q8=$U$6,Q8),"")</f>
        <v>2506878.920000006</v>
      </c>
    </row>
    <row r="9" spans="2:21" x14ac:dyDescent="0.45">
      <c r="B9" s="4" t="s">
        <v>18</v>
      </c>
      <c r="C9" s="9">
        <v>1477844.9200000009</v>
      </c>
      <c r="L9" s="4" t="s">
        <v>39</v>
      </c>
      <c r="M9" s="9">
        <v>2439477.8900000011</v>
      </c>
      <c r="P9" s="1" t="str">
        <f t="shared" si="0"/>
        <v>Mon</v>
      </c>
      <c r="Q9" s="9">
        <f t="shared" si="1"/>
        <v>2439477.8900000011</v>
      </c>
      <c r="R9" s="1" cm="1">
        <f t="array" ref="R9">IFERROR(_xlfn.IFS(Q9=$U$4,Q9,Q9=$U$5,Q9,Q9=$U$6,Q9),"")</f>
        <v>2439477.8900000011</v>
      </c>
    </row>
    <row r="10" spans="2:21" x14ac:dyDescent="0.45">
      <c r="B10" s="4" t="s">
        <v>19</v>
      </c>
      <c r="C10" s="9">
        <v>1412540.2000000027</v>
      </c>
      <c r="G10" s="1" t="str">
        <f>"In " &amp;'Analysis 01'!X2</f>
        <v>In 2011</v>
      </c>
      <c r="L10" s="4" t="s">
        <v>41</v>
      </c>
      <c r="M10" s="9">
        <v>2307500.08</v>
      </c>
      <c r="P10" s="1" t="str">
        <f t="shared" si="0"/>
        <v>Sun</v>
      </c>
      <c r="Q10" s="9">
        <f t="shared" si="1"/>
        <v>2307500.08</v>
      </c>
      <c r="R10" s="1" t="str" cm="1">
        <f t="array" ref="R10">IFERROR(_xlfn.IFS(Q10=$U$4,Q10,Q10=$U$5,Q10,Q10=$U$6,Q10),"")</f>
        <v/>
      </c>
    </row>
    <row r="11" spans="2:21" x14ac:dyDescent="0.45">
      <c r="B11" s="4" t="s">
        <v>20</v>
      </c>
      <c r="C11" s="9">
        <v>1623581.1600000001</v>
      </c>
    </row>
    <row r="12" spans="2:21" x14ac:dyDescent="0.45">
      <c r="B12" s="4" t="s">
        <v>21</v>
      </c>
      <c r="C12" s="9">
        <v>1651867.0800000024</v>
      </c>
    </row>
    <row r="13" spans="2:21" x14ac:dyDescent="0.45">
      <c r="B13" s="4" t="s">
        <v>22</v>
      </c>
      <c r="C13" s="9">
        <v>1736639.2400000023</v>
      </c>
      <c r="R13" s="16">
        <f>IFERROR(SUM(R4:R10)/SUM(Q4:Q10),0)</f>
        <v>0.4411286678572966</v>
      </c>
    </row>
    <row r="20" spans="6:22" x14ac:dyDescent="0.45">
      <c r="F20" s="27" t="s">
        <v>181</v>
      </c>
      <c r="G20" s="4" t="s">
        <v>24</v>
      </c>
      <c r="H20" s="4" t="s">
        <v>49</v>
      </c>
      <c r="L20" s="27" t="s">
        <v>46</v>
      </c>
      <c r="M20" s="4" t="s">
        <v>24</v>
      </c>
      <c r="N20" s="4" t="s">
        <v>49</v>
      </c>
    </row>
    <row r="21" spans="6:22" x14ac:dyDescent="0.45">
      <c r="F21" s="4" t="s">
        <v>182</v>
      </c>
      <c r="G21" s="9">
        <v>3225662.5700000077</v>
      </c>
      <c r="H21" s="28">
        <v>0.19316448266505057</v>
      </c>
      <c r="L21" s="4" t="s">
        <v>47</v>
      </c>
      <c r="M21" s="9">
        <v>12058863.180000041</v>
      </c>
      <c r="N21" s="8">
        <f>M21/SUM($M$21:$M$22)</f>
        <v>0.72212887031557071</v>
      </c>
      <c r="T21"/>
      <c r="U21"/>
      <c r="V21"/>
    </row>
    <row r="22" spans="6:22" x14ac:dyDescent="0.45">
      <c r="F22" s="4" t="s">
        <v>183</v>
      </c>
      <c r="G22" s="9">
        <v>4208410.4299999876</v>
      </c>
      <c r="H22" s="28">
        <v>0.25201502200310699</v>
      </c>
      <c r="L22" s="4" t="s">
        <v>48</v>
      </c>
      <c r="M22" s="9">
        <v>4640182.7599999905</v>
      </c>
      <c r="N22" s="8">
        <f>M22/SUM($M$21:$M$22)</f>
        <v>0.27787112968442923</v>
      </c>
      <c r="T22"/>
      <c r="U22"/>
      <c r="V22"/>
    </row>
    <row r="23" spans="6:22" x14ac:dyDescent="0.45">
      <c r="F23" s="4" t="s">
        <v>184</v>
      </c>
      <c r="G23" s="9">
        <v>4252885.4599999934</v>
      </c>
      <c r="H23" s="28">
        <v>0.25467834960636082</v>
      </c>
      <c r="T23"/>
      <c r="U23"/>
      <c r="V23"/>
    </row>
    <row r="24" spans="6:22" x14ac:dyDescent="0.45">
      <c r="F24" s="4" t="s">
        <v>185</v>
      </c>
      <c r="G24" s="9">
        <v>5012087.4799999725</v>
      </c>
      <c r="H24" s="28">
        <v>0.30014214572548098</v>
      </c>
      <c r="T24"/>
      <c r="U24"/>
      <c r="V24"/>
    </row>
    <row r="25" spans="6:22" x14ac:dyDescent="0.45">
      <c r="L25" s="1" t="s">
        <v>50</v>
      </c>
      <c r="T25"/>
      <c r="U25"/>
      <c r="V25"/>
    </row>
    <row r="26" spans="6:22" x14ac:dyDescent="0.45">
      <c r="L26" s="18">
        <f>MAX(N21:N22)</f>
        <v>0.72212887031557071</v>
      </c>
      <c r="T26"/>
      <c r="U26"/>
      <c r="V26"/>
    </row>
    <row r="27" spans="6:22" x14ac:dyDescent="0.45">
      <c r="L27" s="1" t="str">
        <f>UPPER(INDEX(L21:L22,MATCH(L26,N21:N22)) )&amp;" makes up"</f>
        <v>WEEKDAY makes up</v>
      </c>
      <c r="T27"/>
      <c r="U27"/>
      <c r="V27"/>
    </row>
    <row r="28" spans="6:22" x14ac:dyDescent="0.45">
      <c r="T28"/>
      <c r="U28"/>
      <c r="V28"/>
    </row>
    <row r="29" spans="6:22" x14ac:dyDescent="0.45">
      <c r="T29"/>
      <c r="U29"/>
      <c r="V29"/>
    </row>
    <row r="30" spans="6:22" x14ac:dyDescent="0.45">
      <c r="F30" s="1" t="str">
        <f t="shared" ref="F30:G34" si="2">F20</f>
        <v>Quarter</v>
      </c>
      <c r="G30" s="1" t="str">
        <f t="shared" si="2"/>
        <v>Total Profit</v>
      </c>
      <c r="T30"/>
      <c r="U30"/>
      <c r="V30"/>
    </row>
    <row r="31" spans="6:22" x14ac:dyDescent="0.45">
      <c r="F31" s="1" t="str">
        <f t="shared" si="2"/>
        <v>Qtr-1</v>
      </c>
      <c r="G31" s="1">
        <f t="shared" si="2"/>
        <v>3225662.5700000077</v>
      </c>
      <c r="T31"/>
      <c r="U31"/>
      <c r="V31"/>
    </row>
    <row r="32" spans="6:22" x14ac:dyDescent="0.45">
      <c r="F32" s="1" t="str">
        <f t="shared" si="2"/>
        <v>Qtr-2</v>
      </c>
      <c r="G32" s="1">
        <f t="shared" si="2"/>
        <v>4208410.4299999876</v>
      </c>
    </row>
    <row r="33" spans="6:22" x14ac:dyDescent="0.45">
      <c r="F33" s="1" t="str">
        <f t="shared" si="2"/>
        <v>Qtr-3</v>
      </c>
      <c r="G33" s="1">
        <f t="shared" si="2"/>
        <v>4252885.4599999934</v>
      </c>
      <c r="Q33" s="25" t="s">
        <v>24</v>
      </c>
      <c r="R33" s="25" t="s">
        <v>18023</v>
      </c>
      <c r="S33"/>
      <c r="T33"/>
      <c r="U33"/>
      <c r="V33"/>
    </row>
    <row r="34" spans="6:22" x14ac:dyDescent="0.45">
      <c r="F34" s="1" t="str">
        <f t="shared" si="2"/>
        <v>Qtr-4</v>
      </c>
      <c r="G34" s="1">
        <f t="shared" si="2"/>
        <v>5012087.4799999725</v>
      </c>
      <c r="Q34" s="25" t="s">
        <v>36</v>
      </c>
      <c r="R34" t="s">
        <v>18024</v>
      </c>
      <c r="S34" t="s">
        <v>18025</v>
      </c>
      <c r="T34" t="s">
        <v>18026</v>
      </c>
      <c r="U34"/>
      <c r="V34"/>
    </row>
    <row r="35" spans="6:22" x14ac:dyDescent="0.45">
      <c r="Q35" t="s">
        <v>11</v>
      </c>
      <c r="R35" s="26">
        <v>44994.750000000044</v>
      </c>
      <c r="S35" s="26">
        <v>1010962.3900000012</v>
      </c>
      <c r="T35" s="26">
        <v>7627.87</v>
      </c>
      <c r="U35"/>
      <c r="V35"/>
    </row>
    <row r="36" spans="6:22" x14ac:dyDescent="0.45">
      <c r="Q36" t="s">
        <v>12</v>
      </c>
      <c r="R36" s="26">
        <v>107691.67999999988</v>
      </c>
      <c r="S36" s="26">
        <v>857965.59000000008</v>
      </c>
      <c r="T36" s="26">
        <v>22348.030000000042</v>
      </c>
      <c r="U36"/>
      <c r="V36"/>
    </row>
    <row r="37" spans="6:22" x14ac:dyDescent="0.45">
      <c r="Q37" t="s">
        <v>13</v>
      </c>
      <c r="R37" s="26">
        <v>126817.10999999983</v>
      </c>
      <c r="S37" s="26">
        <v>1020186.4000000014</v>
      </c>
      <c r="T37" s="26">
        <v>27068.750000000047</v>
      </c>
      <c r="U37"/>
      <c r="V37"/>
    </row>
    <row r="38" spans="6:22" x14ac:dyDescent="0.45">
      <c r="Q38" t="s">
        <v>14</v>
      </c>
      <c r="R38" s="26">
        <v>122206.76999999995</v>
      </c>
      <c r="S38" s="26">
        <v>1021336.6999999995</v>
      </c>
      <c r="T38" s="26">
        <v>26557.54000000003</v>
      </c>
      <c r="U38"/>
      <c r="V38"/>
    </row>
    <row r="39" spans="6:22" x14ac:dyDescent="0.45">
      <c r="Q39" t="s">
        <v>15</v>
      </c>
      <c r="R39" s="26">
        <v>136022.28999999983</v>
      </c>
      <c r="S39" s="26">
        <v>1186121.7700000014</v>
      </c>
      <c r="T39" s="26">
        <v>26660.580000000031</v>
      </c>
      <c r="U39"/>
      <c r="V39"/>
    </row>
    <row r="40" spans="6:22" x14ac:dyDescent="0.45">
      <c r="Q40" t="s">
        <v>16</v>
      </c>
      <c r="R40" s="26">
        <v>140515.72000000047</v>
      </c>
      <c r="S40" s="26">
        <v>1520008.1500000001</v>
      </c>
      <c r="T40" s="26">
        <v>28980.910000000033</v>
      </c>
      <c r="U40"/>
      <c r="V40"/>
    </row>
    <row r="41" spans="6:22" x14ac:dyDescent="0.45">
      <c r="Q41" t="s">
        <v>17</v>
      </c>
      <c r="R41" s="26">
        <v>131252.89000000004</v>
      </c>
      <c r="S41" s="26">
        <v>1201871.0900000008</v>
      </c>
      <c r="T41" s="26">
        <v>29376.360000000022</v>
      </c>
      <c r="U41"/>
      <c r="V41"/>
    </row>
    <row r="42" spans="6:22" x14ac:dyDescent="0.45">
      <c r="Q42" t="s">
        <v>18</v>
      </c>
      <c r="R42" s="26">
        <v>132768.94999999981</v>
      </c>
      <c r="S42" s="26">
        <v>1315619.6499999999</v>
      </c>
      <c r="T42" s="26">
        <v>29456.319999999992</v>
      </c>
      <c r="U42"/>
      <c r="V42"/>
    </row>
    <row r="43" spans="6:22" x14ac:dyDescent="0.45">
      <c r="Q43" t="s">
        <v>19</v>
      </c>
      <c r="R43" s="26">
        <v>130677.3899999999</v>
      </c>
      <c r="S43" s="26">
        <v>1253473.5800000019</v>
      </c>
      <c r="T43" s="26">
        <v>28389.23000000004</v>
      </c>
      <c r="U43"/>
      <c r="V43"/>
    </row>
    <row r="44" spans="6:22" x14ac:dyDescent="0.45">
      <c r="Q44" t="s">
        <v>20</v>
      </c>
      <c r="R44" s="26">
        <v>147394.14999999973</v>
      </c>
      <c r="S44" s="26">
        <v>1442838.399999999</v>
      </c>
      <c r="T44" s="26">
        <v>33348.610000000059</v>
      </c>
      <c r="U44"/>
      <c r="V44"/>
    </row>
    <row r="45" spans="6:22" x14ac:dyDescent="0.45">
      <c r="Q45" t="s">
        <v>21</v>
      </c>
      <c r="R45" s="26">
        <v>154041.48000000036</v>
      </c>
      <c r="S45" s="26">
        <v>1469254.0600000005</v>
      </c>
      <c r="T45" s="26">
        <v>28571.540000000026</v>
      </c>
      <c r="U45"/>
      <c r="V45"/>
    </row>
    <row r="46" spans="6:22" x14ac:dyDescent="0.45">
      <c r="Q46" t="s">
        <v>22</v>
      </c>
      <c r="R46" s="26">
        <v>149666.7300000001</v>
      </c>
      <c r="S46" s="26">
        <v>1553022.4400000013</v>
      </c>
      <c r="T46" s="26">
        <v>33950.070000000014</v>
      </c>
      <c r="U46"/>
      <c r="V46"/>
    </row>
    <row r="47" spans="6:22" x14ac:dyDescent="0.45">
      <c r="Q47"/>
      <c r="R47"/>
      <c r="S47"/>
      <c r="T47"/>
      <c r="U47"/>
      <c r="V47"/>
    </row>
    <row r="48" spans="6:22" x14ac:dyDescent="0.45">
      <c r="Q48"/>
      <c r="R48"/>
      <c r="S48"/>
    </row>
    <row r="49" spans="17:19" x14ac:dyDescent="0.45">
      <c r="Q49"/>
      <c r="R49"/>
      <c r="S49"/>
    </row>
    <row r="50" spans="17:19" x14ac:dyDescent="0.45">
      <c r="Q50"/>
      <c r="R50"/>
      <c r="S5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F5440-7026-42BE-B0F9-72D87B3262FD}">
  <sheetPr codeName="Sheet5"/>
  <dimension ref="B1:AP18402"/>
  <sheetViews>
    <sheetView topLeftCell="O1" workbookViewId="0">
      <pane ySplit="2" topLeftCell="A3" activePane="bottomLeft" state="frozen"/>
      <selection activeCell="J1" sqref="J1"/>
      <selection pane="bottomLeft" activeCell="AC27" sqref="AC27"/>
    </sheetView>
  </sheetViews>
  <sheetFormatPr defaultColWidth="15.578125" defaultRowHeight="13.8" x14ac:dyDescent="0.45"/>
  <cols>
    <col min="1" max="1" width="10.9453125" style="1" bestFit="1" customWidth="1"/>
    <col min="2" max="2" width="29.26171875" style="1" bestFit="1" customWidth="1"/>
    <col min="3" max="3" width="10.62890625" style="1" bestFit="1" customWidth="1"/>
    <col min="4" max="4" width="15.578125" style="1"/>
    <col min="5" max="5" width="26.20703125" style="1" bestFit="1" customWidth="1"/>
    <col min="6" max="6" width="10.47265625" style="1" bestFit="1" customWidth="1"/>
    <col min="7" max="7" width="15.578125" style="1" customWidth="1"/>
    <col min="8" max="8" width="15.578125" style="1"/>
    <col min="9" max="11" width="15.578125" style="1" customWidth="1"/>
    <col min="12" max="12" width="15.578125" style="1"/>
    <col min="13" max="13" width="11.3671875" style="1" bestFit="1" customWidth="1"/>
    <col min="14" max="14" width="13.05078125" style="1" bestFit="1" customWidth="1"/>
    <col min="15" max="15" width="6.7890625" style="1" bestFit="1" customWidth="1"/>
    <col min="16" max="17" width="15.578125" style="1"/>
    <col min="18" max="18" width="11.89453125" style="1" bestFit="1" customWidth="1"/>
    <col min="19" max="19" width="10.62890625" style="1" bestFit="1" customWidth="1"/>
    <col min="20" max="20" width="11.15625" style="1" bestFit="1" customWidth="1"/>
    <col min="21" max="21" width="11.89453125" style="1" bestFit="1" customWidth="1"/>
    <col min="22" max="22" width="12.15625" style="1" bestFit="1" customWidth="1"/>
    <col min="23" max="23" width="10.62890625" style="1" bestFit="1" customWidth="1"/>
    <col min="24" max="24" width="9.1015625" style="1" bestFit="1" customWidth="1"/>
    <col min="25" max="25" width="17.578125" style="1" bestFit="1" customWidth="1"/>
    <col min="26" max="26" width="19.47265625" style="1" bestFit="1" customWidth="1"/>
    <col min="27" max="27" width="10.62890625" style="1" bestFit="1" customWidth="1"/>
    <col min="28" max="28" width="15.578125" style="1" customWidth="1"/>
    <col min="29" max="29" width="33.7890625" style="1" bestFit="1" customWidth="1"/>
    <col min="30" max="30" width="15.578125" style="1" customWidth="1"/>
    <col min="31" max="31" width="14.20703125" style="1" bestFit="1" customWidth="1"/>
    <col min="32" max="32" width="16.5234375" style="1" bestFit="1" customWidth="1"/>
    <col min="33" max="33" width="15.578125" style="1" customWidth="1"/>
    <col min="34" max="34" width="36.15625" style="1" bestFit="1" customWidth="1"/>
    <col min="35" max="35" width="10.62890625" style="1" bestFit="1" customWidth="1"/>
    <col min="36" max="36" width="15.578125" style="1" customWidth="1"/>
    <col min="37" max="37" width="22.47265625" style="1" bestFit="1" customWidth="1"/>
    <col min="38" max="42" width="15.578125" style="1" customWidth="1"/>
    <col min="43" max="16384" width="15.578125" style="1"/>
  </cols>
  <sheetData>
    <row r="1" spans="2:42" x14ac:dyDescent="0.45">
      <c r="I1" s="1" t="s">
        <v>362</v>
      </c>
      <c r="J1" s="1" t="s">
        <v>27</v>
      </c>
      <c r="K1" s="1" t="s">
        <v>8</v>
      </c>
      <c r="AN1" s="1" t="s">
        <v>2092</v>
      </c>
      <c r="AO1" s="1" t="s">
        <v>27</v>
      </c>
      <c r="AP1" s="1" t="s">
        <v>8</v>
      </c>
    </row>
    <row r="2" spans="2:42" x14ac:dyDescent="0.45">
      <c r="B2" s="27" t="s">
        <v>18027</v>
      </c>
      <c r="C2" s="4" t="s">
        <v>24</v>
      </c>
      <c r="D2"/>
      <c r="E2" s="1" t="str">
        <f t="shared" ref="E2:F7" si="0">B2</f>
        <v>ProductName</v>
      </c>
      <c r="F2" s="1" t="str">
        <f t="shared" si="0"/>
        <v>Total Profit</v>
      </c>
      <c r="G2" s="1" t="s">
        <v>363</v>
      </c>
      <c r="I2" s="1" t="s">
        <v>195</v>
      </c>
      <c r="J2" s="23">
        <f>SUM(F3:F7)</f>
        <v>3734887.8000000007</v>
      </c>
      <c r="K2" s="16">
        <f>J2/SUM($J$2:$J$3)</f>
        <v>0.22365875352517303</v>
      </c>
      <c r="M2" s="4" t="s">
        <v>1</v>
      </c>
      <c r="N2" s="4" t="s">
        <v>0</v>
      </c>
      <c r="O2" s="4" t="s">
        <v>2</v>
      </c>
      <c r="R2" s="27" t="s">
        <v>186</v>
      </c>
      <c r="S2" s="4" t="s">
        <v>24</v>
      </c>
      <c r="T2"/>
      <c r="U2" s="1" t="str">
        <f>R2</f>
        <v>Color</v>
      </c>
      <c r="V2" s="1" t="str">
        <f>S2</f>
        <v>Total Profit</v>
      </c>
      <c r="W2" s="1" t="s">
        <v>45</v>
      </c>
      <c r="Z2" s="27" t="s">
        <v>364</v>
      </c>
      <c r="AA2" s="4" t="s">
        <v>24</v>
      </c>
      <c r="AH2" s="27" t="s">
        <v>369</v>
      </c>
      <c r="AI2" s="4" t="s">
        <v>24</v>
      </c>
      <c r="AK2" s="1" t="str">
        <f t="shared" ref="AK2:AL7" si="1">AH2</f>
        <v>Full Name</v>
      </c>
      <c r="AL2" s="1" t="str">
        <f t="shared" si="1"/>
        <v>Total Profit</v>
      </c>
      <c r="AM2" s="1" t="s">
        <v>363</v>
      </c>
      <c r="AN2" s="1" t="s">
        <v>2091</v>
      </c>
      <c r="AO2" s="9">
        <f>SUM(AL3:AL7)</f>
        <v>68163.149999999994</v>
      </c>
      <c r="AP2" s="16">
        <f>AO2/SUM($AO$2:$AO$3)</f>
        <v>4.0818589424157581E-3</v>
      </c>
    </row>
    <row r="3" spans="2:42" x14ac:dyDescent="0.45">
      <c r="B3" s="4" t="s">
        <v>76</v>
      </c>
      <c r="C3" s="9">
        <v>779145.01000000071</v>
      </c>
      <c r="D3"/>
      <c r="E3" s="1" t="str">
        <f t="shared" si="0"/>
        <v>Mountain-200 Black, 42</v>
      </c>
      <c r="F3" s="22">
        <f t="shared" si="0"/>
        <v>779145.01000000071</v>
      </c>
      <c r="G3" s="1">
        <f>F3</f>
        <v>779145.01000000071</v>
      </c>
      <c r="I3" s="1" t="s">
        <v>196</v>
      </c>
      <c r="J3" s="23">
        <f>SUM(F11:F135)</f>
        <v>12964158.139999997</v>
      </c>
      <c r="K3" s="16">
        <f>J3/SUM($J$2:$J$3)</f>
        <v>0.77634124647482694</v>
      </c>
      <c r="M3" s="34">
        <v>397</v>
      </c>
      <c r="N3" s="34">
        <v>158</v>
      </c>
      <c r="O3" s="34">
        <v>239</v>
      </c>
      <c r="R3" s="4" t="s">
        <v>189</v>
      </c>
      <c r="S3" s="9">
        <v>5018164.6800000146</v>
      </c>
      <c r="T3"/>
      <c r="U3" s="1" t="str">
        <f t="shared" ref="U3:U10" si="2">R3</f>
        <v>Black</v>
      </c>
      <c r="V3" s="12">
        <f t="shared" ref="V3:V10" si="3">S3</f>
        <v>5018164.6800000146</v>
      </c>
      <c r="W3" s="12">
        <f>V3</f>
        <v>5018164.6800000146</v>
      </c>
      <c r="Z3" s="4" t="s">
        <v>365</v>
      </c>
      <c r="AA3" s="9">
        <v>14978268.380000005</v>
      </c>
      <c r="AH3" s="4" t="s">
        <v>1476</v>
      </c>
      <c r="AI3" s="9">
        <v>13782.509999999997</v>
      </c>
      <c r="AK3" s="1" t="str">
        <f t="shared" si="1"/>
        <v>Margaret He</v>
      </c>
      <c r="AL3" s="1">
        <f t="shared" si="1"/>
        <v>13782.509999999997</v>
      </c>
      <c r="AM3" s="9">
        <f>AL3</f>
        <v>13782.509999999997</v>
      </c>
      <c r="AN3" s="1" t="s">
        <v>196</v>
      </c>
      <c r="AO3" s="9">
        <f>SUM(AL11:AL18402)</f>
        <v>16630882.789999859</v>
      </c>
      <c r="AP3" s="16">
        <f>AO3/SUM($AO$2:$AO$3)</f>
        <v>0.99591814105758425</v>
      </c>
    </row>
    <row r="4" spans="2:42" x14ac:dyDescent="0.45">
      <c r="B4" s="4" t="s">
        <v>77</v>
      </c>
      <c r="C4" s="9">
        <v>760628.64000000013</v>
      </c>
      <c r="D4"/>
      <c r="E4" s="1" t="str">
        <f t="shared" si="0"/>
        <v>Mountain-200 Black, 46</v>
      </c>
      <c r="F4" s="22">
        <f t="shared" si="0"/>
        <v>760628.64000000013</v>
      </c>
      <c r="G4" s="1">
        <f>F4</f>
        <v>760628.64000000013</v>
      </c>
      <c r="M4"/>
      <c r="N4"/>
      <c r="O4"/>
      <c r="R4" s="4" t="s">
        <v>192</v>
      </c>
      <c r="S4" s="9">
        <v>4315883.0800000038</v>
      </c>
      <c r="T4"/>
      <c r="U4" s="1" t="str">
        <f t="shared" si="2"/>
        <v>Red</v>
      </c>
      <c r="V4" s="12">
        <f t="shared" si="3"/>
        <v>4315883.0800000038</v>
      </c>
      <c r="W4" s="12">
        <f>V4</f>
        <v>4315883.0800000038</v>
      </c>
      <c r="Z4" s="4" t="s">
        <v>366</v>
      </c>
      <c r="AA4" s="9">
        <v>1720777.5599999661</v>
      </c>
      <c r="AH4" s="4" t="s">
        <v>383</v>
      </c>
      <c r="AI4" s="9">
        <v>13682.240000000002</v>
      </c>
      <c r="AK4" s="1" t="str">
        <f t="shared" si="1"/>
        <v>Adriana Gonzalez</v>
      </c>
      <c r="AL4" s="1">
        <f t="shared" si="1"/>
        <v>13682.240000000002</v>
      </c>
      <c r="AM4" s="9">
        <f>AL4</f>
        <v>13682.240000000002</v>
      </c>
    </row>
    <row r="5" spans="2:42" x14ac:dyDescent="0.45">
      <c r="B5" s="4" t="s">
        <v>78</v>
      </c>
      <c r="C5" s="9">
        <v>758244.41999999993</v>
      </c>
      <c r="D5"/>
      <c r="E5" s="1" t="str">
        <f t="shared" si="0"/>
        <v>Mountain-200 Silver, 38</v>
      </c>
      <c r="F5" s="22">
        <f t="shared" si="0"/>
        <v>758244.41999999993</v>
      </c>
      <c r="G5" s="23">
        <f>F5</f>
        <v>758244.41999999993</v>
      </c>
      <c r="M5"/>
      <c r="N5"/>
      <c r="O5"/>
      <c r="R5" s="4" t="s">
        <v>190</v>
      </c>
      <c r="S5" s="9">
        <v>2937429.2800000077</v>
      </c>
      <c r="T5"/>
      <c r="U5" s="1" t="str">
        <f t="shared" si="2"/>
        <v>Silver</v>
      </c>
      <c r="V5" s="12">
        <f t="shared" si="3"/>
        <v>2937429.2800000077</v>
      </c>
      <c r="W5" s="12">
        <f>V5</f>
        <v>2937429.2800000077</v>
      </c>
      <c r="Z5"/>
      <c r="AA5"/>
      <c r="AH5" s="4" t="s">
        <v>1794</v>
      </c>
      <c r="AI5" s="9">
        <v>13638.1</v>
      </c>
      <c r="AK5" s="1" t="str">
        <f t="shared" si="1"/>
        <v>Rosa Hu</v>
      </c>
      <c r="AL5" s="1">
        <f t="shared" si="1"/>
        <v>13638.1</v>
      </c>
      <c r="AM5" s="9">
        <f>AL5</f>
        <v>13638.1</v>
      </c>
    </row>
    <row r="6" spans="2:42" x14ac:dyDescent="0.45">
      <c r="B6" s="4" t="s">
        <v>75</v>
      </c>
      <c r="C6" s="9">
        <v>725209.80000000028</v>
      </c>
      <c r="D6"/>
      <c r="E6" s="1" t="str">
        <f t="shared" si="0"/>
        <v>Mountain-200 Black, 38</v>
      </c>
      <c r="F6" s="22">
        <f t="shared" si="0"/>
        <v>725209.80000000028</v>
      </c>
      <c r="G6" s="1">
        <f>F6</f>
        <v>725209.80000000028</v>
      </c>
      <c r="M6"/>
      <c r="N6"/>
      <c r="O6"/>
      <c r="R6" s="4" t="s">
        <v>193</v>
      </c>
      <c r="S6" s="9">
        <v>2226734.5199999926</v>
      </c>
      <c r="T6"/>
      <c r="U6" s="1" t="str">
        <f t="shared" si="2"/>
        <v>Yellow</v>
      </c>
      <c r="V6" s="12">
        <f t="shared" si="3"/>
        <v>2226734.5199999926</v>
      </c>
      <c r="W6" s="12"/>
      <c r="Z6"/>
      <c r="AA6"/>
      <c r="AH6" s="4" t="s">
        <v>574</v>
      </c>
      <c r="AI6" s="9">
        <v>13605.51</v>
      </c>
      <c r="AK6" s="1" t="str">
        <f t="shared" si="1"/>
        <v>Brad She</v>
      </c>
      <c r="AL6" s="1">
        <f t="shared" si="1"/>
        <v>13605.51</v>
      </c>
      <c r="AM6" s="9">
        <f>AL6</f>
        <v>13605.51</v>
      </c>
    </row>
    <row r="7" spans="2:42" x14ac:dyDescent="0.45">
      <c r="B7" s="4" t="s">
        <v>79</v>
      </c>
      <c r="C7" s="9">
        <v>711659.92999999959</v>
      </c>
      <c r="D7"/>
      <c r="E7" s="1" t="str">
        <f t="shared" si="0"/>
        <v>Mountain-200 Silver, 42</v>
      </c>
      <c r="F7" s="22">
        <f t="shared" si="0"/>
        <v>711659.92999999959</v>
      </c>
      <c r="G7" s="1">
        <f>F7</f>
        <v>711659.92999999959</v>
      </c>
      <c r="M7"/>
      <c r="N7"/>
      <c r="O7"/>
      <c r="R7" s="4" t="s">
        <v>188</v>
      </c>
      <c r="S7" s="9">
        <v>1194070.3700000008</v>
      </c>
      <c r="T7"/>
      <c r="U7" s="1" t="str">
        <f t="shared" si="2"/>
        <v>Blue</v>
      </c>
      <c r="V7" s="12">
        <f t="shared" si="3"/>
        <v>1194070.3700000008</v>
      </c>
      <c r="W7" s="12"/>
      <c r="Z7"/>
      <c r="AA7"/>
      <c r="AH7" s="4" t="s">
        <v>1631</v>
      </c>
      <c r="AI7" s="9">
        <v>13454.789999999999</v>
      </c>
      <c r="AK7" s="1" t="str">
        <f t="shared" si="1"/>
        <v>Nichole Nara</v>
      </c>
      <c r="AL7" s="1">
        <f t="shared" si="1"/>
        <v>13454.789999999999</v>
      </c>
      <c r="AM7" s="9">
        <f>AL7</f>
        <v>13454.789999999999</v>
      </c>
    </row>
    <row r="8" spans="2:42" x14ac:dyDescent="0.45">
      <c r="B8" s="4" t="s">
        <v>80</v>
      </c>
      <c r="C8" s="9">
        <v>711162.58999999985</v>
      </c>
      <c r="D8"/>
      <c r="M8"/>
      <c r="N8"/>
      <c r="O8"/>
      <c r="R8" s="4" t="s">
        <v>18028</v>
      </c>
      <c r="S8" s="9">
        <v>946117.53000001155</v>
      </c>
      <c r="T8"/>
      <c r="U8" s="1" t="str">
        <f t="shared" si="2"/>
        <v>Not Specified</v>
      </c>
      <c r="V8" s="12">
        <f t="shared" si="3"/>
        <v>946117.53000001155</v>
      </c>
      <c r="W8" s="12"/>
      <c r="Z8"/>
      <c r="AA8"/>
      <c r="AH8" s="4" t="s">
        <v>993</v>
      </c>
      <c r="AI8" s="9">
        <v>13453.3</v>
      </c>
    </row>
    <row r="9" spans="2:42" x14ac:dyDescent="0.45">
      <c r="B9" s="4" t="s">
        <v>162</v>
      </c>
      <c r="C9" s="9">
        <v>697290.59999999963</v>
      </c>
      <c r="D9"/>
      <c r="M9"/>
      <c r="N9"/>
      <c r="O9"/>
      <c r="R9" s="4" t="s">
        <v>187</v>
      </c>
      <c r="S9" s="9">
        <v>53230.469999999979</v>
      </c>
      <c r="T9"/>
      <c r="U9" s="1" t="str">
        <f t="shared" si="2"/>
        <v>Multi</v>
      </c>
      <c r="V9" s="12">
        <f t="shared" si="3"/>
        <v>53230.469999999979</v>
      </c>
      <c r="W9" s="12"/>
      <c r="Z9" t="str">
        <f t="shared" ref="Z9:AA11" si="4">Z2</f>
        <v>Product Price Type</v>
      </c>
      <c r="AA9" t="str">
        <f t="shared" si="4"/>
        <v>Total Profit</v>
      </c>
      <c r="AB9" s="1" t="s">
        <v>8</v>
      </c>
      <c r="AC9" s="1" t="s">
        <v>367</v>
      </c>
      <c r="AD9" s="1" t="s">
        <v>368</v>
      </c>
      <c r="AH9" s="4" t="s">
        <v>1955</v>
      </c>
      <c r="AI9" s="9">
        <v>13236.26</v>
      </c>
    </row>
    <row r="10" spans="2:42" x14ac:dyDescent="0.45">
      <c r="B10" s="4" t="s">
        <v>165</v>
      </c>
      <c r="C10" s="9">
        <v>625311.13000000082</v>
      </c>
      <c r="D10"/>
      <c r="E10" s="1" t="s">
        <v>194</v>
      </c>
      <c r="M10"/>
      <c r="N10"/>
      <c r="O10"/>
      <c r="R10" s="4" t="s">
        <v>191</v>
      </c>
      <c r="S10" s="9">
        <v>7416.0099999999929</v>
      </c>
      <c r="T10"/>
      <c r="U10" s="1" t="str">
        <f t="shared" si="2"/>
        <v>White</v>
      </c>
      <c r="V10" s="12">
        <f t="shared" si="3"/>
        <v>7416.0099999999929</v>
      </c>
      <c r="W10" s="12"/>
      <c r="Z10" t="str">
        <f t="shared" si="4"/>
        <v>Expensive</v>
      </c>
      <c r="AA10" s="9">
        <f t="shared" si="4"/>
        <v>14978268.380000005</v>
      </c>
      <c r="AB10" s="16">
        <f>AA10/SUM($AA$10:$AA$11)</f>
        <v>0.89695354056855958</v>
      </c>
      <c r="AC10" s="1">
        <v>1</v>
      </c>
      <c r="AD10" s="1">
        <v>0.7</v>
      </c>
      <c r="AH10" s="4" t="s">
        <v>1397</v>
      </c>
      <c r="AI10" s="9">
        <v>13200.259999999998</v>
      </c>
      <c r="AK10" s="1" t="s">
        <v>196</v>
      </c>
    </row>
    <row r="11" spans="2:42" x14ac:dyDescent="0.45">
      <c r="B11" s="4" t="s">
        <v>163</v>
      </c>
      <c r="C11" s="9">
        <v>591771.26000000071</v>
      </c>
      <c r="D11"/>
      <c r="E11" s="1" t="str">
        <f t="shared" ref="E11:E42" si="5">B8</f>
        <v>Mountain-200 Silver, 46</v>
      </c>
      <c r="F11" s="22">
        <f t="shared" ref="F11:F42" si="6">C8</f>
        <v>711162.58999999985</v>
      </c>
      <c r="G11" s="21"/>
      <c r="M11"/>
      <c r="N11"/>
      <c r="O11"/>
      <c r="R11"/>
      <c r="S11"/>
      <c r="T11"/>
      <c r="Z11" t="str">
        <f t="shared" si="4"/>
        <v>Less Expensive</v>
      </c>
      <c r="AA11" s="9">
        <f t="shared" si="4"/>
        <v>1720777.5599999661</v>
      </c>
      <c r="AB11" s="16">
        <f>AA11/SUM($AA$10:$AA$11)</f>
        <v>0.10304645943144036</v>
      </c>
      <c r="AC11" s="1">
        <v>1</v>
      </c>
      <c r="AD11" s="1">
        <v>0.7</v>
      </c>
      <c r="AH11" s="4" t="s">
        <v>1260</v>
      </c>
      <c r="AI11" s="9">
        <v>13188.850000000002</v>
      </c>
      <c r="AK11" s="1" t="str">
        <f t="shared" ref="AK11:AK36" si="7">AH8</f>
        <v>Francisco Sara</v>
      </c>
      <c r="AL11" s="1">
        <f t="shared" ref="AL11:AL36" si="8">AI8</f>
        <v>13453.3</v>
      </c>
    </row>
    <row r="12" spans="2:42" x14ac:dyDescent="0.45">
      <c r="B12" s="4" t="s">
        <v>161</v>
      </c>
      <c r="C12" s="9">
        <v>588525.68999999901</v>
      </c>
      <c r="D12"/>
      <c r="E12" s="1" t="str">
        <f t="shared" si="5"/>
        <v>Road-150 Red, 48</v>
      </c>
      <c r="F12" s="22">
        <f t="shared" si="6"/>
        <v>697290.59999999963</v>
      </c>
      <c r="G12" s="21"/>
      <c r="M12"/>
      <c r="N12"/>
      <c r="O12"/>
      <c r="R12"/>
      <c r="S12"/>
      <c r="T12"/>
      <c r="AH12" s="4" t="s">
        <v>465</v>
      </c>
      <c r="AI12" s="9">
        <v>13169.62</v>
      </c>
      <c r="AK12" s="1" t="str">
        <f t="shared" si="7"/>
        <v>Terrance Rodriguez</v>
      </c>
      <c r="AL12" s="1">
        <f t="shared" si="8"/>
        <v>13236.26</v>
      </c>
    </row>
    <row r="13" spans="2:42" x14ac:dyDescent="0.45">
      <c r="B13" s="4" t="s">
        <v>164</v>
      </c>
      <c r="C13" s="9">
        <v>575445.73</v>
      </c>
      <c r="D13"/>
      <c r="E13" s="1" t="str">
        <f t="shared" si="5"/>
        <v>Road-150 Red, 62</v>
      </c>
      <c r="F13" s="22">
        <f t="shared" si="6"/>
        <v>625311.13000000082</v>
      </c>
      <c r="G13" s="21"/>
      <c r="M13"/>
      <c r="N13"/>
      <c r="O13"/>
      <c r="R13"/>
      <c r="S13"/>
      <c r="T13"/>
      <c r="AH13" s="4" t="s">
        <v>583</v>
      </c>
      <c r="AI13" s="9">
        <v>12953.58</v>
      </c>
      <c r="AK13" s="1" t="str">
        <f t="shared" si="7"/>
        <v>Lawrence Alonso</v>
      </c>
      <c r="AL13" s="1">
        <f t="shared" si="8"/>
        <v>13200.259999999998</v>
      </c>
    </row>
    <row r="14" spans="2:42" x14ac:dyDescent="0.45">
      <c r="B14" s="4" t="s">
        <v>102</v>
      </c>
      <c r="C14" s="9">
        <v>382677.78999999992</v>
      </c>
      <c r="D14"/>
      <c r="E14" s="1" t="str">
        <f t="shared" si="5"/>
        <v>Road-150 Red, 52</v>
      </c>
      <c r="F14" s="22">
        <f t="shared" si="6"/>
        <v>591771.26000000071</v>
      </c>
      <c r="G14" s="21"/>
      <c r="M14"/>
      <c r="N14"/>
      <c r="O14"/>
      <c r="R14"/>
      <c r="S14"/>
      <c r="T14"/>
      <c r="AH14" s="4" t="s">
        <v>1720</v>
      </c>
      <c r="AI14" s="9">
        <v>12878.539999999999</v>
      </c>
      <c r="AK14" s="1" t="str">
        <f t="shared" si="7"/>
        <v>Kaitlyn Henderson</v>
      </c>
      <c r="AL14" s="1">
        <f t="shared" si="8"/>
        <v>13188.850000000002</v>
      </c>
    </row>
    <row r="15" spans="2:42" x14ac:dyDescent="0.45">
      <c r="B15" s="4" t="s">
        <v>104</v>
      </c>
      <c r="C15" s="9">
        <v>370244.98999999993</v>
      </c>
      <c r="D15"/>
      <c r="E15" s="1" t="str">
        <f t="shared" si="5"/>
        <v>Road-150 Red, 44</v>
      </c>
      <c r="F15" s="22">
        <f t="shared" si="6"/>
        <v>588525.68999999901</v>
      </c>
      <c r="G15" s="21"/>
      <c r="M15"/>
      <c r="N15"/>
      <c r="O15"/>
      <c r="R15"/>
      <c r="S15"/>
      <c r="T15"/>
      <c r="AH15" s="4" t="s">
        <v>1372</v>
      </c>
      <c r="AI15" s="9">
        <v>11531.2</v>
      </c>
      <c r="AK15" s="1" t="str">
        <f t="shared" si="7"/>
        <v>Andres Nara</v>
      </c>
      <c r="AL15" s="1">
        <f t="shared" si="8"/>
        <v>13169.62</v>
      </c>
    </row>
    <row r="16" spans="2:42" x14ac:dyDescent="0.45">
      <c r="B16" s="4" t="s">
        <v>101</v>
      </c>
      <c r="C16" s="9">
        <v>352762.46999999991</v>
      </c>
      <c r="D16"/>
      <c r="E16" s="1" t="str">
        <f t="shared" si="5"/>
        <v>Road-150 Red, 56</v>
      </c>
      <c r="F16" s="22">
        <f t="shared" si="6"/>
        <v>575445.73</v>
      </c>
      <c r="G16" s="21"/>
      <c r="M16"/>
      <c r="N16"/>
      <c r="O16"/>
      <c r="R16"/>
      <c r="S16"/>
      <c r="T16"/>
      <c r="AH16" s="4" t="s">
        <v>518</v>
      </c>
      <c r="AI16" s="9">
        <v>11526.539999999997</v>
      </c>
      <c r="AK16" s="1" t="str">
        <f t="shared" si="7"/>
        <v>Brandi Gill</v>
      </c>
      <c r="AL16" s="1">
        <f t="shared" si="8"/>
        <v>12953.58</v>
      </c>
    </row>
    <row r="17" spans="2:38" x14ac:dyDescent="0.45">
      <c r="B17" s="4" t="s">
        <v>103</v>
      </c>
      <c r="C17" s="9">
        <v>326246.15999999992</v>
      </c>
      <c r="D17"/>
      <c r="E17" s="1" t="str">
        <f t="shared" si="5"/>
        <v>Road-250 Black, 52</v>
      </c>
      <c r="F17" s="22">
        <f t="shared" si="6"/>
        <v>382677.78999999992</v>
      </c>
      <c r="G17" s="21"/>
      <c r="M17"/>
      <c r="N17"/>
      <c r="O17"/>
      <c r="R17"/>
      <c r="S17"/>
      <c r="T17"/>
      <c r="AH17" s="4" t="s">
        <v>1082</v>
      </c>
      <c r="AI17" s="9">
        <v>11143.079999999998</v>
      </c>
      <c r="AK17" s="1" t="str">
        <f t="shared" si="7"/>
        <v>Randall Dominguez</v>
      </c>
      <c r="AL17" s="1">
        <f t="shared" si="8"/>
        <v>12878.539999999999</v>
      </c>
    </row>
    <row r="18" spans="2:38" x14ac:dyDescent="0.45">
      <c r="B18" s="4" t="s">
        <v>100</v>
      </c>
      <c r="C18" s="9">
        <v>310611.63999999978</v>
      </c>
      <c r="D18"/>
      <c r="E18" s="1" t="str">
        <f t="shared" si="5"/>
        <v>Road-250 Red, 58</v>
      </c>
      <c r="F18" s="22">
        <f t="shared" si="6"/>
        <v>370244.98999999993</v>
      </c>
      <c r="G18" s="21"/>
      <c r="M18"/>
      <c r="N18"/>
      <c r="O18"/>
      <c r="R18"/>
      <c r="S18"/>
      <c r="T18"/>
      <c r="AH18" s="4" t="s">
        <v>1255</v>
      </c>
      <c r="AI18" s="9">
        <v>10846.34</v>
      </c>
      <c r="AK18" s="1" t="str">
        <f t="shared" si="7"/>
        <v>Kyle Carter</v>
      </c>
      <c r="AL18" s="1">
        <f t="shared" si="8"/>
        <v>11531.2</v>
      </c>
    </row>
    <row r="19" spans="2:38" x14ac:dyDescent="0.45">
      <c r="B19" s="4" t="s">
        <v>167</v>
      </c>
      <c r="C19" s="9">
        <v>202040.13</v>
      </c>
      <c r="D19"/>
      <c r="E19" s="1" t="str">
        <f t="shared" si="5"/>
        <v>Road-250 Black, 48</v>
      </c>
      <c r="F19" s="22">
        <f t="shared" si="6"/>
        <v>352762.46999999991</v>
      </c>
      <c r="G19" s="21"/>
      <c r="M19"/>
      <c r="N19"/>
      <c r="O19"/>
      <c r="R19"/>
      <c r="S19"/>
      <c r="T19"/>
      <c r="AH19" s="4" t="s">
        <v>1312</v>
      </c>
      <c r="AI19" s="9">
        <v>10835.26</v>
      </c>
      <c r="AK19" s="1" t="str">
        <f t="shared" si="7"/>
        <v>Ashley Clark</v>
      </c>
      <c r="AL19" s="1">
        <f t="shared" si="8"/>
        <v>11526.539999999997</v>
      </c>
    </row>
    <row r="20" spans="2:38" x14ac:dyDescent="0.45">
      <c r="B20" s="4" t="s">
        <v>127</v>
      </c>
      <c r="C20" s="9">
        <v>200345.32000000009</v>
      </c>
      <c r="E20" s="1" t="str">
        <f t="shared" si="5"/>
        <v>Road-250 Black, 58</v>
      </c>
      <c r="F20" s="22">
        <f t="shared" si="6"/>
        <v>326246.15999999992</v>
      </c>
      <c r="G20" s="21"/>
      <c r="M20"/>
      <c r="N20"/>
      <c r="R20"/>
      <c r="S20"/>
      <c r="T20"/>
      <c r="Z20" s="4" t="s">
        <v>2096</v>
      </c>
      <c r="AA20" s="4" t="s">
        <v>2097</v>
      </c>
      <c r="AB20"/>
      <c r="AH20" s="4" t="s">
        <v>544</v>
      </c>
      <c r="AI20" s="9">
        <v>10816.670000000002</v>
      </c>
      <c r="AK20" s="1" t="str">
        <f t="shared" si="7"/>
        <v>Isaac Gray</v>
      </c>
      <c r="AL20" s="1">
        <f t="shared" si="8"/>
        <v>11143.079999999998</v>
      </c>
    </row>
    <row r="21" spans="2:38" x14ac:dyDescent="0.45">
      <c r="B21" s="4" t="s">
        <v>131</v>
      </c>
      <c r="C21" s="9">
        <v>194799.68</v>
      </c>
      <c r="E21" s="1" t="str">
        <f t="shared" si="5"/>
        <v>Road-250 Black, 44</v>
      </c>
      <c r="F21" s="22">
        <f t="shared" si="6"/>
        <v>310611.63999999978</v>
      </c>
      <c r="G21" s="21"/>
      <c r="M21"/>
      <c r="N21"/>
      <c r="R21"/>
      <c r="S21"/>
      <c r="T21"/>
      <c r="Z21" s="35">
        <v>17977</v>
      </c>
      <c r="AA21" s="34">
        <v>57.025968405107122</v>
      </c>
      <c r="AB21"/>
      <c r="AH21" s="4" t="s">
        <v>1517</v>
      </c>
      <c r="AI21" s="9">
        <v>10723.46</v>
      </c>
      <c r="AK21" s="1" t="str">
        <f t="shared" si="7"/>
        <v>Kaitlin Sanchez</v>
      </c>
      <c r="AL21" s="1">
        <f t="shared" si="8"/>
        <v>10846.34</v>
      </c>
    </row>
    <row r="22" spans="2:38" x14ac:dyDescent="0.45">
      <c r="B22" s="4" t="s">
        <v>105</v>
      </c>
      <c r="C22" s="9">
        <v>180385.89999999991</v>
      </c>
      <c r="E22" s="1" t="str">
        <f t="shared" si="5"/>
        <v>Road-250 Red, 48</v>
      </c>
      <c r="F22" s="22">
        <f t="shared" si="6"/>
        <v>202040.13</v>
      </c>
      <c r="G22" s="21"/>
      <c r="M22"/>
      <c r="N22"/>
      <c r="R22"/>
      <c r="S22"/>
      <c r="T22"/>
      <c r="V22" s="27" t="s">
        <v>2098</v>
      </c>
      <c r="W22" s="4" t="s">
        <v>24</v>
      </c>
      <c r="X22"/>
      <c r="Y22"/>
      <c r="Z22"/>
      <c r="AA22"/>
      <c r="AB22"/>
      <c r="AH22" s="4" t="s">
        <v>390</v>
      </c>
      <c r="AI22" s="9">
        <v>10704.629999999997</v>
      </c>
      <c r="AK22" s="1" t="str">
        <f t="shared" si="7"/>
        <v>Kelli Zhu</v>
      </c>
      <c r="AL22" s="1">
        <f t="shared" si="8"/>
        <v>10835.26</v>
      </c>
    </row>
    <row r="23" spans="2:38" x14ac:dyDescent="0.45">
      <c r="B23" s="4" t="s">
        <v>108</v>
      </c>
      <c r="C23" s="9">
        <v>178729.64</v>
      </c>
      <c r="E23" s="1" t="str">
        <f t="shared" si="5"/>
        <v>Touring-1000 Blue, 46</v>
      </c>
      <c r="F23" s="22">
        <f t="shared" si="6"/>
        <v>200345.32000000009</v>
      </c>
      <c r="G23" s="21"/>
      <c r="M23"/>
      <c r="N23"/>
      <c r="R23"/>
      <c r="S23"/>
      <c r="T23"/>
      <c r="V23" s="4" t="s">
        <v>2099</v>
      </c>
      <c r="W23" s="34">
        <v>224537.74999999997</v>
      </c>
      <c r="X23"/>
      <c r="Y23"/>
      <c r="Z23"/>
      <c r="AA23"/>
      <c r="AH23" s="4" t="s">
        <v>1967</v>
      </c>
      <c r="AI23" s="9">
        <v>10700.949999999999</v>
      </c>
      <c r="AK23" s="1" t="str">
        <f t="shared" si="7"/>
        <v>Bethany Chande</v>
      </c>
      <c r="AL23" s="1">
        <f t="shared" si="8"/>
        <v>10816.670000000002</v>
      </c>
    </row>
    <row r="24" spans="2:38" x14ac:dyDescent="0.45">
      <c r="B24" s="4" t="s">
        <v>106</v>
      </c>
      <c r="C24" s="9">
        <v>176478.29999999993</v>
      </c>
      <c r="E24" s="1" t="str">
        <f t="shared" si="5"/>
        <v>Touring-1000 Yellow, 46</v>
      </c>
      <c r="F24" s="22">
        <f t="shared" si="6"/>
        <v>194799.68</v>
      </c>
      <c r="G24" s="21"/>
      <c r="M24"/>
      <c r="N24"/>
      <c r="R24"/>
      <c r="S24"/>
      <c r="T24"/>
      <c r="V24" s="4" t="s">
        <v>2100</v>
      </c>
      <c r="W24" s="34">
        <v>2579707.9700000021</v>
      </c>
      <c r="X24"/>
      <c r="Y24"/>
      <c r="AH24" s="4" t="s">
        <v>392</v>
      </c>
      <c r="AI24" s="9">
        <v>10658.11</v>
      </c>
      <c r="AK24" s="1" t="str">
        <f t="shared" si="7"/>
        <v>Mathew Suarez</v>
      </c>
      <c r="AL24" s="1">
        <f t="shared" si="8"/>
        <v>10723.46</v>
      </c>
    </row>
    <row r="25" spans="2:38" x14ac:dyDescent="0.45">
      <c r="B25" s="4" t="s">
        <v>166</v>
      </c>
      <c r="C25" s="9">
        <v>171523.43999999997</v>
      </c>
      <c r="E25" s="1" t="str">
        <f t="shared" si="5"/>
        <v>Road-350-W Yellow, 40</v>
      </c>
      <c r="F25" s="22">
        <f t="shared" si="6"/>
        <v>180385.89999999991</v>
      </c>
      <c r="G25" s="21"/>
      <c r="M25"/>
      <c r="N25"/>
      <c r="R25"/>
      <c r="S25"/>
      <c r="T25"/>
      <c r="V25" s="4" t="s">
        <v>2101</v>
      </c>
      <c r="W25" s="34">
        <v>13894800.219999971</v>
      </c>
      <c r="X25"/>
      <c r="Y25"/>
      <c r="AH25" s="4" t="s">
        <v>1302</v>
      </c>
      <c r="AI25" s="9">
        <v>10614.1</v>
      </c>
      <c r="AK25" s="1" t="str">
        <f t="shared" si="7"/>
        <v>Alan Guo</v>
      </c>
      <c r="AL25" s="1">
        <f t="shared" si="8"/>
        <v>10704.629999999997</v>
      </c>
    </row>
    <row r="26" spans="2:38" x14ac:dyDescent="0.45">
      <c r="B26" s="4" t="s">
        <v>124</v>
      </c>
      <c r="C26" s="9">
        <v>169098.01999999984</v>
      </c>
      <c r="E26" s="1" t="str">
        <f t="shared" si="5"/>
        <v>Road-350-W Yellow, 48</v>
      </c>
      <c r="F26" s="22">
        <f t="shared" si="6"/>
        <v>178729.64</v>
      </c>
      <c r="G26" s="21"/>
      <c r="M26"/>
      <c r="N26"/>
      <c r="R26"/>
      <c r="S26"/>
      <c r="T26"/>
      <c r="Z26" s="27" t="s">
        <v>2093</v>
      </c>
      <c r="AA26" s="4" t="s">
        <v>2096</v>
      </c>
      <c r="AB26"/>
      <c r="AH26" s="4" t="s">
        <v>634</v>
      </c>
      <c r="AI26" s="9">
        <v>10551.810000000001</v>
      </c>
      <c r="AK26" s="1" t="str">
        <f t="shared" si="7"/>
        <v>Theresa Alvarez</v>
      </c>
      <c r="AL26" s="1">
        <f t="shared" si="8"/>
        <v>10700.949999999999</v>
      </c>
    </row>
    <row r="27" spans="2:38" x14ac:dyDescent="0.45">
      <c r="B27" s="4" t="s">
        <v>133</v>
      </c>
      <c r="C27" s="9">
        <v>168999.65999999997</v>
      </c>
      <c r="E27" s="1" t="str">
        <f t="shared" si="5"/>
        <v>Road-350-W Yellow, 42</v>
      </c>
      <c r="F27" s="22">
        <f t="shared" si="6"/>
        <v>176478.29999999993</v>
      </c>
      <c r="G27" s="21"/>
      <c r="M27"/>
      <c r="N27"/>
      <c r="R27"/>
      <c r="S27"/>
      <c r="T27"/>
      <c r="Z27" s="4" t="s">
        <v>2094</v>
      </c>
      <c r="AA27" s="34">
        <v>8870</v>
      </c>
      <c r="AB27"/>
      <c r="AH27" s="4" t="s">
        <v>1370</v>
      </c>
      <c r="AI27" s="9">
        <v>10530.760000000002</v>
      </c>
      <c r="AK27" s="1" t="str">
        <f t="shared" si="7"/>
        <v>Albert Gomez</v>
      </c>
      <c r="AL27" s="1">
        <f t="shared" si="8"/>
        <v>10658.11</v>
      </c>
    </row>
    <row r="28" spans="2:38" x14ac:dyDescent="0.45">
      <c r="B28" s="4" t="s">
        <v>129</v>
      </c>
      <c r="C28" s="9">
        <v>168424.01</v>
      </c>
      <c r="E28" s="1" t="str">
        <f t="shared" si="5"/>
        <v>Road-250 Red, 44</v>
      </c>
      <c r="F28" s="22">
        <f t="shared" si="6"/>
        <v>171523.43999999997</v>
      </c>
      <c r="G28" s="21"/>
      <c r="M28"/>
      <c r="N28"/>
      <c r="R28"/>
      <c r="S28"/>
      <c r="T28"/>
      <c r="Z28" s="4" t="s">
        <v>2095</v>
      </c>
      <c r="AA28" s="34">
        <v>9107</v>
      </c>
      <c r="AB28"/>
      <c r="AH28" s="4" t="s">
        <v>2066</v>
      </c>
      <c r="AI28" s="9">
        <v>10516.280000000002</v>
      </c>
      <c r="AK28" s="1" t="str">
        <f t="shared" si="7"/>
        <v>Kaylee Morris</v>
      </c>
      <c r="AL28" s="1">
        <f t="shared" si="8"/>
        <v>10614.1</v>
      </c>
    </row>
    <row r="29" spans="2:38" x14ac:dyDescent="0.45">
      <c r="B29" s="4" t="s">
        <v>132</v>
      </c>
      <c r="C29" s="9">
        <v>167686.40000000002</v>
      </c>
      <c r="E29" s="1" t="str">
        <f t="shared" si="5"/>
        <v>Sport-100 Helmet, Red</v>
      </c>
      <c r="F29" s="22">
        <f t="shared" si="6"/>
        <v>169098.01999999984</v>
      </c>
      <c r="G29" s="21"/>
      <c r="M29"/>
      <c r="N29"/>
      <c r="R29"/>
      <c r="S29"/>
      <c r="T29"/>
      <c r="V29" s="1" t="str">
        <f>V22</f>
        <v>Age-Group</v>
      </c>
      <c r="W29" s="1" t="str">
        <f>W22</f>
        <v>Total Profit</v>
      </c>
      <c r="X29" s="1" t="s">
        <v>45</v>
      </c>
      <c r="AH29" s="4" t="s">
        <v>1774</v>
      </c>
      <c r="AI29" s="9">
        <v>10462.67</v>
      </c>
      <c r="AK29" s="1" t="str">
        <f t="shared" si="7"/>
        <v>Calvin Deng</v>
      </c>
      <c r="AL29" s="1">
        <f t="shared" si="8"/>
        <v>10551.810000000001</v>
      </c>
    </row>
    <row r="30" spans="2:38" x14ac:dyDescent="0.45">
      <c r="B30" s="4" t="s">
        <v>130</v>
      </c>
      <c r="C30" s="9">
        <v>166110.46999999997</v>
      </c>
      <c r="E30" s="1" t="str">
        <f t="shared" si="5"/>
        <v>Touring-1000 Yellow, 54</v>
      </c>
      <c r="F30" s="22">
        <f t="shared" si="6"/>
        <v>168999.65999999997</v>
      </c>
      <c r="G30" s="21"/>
      <c r="M30"/>
      <c r="N30"/>
      <c r="R30"/>
      <c r="S30"/>
      <c r="T30"/>
      <c r="V30" s="1" t="str">
        <f t="shared" ref="V30:W30" si="9">V23</f>
        <v>40-44</v>
      </c>
      <c r="W30" s="22">
        <f t="shared" si="9"/>
        <v>224537.74999999997</v>
      </c>
      <c r="X30" s="22" t="str">
        <f>IF(W30=MAX($W$30:$W$32),W30,"")</f>
        <v/>
      </c>
      <c r="AH30" s="4" t="s">
        <v>757</v>
      </c>
      <c r="AI30" s="9">
        <v>10448.36</v>
      </c>
      <c r="AK30" s="1" t="str">
        <f t="shared" si="7"/>
        <v>Kurt Nara</v>
      </c>
      <c r="AL30" s="1">
        <f t="shared" si="8"/>
        <v>10530.760000000002</v>
      </c>
    </row>
    <row r="31" spans="2:38" x14ac:dyDescent="0.45">
      <c r="B31" s="4" t="s">
        <v>107</v>
      </c>
      <c r="C31" s="9">
        <v>163583.36999999994</v>
      </c>
      <c r="E31" s="1" t="str">
        <f t="shared" si="5"/>
        <v>Touring-1000 Blue, 54</v>
      </c>
      <c r="F31" s="22">
        <f t="shared" si="6"/>
        <v>168424.01</v>
      </c>
      <c r="G31" s="21"/>
      <c r="M31"/>
      <c r="N31"/>
      <c r="R31"/>
      <c r="S31"/>
      <c r="T31"/>
      <c r="V31" s="1" t="str">
        <f t="shared" ref="V31:W31" si="10">V24</f>
        <v>45-49</v>
      </c>
      <c r="W31" s="22">
        <f t="shared" si="10"/>
        <v>2579707.9700000021</v>
      </c>
      <c r="X31" s="22" t="str">
        <f t="shared" ref="X31:X32" si="11">IF(W31=MAX($W$30:$W$32),W31,"")</f>
        <v/>
      </c>
      <c r="AH31" s="4" t="s">
        <v>1879</v>
      </c>
      <c r="AI31" s="9">
        <v>10429.189999999999</v>
      </c>
      <c r="AK31" s="1" t="str">
        <f t="shared" si="7"/>
        <v>Wendy Ramos</v>
      </c>
      <c r="AL31" s="1">
        <f t="shared" si="8"/>
        <v>10516.280000000002</v>
      </c>
    </row>
    <row r="32" spans="2:38" x14ac:dyDescent="0.45">
      <c r="B32" s="4" t="s">
        <v>168</v>
      </c>
      <c r="C32" s="9">
        <v>161471.1299999998</v>
      </c>
      <c r="E32" s="1" t="str">
        <f t="shared" si="5"/>
        <v>Touring-1000 Yellow, 50</v>
      </c>
      <c r="F32" s="22">
        <f t="shared" si="6"/>
        <v>167686.40000000002</v>
      </c>
      <c r="G32" s="21"/>
      <c r="M32"/>
      <c r="N32"/>
      <c r="R32"/>
      <c r="S32"/>
      <c r="T32"/>
      <c r="V32" s="1" t="str">
        <f t="shared" ref="V32:W32" si="12">V25</f>
        <v>50 Plus</v>
      </c>
      <c r="W32" s="22">
        <f t="shared" si="12"/>
        <v>13894800.219999971</v>
      </c>
      <c r="X32" s="22">
        <f t="shared" si="11"/>
        <v>13894800.219999971</v>
      </c>
      <c r="Z32" s="1" t="str">
        <f>Z26</f>
        <v>Gender</v>
      </c>
      <c r="AA32" s="1" t="str">
        <f>AA26</f>
        <v>#Customers</v>
      </c>
      <c r="AB32" s="1" t="s">
        <v>8</v>
      </c>
      <c r="AH32" s="4" t="s">
        <v>1373</v>
      </c>
      <c r="AI32" s="9">
        <v>10423.6</v>
      </c>
      <c r="AK32" s="1" t="str">
        <f t="shared" si="7"/>
        <v>Robyn Alvarez</v>
      </c>
      <c r="AL32" s="1">
        <f t="shared" si="8"/>
        <v>10462.67</v>
      </c>
    </row>
    <row r="33" spans="2:38" x14ac:dyDescent="0.45">
      <c r="B33" s="4" t="s">
        <v>134</v>
      </c>
      <c r="C33" s="9">
        <v>159869.31</v>
      </c>
      <c r="E33" s="1" t="str">
        <f t="shared" si="5"/>
        <v>Touring-1000 Blue, 60</v>
      </c>
      <c r="F33" s="22">
        <f t="shared" si="6"/>
        <v>166110.46999999997</v>
      </c>
      <c r="G33" s="21"/>
      <c r="M33"/>
      <c r="N33"/>
      <c r="R33"/>
      <c r="S33"/>
      <c r="T33"/>
      <c r="Z33" s="1" t="str">
        <f>Z27</f>
        <v>F</v>
      </c>
      <c r="AA33" s="16">
        <f>AA27/SUM($AA$27:$AA$28)</f>
        <v>0.49340824386716359</v>
      </c>
      <c r="AB33" s="1">
        <v>1</v>
      </c>
      <c r="AH33" s="4" t="s">
        <v>1551</v>
      </c>
      <c r="AI33" s="9">
        <v>10338.489999999998</v>
      </c>
      <c r="AK33" s="1" t="str">
        <f t="shared" si="7"/>
        <v>Clifford Garcia</v>
      </c>
      <c r="AL33" s="1">
        <f t="shared" si="8"/>
        <v>10448.36</v>
      </c>
    </row>
    <row r="34" spans="2:38" x14ac:dyDescent="0.45">
      <c r="B34" s="4" t="s">
        <v>123</v>
      </c>
      <c r="C34" s="9">
        <v>158263.31000000003</v>
      </c>
      <c r="E34" s="1" t="str">
        <f t="shared" si="5"/>
        <v>Road-350-W Yellow, 44</v>
      </c>
      <c r="F34" s="22">
        <f t="shared" si="6"/>
        <v>163583.36999999994</v>
      </c>
      <c r="G34" s="21"/>
      <c r="M34"/>
      <c r="N34"/>
      <c r="R34"/>
      <c r="S34"/>
      <c r="T34"/>
      <c r="Z34" s="1" t="str">
        <f>Z28</f>
        <v>M</v>
      </c>
      <c r="AA34" s="16">
        <f>AA28/SUM($AA$27:$AA$28)</f>
        <v>0.50659175613283636</v>
      </c>
      <c r="AB34" s="1">
        <v>1</v>
      </c>
      <c r="AH34" s="4" t="s">
        <v>2045</v>
      </c>
      <c r="AI34" s="9">
        <v>10266.300000000001</v>
      </c>
      <c r="AK34" s="1" t="str">
        <f t="shared" si="7"/>
        <v>Shawna Xie</v>
      </c>
      <c r="AL34" s="1">
        <f t="shared" si="8"/>
        <v>10429.189999999999</v>
      </c>
    </row>
    <row r="35" spans="2:38" x14ac:dyDescent="0.45">
      <c r="B35" s="4" t="s">
        <v>128</v>
      </c>
      <c r="C35" s="9">
        <v>156826.90000000002</v>
      </c>
      <c r="E35" s="1" t="str">
        <f t="shared" si="5"/>
        <v>Road-250 Red, 52</v>
      </c>
      <c r="F35" s="22">
        <f t="shared" si="6"/>
        <v>161471.1299999998</v>
      </c>
      <c r="G35" s="21"/>
      <c r="M35"/>
      <c r="N35"/>
      <c r="R35"/>
      <c r="S35"/>
      <c r="T35"/>
      <c r="AH35" s="4" t="s">
        <v>2038</v>
      </c>
      <c r="AI35" s="9">
        <v>10234.41</v>
      </c>
      <c r="AK35" s="1" t="str">
        <f t="shared" si="7"/>
        <v>Kyle Roberts</v>
      </c>
      <c r="AL35" s="1">
        <f t="shared" si="8"/>
        <v>10423.6</v>
      </c>
    </row>
    <row r="36" spans="2:38" x14ac:dyDescent="0.45">
      <c r="B36" s="4" t="s">
        <v>122</v>
      </c>
      <c r="C36" s="9">
        <v>156604.32999999984</v>
      </c>
      <c r="E36" s="1" t="str">
        <f t="shared" si="5"/>
        <v>Touring-1000 Yellow, 60</v>
      </c>
      <c r="F36" s="22">
        <f t="shared" si="6"/>
        <v>159869.31</v>
      </c>
      <c r="G36" s="21"/>
      <c r="M36"/>
      <c r="N36"/>
      <c r="R36"/>
      <c r="S36"/>
      <c r="T36"/>
      <c r="AH36" s="4" t="s">
        <v>587</v>
      </c>
      <c r="AI36" s="9">
        <v>10200.179999999998</v>
      </c>
      <c r="AK36" s="1" t="str">
        <f t="shared" si="7"/>
        <v>Melody Diaz</v>
      </c>
      <c r="AL36" s="1">
        <f t="shared" si="8"/>
        <v>10338.489999999998</v>
      </c>
    </row>
    <row r="37" spans="2:38" x14ac:dyDescent="0.45">
      <c r="B37" s="4" t="s">
        <v>111</v>
      </c>
      <c r="C37" s="9">
        <v>154385.03000000003</v>
      </c>
      <c r="E37" s="1" t="str">
        <f t="shared" si="5"/>
        <v>Sport-100 Helmet, Blue</v>
      </c>
      <c r="F37" s="22">
        <f t="shared" si="6"/>
        <v>158263.31000000003</v>
      </c>
      <c r="G37" s="21"/>
      <c r="M37"/>
      <c r="N37"/>
      <c r="R37"/>
      <c r="S37"/>
      <c r="T37"/>
      <c r="V37" s="1" t="s">
        <v>367</v>
      </c>
      <c r="W37" s="24">
        <f>MAX(W23:W25)</f>
        <v>13894800.219999971</v>
      </c>
      <c r="AH37" s="4" t="s">
        <v>1090</v>
      </c>
      <c r="AI37" s="9">
        <v>10196.07</v>
      </c>
      <c r="AK37" s="1" t="str">
        <f t="shared" ref="AK37:AL52" si="13">AH34</f>
        <v>Virginia Sara</v>
      </c>
      <c r="AL37" s="1">
        <f t="shared" si="13"/>
        <v>10266.300000000001</v>
      </c>
    </row>
    <row r="38" spans="2:38" x14ac:dyDescent="0.45">
      <c r="B38" s="4" t="s">
        <v>112</v>
      </c>
      <c r="C38" s="9">
        <v>145335.76000000007</v>
      </c>
      <c r="E38" s="1" t="str">
        <f t="shared" si="5"/>
        <v>Touring-1000 Blue, 50</v>
      </c>
      <c r="F38" s="22">
        <f t="shared" si="6"/>
        <v>156826.90000000002</v>
      </c>
      <c r="G38" s="21"/>
      <c r="M38"/>
      <c r="N38"/>
      <c r="R38"/>
      <c r="S38"/>
      <c r="T38"/>
      <c r="V38" s="1" t="s">
        <v>8</v>
      </c>
      <c r="W38" s="16">
        <f>W37/SUM(W23:W25)</f>
        <v>0.83207150096623983</v>
      </c>
      <c r="AH38" s="4" t="s">
        <v>948</v>
      </c>
      <c r="AI38" s="9">
        <v>10192.940000000002</v>
      </c>
      <c r="AK38" s="1" t="str">
        <f t="shared" ref="AK38:AK52" si="14">AH35</f>
        <v>Victor Romero</v>
      </c>
      <c r="AL38" s="1">
        <f t="shared" si="13"/>
        <v>10234.41</v>
      </c>
    </row>
    <row r="39" spans="2:38" x14ac:dyDescent="0.45">
      <c r="B39" s="4" t="s">
        <v>155</v>
      </c>
      <c r="C39" s="9">
        <v>140965.35</v>
      </c>
      <c r="E39" s="1" t="str">
        <f t="shared" si="5"/>
        <v>Sport-100 Helmet, Black</v>
      </c>
      <c r="F39" s="22">
        <f t="shared" si="6"/>
        <v>156604.32999999984</v>
      </c>
      <c r="G39" s="21"/>
      <c r="M39"/>
      <c r="N39"/>
      <c r="R39"/>
      <c r="S39"/>
      <c r="T39"/>
      <c r="AH39" s="4" t="s">
        <v>760</v>
      </c>
      <c r="AI39" s="9">
        <v>10163.700000000001</v>
      </c>
      <c r="AK39" s="1" t="str">
        <f t="shared" si="14"/>
        <v>Brandi Ruiz</v>
      </c>
      <c r="AL39" s="1">
        <f t="shared" si="13"/>
        <v>10200.179999999998</v>
      </c>
    </row>
    <row r="40" spans="2:38" x14ac:dyDescent="0.45">
      <c r="B40" s="4" t="s">
        <v>109</v>
      </c>
      <c r="C40" s="9">
        <v>135893.41000000003</v>
      </c>
      <c r="E40" s="1" t="str">
        <f t="shared" si="5"/>
        <v>Road-550-W Yellow, 42</v>
      </c>
      <c r="F40" s="22">
        <f t="shared" si="6"/>
        <v>154385.03000000003</v>
      </c>
      <c r="G40" s="21"/>
      <c r="M40"/>
      <c r="N40"/>
      <c r="R40"/>
      <c r="S40"/>
      <c r="T40"/>
      <c r="V40" s="1" t="s">
        <v>2102</v>
      </c>
      <c r="W40" s="1" t="str">
        <f>INDEX(V23:V25,MATCH(W37,W23:W25,0))</f>
        <v>50 Plus</v>
      </c>
      <c r="Z40" s="27" t="s">
        <v>2104</v>
      </c>
      <c r="AA40" s="4" t="s">
        <v>24</v>
      </c>
      <c r="AB40" s="1" t="s">
        <v>45</v>
      </c>
      <c r="AC40" s="1" t="s">
        <v>18021</v>
      </c>
      <c r="AD40" s="1" t="s">
        <v>18022</v>
      </c>
      <c r="AE40" s="1" t="str">
        <f>Z40</f>
        <v>Country</v>
      </c>
      <c r="AF40" s="1" t="str">
        <f>AA40</f>
        <v>Total Profit</v>
      </c>
      <c r="AH40" s="4" t="s">
        <v>1892</v>
      </c>
      <c r="AI40" s="9">
        <v>10161.560000000001</v>
      </c>
      <c r="AK40" s="1" t="str">
        <f t="shared" si="14"/>
        <v>Ivan Raman</v>
      </c>
      <c r="AL40" s="1">
        <f t="shared" si="13"/>
        <v>10196.07</v>
      </c>
    </row>
    <row r="41" spans="2:38" x14ac:dyDescent="0.45">
      <c r="B41" s="4" t="s">
        <v>110</v>
      </c>
      <c r="C41" s="9">
        <v>134198.27000000002</v>
      </c>
      <c r="E41" s="1" t="str">
        <f t="shared" si="5"/>
        <v>Road-550-W Yellow, 44</v>
      </c>
      <c r="F41" s="22">
        <f t="shared" si="6"/>
        <v>145335.76000000007</v>
      </c>
      <c r="G41" s="21"/>
      <c r="M41"/>
      <c r="N41"/>
      <c r="R41"/>
      <c r="S41"/>
      <c r="T41"/>
      <c r="Z41" s="4" t="s">
        <v>18017</v>
      </c>
      <c r="AA41" s="7">
        <v>7047194.8199999966</v>
      </c>
      <c r="AB41" s="15" cm="1">
        <f t="array" ref="AB41">IFERROR(_xlfn.IFS(AA41=$AD$52,AA41,AA41=$AD$53,AA41),"")</f>
        <v>7047194.8199999966</v>
      </c>
      <c r="AC41" s="1">
        <v>8</v>
      </c>
      <c r="AD41" s="1">
        <v>2</v>
      </c>
      <c r="AE41" s="1" t="str">
        <f t="shared" ref="AE41:AE46" si="15">Z41</f>
        <v>Australia</v>
      </c>
      <c r="AF41" s="1">
        <f t="shared" ref="AF41:AF46" si="16">AA41</f>
        <v>7047194.8199999966</v>
      </c>
      <c r="AH41" s="4" t="s">
        <v>1718</v>
      </c>
      <c r="AI41" s="9">
        <v>10151.019999999999</v>
      </c>
      <c r="AK41" s="1" t="str">
        <f t="shared" si="14"/>
        <v>Emma Miller</v>
      </c>
      <c r="AL41" s="1">
        <f t="shared" si="13"/>
        <v>10192.940000000002</v>
      </c>
    </row>
    <row r="42" spans="2:38" x14ac:dyDescent="0.45">
      <c r="B42" s="4" t="s">
        <v>113</v>
      </c>
      <c r="C42" s="9">
        <v>128634.89000000001</v>
      </c>
      <c r="E42" s="1" t="str">
        <f t="shared" si="5"/>
        <v>Mountain-100 Black, 44</v>
      </c>
      <c r="F42" s="22">
        <f t="shared" si="6"/>
        <v>140965.35</v>
      </c>
      <c r="G42" s="21"/>
      <c r="M42"/>
      <c r="N42"/>
      <c r="R42"/>
      <c r="S42"/>
      <c r="T42"/>
      <c r="Z42" s="4" t="s">
        <v>18031</v>
      </c>
      <c r="AA42" s="7">
        <v>1461436.7399999981</v>
      </c>
      <c r="AB42" s="15" t="str" cm="1">
        <f t="array" ref="AB42">IFERROR(_xlfn.IFS(AA42=$AD$52,AA42,AA42=$AD$53,AA42),"")</f>
        <v/>
      </c>
      <c r="AC42" s="1">
        <v>1.5</v>
      </c>
      <c r="AD42" s="1">
        <v>8.5</v>
      </c>
      <c r="AE42" s="1" t="str">
        <f t="shared" si="15"/>
        <v>CaNot Specifiedda</v>
      </c>
      <c r="AF42" s="1">
        <f t="shared" si="16"/>
        <v>1461436.7399999981</v>
      </c>
      <c r="AH42" s="4" t="s">
        <v>968</v>
      </c>
      <c r="AI42" s="9">
        <v>10136.710000000001</v>
      </c>
      <c r="AK42" s="1" t="str">
        <f t="shared" si="14"/>
        <v>Clinton Moreno</v>
      </c>
      <c r="AL42" s="1">
        <f t="shared" si="13"/>
        <v>10163.700000000001</v>
      </c>
    </row>
    <row r="43" spans="2:38" x14ac:dyDescent="0.45">
      <c r="B43" s="4" t="s">
        <v>153</v>
      </c>
      <c r="C43" s="9">
        <v>118846.87000000001</v>
      </c>
      <c r="E43" s="1" t="str">
        <f t="shared" ref="E43:E74" si="17">B40</f>
        <v>Road-550-W Yellow, 38</v>
      </c>
      <c r="F43" s="22">
        <f t="shared" ref="F43:F74" si="18">C40</f>
        <v>135893.41000000003</v>
      </c>
      <c r="G43" s="21"/>
      <c r="M43"/>
      <c r="N43"/>
      <c r="R43"/>
      <c r="S43"/>
      <c r="T43"/>
      <c r="V43" s="1" t="s">
        <v>2103</v>
      </c>
      <c r="W43" s="1" t="str">
        <f>"The " &amp;W40 &amp; " Age group contributed"</f>
        <v>The 50 Plus Age group contributed</v>
      </c>
      <c r="Z43" s="4" t="s">
        <v>2105</v>
      </c>
      <c r="AA43" s="7">
        <v>1575112.6400000087</v>
      </c>
      <c r="AB43" s="15" t="str" cm="1">
        <f t="array" ref="AB43">IFERROR(_xlfn.IFS(AA43=$AD$52,AA43,AA43=$AD$53,AA43),"")</f>
        <v/>
      </c>
      <c r="AC43" s="1">
        <v>1.5</v>
      </c>
      <c r="AD43" s="1">
        <v>7</v>
      </c>
      <c r="AE43" s="1" t="str">
        <f t="shared" si="15"/>
        <v>France</v>
      </c>
      <c r="AF43" s="1">
        <f t="shared" si="16"/>
        <v>1575112.6400000087</v>
      </c>
      <c r="AH43" s="4" t="s">
        <v>827</v>
      </c>
      <c r="AI43" s="9">
        <v>10135.470000000001</v>
      </c>
      <c r="AK43" s="1" t="str">
        <f t="shared" si="14"/>
        <v>Stacey Lu</v>
      </c>
      <c r="AL43" s="1">
        <f t="shared" si="13"/>
        <v>10161.560000000001</v>
      </c>
    </row>
    <row r="44" spans="2:38" x14ac:dyDescent="0.45">
      <c r="B44" s="4" t="s">
        <v>156</v>
      </c>
      <c r="C44" s="9">
        <v>116091.59999999999</v>
      </c>
      <c r="E44" s="1" t="str">
        <f t="shared" si="17"/>
        <v>Road-550-W Yellow, 40</v>
      </c>
      <c r="F44" s="22">
        <f t="shared" si="18"/>
        <v>134198.27000000002</v>
      </c>
      <c r="G44" s="21"/>
      <c r="M44"/>
      <c r="N44"/>
      <c r="R44"/>
      <c r="S44"/>
      <c r="T44"/>
      <c r="Z44" s="4" t="s">
        <v>18018</v>
      </c>
      <c r="AA44" s="7">
        <v>1363112.3300000026</v>
      </c>
      <c r="AB44" s="15" t="str" cm="1">
        <f t="array" ref="AB44">IFERROR(_xlfn.IFS(AA44=$AD$52,AA44,AA44=$AD$53,AA44),"")</f>
        <v/>
      </c>
      <c r="AC44" s="1">
        <v>4</v>
      </c>
      <c r="AD44" s="1">
        <v>9.4</v>
      </c>
      <c r="AE44" s="1" t="str">
        <f t="shared" si="15"/>
        <v>Germany</v>
      </c>
      <c r="AF44" s="1">
        <f t="shared" si="16"/>
        <v>1363112.3300000026</v>
      </c>
      <c r="AH44" s="4" t="s">
        <v>577</v>
      </c>
      <c r="AI44" s="9">
        <v>10129.18</v>
      </c>
      <c r="AK44" s="1" t="str">
        <f t="shared" si="14"/>
        <v>Ramon Zheng</v>
      </c>
      <c r="AL44" s="1">
        <f t="shared" si="13"/>
        <v>10151.019999999999</v>
      </c>
    </row>
    <row r="45" spans="2:38" x14ac:dyDescent="0.45">
      <c r="B45" s="4" t="s">
        <v>157</v>
      </c>
      <c r="C45" s="9">
        <v>115474.04999999994</v>
      </c>
      <c r="E45" s="1" t="str">
        <f t="shared" si="17"/>
        <v>Road-550-W Yellow, 48</v>
      </c>
      <c r="F45" s="22">
        <f t="shared" si="18"/>
        <v>128634.89000000001</v>
      </c>
      <c r="G45" s="21"/>
      <c r="M45"/>
      <c r="N45"/>
      <c r="R45"/>
      <c r="S45"/>
      <c r="T45"/>
      <c r="Z45" s="4" t="s">
        <v>18019</v>
      </c>
      <c r="AA45" s="7">
        <v>1003489.2700000007</v>
      </c>
      <c r="AB45" s="15" t="str" cm="1">
        <f t="array" ref="AB45">IFERROR(_xlfn.IFS(AA45=$AD$52,AA45,AA45=$AD$53,AA45),"")</f>
        <v/>
      </c>
      <c r="AC45" s="1">
        <v>5</v>
      </c>
      <c r="AD45" s="1">
        <v>8</v>
      </c>
      <c r="AE45" s="1" t="str">
        <f t="shared" si="15"/>
        <v>United Kingdom</v>
      </c>
      <c r="AF45" s="1">
        <f t="shared" si="16"/>
        <v>1003489.2700000007</v>
      </c>
      <c r="AH45" s="4" t="s">
        <v>1554</v>
      </c>
      <c r="AI45" s="9">
        <v>10128.200000000001</v>
      </c>
      <c r="AK45" s="1" t="str">
        <f t="shared" si="14"/>
        <v>Ernest Lin</v>
      </c>
      <c r="AL45" s="1">
        <f t="shared" si="13"/>
        <v>10136.710000000001</v>
      </c>
    </row>
    <row r="46" spans="2:38" x14ac:dyDescent="0.45">
      <c r="B46" s="4" t="s">
        <v>154</v>
      </c>
      <c r="C46" s="9">
        <v>109206.62000000002</v>
      </c>
      <c r="E46" s="1" t="str">
        <f t="shared" si="17"/>
        <v>Mountain-100 Black, 38</v>
      </c>
      <c r="F46" s="22">
        <f t="shared" si="18"/>
        <v>118846.87000000001</v>
      </c>
      <c r="G46" s="21"/>
      <c r="M46"/>
      <c r="N46"/>
      <c r="R46"/>
      <c r="S46"/>
      <c r="T46"/>
      <c r="Z46" s="4" t="s">
        <v>18020</v>
      </c>
      <c r="AA46" s="7">
        <v>4248700.139999995</v>
      </c>
      <c r="AB46" s="15" cm="1">
        <f t="array" ref="AB46">IFERROR(_xlfn.IFS(AA46=$AD$52,AA46,AA46=$AD$53,AA46),"")</f>
        <v>4248700.139999995</v>
      </c>
      <c r="AC46" s="1">
        <v>4</v>
      </c>
      <c r="AD46" s="1">
        <v>8</v>
      </c>
      <c r="AE46" s="1" t="str">
        <f t="shared" si="15"/>
        <v>United States</v>
      </c>
      <c r="AF46" s="1">
        <f t="shared" si="16"/>
        <v>4248700.139999995</v>
      </c>
      <c r="AH46" s="4" t="s">
        <v>495</v>
      </c>
      <c r="AI46" s="9">
        <v>10072.650000000001</v>
      </c>
      <c r="AK46" s="1" t="str">
        <f t="shared" si="14"/>
        <v>Darrell Raji</v>
      </c>
      <c r="AL46" s="1">
        <f t="shared" si="13"/>
        <v>10135.470000000001</v>
      </c>
    </row>
    <row r="47" spans="2:38" x14ac:dyDescent="0.45">
      <c r="B47" s="4" t="s">
        <v>62</v>
      </c>
      <c r="C47" s="9">
        <v>108568.98999999992</v>
      </c>
      <c r="E47" s="1" t="str">
        <f t="shared" si="17"/>
        <v>Mountain-100 Black, 48</v>
      </c>
      <c r="F47" s="22">
        <f t="shared" si="18"/>
        <v>116091.59999999999</v>
      </c>
      <c r="G47" s="21"/>
      <c r="M47"/>
      <c r="N47"/>
      <c r="R47"/>
      <c r="S47"/>
      <c r="T47"/>
      <c r="AH47" s="4" t="s">
        <v>1858</v>
      </c>
      <c r="AI47" s="9">
        <v>9986.9699999999975</v>
      </c>
      <c r="AK47" s="1" t="str">
        <f t="shared" si="14"/>
        <v>Bradley Luo</v>
      </c>
      <c r="AL47" s="1">
        <f t="shared" si="13"/>
        <v>10129.18</v>
      </c>
    </row>
    <row r="48" spans="2:38" x14ac:dyDescent="0.45">
      <c r="B48" s="4" t="s">
        <v>159</v>
      </c>
      <c r="C48" s="9">
        <v>104735.37</v>
      </c>
      <c r="E48" s="1" t="str">
        <f t="shared" si="17"/>
        <v>Mountain-100 Silver, 38</v>
      </c>
      <c r="F48" s="22">
        <f t="shared" si="18"/>
        <v>115474.04999999994</v>
      </c>
      <c r="G48" s="21"/>
      <c r="M48"/>
      <c r="N48"/>
      <c r="R48"/>
      <c r="S48"/>
      <c r="T48"/>
      <c r="AH48" s="4" t="s">
        <v>431</v>
      </c>
      <c r="AI48" s="9">
        <v>9957.4800000000014</v>
      </c>
      <c r="AK48" s="1" t="str">
        <f t="shared" si="14"/>
        <v>Melody Ramos</v>
      </c>
      <c r="AL48" s="1">
        <f t="shared" si="13"/>
        <v>10128.200000000001</v>
      </c>
    </row>
    <row r="49" spans="2:38" x14ac:dyDescent="0.45">
      <c r="B49" s="4" t="s">
        <v>57</v>
      </c>
      <c r="C49" s="9">
        <v>103195.91999999974</v>
      </c>
      <c r="E49" s="1" t="str">
        <f t="shared" si="17"/>
        <v>Mountain-100 Black, 42</v>
      </c>
      <c r="F49" s="22">
        <f t="shared" si="18"/>
        <v>109206.62000000002</v>
      </c>
      <c r="G49" s="21"/>
      <c r="M49"/>
      <c r="N49"/>
      <c r="R49"/>
      <c r="S49"/>
      <c r="T49"/>
      <c r="AH49" s="4" t="s">
        <v>1481</v>
      </c>
      <c r="AI49" s="9">
        <v>9861.52</v>
      </c>
      <c r="AK49" s="1" t="str">
        <f t="shared" si="14"/>
        <v>Armando Moreno</v>
      </c>
      <c r="AL49" s="1">
        <f t="shared" si="13"/>
        <v>10072.650000000001</v>
      </c>
    </row>
    <row r="50" spans="2:38" x14ac:dyDescent="0.45">
      <c r="B50" s="4" t="s">
        <v>64</v>
      </c>
      <c r="C50" s="9">
        <v>93966.719999999943</v>
      </c>
      <c r="E50" s="1" t="str">
        <f t="shared" si="17"/>
        <v>HL Mountain Tire</v>
      </c>
      <c r="F50" s="22">
        <f t="shared" si="18"/>
        <v>108568.98999999992</v>
      </c>
      <c r="G50" s="21"/>
      <c r="M50"/>
      <c r="N50"/>
      <c r="R50"/>
      <c r="S50"/>
      <c r="T50"/>
      <c r="AH50" s="4" t="s">
        <v>1004</v>
      </c>
      <c r="AI50" s="9">
        <v>9560.5399999999991</v>
      </c>
      <c r="AK50" s="1" t="str">
        <f t="shared" si="14"/>
        <v>Shannon Dominguez</v>
      </c>
      <c r="AL50" s="1">
        <f t="shared" si="13"/>
        <v>9986.9699999999975</v>
      </c>
    </row>
    <row r="51" spans="2:38" x14ac:dyDescent="0.45">
      <c r="B51" s="4" t="s">
        <v>116</v>
      </c>
      <c r="C51" s="9">
        <v>92041.610000000015</v>
      </c>
      <c r="E51" s="1" t="str">
        <f t="shared" si="17"/>
        <v>Mountain-100 Silver, 44</v>
      </c>
      <c r="F51" s="22">
        <f t="shared" si="18"/>
        <v>104735.37</v>
      </c>
      <c r="G51" s="21"/>
      <c r="M51"/>
      <c r="N51"/>
      <c r="R51"/>
      <c r="S51"/>
      <c r="T51"/>
      <c r="AH51" s="4" t="s">
        <v>2106</v>
      </c>
      <c r="AI51" s="9">
        <v>7957.0300000000007</v>
      </c>
      <c r="AK51" s="1" t="str">
        <f t="shared" si="14"/>
        <v>Alisha Zhang</v>
      </c>
      <c r="AL51" s="1">
        <f t="shared" si="13"/>
        <v>9957.4800000000014</v>
      </c>
    </row>
    <row r="52" spans="2:38" x14ac:dyDescent="0.45">
      <c r="B52" s="4" t="s">
        <v>51</v>
      </c>
      <c r="C52" s="9">
        <v>91667.829999999885</v>
      </c>
      <c r="E52" s="1" t="str">
        <f t="shared" si="17"/>
        <v>Fender Set - Mountain</v>
      </c>
      <c r="F52" s="22">
        <f t="shared" si="18"/>
        <v>103195.91999999974</v>
      </c>
      <c r="G52" s="21"/>
      <c r="M52"/>
      <c r="N52"/>
      <c r="R52"/>
      <c r="S52"/>
      <c r="T52"/>
      <c r="AC52" s="1">
        <v>1</v>
      </c>
      <c r="AD52" s="22">
        <f>LARGE($AA$41:$AA$46,AC52)</f>
        <v>7047194.8199999966</v>
      </c>
      <c r="AH52" s="4" t="s">
        <v>2107</v>
      </c>
      <c r="AI52" s="9">
        <v>7473.21</v>
      </c>
      <c r="AK52" s="1" t="str">
        <f t="shared" si="14"/>
        <v>Maria Alexander</v>
      </c>
      <c r="AL52" s="1">
        <f t="shared" si="13"/>
        <v>9861.52</v>
      </c>
    </row>
    <row r="53" spans="2:38" x14ac:dyDescent="0.45">
      <c r="B53" s="4" t="s">
        <v>115</v>
      </c>
      <c r="C53" s="9">
        <v>85932.03</v>
      </c>
      <c r="E53" s="1" t="str">
        <f t="shared" si="17"/>
        <v>Hydration Pack - 70 oz.</v>
      </c>
      <c r="F53" s="22">
        <f t="shared" si="18"/>
        <v>93966.719999999943</v>
      </c>
      <c r="G53" s="21"/>
      <c r="M53"/>
      <c r="N53"/>
      <c r="R53"/>
      <c r="S53"/>
      <c r="T53"/>
      <c r="AC53" s="1">
        <v>2</v>
      </c>
      <c r="AD53" s="22">
        <f>LARGE($AA$41:$AA$46,AC53)</f>
        <v>4248700.139999995</v>
      </c>
      <c r="AH53" s="4" t="s">
        <v>2108</v>
      </c>
      <c r="AI53" s="9">
        <v>7245.29</v>
      </c>
      <c r="AK53" s="1" t="str">
        <f t="shared" ref="AK53:AL68" si="19">AH50</f>
        <v>Frederick Suri</v>
      </c>
      <c r="AL53" s="1">
        <f t="shared" si="19"/>
        <v>9560.5399999999991</v>
      </c>
    </row>
    <row r="54" spans="2:38" x14ac:dyDescent="0.45">
      <c r="B54" s="4" t="s">
        <v>114</v>
      </c>
      <c r="C54" s="9">
        <v>85763.770000000019</v>
      </c>
      <c r="E54" s="1" t="str">
        <f t="shared" si="17"/>
        <v>Road-750 Black, 52</v>
      </c>
      <c r="F54" s="22">
        <f t="shared" si="18"/>
        <v>92041.610000000015</v>
      </c>
      <c r="G54" s="21"/>
      <c r="M54"/>
      <c r="N54"/>
      <c r="R54"/>
      <c r="S54"/>
      <c r="T54"/>
      <c r="AH54" s="4" t="s">
        <v>2109</v>
      </c>
      <c r="AI54" s="9">
        <v>7194.23</v>
      </c>
      <c r="AK54" s="1" t="str">
        <f t="shared" ref="AK54:AK68" si="20">AH51</f>
        <v>Jaclyn Xu</v>
      </c>
      <c r="AL54" s="1">
        <f t="shared" si="19"/>
        <v>7957.0300000000007</v>
      </c>
    </row>
    <row r="55" spans="2:38" x14ac:dyDescent="0.45">
      <c r="B55" s="4" t="s">
        <v>158</v>
      </c>
      <c r="C55" s="9">
        <v>84724.770000000019</v>
      </c>
      <c r="E55" s="1" t="str">
        <f t="shared" si="17"/>
        <v>All-Purpose Bike Stand</v>
      </c>
      <c r="F55" s="22">
        <f t="shared" si="18"/>
        <v>91667.829999999885</v>
      </c>
      <c r="G55" s="21"/>
      <c r="M55"/>
      <c r="N55"/>
      <c r="R55"/>
      <c r="S55"/>
      <c r="T55"/>
      <c r="AH55" s="4" t="s">
        <v>1228</v>
      </c>
      <c r="AI55" s="9">
        <v>7050.42</v>
      </c>
      <c r="AK55" s="1" t="str">
        <f t="shared" si="20"/>
        <v>Meagan Madan</v>
      </c>
      <c r="AL55" s="1">
        <f t="shared" si="19"/>
        <v>7473.21</v>
      </c>
    </row>
    <row r="56" spans="2:38" x14ac:dyDescent="0.45">
      <c r="B56" s="4" t="s">
        <v>117</v>
      </c>
      <c r="C56" s="9">
        <v>81720.170000000013</v>
      </c>
      <c r="E56" s="1" t="str">
        <f t="shared" si="17"/>
        <v>Road-750 Black, 48</v>
      </c>
      <c r="F56" s="22">
        <f t="shared" si="18"/>
        <v>85932.03</v>
      </c>
      <c r="G56" s="21"/>
      <c r="M56"/>
      <c r="N56"/>
      <c r="R56"/>
      <c r="S56"/>
      <c r="T56"/>
      <c r="AD56" s="16">
        <f>SUM(AD52:AD53)/SUM(AA41:AA46)</f>
        <v>0.67643954035376408</v>
      </c>
      <c r="AH56" s="4" t="s">
        <v>2110</v>
      </c>
      <c r="AI56" s="9">
        <v>7035.99</v>
      </c>
      <c r="AK56" s="1" t="str">
        <f t="shared" si="20"/>
        <v>Monica Vance</v>
      </c>
      <c r="AL56" s="1">
        <f t="shared" si="19"/>
        <v>7245.29</v>
      </c>
    </row>
    <row r="57" spans="2:38" x14ac:dyDescent="0.45">
      <c r="B57" s="4" t="s">
        <v>61</v>
      </c>
      <c r="C57" s="9">
        <v>81717.719999999827</v>
      </c>
      <c r="E57" s="1" t="str">
        <f t="shared" si="17"/>
        <v>Road-750 Black, 44</v>
      </c>
      <c r="F57" s="22">
        <f t="shared" si="18"/>
        <v>85763.770000000019</v>
      </c>
      <c r="G57" s="21"/>
      <c r="M57"/>
      <c r="N57"/>
      <c r="R57"/>
      <c r="S57"/>
      <c r="T57"/>
      <c r="AD57" s="1" t="str">
        <f>INDEX($Z$41:$Z$46,MATCH(AD52,$AA$41:$AA$46,0))</f>
        <v>Australia</v>
      </c>
      <c r="AH57" s="4" t="s">
        <v>2111</v>
      </c>
      <c r="AI57" s="9">
        <v>6951.71</v>
      </c>
      <c r="AK57" s="1" t="str">
        <f t="shared" si="20"/>
        <v>Willie Xu</v>
      </c>
      <c r="AL57" s="1">
        <f t="shared" si="19"/>
        <v>7194.23</v>
      </c>
    </row>
    <row r="58" spans="2:38" x14ac:dyDescent="0.45">
      <c r="B58" s="4" t="s">
        <v>160</v>
      </c>
      <c r="C58" s="9">
        <v>75908.169999999984</v>
      </c>
      <c r="E58" s="1" t="str">
        <f t="shared" si="17"/>
        <v>Mountain-100 Silver, 42</v>
      </c>
      <c r="F58" s="22">
        <f t="shared" si="18"/>
        <v>84724.770000000019</v>
      </c>
      <c r="G58" s="21"/>
      <c r="M58"/>
      <c r="N58"/>
      <c r="R58"/>
      <c r="S58"/>
      <c r="T58"/>
      <c r="AD58" s="1" t="str">
        <f>INDEX($Z$41:$Z$46,MATCH(AD53,$AA$41:$AA$46,0))</f>
        <v>United States</v>
      </c>
      <c r="AH58" s="4" t="s">
        <v>2112</v>
      </c>
      <c r="AI58" s="9">
        <v>6946.8099999999995</v>
      </c>
      <c r="AK58" s="1" t="str">
        <f t="shared" si="20"/>
        <v>Jordan Turner</v>
      </c>
      <c r="AL58" s="1">
        <f t="shared" si="19"/>
        <v>7050.42</v>
      </c>
    </row>
    <row r="59" spans="2:38" x14ac:dyDescent="0.45">
      <c r="B59" s="4" t="s">
        <v>71</v>
      </c>
      <c r="C59" s="9">
        <v>74661.550000000483</v>
      </c>
      <c r="E59" s="1" t="str">
        <f t="shared" si="17"/>
        <v>Road-750 Black, 58</v>
      </c>
      <c r="F59" s="22">
        <f t="shared" si="18"/>
        <v>81720.170000000013</v>
      </c>
      <c r="G59" s="21"/>
      <c r="M59"/>
      <c r="N59"/>
      <c r="R59"/>
      <c r="S59"/>
      <c r="T59"/>
      <c r="AH59" s="4" t="s">
        <v>2113</v>
      </c>
      <c r="AI59" s="9">
        <v>6915.2200000000012</v>
      </c>
      <c r="AK59" s="1" t="str">
        <f t="shared" si="20"/>
        <v>Ricardo Nath</v>
      </c>
      <c r="AL59" s="1">
        <f t="shared" si="19"/>
        <v>7035.99</v>
      </c>
    </row>
    <row r="60" spans="2:38" x14ac:dyDescent="0.45">
      <c r="B60" s="4" t="s">
        <v>63</v>
      </c>
      <c r="C60" s="9">
        <v>61731.410000000345</v>
      </c>
      <c r="E60" s="1" t="str">
        <f t="shared" si="17"/>
        <v>Hitch Rack - 4-Bike</v>
      </c>
      <c r="F60" s="22">
        <f t="shared" si="18"/>
        <v>81717.719999999827</v>
      </c>
      <c r="G60" s="21"/>
      <c r="M60"/>
      <c r="N60"/>
      <c r="R60"/>
      <c r="S60"/>
      <c r="T60"/>
      <c r="AC60" s="1" t="str">
        <f>AD57&amp;" and " &amp;AD58&amp;" contributed"</f>
        <v>Australia and United States contributed</v>
      </c>
      <c r="AH60" s="4" t="s">
        <v>2114</v>
      </c>
      <c r="AI60" s="9">
        <v>6878.5599999999995</v>
      </c>
      <c r="AK60" s="1" t="str">
        <f t="shared" si="20"/>
        <v>Mohamed Pal</v>
      </c>
      <c r="AL60" s="1">
        <f t="shared" si="19"/>
        <v>6951.71</v>
      </c>
    </row>
    <row r="61" spans="2:38" x14ac:dyDescent="0.45">
      <c r="B61" s="4" t="s">
        <v>84</v>
      </c>
      <c r="C61" s="9">
        <v>57450.429999999913</v>
      </c>
      <c r="E61" s="1" t="str">
        <f t="shared" si="17"/>
        <v>Mountain-100 Silver, 48</v>
      </c>
      <c r="F61" s="22">
        <f t="shared" si="18"/>
        <v>75908.169999999984</v>
      </c>
      <c r="G61" s="21"/>
      <c r="M61"/>
      <c r="N61"/>
      <c r="R61"/>
      <c r="S61"/>
      <c r="T61"/>
      <c r="AH61" s="4" t="s">
        <v>2115</v>
      </c>
      <c r="AI61" s="9">
        <v>6874.42</v>
      </c>
      <c r="AK61" s="1" t="str">
        <f t="shared" si="20"/>
        <v>Abby Sai</v>
      </c>
      <c r="AL61" s="1">
        <f t="shared" si="19"/>
        <v>6946.8099999999995</v>
      </c>
    </row>
    <row r="62" spans="2:38" x14ac:dyDescent="0.45">
      <c r="B62" s="4" t="s">
        <v>81</v>
      </c>
      <c r="C62" s="9">
        <v>57056.259999999929</v>
      </c>
      <c r="E62" s="1" t="str">
        <f t="shared" si="17"/>
        <v>ML Mountain Tire</v>
      </c>
      <c r="F62" s="22">
        <f t="shared" si="18"/>
        <v>74661.550000000483</v>
      </c>
      <c r="G62" s="21"/>
      <c r="M62"/>
      <c r="N62"/>
      <c r="R62"/>
      <c r="S62"/>
      <c r="T62"/>
      <c r="AH62" s="4" t="s">
        <v>2116</v>
      </c>
      <c r="AI62" s="9">
        <v>6864.3600000000006</v>
      </c>
      <c r="AK62" s="1" t="str">
        <f t="shared" si="20"/>
        <v>Stacy Alvarez</v>
      </c>
      <c r="AL62" s="1">
        <f t="shared" si="19"/>
        <v>6915.2200000000012</v>
      </c>
    </row>
    <row r="63" spans="2:38" x14ac:dyDescent="0.45">
      <c r="B63" s="4" t="s">
        <v>136</v>
      </c>
      <c r="C63" s="9">
        <v>56824.309999999969</v>
      </c>
      <c r="E63" s="1" t="str">
        <f t="shared" si="17"/>
        <v>HL Road Tire</v>
      </c>
      <c r="F63" s="22">
        <f t="shared" si="18"/>
        <v>61731.410000000345</v>
      </c>
      <c r="G63" s="21"/>
      <c r="M63"/>
      <c r="N63"/>
      <c r="R63"/>
      <c r="S63"/>
      <c r="T63"/>
      <c r="AH63" s="4" t="s">
        <v>2117</v>
      </c>
      <c r="AI63" s="9">
        <v>6861.369999999999</v>
      </c>
      <c r="AK63" s="1" t="str">
        <f t="shared" si="20"/>
        <v>Audrey Munoz</v>
      </c>
      <c r="AL63" s="1">
        <f t="shared" si="19"/>
        <v>6878.5599999999995</v>
      </c>
    </row>
    <row r="64" spans="2:38" x14ac:dyDescent="0.45">
      <c r="B64" s="4" t="s">
        <v>125</v>
      </c>
      <c r="C64" s="9">
        <v>53195.960000000137</v>
      </c>
      <c r="E64" s="1" t="str">
        <f t="shared" si="17"/>
        <v>Mountain-400-W Silver, 46</v>
      </c>
      <c r="F64" s="22">
        <f t="shared" si="18"/>
        <v>57450.429999999913</v>
      </c>
      <c r="G64" s="21"/>
      <c r="M64"/>
      <c r="N64"/>
      <c r="R64"/>
      <c r="S64"/>
      <c r="T64"/>
      <c r="AH64" s="4" t="s">
        <v>2118</v>
      </c>
      <c r="AI64" s="9">
        <v>6859.0300000000007</v>
      </c>
      <c r="AK64" s="1" t="str">
        <f t="shared" si="20"/>
        <v>Crystal Wang</v>
      </c>
      <c r="AL64" s="1">
        <f t="shared" si="19"/>
        <v>6874.42</v>
      </c>
    </row>
    <row r="65" spans="2:38" x14ac:dyDescent="0.45">
      <c r="B65" s="4" t="s">
        <v>135</v>
      </c>
      <c r="C65" s="9">
        <v>52485.31</v>
      </c>
      <c r="E65" s="1" t="str">
        <f t="shared" si="17"/>
        <v>Mountain-400-W Silver, 38</v>
      </c>
      <c r="F65" s="22">
        <f t="shared" si="18"/>
        <v>57056.259999999929</v>
      </c>
      <c r="G65" s="21"/>
      <c r="M65"/>
      <c r="N65"/>
      <c r="R65"/>
      <c r="S65"/>
      <c r="T65"/>
      <c r="AH65" s="4" t="s">
        <v>2119</v>
      </c>
      <c r="AI65" s="9">
        <v>6852.02</v>
      </c>
      <c r="AK65" s="1" t="str">
        <f t="shared" si="20"/>
        <v>Beth Jiménez</v>
      </c>
      <c r="AL65" s="1">
        <f t="shared" si="19"/>
        <v>6864.3600000000006</v>
      </c>
    </row>
    <row r="66" spans="2:38" x14ac:dyDescent="0.45">
      <c r="B66" s="4" t="s">
        <v>72</v>
      </c>
      <c r="C66" s="9">
        <v>51631.939999999995</v>
      </c>
      <c r="E66" s="1" t="str">
        <f t="shared" si="17"/>
        <v>Touring-2000 Blue, 50</v>
      </c>
      <c r="F66" s="22">
        <f t="shared" si="18"/>
        <v>56824.309999999969</v>
      </c>
      <c r="G66" s="21"/>
      <c r="M66"/>
      <c r="N66"/>
      <c r="R66"/>
      <c r="S66"/>
      <c r="T66"/>
      <c r="AH66" s="4" t="s">
        <v>2120</v>
      </c>
      <c r="AI66" s="9">
        <v>6843.2300000000005</v>
      </c>
      <c r="AK66" s="1" t="str">
        <f t="shared" si="20"/>
        <v>Ruben Kapoor</v>
      </c>
      <c r="AL66" s="1">
        <f t="shared" si="19"/>
        <v>6861.369999999999</v>
      </c>
    </row>
    <row r="67" spans="2:38" x14ac:dyDescent="0.45">
      <c r="B67" s="4" t="s">
        <v>83</v>
      </c>
      <c r="C67" s="9">
        <v>51080.299999999916</v>
      </c>
      <c r="E67" s="1" t="str">
        <f t="shared" si="17"/>
        <v>Touring Tire</v>
      </c>
      <c r="F67" s="22">
        <f t="shared" si="18"/>
        <v>53195.960000000137</v>
      </c>
      <c r="G67" s="21"/>
      <c r="M67"/>
      <c r="N67"/>
      <c r="R67"/>
      <c r="S67"/>
      <c r="T67"/>
      <c r="AH67" s="4" t="s">
        <v>2121</v>
      </c>
      <c r="AI67" s="9">
        <v>6836.84</v>
      </c>
      <c r="AK67" s="1" t="str">
        <f t="shared" si="20"/>
        <v>Ann Martinez</v>
      </c>
      <c r="AL67" s="1">
        <f t="shared" si="19"/>
        <v>6859.0300000000007</v>
      </c>
    </row>
    <row r="68" spans="2:38" x14ac:dyDescent="0.45">
      <c r="B68" s="4" t="s">
        <v>82</v>
      </c>
      <c r="C68" s="9">
        <v>50964.779999999941</v>
      </c>
      <c r="E68" s="1" t="str">
        <f t="shared" si="17"/>
        <v>Touring-2000 Blue, 46</v>
      </c>
      <c r="F68" s="22">
        <f t="shared" si="18"/>
        <v>52485.31</v>
      </c>
      <c r="G68" s="21"/>
      <c r="M68"/>
      <c r="N68"/>
      <c r="R68"/>
      <c r="S68"/>
      <c r="T68"/>
      <c r="AH68" s="4" t="s">
        <v>2122</v>
      </c>
      <c r="AI68" s="9">
        <v>6807.6999999999989</v>
      </c>
      <c r="AK68" s="1" t="str">
        <f t="shared" si="20"/>
        <v>Max Alvarez</v>
      </c>
      <c r="AL68" s="1">
        <f t="shared" si="19"/>
        <v>6852.02</v>
      </c>
    </row>
    <row r="69" spans="2:38" x14ac:dyDescent="0.45">
      <c r="B69" s="4" t="s">
        <v>137</v>
      </c>
      <c r="C69" s="9">
        <v>47648.580000000045</v>
      </c>
      <c r="E69" s="1" t="str">
        <f t="shared" si="17"/>
        <v>ML Road Tire</v>
      </c>
      <c r="F69" s="22">
        <f t="shared" si="18"/>
        <v>51631.939999999995</v>
      </c>
      <c r="G69" s="21"/>
      <c r="M69"/>
      <c r="N69"/>
      <c r="R69"/>
      <c r="S69"/>
      <c r="T69"/>
      <c r="AH69" s="4" t="s">
        <v>2123</v>
      </c>
      <c r="AI69" s="9">
        <v>6805.4499999999989</v>
      </c>
      <c r="AK69" s="1" t="str">
        <f t="shared" ref="AK69:AL84" si="21">AH66</f>
        <v>Jon Gao</v>
      </c>
      <c r="AL69" s="1">
        <f t="shared" si="21"/>
        <v>6843.2300000000005</v>
      </c>
    </row>
    <row r="70" spans="2:38" x14ac:dyDescent="0.45">
      <c r="B70" s="4" t="s">
        <v>65</v>
      </c>
      <c r="C70" s="9">
        <v>47385.13</v>
      </c>
      <c r="E70" s="1" t="str">
        <f t="shared" si="17"/>
        <v>Mountain-400-W Silver, 42</v>
      </c>
      <c r="F70" s="22">
        <f t="shared" si="18"/>
        <v>51080.299999999916</v>
      </c>
      <c r="G70" s="21"/>
      <c r="M70"/>
      <c r="N70"/>
      <c r="R70"/>
      <c r="S70"/>
      <c r="T70"/>
      <c r="AH70" s="4" t="s">
        <v>2124</v>
      </c>
      <c r="AI70" s="9">
        <v>6770.87</v>
      </c>
      <c r="AK70" s="1" t="str">
        <f t="shared" ref="AK70:AK84" si="22">AH67</f>
        <v>Erika Rubio</v>
      </c>
      <c r="AL70" s="1">
        <f t="shared" si="21"/>
        <v>6836.84</v>
      </c>
    </row>
    <row r="71" spans="2:38" x14ac:dyDescent="0.45">
      <c r="B71" s="4" t="s">
        <v>66</v>
      </c>
      <c r="C71" s="9">
        <v>46437.119999999617</v>
      </c>
      <c r="E71" s="1" t="str">
        <f t="shared" si="17"/>
        <v>Mountain-400-W Silver, 40</v>
      </c>
      <c r="F71" s="22">
        <f t="shared" si="18"/>
        <v>50964.779999999941</v>
      </c>
      <c r="G71" s="21"/>
      <c r="M71"/>
      <c r="N71"/>
      <c r="R71"/>
      <c r="S71"/>
      <c r="T71"/>
      <c r="AH71" s="4" t="s">
        <v>2125</v>
      </c>
      <c r="AI71" s="9">
        <v>6709.1399999999994</v>
      </c>
      <c r="AK71" s="1" t="str">
        <f t="shared" si="22"/>
        <v>Ruben Muñoz</v>
      </c>
      <c r="AL71" s="1">
        <f t="shared" si="21"/>
        <v>6807.6999999999989</v>
      </c>
    </row>
    <row r="72" spans="2:38" x14ac:dyDescent="0.45">
      <c r="B72" s="4" t="s">
        <v>149</v>
      </c>
      <c r="C72" s="9">
        <v>46106.340000000018</v>
      </c>
      <c r="E72" s="1" t="str">
        <f t="shared" si="17"/>
        <v>Touring-2000 Blue, 54</v>
      </c>
      <c r="F72" s="22">
        <f t="shared" si="18"/>
        <v>47648.580000000045</v>
      </c>
      <c r="G72" s="21"/>
      <c r="M72"/>
      <c r="N72"/>
      <c r="R72"/>
      <c r="S72"/>
      <c r="T72"/>
      <c r="AH72" s="4" t="s">
        <v>2126</v>
      </c>
      <c r="AI72" s="9">
        <v>6696.66</v>
      </c>
      <c r="AK72" s="1" t="str">
        <f t="shared" si="22"/>
        <v>Stanley Malhotra</v>
      </c>
      <c r="AL72" s="1">
        <f t="shared" si="21"/>
        <v>6805.4499999999989</v>
      </c>
    </row>
    <row r="73" spans="2:38" x14ac:dyDescent="0.45">
      <c r="B73" s="4" t="s">
        <v>73</v>
      </c>
      <c r="C73" s="9">
        <v>43128.220000000016</v>
      </c>
      <c r="E73" s="1" t="str">
        <f t="shared" si="17"/>
        <v>LL Mountain Tire</v>
      </c>
      <c r="F73" s="22">
        <f t="shared" si="18"/>
        <v>47385.13</v>
      </c>
      <c r="G73" s="21"/>
      <c r="M73"/>
      <c r="N73"/>
      <c r="R73"/>
      <c r="S73"/>
      <c r="T73"/>
      <c r="AH73" s="4" t="s">
        <v>2127</v>
      </c>
      <c r="AI73" s="9">
        <v>6692.66</v>
      </c>
      <c r="AK73" s="1" t="str">
        <f t="shared" si="22"/>
        <v>Bonnie Jai</v>
      </c>
      <c r="AL73" s="1">
        <f t="shared" si="21"/>
        <v>6770.87</v>
      </c>
    </row>
    <row r="74" spans="2:38" x14ac:dyDescent="0.45">
      <c r="B74" s="4" t="s">
        <v>138</v>
      </c>
      <c r="C74" s="9">
        <v>41446.010000000031</v>
      </c>
      <c r="E74" s="1" t="str">
        <f t="shared" si="17"/>
        <v>LL Road Tire</v>
      </c>
      <c r="F74" s="22">
        <f t="shared" si="18"/>
        <v>46437.119999999617</v>
      </c>
      <c r="G74" s="21"/>
      <c r="M74"/>
      <c r="N74"/>
      <c r="R74"/>
      <c r="S74"/>
      <c r="T74"/>
      <c r="AH74" s="4" t="s">
        <v>2128</v>
      </c>
      <c r="AI74" s="9">
        <v>6646.5999999999995</v>
      </c>
      <c r="AK74" s="1" t="str">
        <f t="shared" si="22"/>
        <v>Max Serrano</v>
      </c>
      <c r="AL74" s="1">
        <f t="shared" si="21"/>
        <v>6709.1399999999994</v>
      </c>
    </row>
    <row r="75" spans="2:38" x14ac:dyDescent="0.45">
      <c r="B75" s="4" t="s">
        <v>150</v>
      </c>
      <c r="C75" s="9">
        <v>39358.009999999842</v>
      </c>
      <c r="E75" s="1" t="str">
        <f t="shared" ref="E75:E106" si="23">B72</f>
        <v>Water Bottle - 30 oz.</v>
      </c>
      <c r="F75" s="22">
        <f t="shared" ref="F75:F106" si="24">C72</f>
        <v>46106.340000000018</v>
      </c>
      <c r="G75" s="21"/>
      <c r="M75"/>
      <c r="N75"/>
      <c r="R75"/>
      <c r="S75"/>
      <c r="T75"/>
      <c r="AH75" s="4" t="s">
        <v>2129</v>
      </c>
      <c r="AI75" s="9">
        <v>6634.13</v>
      </c>
      <c r="AK75" s="1" t="str">
        <f t="shared" si="22"/>
        <v>Kara Anand</v>
      </c>
      <c r="AL75" s="1">
        <f t="shared" si="21"/>
        <v>6696.66</v>
      </c>
    </row>
    <row r="76" spans="2:38" x14ac:dyDescent="0.45">
      <c r="B76" s="4" t="s">
        <v>171</v>
      </c>
      <c r="C76" s="9">
        <v>38076.010000000017</v>
      </c>
      <c r="E76" s="1" t="str">
        <f t="shared" si="23"/>
        <v>Mountain Bottle Cage</v>
      </c>
      <c r="F76" s="22">
        <f t="shared" si="24"/>
        <v>43128.220000000016</v>
      </c>
      <c r="G76" s="21"/>
      <c r="M76"/>
      <c r="N76"/>
      <c r="R76"/>
      <c r="S76"/>
      <c r="T76"/>
      <c r="AH76" s="4" t="s">
        <v>2130</v>
      </c>
      <c r="AI76" s="9">
        <v>6629.97</v>
      </c>
      <c r="AK76" s="1" t="str">
        <f t="shared" si="22"/>
        <v>Grace Griffin</v>
      </c>
      <c r="AL76" s="1">
        <f t="shared" si="21"/>
        <v>6692.66</v>
      </c>
    </row>
    <row r="77" spans="2:38" x14ac:dyDescent="0.45">
      <c r="B77" s="4" t="s">
        <v>151</v>
      </c>
      <c r="C77" s="9">
        <v>37162.259999999864</v>
      </c>
      <c r="E77" s="1" t="str">
        <f t="shared" si="23"/>
        <v>Touring-2000 Blue, 60</v>
      </c>
      <c r="F77" s="22">
        <f t="shared" si="24"/>
        <v>41446.010000000031</v>
      </c>
      <c r="G77" s="21"/>
      <c r="M77"/>
      <c r="N77"/>
      <c r="R77"/>
      <c r="S77"/>
      <c r="T77"/>
      <c r="AH77" s="4" t="s">
        <v>2131</v>
      </c>
      <c r="AI77" s="9">
        <v>6627</v>
      </c>
      <c r="AK77" s="1" t="str">
        <f t="shared" si="22"/>
        <v>Brett Mehta</v>
      </c>
      <c r="AL77" s="1">
        <f t="shared" si="21"/>
        <v>6646.5999999999995</v>
      </c>
    </row>
    <row r="78" spans="2:38" x14ac:dyDescent="0.45">
      <c r="B78" s="4" t="s">
        <v>98</v>
      </c>
      <c r="C78" s="9">
        <v>35982.669999999976</v>
      </c>
      <c r="E78" s="1" t="str">
        <f t="shared" si="23"/>
        <v>Women's Mountain Shorts, L</v>
      </c>
      <c r="F78" s="22">
        <f t="shared" si="24"/>
        <v>39358.009999999842</v>
      </c>
      <c r="G78" s="21"/>
      <c r="M78"/>
      <c r="N78"/>
      <c r="R78"/>
      <c r="S78"/>
      <c r="T78"/>
      <c r="AH78" s="4" t="s">
        <v>2132</v>
      </c>
      <c r="AI78" s="9">
        <v>6618.9700000000012</v>
      </c>
      <c r="AK78" s="1" t="str">
        <f t="shared" si="22"/>
        <v>Ashley Russell</v>
      </c>
      <c r="AL78" s="1">
        <f t="shared" si="21"/>
        <v>6634.13</v>
      </c>
    </row>
    <row r="79" spans="2:38" x14ac:dyDescent="0.45">
      <c r="B79" s="4" t="s">
        <v>176</v>
      </c>
      <c r="C79" s="9">
        <v>34465.30000000001</v>
      </c>
      <c r="E79" s="1" t="str">
        <f t="shared" si="23"/>
        <v>Road-650 Black, 52</v>
      </c>
      <c r="F79" s="22">
        <f t="shared" si="24"/>
        <v>38076.010000000017</v>
      </c>
      <c r="G79" s="21"/>
      <c r="M79"/>
      <c r="N79"/>
      <c r="R79"/>
      <c r="S79"/>
      <c r="T79"/>
      <c r="AH79" s="4" t="s">
        <v>2133</v>
      </c>
      <c r="AI79" s="9">
        <v>6608.81</v>
      </c>
      <c r="AK79" s="1" t="str">
        <f t="shared" si="22"/>
        <v>Adriana Lopez</v>
      </c>
      <c r="AL79" s="1">
        <f t="shared" si="21"/>
        <v>6629.97</v>
      </c>
    </row>
    <row r="80" spans="2:38" x14ac:dyDescent="0.45">
      <c r="B80" s="4" t="s">
        <v>74</v>
      </c>
      <c r="C80" s="9">
        <v>33510.939999999995</v>
      </c>
      <c r="E80" s="1" t="str">
        <f t="shared" si="23"/>
        <v>Women's Mountain Shorts, M</v>
      </c>
      <c r="F80" s="22">
        <f t="shared" si="24"/>
        <v>37162.259999999864</v>
      </c>
      <c r="G80" s="21"/>
      <c r="M80"/>
      <c r="N80"/>
      <c r="R80"/>
      <c r="S80"/>
      <c r="T80"/>
      <c r="AH80" s="4" t="s">
        <v>2134</v>
      </c>
      <c r="AI80" s="9">
        <v>6604.5999999999995</v>
      </c>
      <c r="AK80" s="1" t="str">
        <f t="shared" si="22"/>
        <v>Leah Ye</v>
      </c>
      <c r="AL80" s="1">
        <f t="shared" si="21"/>
        <v>6627</v>
      </c>
    </row>
    <row r="81" spans="2:38" x14ac:dyDescent="0.45">
      <c r="B81" s="4" t="s">
        <v>152</v>
      </c>
      <c r="C81" s="9">
        <v>30845.120000000032</v>
      </c>
      <c r="E81" s="1" t="str">
        <f t="shared" si="23"/>
        <v>Road Bottle Cage</v>
      </c>
      <c r="F81" s="22">
        <f t="shared" si="24"/>
        <v>35982.669999999976</v>
      </c>
      <c r="G81" s="21"/>
      <c r="M81"/>
      <c r="N81"/>
      <c r="R81"/>
      <c r="S81"/>
      <c r="T81"/>
      <c r="AH81" s="4" t="s">
        <v>2135</v>
      </c>
      <c r="AI81" s="9">
        <v>6590.9400000000005</v>
      </c>
      <c r="AK81" s="1" t="str">
        <f t="shared" si="22"/>
        <v>Marco Mehta</v>
      </c>
      <c r="AL81" s="1">
        <f t="shared" si="21"/>
        <v>6618.9700000000012</v>
      </c>
    </row>
    <row r="82" spans="2:38" x14ac:dyDescent="0.45">
      <c r="B82" s="4" t="s">
        <v>175</v>
      </c>
      <c r="C82" s="9">
        <v>29721.98000000001</v>
      </c>
      <c r="E82" s="1" t="str">
        <f t="shared" si="23"/>
        <v>Road-650 Red, 48</v>
      </c>
      <c r="F82" s="22">
        <f t="shared" si="24"/>
        <v>34465.30000000001</v>
      </c>
      <c r="G82" s="21"/>
      <c r="M82"/>
      <c r="N82"/>
      <c r="R82"/>
      <c r="S82"/>
      <c r="T82"/>
      <c r="AH82" s="4" t="s">
        <v>2136</v>
      </c>
      <c r="AI82" s="9">
        <v>6585.2000000000007</v>
      </c>
      <c r="AK82" s="1" t="str">
        <f t="shared" si="22"/>
        <v>Isaiah Ramirez</v>
      </c>
      <c r="AL82" s="1">
        <f t="shared" si="21"/>
        <v>6608.81</v>
      </c>
    </row>
    <row r="83" spans="2:38" x14ac:dyDescent="0.45">
      <c r="B83" s="4" t="s">
        <v>178</v>
      </c>
      <c r="C83" s="9">
        <v>29565.340000000015</v>
      </c>
      <c r="E83" s="1" t="str">
        <f t="shared" si="23"/>
        <v>Mountain Tire Tube</v>
      </c>
      <c r="F83" s="22">
        <f t="shared" si="24"/>
        <v>33510.939999999995</v>
      </c>
      <c r="G83" s="21"/>
      <c r="M83"/>
      <c r="N83"/>
      <c r="R83"/>
      <c r="S83"/>
      <c r="T83"/>
      <c r="AH83" s="4" t="s">
        <v>2137</v>
      </c>
      <c r="AI83" s="9">
        <v>6577.0800000000008</v>
      </c>
      <c r="AK83" s="1" t="str">
        <f t="shared" si="22"/>
        <v>Kaylee Cook</v>
      </c>
      <c r="AL83" s="1">
        <f t="shared" si="21"/>
        <v>6604.5999999999995</v>
      </c>
    </row>
    <row r="84" spans="2:38" x14ac:dyDescent="0.45">
      <c r="B84" s="4" t="s">
        <v>173</v>
      </c>
      <c r="C84" s="9">
        <v>29047.890000000007</v>
      </c>
      <c r="E84" s="1" t="str">
        <f t="shared" si="23"/>
        <v>Women's Mountain Shorts, S</v>
      </c>
      <c r="F84" s="22">
        <f t="shared" si="24"/>
        <v>30845.120000000032</v>
      </c>
      <c r="G84" s="21"/>
      <c r="M84"/>
      <c r="N84"/>
      <c r="R84"/>
      <c r="S84"/>
      <c r="T84"/>
      <c r="AH84" s="4" t="s">
        <v>2138</v>
      </c>
      <c r="AI84" s="9">
        <v>6569.9800000000005</v>
      </c>
      <c r="AK84" s="1" t="str">
        <f t="shared" si="22"/>
        <v>Shannon Yang</v>
      </c>
      <c r="AL84" s="1">
        <f t="shared" si="21"/>
        <v>6590.9400000000005</v>
      </c>
    </row>
    <row r="85" spans="2:38" x14ac:dyDescent="0.45">
      <c r="B85" s="4" t="s">
        <v>180</v>
      </c>
      <c r="C85" s="9">
        <v>26782.180000000011</v>
      </c>
      <c r="E85" s="1" t="str">
        <f t="shared" si="23"/>
        <v>Road-650 Red, 44</v>
      </c>
      <c r="F85" s="22">
        <f t="shared" si="24"/>
        <v>29721.98000000001</v>
      </c>
      <c r="G85" s="21"/>
      <c r="M85"/>
      <c r="N85"/>
      <c r="R85"/>
      <c r="S85"/>
      <c r="T85"/>
      <c r="AH85" s="4" t="s">
        <v>2139</v>
      </c>
      <c r="AI85" s="9">
        <v>6569.8099999999995</v>
      </c>
      <c r="AK85" s="1" t="str">
        <f t="shared" ref="AK85:AL100" si="25">AH82</f>
        <v>Joanna Vazquez</v>
      </c>
      <c r="AL85" s="1">
        <f t="shared" si="25"/>
        <v>6585.2000000000007</v>
      </c>
    </row>
    <row r="86" spans="2:38" x14ac:dyDescent="0.45">
      <c r="B86" s="4" t="s">
        <v>172</v>
      </c>
      <c r="C86" s="9">
        <v>25580.970000000008</v>
      </c>
      <c r="E86" s="1" t="str">
        <f t="shared" si="23"/>
        <v>Road-650 Red, 58</v>
      </c>
      <c r="F86" s="22">
        <f t="shared" si="24"/>
        <v>29565.340000000015</v>
      </c>
      <c r="G86" s="21"/>
      <c r="M86"/>
      <c r="N86"/>
      <c r="R86"/>
      <c r="S86"/>
      <c r="T86"/>
      <c r="AH86" s="4" t="s">
        <v>2140</v>
      </c>
      <c r="AI86" s="9">
        <v>6564.99</v>
      </c>
      <c r="AK86" s="1" t="str">
        <f t="shared" ref="AK86:AK100" si="26">AH83</f>
        <v>Rosa Wang</v>
      </c>
      <c r="AL86" s="1">
        <f t="shared" si="25"/>
        <v>6577.0800000000008</v>
      </c>
    </row>
    <row r="87" spans="2:38" x14ac:dyDescent="0.45">
      <c r="B87" s="4" t="s">
        <v>169</v>
      </c>
      <c r="C87" s="9">
        <v>25507.599999999995</v>
      </c>
      <c r="E87" s="1" t="str">
        <f t="shared" si="23"/>
        <v>Road-650 Black, 60</v>
      </c>
      <c r="F87" s="22">
        <f t="shared" si="24"/>
        <v>29047.890000000007</v>
      </c>
      <c r="G87" s="21"/>
      <c r="M87"/>
      <c r="N87"/>
      <c r="R87"/>
      <c r="S87"/>
      <c r="T87"/>
      <c r="AH87" s="4" t="s">
        <v>2141</v>
      </c>
      <c r="AI87" s="9">
        <v>6547.44</v>
      </c>
      <c r="AK87" s="1" t="str">
        <f t="shared" si="26"/>
        <v>Jon Yang</v>
      </c>
      <c r="AL87" s="1">
        <f t="shared" si="25"/>
        <v>6569.9800000000005</v>
      </c>
    </row>
    <row r="88" spans="2:38" x14ac:dyDescent="0.45">
      <c r="B88" s="4" t="s">
        <v>177</v>
      </c>
      <c r="C88" s="9">
        <v>23033.430000000008</v>
      </c>
      <c r="E88" s="1" t="str">
        <f t="shared" si="23"/>
        <v>Road-650 Red, 62</v>
      </c>
      <c r="F88" s="22">
        <f t="shared" si="24"/>
        <v>26782.180000000011</v>
      </c>
      <c r="G88" s="21"/>
      <c r="M88"/>
      <c r="N88"/>
      <c r="R88"/>
      <c r="S88"/>
      <c r="T88"/>
      <c r="AH88" s="4" t="s">
        <v>2142</v>
      </c>
      <c r="AI88" s="9">
        <v>6545.78</v>
      </c>
      <c r="AK88" s="1" t="str">
        <f t="shared" si="26"/>
        <v>Jaime Gutierrez</v>
      </c>
      <c r="AL88" s="1">
        <f t="shared" si="25"/>
        <v>6569.8099999999995</v>
      </c>
    </row>
    <row r="89" spans="2:38" x14ac:dyDescent="0.45">
      <c r="B89" s="4" t="s">
        <v>174</v>
      </c>
      <c r="C89" s="9">
        <v>22884.55</v>
      </c>
      <c r="E89" s="1" t="str">
        <f t="shared" si="23"/>
        <v>Road-650 Black, 58</v>
      </c>
      <c r="F89" s="22">
        <f t="shared" si="24"/>
        <v>25580.970000000008</v>
      </c>
      <c r="G89" s="21"/>
      <c r="M89"/>
      <c r="N89"/>
      <c r="R89"/>
      <c r="S89"/>
      <c r="T89"/>
      <c r="AH89" s="4" t="s">
        <v>2143</v>
      </c>
      <c r="AI89" s="9">
        <v>6536.67</v>
      </c>
      <c r="AK89" s="1" t="str">
        <f t="shared" si="26"/>
        <v>Latasha Munoz</v>
      </c>
      <c r="AL89" s="1">
        <f t="shared" si="25"/>
        <v>6564.99</v>
      </c>
    </row>
    <row r="90" spans="2:38" x14ac:dyDescent="0.45">
      <c r="B90" s="4" t="s">
        <v>143</v>
      </c>
      <c r="C90" s="9">
        <v>21845.149999999994</v>
      </c>
      <c r="E90" s="1" t="str">
        <f t="shared" si="23"/>
        <v>Road-650 Black, 44</v>
      </c>
      <c r="F90" s="22">
        <f t="shared" si="24"/>
        <v>25507.599999999995</v>
      </c>
      <c r="G90" s="21"/>
      <c r="M90"/>
      <c r="N90"/>
      <c r="R90"/>
      <c r="S90"/>
      <c r="T90"/>
      <c r="AH90" s="4" t="s">
        <v>2144</v>
      </c>
      <c r="AI90" s="9">
        <v>6535.4299999999994</v>
      </c>
      <c r="AK90" s="1" t="str">
        <f t="shared" si="26"/>
        <v>Meagan Rana</v>
      </c>
      <c r="AL90" s="1">
        <f t="shared" si="25"/>
        <v>6547.44</v>
      </c>
    </row>
    <row r="91" spans="2:38" x14ac:dyDescent="0.45">
      <c r="B91" s="4" t="s">
        <v>170</v>
      </c>
      <c r="C91" s="9">
        <v>20765.390000000003</v>
      </c>
      <c r="E91" s="1" t="str">
        <f t="shared" si="23"/>
        <v>Road-650 Red, 52</v>
      </c>
      <c r="F91" s="22">
        <f t="shared" si="24"/>
        <v>23033.430000000008</v>
      </c>
      <c r="G91" s="21"/>
      <c r="M91"/>
      <c r="N91"/>
      <c r="R91"/>
      <c r="S91"/>
      <c r="T91"/>
      <c r="AH91" s="4" t="s">
        <v>2145</v>
      </c>
      <c r="AI91" s="9">
        <v>6534.16</v>
      </c>
      <c r="AK91" s="1" t="str">
        <f t="shared" si="26"/>
        <v>Leah Hu</v>
      </c>
      <c r="AL91" s="1">
        <f t="shared" si="25"/>
        <v>6545.78</v>
      </c>
    </row>
    <row r="92" spans="2:38" x14ac:dyDescent="0.45">
      <c r="B92" s="4" t="s">
        <v>144</v>
      </c>
      <c r="C92" s="9">
        <v>20315.349999999991</v>
      </c>
      <c r="E92" s="1" t="str">
        <f t="shared" si="23"/>
        <v>Road-650 Black, 62</v>
      </c>
      <c r="F92" s="22">
        <f t="shared" si="24"/>
        <v>22884.55</v>
      </c>
      <c r="G92" s="21"/>
      <c r="M92"/>
      <c r="N92"/>
      <c r="R92"/>
      <c r="S92"/>
      <c r="T92"/>
      <c r="AH92" s="4" t="s">
        <v>2146</v>
      </c>
      <c r="AI92" s="9">
        <v>6532.84</v>
      </c>
      <c r="AK92" s="1" t="str">
        <f t="shared" si="26"/>
        <v>Byron Carlson</v>
      </c>
      <c r="AL92" s="1">
        <f t="shared" si="25"/>
        <v>6536.67</v>
      </c>
    </row>
    <row r="93" spans="2:38" x14ac:dyDescent="0.45">
      <c r="B93" s="4" t="s">
        <v>99</v>
      </c>
      <c r="C93" s="9">
        <v>20233.669999999973</v>
      </c>
      <c r="E93" s="1" t="str">
        <f t="shared" si="23"/>
        <v>Touring-3000 Blue, 62</v>
      </c>
      <c r="F93" s="22">
        <f t="shared" si="24"/>
        <v>21845.149999999994</v>
      </c>
      <c r="G93" s="21"/>
      <c r="M93"/>
      <c r="N93"/>
      <c r="R93"/>
      <c r="S93"/>
      <c r="T93"/>
      <c r="AH93" s="4" t="s">
        <v>2147</v>
      </c>
      <c r="AI93" s="9">
        <v>6526.4000000000005</v>
      </c>
      <c r="AK93" s="1" t="str">
        <f t="shared" si="26"/>
        <v>Ann Gonzalez</v>
      </c>
      <c r="AL93" s="1">
        <f t="shared" si="25"/>
        <v>6535.4299999999994</v>
      </c>
    </row>
    <row r="94" spans="2:38" x14ac:dyDescent="0.45">
      <c r="B94" s="4" t="s">
        <v>142</v>
      </c>
      <c r="C94" s="9">
        <v>19914.569999999992</v>
      </c>
      <c r="E94" s="1" t="str">
        <f t="shared" si="23"/>
        <v>Road-650 Black, 48</v>
      </c>
      <c r="F94" s="22">
        <f t="shared" si="24"/>
        <v>20765.390000000003</v>
      </c>
      <c r="G94" s="21"/>
      <c r="M94"/>
      <c r="N94"/>
      <c r="R94"/>
      <c r="S94"/>
      <c r="T94"/>
      <c r="AH94" s="4" t="s">
        <v>2148</v>
      </c>
      <c r="AI94" s="9">
        <v>6523.7400000000016</v>
      </c>
      <c r="AK94" s="1" t="str">
        <f t="shared" si="26"/>
        <v>Dustin Goldstein</v>
      </c>
      <c r="AL94" s="1">
        <f t="shared" si="25"/>
        <v>6534.16</v>
      </c>
    </row>
    <row r="95" spans="2:38" x14ac:dyDescent="0.45">
      <c r="B95" s="4" t="s">
        <v>179</v>
      </c>
      <c r="C95" s="9">
        <v>19592.73000000001</v>
      </c>
      <c r="E95" s="1" t="str">
        <f t="shared" si="23"/>
        <v>Touring-3000 Yellow, 44</v>
      </c>
      <c r="F95" s="22">
        <f t="shared" si="24"/>
        <v>20315.349999999991</v>
      </c>
      <c r="G95" s="21"/>
      <c r="M95"/>
      <c r="N95"/>
      <c r="R95"/>
      <c r="S95"/>
      <c r="T95"/>
      <c r="AH95" s="4" t="s">
        <v>2149</v>
      </c>
      <c r="AI95" s="9">
        <v>6518.83</v>
      </c>
      <c r="AK95" s="1" t="str">
        <f t="shared" si="26"/>
        <v>Kaylee Hill</v>
      </c>
      <c r="AL95" s="1">
        <f t="shared" si="25"/>
        <v>6532.84</v>
      </c>
    </row>
    <row r="96" spans="2:38" x14ac:dyDescent="0.45">
      <c r="B96" s="4" t="s">
        <v>145</v>
      </c>
      <c r="C96" s="9">
        <v>19588.899999999991</v>
      </c>
      <c r="E96" s="1" t="str">
        <f t="shared" si="23"/>
        <v>Road Tire Tube</v>
      </c>
      <c r="F96" s="22">
        <f t="shared" si="24"/>
        <v>20233.669999999973</v>
      </c>
      <c r="G96" s="21"/>
      <c r="M96"/>
      <c r="N96"/>
      <c r="R96"/>
      <c r="S96"/>
      <c r="T96"/>
      <c r="AH96" s="4" t="s">
        <v>2150</v>
      </c>
      <c r="AI96" s="9">
        <v>6503.3600000000006</v>
      </c>
      <c r="AK96" s="1" t="str">
        <f t="shared" si="26"/>
        <v>Sharon Salavaria</v>
      </c>
      <c r="AL96" s="1">
        <f t="shared" si="25"/>
        <v>6526.4000000000005</v>
      </c>
    </row>
    <row r="97" spans="2:38" x14ac:dyDescent="0.45">
      <c r="B97" s="4" t="s">
        <v>141</v>
      </c>
      <c r="C97" s="9">
        <v>18706.359999999997</v>
      </c>
      <c r="E97" s="1" t="str">
        <f t="shared" si="23"/>
        <v>Touring-3000 Blue, 58</v>
      </c>
      <c r="F97" s="22">
        <f t="shared" si="24"/>
        <v>19914.569999999992</v>
      </c>
      <c r="G97" s="21"/>
      <c r="M97"/>
      <c r="N97"/>
      <c r="R97"/>
      <c r="S97"/>
      <c r="T97"/>
      <c r="AH97" s="4" t="s">
        <v>2151</v>
      </c>
      <c r="AI97" s="9">
        <v>6501.9799999999987</v>
      </c>
      <c r="AK97" s="1" t="str">
        <f t="shared" si="26"/>
        <v>Randy Xu</v>
      </c>
      <c r="AL97" s="1">
        <f t="shared" si="25"/>
        <v>6523.7400000000016</v>
      </c>
    </row>
    <row r="98" spans="2:38" x14ac:dyDescent="0.45">
      <c r="B98" s="4" t="s">
        <v>60</v>
      </c>
      <c r="C98" s="9">
        <v>18237.970000000107</v>
      </c>
      <c r="E98" s="1" t="str">
        <f t="shared" si="23"/>
        <v>Road-650 Red, 60</v>
      </c>
      <c r="F98" s="22">
        <f t="shared" si="24"/>
        <v>19592.73000000001</v>
      </c>
      <c r="G98" s="21"/>
      <c r="M98"/>
      <c r="N98"/>
      <c r="R98"/>
      <c r="S98"/>
      <c r="T98"/>
      <c r="AH98" s="4" t="s">
        <v>2152</v>
      </c>
      <c r="AI98" s="9">
        <v>6498.5199999999995</v>
      </c>
      <c r="AK98" s="1" t="str">
        <f t="shared" si="26"/>
        <v>Jarrod Suri</v>
      </c>
      <c r="AL98" s="1">
        <f t="shared" si="25"/>
        <v>6518.83</v>
      </c>
    </row>
    <row r="99" spans="2:38" x14ac:dyDescent="0.45">
      <c r="B99" s="4" t="s">
        <v>59</v>
      </c>
      <c r="C99" s="9">
        <v>17970.930000000033</v>
      </c>
      <c r="E99" s="1" t="str">
        <f t="shared" si="23"/>
        <v>Touring-3000 Yellow, 50</v>
      </c>
      <c r="F99" s="22">
        <f t="shared" si="24"/>
        <v>19588.899999999991</v>
      </c>
      <c r="G99" s="21"/>
      <c r="M99"/>
      <c r="N99"/>
      <c r="R99"/>
      <c r="S99"/>
      <c r="T99"/>
      <c r="AH99" s="4" t="s">
        <v>2153</v>
      </c>
      <c r="AI99" s="9">
        <v>6496.6399999999994</v>
      </c>
      <c r="AK99" s="1" t="str">
        <f t="shared" si="26"/>
        <v>Bethany Chander</v>
      </c>
      <c r="AL99" s="1">
        <f t="shared" si="25"/>
        <v>6503.3600000000006</v>
      </c>
    </row>
    <row r="100" spans="2:38" x14ac:dyDescent="0.45">
      <c r="B100" s="4" t="s">
        <v>55</v>
      </c>
      <c r="C100" s="9">
        <v>17727.010000000002</v>
      </c>
      <c r="E100" s="1" t="str">
        <f t="shared" si="23"/>
        <v>Touring-3000 Blue, 54</v>
      </c>
      <c r="F100" s="22">
        <f t="shared" si="24"/>
        <v>18706.359999999997</v>
      </c>
      <c r="G100" s="21"/>
      <c r="M100"/>
      <c r="N100"/>
      <c r="R100"/>
      <c r="S100"/>
      <c r="T100"/>
      <c r="AH100" s="4" t="s">
        <v>2154</v>
      </c>
      <c r="AI100" s="9">
        <v>6488.9700000000012</v>
      </c>
      <c r="AK100" s="1" t="str">
        <f t="shared" si="26"/>
        <v>Elizabeth Johnson</v>
      </c>
      <c r="AL100" s="1">
        <f t="shared" si="25"/>
        <v>6501.9799999999987</v>
      </c>
    </row>
    <row r="101" spans="2:38" x14ac:dyDescent="0.45">
      <c r="B101" s="4" t="s">
        <v>139</v>
      </c>
      <c r="C101" s="9">
        <v>17616.869999999995</v>
      </c>
      <c r="E101" s="1" t="str">
        <f t="shared" si="23"/>
        <v>Half-Finger Gloves, S</v>
      </c>
      <c r="F101" s="22">
        <f t="shared" si="24"/>
        <v>18237.970000000107</v>
      </c>
      <c r="G101" s="21"/>
      <c r="M101"/>
      <c r="N101"/>
      <c r="R101"/>
      <c r="S101"/>
      <c r="T101"/>
      <c r="AH101" s="4" t="s">
        <v>2155</v>
      </c>
      <c r="AI101" s="9">
        <v>6474.119999999999</v>
      </c>
      <c r="AK101" s="1" t="str">
        <f t="shared" ref="AK101:AL116" si="27">AH98</f>
        <v>Gabriella Sanders</v>
      </c>
      <c r="AL101" s="1">
        <f t="shared" si="27"/>
        <v>6498.5199999999995</v>
      </c>
    </row>
    <row r="102" spans="2:38" x14ac:dyDescent="0.45">
      <c r="B102" s="4" t="s">
        <v>54</v>
      </c>
      <c r="C102" s="9">
        <v>17417.439999999999</v>
      </c>
      <c r="E102" s="1" t="str">
        <f t="shared" si="23"/>
        <v>Half-Finger Gloves, M</v>
      </c>
      <c r="F102" s="22">
        <f t="shared" si="24"/>
        <v>17970.930000000033</v>
      </c>
      <c r="G102" s="21"/>
      <c r="M102"/>
      <c r="N102"/>
      <c r="R102"/>
      <c r="S102"/>
      <c r="T102"/>
      <c r="AH102" s="4" t="s">
        <v>2156</v>
      </c>
      <c r="AI102" s="9">
        <v>6472.88</v>
      </c>
      <c r="AK102" s="1" t="str">
        <f t="shared" ref="AK102:AK116" si="28">AH99</f>
        <v>Candace Raman</v>
      </c>
      <c r="AL102" s="1">
        <f t="shared" si="27"/>
        <v>6496.6399999999994</v>
      </c>
    </row>
    <row r="103" spans="2:38" x14ac:dyDescent="0.45">
      <c r="B103" s="4" t="s">
        <v>87</v>
      </c>
      <c r="C103" s="9">
        <v>16567.239999999998</v>
      </c>
      <c r="E103" s="1" t="str">
        <f t="shared" si="23"/>
        <v>Classic Vest, M</v>
      </c>
      <c r="F103" s="22">
        <f t="shared" si="24"/>
        <v>17727.010000000002</v>
      </c>
      <c r="G103" s="21"/>
      <c r="M103"/>
      <c r="N103"/>
      <c r="R103"/>
      <c r="S103"/>
      <c r="T103"/>
      <c r="AH103" s="4" t="s">
        <v>2157</v>
      </c>
      <c r="AI103" s="9">
        <v>6472.7599999999993</v>
      </c>
      <c r="AK103" s="1" t="str">
        <f t="shared" si="28"/>
        <v>Adrienne Gomez</v>
      </c>
      <c r="AL103" s="1">
        <f t="shared" si="27"/>
        <v>6488.9700000000012</v>
      </c>
    </row>
    <row r="104" spans="2:38" x14ac:dyDescent="0.45">
      <c r="B104" s="4" t="s">
        <v>140</v>
      </c>
      <c r="C104" s="9">
        <v>16565.559999999994</v>
      </c>
      <c r="E104" s="1" t="str">
        <f t="shared" si="23"/>
        <v>Touring-3000 Blue, 44</v>
      </c>
      <c r="F104" s="22">
        <f t="shared" si="24"/>
        <v>17616.869999999995</v>
      </c>
      <c r="G104" s="21"/>
      <c r="M104"/>
      <c r="N104"/>
      <c r="R104"/>
      <c r="S104"/>
      <c r="T104"/>
      <c r="AH104" s="4" t="s">
        <v>2158</v>
      </c>
      <c r="AI104" s="9">
        <v>6466.3</v>
      </c>
      <c r="AK104" s="1" t="str">
        <f t="shared" si="28"/>
        <v>Kelvin Carson</v>
      </c>
      <c r="AL104" s="1">
        <f t="shared" si="27"/>
        <v>6474.119999999999</v>
      </c>
    </row>
    <row r="105" spans="2:38" x14ac:dyDescent="0.45">
      <c r="B105" s="4" t="s">
        <v>58</v>
      </c>
      <c r="C105" s="9">
        <v>16548.909999999993</v>
      </c>
      <c r="E105" s="1" t="str">
        <f t="shared" si="23"/>
        <v>Classic Vest, L</v>
      </c>
      <c r="F105" s="22">
        <f t="shared" si="24"/>
        <v>17417.439999999999</v>
      </c>
      <c r="G105" s="21"/>
      <c r="M105"/>
      <c r="N105"/>
      <c r="R105"/>
      <c r="S105"/>
      <c r="T105"/>
      <c r="AH105" s="4" t="s">
        <v>2159</v>
      </c>
      <c r="AI105" s="9">
        <v>6448.420000000001</v>
      </c>
      <c r="AK105" s="1" t="str">
        <f t="shared" si="28"/>
        <v>Kenneth Kumar</v>
      </c>
      <c r="AL105" s="1">
        <f t="shared" si="27"/>
        <v>6472.88</v>
      </c>
    </row>
    <row r="106" spans="2:38" x14ac:dyDescent="0.45">
      <c r="B106" s="4" t="s">
        <v>148</v>
      </c>
      <c r="C106" s="9">
        <v>16287.159999999996</v>
      </c>
      <c r="E106" s="1" t="str">
        <f t="shared" si="23"/>
        <v>Mountain-500 Black, 44</v>
      </c>
      <c r="F106" s="22">
        <f t="shared" si="24"/>
        <v>16567.239999999998</v>
      </c>
      <c r="G106" s="21"/>
      <c r="M106"/>
      <c r="N106"/>
      <c r="R106"/>
      <c r="S106"/>
      <c r="T106"/>
      <c r="AH106" s="4" t="s">
        <v>2160</v>
      </c>
      <c r="AI106" s="9">
        <v>6448.1</v>
      </c>
      <c r="AK106" s="1" t="str">
        <f t="shared" si="28"/>
        <v>Deanna Munoz</v>
      </c>
      <c r="AL106" s="1">
        <f t="shared" si="27"/>
        <v>6472.7599999999993</v>
      </c>
    </row>
    <row r="107" spans="2:38" x14ac:dyDescent="0.45">
      <c r="B107" s="4" t="s">
        <v>88</v>
      </c>
      <c r="C107" s="9">
        <v>16181.029999999993</v>
      </c>
      <c r="E107" s="1" t="str">
        <f t="shared" ref="E107:E135" si="29">B104</f>
        <v>Touring-3000 Blue, 50</v>
      </c>
      <c r="F107" s="22">
        <f t="shared" ref="F107:F135" si="30">C104</f>
        <v>16565.559999999994</v>
      </c>
      <c r="G107" s="21"/>
      <c r="M107"/>
      <c r="N107"/>
      <c r="R107"/>
      <c r="S107"/>
      <c r="T107"/>
      <c r="AH107" s="4" t="s">
        <v>2161</v>
      </c>
      <c r="AI107" s="9">
        <v>6447.91</v>
      </c>
      <c r="AK107" s="1" t="str">
        <f t="shared" si="28"/>
        <v>Bianca Lin</v>
      </c>
      <c r="AL107" s="1">
        <f t="shared" si="27"/>
        <v>6466.3</v>
      </c>
    </row>
    <row r="108" spans="2:38" x14ac:dyDescent="0.45">
      <c r="B108" s="4" t="s">
        <v>53</v>
      </c>
      <c r="C108" s="9">
        <v>16113.159999999956</v>
      </c>
      <c r="E108" s="1" t="str">
        <f t="shared" si="29"/>
        <v>Half-Finger Gloves, L</v>
      </c>
      <c r="F108" s="22">
        <f t="shared" si="30"/>
        <v>16548.909999999993</v>
      </c>
      <c r="G108" s="21"/>
      <c r="M108"/>
      <c r="N108"/>
      <c r="R108"/>
      <c r="S108"/>
      <c r="T108"/>
      <c r="AH108" s="4" t="s">
        <v>2162</v>
      </c>
      <c r="AI108" s="9">
        <v>6442.1299999999992</v>
      </c>
      <c r="AK108" s="1" t="str">
        <f t="shared" si="28"/>
        <v>Warren Andersen</v>
      </c>
      <c r="AL108" s="1">
        <f t="shared" si="27"/>
        <v>6448.420000000001</v>
      </c>
    </row>
    <row r="109" spans="2:38" x14ac:dyDescent="0.45">
      <c r="B109" s="4" t="s">
        <v>95</v>
      </c>
      <c r="C109" s="9">
        <v>16023.910000000029</v>
      </c>
      <c r="E109" s="1" t="str">
        <f t="shared" si="29"/>
        <v>Touring-3000 Yellow, 62</v>
      </c>
      <c r="F109" s="22">
        <f t="shared" si="30"/>
        <v>16287.159999999996</v>
      </c>
      <c r="G109" s="21"/>
      <c r="M109"/>
      <c r="N109"/>
      <c r="R109"/>
      <c r="S109"/>
      <c r="T109"/>
      <c r="AH109" s="4" t="s">
        <v>2163</v>
      </c>
      <c r="AI109" s="9">
        <v>6432.91</v>
      </c>
      <c r="AK109" s="1" t="str">
        <f t="shared" si="28"/>
        <v>Ernest Wu</v>
      </c>
      <c r="AL109" s="1">
        <f t="shared" si="27"/>
        <v>6448.1</v>
      </c>
    </row>
    <row r="110" spans="2:38" x14ac:dyDescent="0.45">
      <c r="B110" s="4" t="s">
        <v>56</v>
      </c>
      <c r="C110" s="9">
        <v>15903.190000000006</v>
      </c>
      <c r="E110" s="1" t="str">
        <f t="shared" si="29"/>
        <v>Mountain-500 Black, 48</v>
      </c>
      <c r="F110" s="22">
        <f t="shared" si="30"/>
        <v>16181.029999999993</v>
      </c>
      <c r="G110" s="21"/>
      <c r="M110"/>
      <c r="N110"/>
      <c r="R110"/>
      <c r="S110"/>
      <c r="T110"/>
      <c r="AH110" s="4" t="s">
        <v>2164</v>
      </c>
      <c r="AI110" s="9">
        <v>6431.0300000000007</v>
      </c>
      <c r="AK110" s="1" t="str">
        <f t="shared" si="28"/>
        <v>Latoya She</v>
      </c>
      <c r="AL110" s="1">
        <f t="shared" si="27"/>
        <v>6447.91</v>
      </c>
    </row>
    <row r="111" spans="2:38" x14ac:dyDescent="0.45">
      <c r="B111" s="4" t="s">
        <v>147</v>
      </c>
      <c r="C111" s="9">
        <v>15698.379999999996</v>
      </c>
      <c r="E111" s="1" t="str">
        <f t="shared" si="29"/>
        <v>Bike Wash - Dissolver</v>
      </c>
      <c r="F111" s="22">
        <f t="shared" si="30"/>
        <v>16113.159999999956</v>
      </c>
      <c r="G111" s="21"/>
      <c r="M111"/>
      <c r="N111"/>
      <c r="R111"/>
      <c r="S111"/>
      <c r="T111"/>
      <c r="AH111" s="4" t="s">
        <v>2165</v>
      </c>
      <c r="AI111" s="9">
        <v>6430.2000000000007</v>
      </c>
      <c r="AK111" s="1" t="str">
        <f t="shared" si="28"/>
        <v>Dustin Chander</v>
      </c>
      <c r="AL111" s="1">
        <f t="shared" si="27"/>
        <v>6442.1299999999992</v>
      </c>
    </row>
    <row r="112" spans="2:38" x14ac:dyDescent="0.45">
      <c r="B112" s="4" t="s">
        <v>146</v>
      </c>
      <c r="C112" s="9">
        <v>15346.619999999995</v>
      </c>
      <c r="E112" s="1" t="str">
        <f t="shared" si="29"/>
        <v>Patch Kit/8 Patches</v>
      </c>
      <c r="F112" s="22">
        <f t="shared" si="30"/>
        <v>16023.910000000029</v>
      </c>
      <c r="G112" s="21"/>
      <c r="M112"/>
      <c r="N112"/>
      <c r="R112"/>
      <c r="S112"/>
      <c r="T112"/>
      <c r="AH112" s="4" t="s">
        <v>2166</v>
      </c>
      <c r="AI112" s="9">
        <v>6427.6100000000006</v>
      </c>
      <c r="AK112" s="1" t="str">
        <f t="shared" si="28"/>
        <v>Victoria Gonzales</v>
      </c>
      <c r="AL112" s="1">
        <f t="shared" si="27"/>
        <v>6432.91</v>
      </c>
    </row>
    <row r="113" spans="2:38" x14ac:dyDescent="0.45">
      <c r="B113" s="4" t="s">
        <v>126</v>
      </c>
      <c r="C113" s="9">
        <v>14825.050000000021</v>
      </c>
      <c r="E113" s="1" t="str">
        <f t="shared" si="29"/>
        <v>Classic Vest, S</v>
      </c>
      <c r="F113" s="22">
        <f t="shared" si="30"/>
        <v>15903.190000000006</v>
      </c>
      <c r="G113" s="21"/>
      <c r="M113"/>
      <c r="N113"/>
      <c r="R113"/>
      <c r="S113"/>
      <c r="T113"/>
      <c r="AH113" s="4" t="s">
        <v>2167</v>
      </c>
      <c r="AI113" s="9">
        <v>6416.5600000000013</v>
      </c>
      <c r="AK113" s="1" t="str">
        <f t="shared" si="28"/>
        <v>Angela Henderson</v>
      </c>
      <c r="AL113" s="1">
        <f t="shared" si="27"/>
        <v>6431.0300000000007</v>
      </c>
    </row>
    <row r="114" spans="2:38" x14ac:dyDescent="0.45">
      <c r="B114" s="4" t="s">
        <v>94</v>
      </c>
      <c r="C114" s="9">
        <v>14265.53000000001</v>
      </c>
      <c r="E114" s="1" t="str">
        <f t="shared" si="29"/>
        <v>Touring-3000 Yellow, 58</v>
      </c>
      <c r="F114" s="22">
        <f t="shared" si="30"/>
        <v>15698.379999999996</v>
      </c>
      <c r="G114" s="21"/>
      <c r="M114"/>
      <c r="N114"/>
      <c r="R114"/>
      <c r="S114"/>
      <c r="T114"/>
      <c r="AH114" s="4" t="s">
        <v>2168</v>
      </c>
      <c r="AI114" s="9">
        <v>6411.5199999999986</v>
      </c>
      <c r="AK114" s="1" t="str">
        <f t="shared" si="28"/>
        <v>Frederick Martinez</v>
      </c>
      <c r="AL114" s="1">
        <f t="shared" si="27"/>
        <v>6430.2000000000007</v>
      </c>
    </row>
    <row r="115" spans="2:38" x14ac:dyDescent="0.45">
      <c r="B115" s="4" t="s">
        <v>85</v>
      </c>
      <c r="C115" s="9">
        <v>13803.319999999996</v>
      </c>
      <c r="E115" s="1" t="str">
        <f t="shared" si="29"/>
        <v>Touring-3000 Yellow, 54</v>
      </c>
      <c r="F115" s="22">
        <f t="shared" si="30"/>
        <v>15346.619999999995</v>
      </c>
      <c r="G115" s="21"/>
      <c r="M115"/>
      <c r="N115"/>
      <c r="R115"/>
      <c r="S115"/>
      <c r="T115"/>
      <c r="AH115" s="4" t="s">
        <v>2169</v>
      </c>
      <c r="AI115" s="9">
        <v>6404.59</v>
      </c>
      <c r="AK115" s="1" t="str">
        <f t="shared" si="28"/>
        <v>Janet Ortega</v>
      </c>
      <c r="AL115" s="1">
        <f t="shared" si="27"/>
        <v>6427.6100000000006</v>
      </c>
    </row>
    <row r="116" spans="2:38" x14ac:dyDescent="0.45">
      <c r="B116" s="4" t="s">
        <v>93</v>
      </c>
      <c r="C116" s="9">
        <v>13695.030000000012</v>
      </c>
      <c r="E116" s="1" t="str">
        <f t="shared" si="29"/>
        <v>Touring Tire Tube</v>
      </c>
      <c r="F116" s="22">
        <f t="shared" si="30"/>
        <v>14825.050000000021</v>
      </c>
      <c r="G116" s="21"/>
      <c r="M116"/>
      <c r="N116"/>
      <c r="R116"/>
      <c r="S116"/>
      <c r="T116"/>
      <c r="AH116" s="4" t="s">
        <v>2170</v>
      </c>
      <c r="AI116" s="9">
        <v>6402.62</v>
      </c>
      <c r="AK116" s="1" t="str">
        <f t="shared" si="28"/>
        <v>Roy Sanz</v>
      </c>
      <c r="AL116" s="1">
        <f t="shared" si="27"/>
        <v>6416.5600000000013</v>
      </c>
    </row>
    <row r="117" spans="2:38" x14ac:dyDescent="0.45">
      <c r="B117" s="4" t="s">
        <v>91</v>
      </c>
      <c r="C117" s="9">
        <v>13616.02000000001</v>
      </c>
      <c r="E117" s="1" t="str">
        <f t="shared" si="29"/>
        <v>Mountain-500 Silver, 52</v>
      </c>
      <c r="F117" s="22">
        <f t="shared" si="30"/>
        <v>14265.53000000001</v>
      </c>
      <c r="G117" s="21"/>
      <c r="M117"/>
      <c r="N117"/>
      <c r="R117"/>
      <c r="S117"/>
      <c r="T117"/>
      <c r="AH117" s="4" t="s">
        <v>2171</v>
      </c>
      <c r="AI117" s="9">
        <v>6397.93</v>
      </c>
      <c r="AK117" s="1" t="str">
        <f t="shared" ref="AK117:AL132" si="31">AH114</f>
        <v>Brenda Perez</v>
      </c>
      <c r="AL117" s="1">
        <f t="shared" si="31"/>
        <v>6411.5199999999986</v>
      </c>
    </row>
    <row r="118" spans="2:38" x14ac:dyDescent="0.45">
      <c r="B118" s="4" t="s">
        <v>120</v>
      </c>
      <c r="C118" s="9">
        <v>13188.170000000004</v>
      </c>
      <c r="E118" s="1" t="str">
        <f t="shared" si="29"/>
        <v>Mountain-500 Black, 40</v>
      </c>
      <c r="F118" s="22">
        <f t="shared" si="30"/>
        <v>13803.319999999996</v>
      </c>
      <c r="G118" s="21"/>
      <c r="M118"/>
      <c r="N118"/>
      <c r="R118"/>
      <c r="S118"/>
      <c r="T118"/>
      <c r="AH118" s="4" t="s">
        <v>2172</v>
      </c>
      <c r="AI118" s="9">
        <v>6397.47</v>
      </c>
      <c r="AK118" s="1" t="str">
        <f t="shared" ref="AK118:AK132" si="32">AH115</f>
        <v>Orlando Ashe</v>
      </c>
      <c r="AL118" s="1">
        <f t="shared" si="31"/>
        <v>6404.59</v>
      </c>
    </row>
    <row r="119" spans="2:38" x14ac:dyDescent="0.45">
      <c r="B119" s="4" t="s">
        <v>121</v>
      </c>
      <c r="C119" s="9">
        <v>13152.339999999997</v>
      </c>
      <c r="E119" s="1" t="str">
        <f t="shared" si="29"/>
        <v>Mountain-500 Silver, 48</v>
      </c>
      <c r="F119" s="22">
        <f t="shared" si="30"/>
        <v>13695.030000000012</v>
      </c>
      <c r="G119" s="21"/>
      <c r="M119"/>
      <c r="N119"/>
      <c r="R119"/>
      <c r="S119"/>
      <c r="T119"/>
      <c r="AH119" s="4" t="s">
        <v>2173</v>
      </c>
      <c r="AI119" s="9">
        <v>6387.9000000000005</v>
      </c>
      <c r="AK119" s="1" t="str">
        <f t="shared" si="32"/>
        <v>Laura Lin</v>
      </c>
      <c r="AL119" s="1">
        <f t="shared" si="31"/>
        <v>6402.62</v>
      </c>
    </row>
    <row r="120" spans="2:38" x14ac:dyDescent="0.45">
      <c r="B120" s="4" t="s">
        <v>86</v>
      </c>
      <c r="C120" s="9">
        <v>12869.099999999995</v>
      </c>
      <c r="E120" s="1" t="str">
        <f t="shared" si="29"/>
        <v>Mountain-500 Silver, 42</v>
      </c>
      <c r="F120" s="22">
        <f t="shared" si="30"/>
        <v>13616.02000000001</v>
      </c>
      <c r="G120" s="21"/>
      <c r="M120"/>
      <c r="N120"/>
      <c r="R120"/>
      <c r="S120"/>
      <c r="T120"/>
      <c r="AH120" s="4" t="s">
        <v>2174</v>
      </c>
      <c r="AI120" s="9">
        <v>6385.82</v>
      </c>
      <c r="AK120" s="1" t="str">
        <f t="shared" si="32"/>
        <v>Audrey Ramos</v>
      </c>
      <c r="AL120" s="1">
        <f t="shared" si="31"/>
        <v>6397.93</v>
      </c>
    </row>
    <row r="121" spans="2:38" x14ac:dyDescent="0.45">
      <c r="B121" s="4" t="s">
        <v>90</v>
      </c>
      <c r="C121" s="9">
        <v>12827.010000000009</v>
      </c>
      <c r="E121" s="1" t="str">
        <f t="shared" si="29"/>
        <v>Short-Sleeve Classic Jersey, S</v>
      </c>
      <c r="F121" s="22">
        <f t="shared" si="30"/>
        <v>13188.170000000004</v>
      </c>
      <c r="G121" s="21"/>
      <c r="M121"/>
      <c r="N121"/>
      <c r="R121"/>
      <c r="S121"/>
      <c r="T121"/>
      <c r="AH121" s="4" t="s">
        <v>2175</v>
      </c>
      <c r="AI121" s="9">
        <v>6384.77</v>
      </c>
      <c r="AK121" s="1" t="str">
        <f t="shared" si="32"/>
        <v>Willie Raji</v>
      </c>
      <c r="AL121" s="1">
        <f t="shared" si="31"/>
        <v>6397.47</v>
      </c>
    </row>
    <row r="122" spans="2:38" x14ac:dyDescent="0.45">
      <c r="B122" s="4" t="s">
        <v>119</v>
      </c>
      <c r="C122" s="9">
        <v>12387.63</v>
      </c>
      <c r="E122" s="1" t="str">
        <f t="shared" si="29"/>
        <v>Short-Sleeve Classic Jersey, XL</v>
      </c>
      <c r="F122" s="22">
        <f t="shared" si="30"/>
        <v>13152.339999999997</v>
      </c>
      <c r="G122" s="21"/>
      <c r="M122"/>
      <c r="N122"/>
      <c r="R122"/>
      <c r="S122"/>
      <c r="T122"/>
      <c r="AH122" s="4" t="s">
        <v>2176</v>
      </c>
      <c r="AI122" s="9">
        <v>6381.7800000000007</v>
      </c>
      <c r="AK122" s="1" t="str">
        <f t="shared" si="32"/>
        <v>Clayton Nara</v>
      </c>
      <c r="AL122" s="1">
        <f t="shared" si="31"/>
        <v>6387.9000000000005</v>
      </c>
    </row>
    <row r="123" spans="2:38" x14ac:dyDescent="0.45">
      <c r="B123" s="4" t="s">
        <v>89</v>
      </c>
      <c r="C123" s="9">
        <v>12304.519999999997</v>
      </c>
      <c r="E123" s="1" t="str">
        <f t="shared" si="29"/>
        <v>Mountain-500 Black, 42</v>
      </c>
      <c r="F123" s="22">
        <f t="shared" si="30"/>
        <v>12869.099999999995</v>
      </c>
      <c r="G123" s="21"/>
      <c r="M123"/>
      <c r="N123"/>
      <c r="R123"/>
      <c r="S123"/>
      <c r="T123"/>
      <c r="AH123" s="4" t="s">
        <v>2177</v>
      </c>
      <c r="AI123" s="9">
        <v>6380.91</v>
      </c>
      <c r="AK123" s="1" t="str">
        <f t="shared" si="32"/>
        <v>Joe Rana</v>
      </c>
      <c r="AL123" s="1">
        <f t="shared" si="31"/>
        <v>6385.82</v>
      </c>
    </row>
    <row r="124" spans="2:38" x14ac:dyDescent="0.45">
      <c r="B124" s="4" t="s">
        <v>118</v>
      </c>
      <c r="C124" s="9">
        <v>11790.350000000017</v>
      </c>
      <c r="E124" s="1" t="str">
        <f t="shared" si="29"/>
        <v>Mountain-500 Silver, 40</v>
      </c>
      <c r="F124" s="22">
        <f t="shared" si="30"/>
        <v>12827.010000000009</v>
      </c>
      <c r="G124" s="21"/>
      <c r="M124"/>
      <c r="N124"/>
      <c r="R124"/>
      <c r="S124"/>
      <c r="T124"/>
      <c r="AH124" s="4" t="s">
        <v>2178</v>
      </c>
      <c r="AI124" s="9">
        <v>6377.2399999999989</v>
      </c>
      <c r="AK124" s="1" t="str">
        <f t="shared" si="32"/>
        <v>Marc Diaz</v>
      </c>
      <c r="AL124" s="1">
        <f t="shared" si="31"/>
        <v>6384.77</v>
      </c>
    </row>
    <row r="125" spans="2:38" x14ac:dyDescent="0.45">
      <c r="B125" s="4" t="s">
        <v>67</v>
      </c>
      <c r="C125" s="9">
        <v>11180.210000000006</v>
      </c>
      <c r="E125" s="1" t="str">
        <f t="shared" si="29"/>
        <v>Short-Sleeve Classic Jersey, M</v>
      </c>
      <c r="F125" s="22">
        <f t="shared" si="30"/>
        <v>12387.63</v>
      </c>
      <c r="G125" s="21"/>
      <c r="M125"/>
      <c r="N125"/>
      <c r="R125"/>
      <c r="S125"/>
      <c r="T125"/>
      <c r="AH125" s="4" t="s">
        <v>2179</v>
      </c>
      <c r="AI125" s="9">
        <v>6369.25</v>
      </c>
      <c r="AK125" s="1" t="str">
        <f t="shared" si="32"/>
        <v>Latasha Navarro</v>
      </c>
      <c r="AL125" s="1">
        <f t="shared" si="31"/>
        <v>6381.7800000000007</v>
      </c>
    </row>
    <row r="126" spans="2:38" x14ac:dyDescent="0.45">
      <c r="B126" s="4" t="s">
        <v>70</v>
      </c>
      <c r="C126" s="9">
        <v>10788.399999999992</v>
      </c>
      <c r="E126" s="1" t="str">
        <f t="shared" si="29"/>
        <v>Mountain-500 Black, 52</v>
      </c>
      <c r="F126" s="22">
        <f t="shared" si="30"/>
        <v>12304.519999999997</v>
      </c>
      <c r="G126" s="21"/>
      <c r="M126"/>
      <c r="N126"/>
      <c r="R126"/>
      <c r="S126"/>
      <c r="T126"/>
      <c r="AH126" s="4" t="s">
        <v>2180</v>
      </c>
      <c r="AI126" s="9">
        <v>6366.130000000001</v>
      </c>
      <c r="AK126" s="1" t="str">
        <f t="shared" si="32"/>
        <v>Heidi Lopez</v>
      </c>
      <c r="AL126" s="1">
        <f t="shared" si="31"/>
        <v>6380.91</v>
      </c>
    </row>
    <row r="127" spans="2:38" x14ac:dyDescent="0.45">
      <c r="B127" s="4" t="s">
        <v>68</v>
      </c>
      <c r="C127" s="9">
        <v>10638.780000000002</v>
      </c>
      <c r="E127" s="1" t="str">
        <f t="shared" si="29"/>
        <v>Short-Sleeve Classic Jersey, L</v>
      </c>
      <c r="F127" s="22">
        <f t="shared" si="30"/>
        <v>11790.350000000017</v>
      </c>
      <c r="G127" s="21"/>
      <c r="M127"/>
      <c r="N127"/>
      <c r="R127"/>
      <c r="S127"/>
      <c r="T127"/>
      <c r="AH127" s="4" t="s">
        <v>2181</v>
      </c>
      <c r="AI127" s="9">
        <v>6358.85</v>
      </c>
      <c r="AK127" s="1" t="str">
        <f t="shared" si="32"/>
        <v>Rob Verhoff</v>
      </c>
      <c r="AL127" s="1">
        <f t="shared" si="31"/>
        <v>6377.2399999999989</v>
      </c>
    </row>
    <row r="128" spans="2:38" x14ac:dyDescent="0.45">
      <c r="B128" s="4" t="s">
        <v>92</v>
      </c>
      <c r="C128" s="9">
        <v>10597.900000000009</v>
      </c>
      <c r="E128" s="1" t="str">
        <f t="shared" si="29"/>
        <v>Long-Sleeve Logo Jersey, L</v>
      </c>
      <c r="F128" s="22">
        <f t="shared" si="30"/>
        <v>11180.210000000006</v>
      </c>
      <c r="G128" s="21"/>
      <c r="M128"/>
      <c r="N128"/>
      <c r="R128"/>
      <c r="S128"/>
      <c r="T128"/>
      <c r="AH128" s="4" t="s">
        <v>2182</v>
      </c>
      <c r="AI128" s="9">
        <v>6358.5800000000017</v>
      </c>
      <c r="AK128" s="1" t="str">
        <f t="shared" si="32"/>
        <v>Jaclyn Zheng</v>
      </c>
      <c r="AL128" s="1">
        <f t="shared" si="31"/>
        <v>6369.25</v>
      </c>
    </row>
    <row r="129" spans="2:38" x14ac:dyDescent="0.45">
      <c r="B129" s="4" t="s">
        <v>69</v>
      </c>
      <c r="C129" s="9">
        <v>10430.380000000006</v>
      </c>
      <c r="E129" s="1" t="str">
        <f t="shared" si="29"/>
        <v>Long-Sleeve Logo Jersey, XL</v>
      </c>
      <c r="F129" s="22">
        <f t="shared" si="30"/>
        <v>10788.399999999992</v>
      </c>
      <c r="G129" s="21"/>
      <c r="M129"/>
      <c r="N129"/>
      <c r="R129"/>
      <c r="S129"/>
      <c r="T129"/>
      <c r="AH129" s="4" t="s">
        <v>2183</v>
      </c>
      <c r="AI129" s="9">
        <v>6357.74</v>
      </c>
      <c r="AK129" s="1" t="str">
        <f t="shared" si="32"/>
        <v>Alvin Hu</v>
      </c>
      <c r="AL129" s="1">
        <f t="shared" si="31"/>
        <v>6366.130000000001</v>
      </c>
    </row>
    <row r="130" spans="2:38" x14ac:dyDescent="0.45">
      <c r="B130" s="4" t="s">
        <v>52</v>
      </c>
      <c r="C130" s="9">
        <v>10192.699999999995</v>
      </c>
      <c r="E130" s="1" t="str">
        <f t="shared" si="29"/>
        <v>Long-Sleeve Logo Jersey, M</v>
      </c>
      <c r="F130" s="22">
        <f t="shared" si="30"/>
        <v>10638.780000000002</v>
      </c>
      <c r="G130" s="21"/>
      <c r="M130"/>
      <c r="N130"/>
      <c r="R130"/>
      <c r="S130"/>
      <c r="T130"/>
      <c r="AH130" s="4" t="s">
        <v>2184</v>
      </c>
      <c r="AI130" s="9">
        <v>6354.83</v>
      </c>
      <c r="AK130" s="1" t="str">
        <f t="shared" si="32"/>
        <v>Nichole She</v>
      </c>
      <c r="AL130" s="1">
        <f t="shared" si="31"/>
        <v>6358.85</v>
      </c>
    </row>
    <row r="131" spans="2:38" x14ac:dyDescent="0.45">
      <c r="B131" s="4" t="s">
        <v>97</v>
      </c>
      <c r="C131" s="9">
        <v>3796.6900000000078</v>
      </c>
      <c r="E131" s="1" t="str">
        <f t="shared" si="29"/>
        <v>Mountain-500 Silver, 44</v>
      </c>
      <c r="F131" s="22">
        <f t="shared" si="30"/>
        <v>10597.900000000009</v>
      </c>
      <c r="G131" s="21"/>
      <c r="M131"/>
      <c r="N131"/>
      <c r="R131"/>
      <c r="S131"/>
      <c r="T131"/>
      <c r="AH131" s="4" t="s">
        <v>2185</v>
      </c>
      <c r="AI131" s="9">
        <v>6353.54</v>
      </c>
      <c r="AK131" s="1" t="str">
        <f t="shared" si="32"/>
        <v>Kari Alvarez</v>
      </c>
      <c r="AL131" s="1">
        <f t="shared" si="31"/>
        <v>6358.5800000000017</v>
      </c>
    </row>
    <row r="132" spans="2:38" x14ac:dyDescent="0.45">
      <c r="B132" s="4" t="s">
        <v>96</v>
      </c>
      <c r="C132" s="9">
        <v>3619.3200000000074</v>
      </c>
      <c r="E132" s="1" t="str">
        <f t="shared" si="29"/>
        <v>Long-Sleeve Logo Jersey, S</v>
      </c>
      <c r="F132" s="22">
        <f t="shared" si="30"/>
        <v>10430.380000000006</v>
      </c>
      <c r="G132" s="21"/>
      <c r="M132"/>
      <c r="N132"/>
      <c r="R132"/>
      <c r="S132"/>
      <c r="T132"/>
      <c r="AH132" s="4" t="s">
        <v>2186</v>
      </c>
      <c r="AI132" s="9">
        <v>6347.5800000000017</v>
      </c>
      <c r="AK132" s="1" t="str">
        <f t="shared" si="32"/>
        <v>Damien Chander</v>
      </c>
      <c r="AL132" s="1">
        <f t="shared" si="31"/>
        <v>6357.74</v>
      </c>
    </row>
    <row r="133" spans="2:38" x14ac:dyDescent="0.45">
      <c r="B133" s="4" t="s">
        <v>312</v>
      </c>
      <c r="C133" s="9">
        <v>0</v>
      </c>
      <c r="E133" s="1" t="str">
        <f t="shared" si="29"/>
        <v>AWC Logo Cap</v>
      </c>
      <c r="F133" s="22">
        <f t="shared" si="30"/>
        <v>10192.699999999995</v>
      </c>
      <c r="G133" s="21"/>
      <c r="M133"/>
      <c r="N133"/>
      <c r="AH133" s="4" t="s">
        <v>2187</v>
      </c>
      <c r="AI133" s="9">
        <v>6344.7</v>
      </c>
      <c r="AK133" s="1" t="str">
        <f t="shared" ref="AK133:AL148" si="33">AH130</f>
        <v>Cassie Chande</v>
      </c>
      <c r="AL133" s="1">
        <f t="shared" si="33"/>
        <v>6354.83</v>
      </c>
    </row>
    <row r="134" spans="2:38" x14ac:dyDescent="0.45">
      <c r="B134" s="4" t="s">
        <v>271</v>
      </c>
      <c r="C134" s="9">
        <v>0</v>
      </c>
      <c r="E134" s="1" t="str">
        <f t="shared" si="29"/>
        <v>Racing Socks, M</v>
      </c>
      <c r="F134" s="22">
        <f t="shared" si="30"/>
        <v>3796.6900000000078</v>
      </c>
      <c r="G134" s="21"/>
      <c r="M134"/>
      <c r="N134"/>
      <c r="AH134" s="4" t="s">
        <v>2188</v>
      </c>
      <c r="AI134" s="9">
        <v>6343.34</v>
      </c>
      <c r="AK134" s="1" t="str">
        <f t="shared" ref="AK134:AK148" si="34">AH131</f>
        <v>Alejandro Huang</v>
      </c>
      <c r="AL134" s="1">
        <f t="shared" si="33"/>
        <v>6353.54</v>
      </c>
    </row>
    <row r="135" spans="2:38" x14ac:dyDescent="0.45">
      <c r="B135" s="4" t="s">
        <v>357</v>
      </c>
      <c r="C135" s="9">
        <v>0</v>
      </c>
      <c r="E135" s="1" t="str">
        <f t="shared" si="29"/>
        <v>Racing Socks, L</v>
      </c>
      <c r="F135" s="22">
        <f t="shared" si="30"/>
        <v>3619.3200000000074</v>
      </c>
      <c r="G135" s="21"/>
      <c r="M135"/>
      <c r="N135"/>
      <c r="AH135" s="4" t="s">
        <v>2189</v>
      </c>
      <c r="AI135" s="9">
        <v>6340.24</v>
      </c>
      <c r="AK135" s="1" t="str">
        <f t="shared" si="34"/>
        <v>Meredith Gutierrez</v>
      </c>
      <c r="AL135" s="1">
        <f t="shared" si="33"/>
        <v>6347.5800000000017</v>
      </c>
    </row>
    <row r="136" spans="2:38" x14ac:dyDescent="0.45">
      <c r="B136" s="4" t="s">
        <v>359</v>
      </c>
      <c r="C136" s="9">
        <v>0</v>
      </c>
      <c r="F136" s="22"/>
      <c r="G136" s="21"/>
      <c r="M136"/>
      <c r="N136"/>
      <c r="AH136" s="4" t="s">
        <v>2190</v>
      </c>
      <c r="AI136" s="9">
        <v>6337.7200000000012</v>
      </c>
      <c r="AK136" s="1" t="str">
        <f t="shared" si="34"/>
        <v>Philip Carlson</v>
      </c>
      <c r="AL136" s="1">
        <f t="shared" si="33"/>
        <v>6344.7</v>
      </c>
    </row>
    <row r="137" spans="2:38" x14ac:dyDescent="0.45">
      <c r="B137" s="4" t="s">
        <v>254</v>
      </c>
      <c r="C137" s="9">
        <v>0</v>
      </c>
      <c r="M137"/>
      <c r="N137"/>
      <c r="AH137" s="4" t="s">
        <v>2191</v>
      </c>
      <c r="AI137" s="9">
        <v>6335.27</v>
      </c>
      <c r="AK137" s="1" t="str">
        <f t="shared" si="34"/>
        <v>Kathryn Chapman</v>
      </c>
      <c r="AL137" s="1">
        <f t="shared" si="33"/>
        <v>6343.34</v>
      </c>
    </row>
    <row r="138" spans="2:38" x14ac:dyDescent="0.45">
      <c r="B138" s="4" t="s">
        <v>335</v>
      </c>
      <c r="C138" s="9">
        <v>0</v>
      </c>
      <c r="M138"/>
      <c r="N138"/>
      <c r="AH138" s="4" t="s">
        <v>2192</v>
      </c>
      <c r="AI138" s="9">
        <v>6334.5499999999993</v>
      </c>
      <c r="AK138" s="1" t="str">
        <f t="shared" si="34"/>
        <v>Rachael Sai</v>
      </c>
      <c r="AL138" s="1">
        <f t="shared" si="33"/>
        <v>6340.24</v>
      </c>
    </row>
    <row r="139" spans="2:38" x14ac:dyDescent="0.45">
      <c r="B139" s="4" t="s">
        <v>230</v>
      </c>
      <c r="C139" s="9">
        <v>0</v>
      </c>
      <c r="M139"/>
      <c r="N139"/>
      <c r="AH139" s="4" t="s">
        <v>2193</v>
      </c>
      <c r="AI139" s="9">
        <v>6332.51</v>
      </c>
      <c r="AK139" s="1" t="str">
        <f t="shared" si="34"/>
        <v>Ross Jordan</v>
      </c>
      <c r="AL139" s="1">
        <f t="shared" si="33"/>
        <v>6337.7200000000012</v>
      </c>
    </row>
    <row r="140" spans="2:38" x14ac:dyDescent="0.45">
      <c r="B140" s="4" t="s">
        <v>336</v>
      </c>
      <c r="C140" s="9">
        <v>0</v>
      </c>
      <c r="M140"/>
      <c r="N140"/>
      <c r="AH140" s="4" t="s">
        <v>2194</v>
      </c>
      <c r="AI140" s="9">
        <v>6325.68</v>
      </c>
      <c r="AK140" s="1" t="str">
        <f t="shared" si="34"/>
        <v>Edgar Mehta</v>
      </c>
      <c r="AL140" s="1">
        <f t="shared" si="33"/>
        <v>6335.27</v>
      </c>
    </row>
    <row r="141" spans="2:38" x14ac:dyDescent="0.45">
      <c r="B141" s="4" t="s">
        <v>320</v>
      </c>
      <c r="C141" s="9">
        <v>0</v>
      </c>
      <c r="M141"/>
      <c r="N141"/>
      <c r="AH141" s="4" t="s">
        <v>2195</v>
      </c>
      <c r="AI141" s="9">
        <v>6323.8600000000006</v>
      </c>
      <c r="AK141" s="1" t="str">
        <f t="shared" si="34"/>
        <v>Edgar Sara</v>
      </c>
      <c r="AL141" s="1">
        <f t="shared" si="33"/>
        <v>6334.5499999999993</v>
      </c>
    </row>
    <row r="142" spans="2:38" x14ac:dyDescent="0.45">
      <c r="B142" s="4" t="s">
        <v>337</v>
      </c>
      <c r="C142" s="9">
        <v>0</v>
      </c>
      <c r="M142"/>
      <c r="N142"/>
      <c r="AH142" s="4" t="s">
        <v>2196</v>
      </c>
      <c r="AI142" s="9">
        <v>6322.2099999999991</v>
      </c>
      <c r="AK142" s="1" t="str">
        <f t="shared" si="34"/>
        <v>Melvin Chande</v>
      </c>
      <c r="AL142" s="1">
        <f t="shared" si="33"/>
        <v>6332.51</v>
      </c>
    </row>
    <row r="143" spans="2:38" x14ac:dyDescent="0.45">
      <c r="B143" s="4" t="s">
        <v>247</v>
      </c>
      <c r="C143" s="9">
        <v>0</v>
      </c>
      <c r="M143"/>
      <c r="N143"/>
      <c r="AH143" s="4" t="s">
        <v>2197</v>
      </c>
      <c r="AI143" s="9">
        <v>6321.6900000000014</v>
      </c>
      <c r="AK143" s="1" t="str">
        <f t="shared" si="34"/>
        <v>Gilbert Raje</v>
      </c>
      <c r="AL143" s="1">
        <f t="shared" si="33"/>
        <v>6325.68</v>
      </c>
    </row>
    <row r="144" spans="2:38" x14ac:dyDescent="0.45">
      <c r="B144" s="4" t="s">
        <v>338</v>
      </c>
      <c r="C144" s="9">
        <v>0</v>
      </c>
      <c r="M144"/>
      <c r="N144"/>
      <c r="AH144" s="4" t="s">
        <v>2198</v>
      </c>
      <c r="AI144" s="9">
        <v>6321.6299999999992</v>
      </c>
      <c r="AK144" s="1" t="str">
        <f t="shared" si="34"/>
        <v>Jennifer Roberts</v>
      </c>
      <c r="AL144" s="1">
        <f t="shared" si="33"/>
        <v>6323.8600000000006</v>
      </c>
    </row>
    <row r="145" spans="2:38" x14ac:dyDescent="0.45">
      <c r="B145" s="4" t="s">
        <v>216</v>
      </c>
      <c r="C145" s="9">
        <v>0</v>
      </c>
      <c r="M145"/>
      <c r="N145"/>
      <c r="AH145" s="4" t="s">
        <v>2199</v>
      </c>
      <c r="AI145" s="9">
        <v>6319.37</v>
      </c>
      <c r="AK145" s="1" t="str">
        <f t="shared" si="34"/>
        <v>Frank Carlson</v>
      </c>
      <c r="AL145" s="1">
        <f t="shared" si="33"/>
        <v>6322.2099999999991</v>
      </c>
    </row>
    <row r="146" spans="2:38" x14ac:dyDescent="0.45">
      <c r="B146" s="4" t="s">
        <v>339</v>
      </c>
      <c r="C146" s="9">
        <v>0</v>
      </c>
      <c r="M146"/>
      <c r="N146"/>
      <c r="AH146" s="4" t="s">
        <v>2200</v>
      </c>
      <c r="AI146" s="9">
        <v>6316.7099999999991</v>
      </c>
      <c r="AK146" s="1" t="str">
        <f t="shared" si="34"/>
        <v>Aimee He</v>
      </c>
      <c r="AL146" s="1">
        <f t="shared" si="33"/>
        <v>6321.6900000000014</v>
      </c>
    </row>
    <row r="147" spans="2:38" x14ac:dyDescent="0.45">
      <c r="B147" s="4" t="s">
        <v>317</v>
      </c>
      <c r="C147" s="9">
        <v>0</v>
      </c>
      <c r="M147"/>
      <c r="N147"/>
      <c r="AH147" s="4" t="s">
        <v>2201</v>
      </c>
      <c r="AI147" s="9">
        <v>6315.28</v>
      </c>
      <c r="AK147" s="1" t="str">
        <f t="shared" si="34"/>
        <v>Kyle Patterson</v>
      </c>
      <c r="AL147" s="1">
        <f t="shared" si="33"/>
        <v>6321.6299999999992</v>
      </c>
    </row>
    <row r="148" spans="2:38" x14ac:dyDescent="0.45">
      <c r="B148" s="4" t="s">
        <v>341</v>
      </c>
      <c r="C148" s="9">
        <v>0</v>
      </c>
      <c r="M148"/>
      <c r="N148"/>
      <c r="AH148" s="4" t="s">
        <v>2202</v>
      </c>
      <c r="AI148" s="9">
        <v>6313.6</v>
      </c>
      <c r="AK148" s="1" t="str">
        <f t="shared" si="34"/>
        <v>Ross Sanz</v>
      </c>
      <c r="AL148" s="1">
        <f t="shared" si="33"/>
        <v>6319.37</v>
      </c>
    </row>
    <row r="149" spans="2:38" x14ac:dyDescent="0.45">
      <c r="B149" s="4" t="s">
        <v>269</v>
      </c>
      <c r="C149" s="9">
        <v>0</v>
      </c>
      <c r="M149"/>
      <c r="N149"/>
      <c r="AH149" s="4" t="s">
        <v>2203</v>
      </c>
      <c r="AI149" s="9">
        <v>6307.2900000000009</v>
      </c>
      <c r="AK149" s="1" t="str">
        <f t="shared" ref="AK149:AL164" si="35">AH146</f>
        <v>Jessie Ramos</v>
      </c>
      <c r="AL149" s="1">
        <f t="shared" si="35"/>
        <v>6316.7099999999991</v>
      </c>
    </row>
    <row r="150" spans="2:38" x14ac:dyDescent="0.45">
      <c r="B150" s="4" t="s">
        <v>343</v>
      </c>
      <c r="C150" s="9">
        <v>0</v>
      </c>
      <c r="M150"/>
      <c r="N150"/>
      <c r="AH150" s="4" t="s">
        <v>2204</v>
      </c>
      <c r="AI150" s="9">
        <v>6300.16</v>
      </c>
      <c r="AK150" s="1" t="str">
        <f t="shared" ref="AK150:AK164" si="36">AH147</f>
        <v>Randall Gomez</v>
      </c>
      <c r="AL150" s="1">
        <f t="shared" si="35"/>
        <v>6315.28</v>
      </c>
    </row>
    <row r="151" spans="2:38" x14ac:dyDescent="0.45">
      <c r="B151" s="4" t="s">
        <v>303</v>
      </c>
      <c r="C151" s="9">
        <v>0</v>
      </c>
      <c r="M151"/>
      <c r="N151"/>
      <c r="AH151" s="4" t="s">
        <v>2205</v>
      </c>
      <c r="AI151" s="9">
        <v>6299.6200000000008</v>
      </c>
      <c r="AK151" s="1" t="str">
        <f t="shared" si="36"/>
        <v>Louis Luo</v>
      </c>
      <c r="AL151" s="1">
        <f t="shared" si="35"/>
        <v>6313.6</v>
      </c>
    </row>
    <row r="152" spans="2:38" x14ac:dyDescent="0.45">
      <c r="B152" s="4" t="s">
        <v>344</v>
      </c>
      <c r="C152" s="9">
        <v>0</v>
      </c>
      <c r="M152"/>
      <c r="N152"/>
      <c r="AH152" s="4" t="s">
        <v>2206</v>
      </c>
      <c r="AI152" s="9">
        <v>6285.95</v>
      </c>
      <c r="AK152" s="1" t="str">
        <f t="shared" si="36"/>
        <v>April Deng</v>
      </c>
      <c r="AL152" s="1">
        <f t="shared" si="35"/>
        <v>6307.2900000000009</v>
      </c>
    </row>
    <row r="153" spans="2:38" x14ac:dyDescent="0.45">
      <c r="B153" s="4" t="s">
        <v>226</v>
      </c>
      <c r="C153" s="9">
        <v>0</v>
      </c>
      <c r="M153"/>
      <c r="N153"/>
      <c r="AH153" s="4" t="s">
        <v>2207</v>
      </c>
      <c r="AI153" s="9">
        <v>6281</v>
      </c>
      <c r="AK153" s="1" t="str">
        <f t="shared" si="36"/>
        <v>Michele Nath</v>
      </c>
      <c r="AL153" s="1">
        <f t="shared" si="35"/>
        <v>6300.16</v>
      </c>
    </row>
    <row r="154" spans="2:38" x14ac:dyDescent="0.45">
      <c r="B154" s="4" t="s">
        <v>345</v>
      </c>
      <c r="C154" s="9">
        <v>0</v>
      </c>
      <c r="M154"/>
      <c r="N154"/>
      <c r="AH154" s="4" t="s">
        <v>2208</v>
      </c>
      <c r="AI154" s="9">
        <v>6263.6</v>
      </c>
      <c r="AK154" s="1" t="str">
        <f t="shared" si="36"/>
        <v>Kelsey Becker</v>
      </c>
      <c r="AL154" s="1">
        <f t="shared" si="35"/>
        <v>6299.6200000000008</v>
      </c>
    </row>
    <row r="155" spans="2:38" x14ac:dyDescent="0.45">
      <c r="B155" s="4" t="s">
        <v>313</v>
      </c>
      <c r="C155" s="9">
        <v>0</v>
      </c>
      <c r="M155"/>
      <c r="N155"/>
      <c r="AH155" s="4" t="s">
        <v>2209</v>
      </c>
      <c r="AI155" s="9">
        <v>6262.53</v>
      </c>
      <c r="AK155" s="1" t="str">
        <f t="shared" si="36"/>
        <v>Orlando Carlson</v>
      </c>
      <c r="AL155" s="1">
        <f t="shared" si="35"/>
        <v>6285.95</v>
      </c>
    </row>
    <row r="156" spans="2:38" x14ac:dyDescent="0.45">
      <c r="B156" s="4" t="s">
        <v>347</v>
      </c>
      <c r="C156" s="9">
        <v>0</v>
      </c>
      <c r="M156"/>
      <c r="N156"/>
      <c r="AH156" s="4" t="s">
        <v>2210</v>
      </c>
      <c r="AI156" s="9">
        <v>6259.79</v>
      </c>
      <c r="AK156" s="1" t="str">
        <f t="shared" si="36"/>
        <v>Tasha Deng</v>
      </c>
      <c r="AL156" s="1">
        <f t="shared" si="35"/>
        <v>6281</v>
      </c>
    </row>
    <row r="157" spans="2:38" x14ac:dyDescent="0.45">
      <c r="B157" s="4" t="s">
        <v>250</v>
      </c>
      <c r="C157" s="9">
        <v>0</v>
      </c>
      <c r="M157"/>
      <c r="N157"/>
      <c r="AH157" s="4" t="s">
        <v>2211</v>
      </c>
      <c r="AI157" s="9">
        <v>6259.32</v>
      </c>
      <c r="AK157" s="1" t="str">
        <f t="shared" si="36"/>
        <v>Antonio Patterson</v>
      </c>
      <c r="AL157" s="1">
        <f t="shared" si="35"/>
        <v>6263.6</v>
      </c>
    </row>
    <row r="158" spans="2:38" x14ac:dyDescent="0.45">
      <c r="B158" s="4" t="s">
        <v>348</v>
      </c>
      <c r="C158" s="9">
        <v>0</v>
      </c>
      <c r="M158"/>
      <c r="N158"/>
      <c r="AH158" s="4" t="s">
        <v>2212</v>
      </c>
      <c r="AI158" s="9">
        <v>6258.6899999999987</v>
      </c>
      <c r="AK158" s="1" t="str">
        <f t="shared" si="36"/>
        <v>Tina Mehta</v>
      </c>
      <c r="AL158" s="1">
        <f t="shared" si="35"/>
        <v>6262.53</v>
      </c>
    </row>
    <row r="159" spans="2:38" x14ac:dyDescent="0.45">
      <c r="B159" s="4" t="s">
        <v>258</v>
      </c>
      <c r="C159" s="9">
        <v>0</v>
      </c>
      <c r="M159"/>
      <c r="N159"/>
      <c r="AH159" s="4" t="s">
        <v>2213</v>
      </c>
      <c r="AI159" s="9">
        <v>6258.0400000000009</v>
      </c>
      <c r="AK159" s="1" t="str">
        <f t="shared" si="36"/>
        <v>Tonya Chande</v>
      </c>
      <c r="AL159" s="1">
        <f t="shared" si="35"/>
        <v>6259.79</v>
      </c>
    </row>
    <row r="160" spans="2:38" x14ac:dyDescent="0.45">
      <c r="B160" s="4" t="s">
        <v>349</v>
      </c>
      <c r="C160" s="9">
        <v>0</v>
      </c>
      <c r="M160"/>
      <c r="N160"/>
      <c r="AH160" s="4" t="s">
        <v>2215</v>
      </c>
      <c r="AI160" s="9">
        <v>6242.61</v>
      </c>
      <c r="AK160" s="1" t="str">
        <f t="shared" si="36"/>
        <v>Dawn Nath</v>
      </c>
      <c r="AL160" s="1">
        <f t="shared" si="35"/>
        <v>6259.32</v>
      </c>
    </row>
    <row r="161" spans="2:38" x14ac:dyDescent="0.45">
      <c r="B161" s="4" t="s">
        <v>331</v>
      </c>
      <c r="C161" s="9">
        <v>0</v>
      </c>
      <c r="M161"/>
      <c r="N161"/>
      <c r="AH161" s="4" t="s">
        <v>2216</v>
      </c>
      <c r="AI161" s="9">
        <v>6242.28</v>
      </c>
      <c r="AK161" s="1" t="str">
        <f t="shared" si="36"/>
        <v>Chad Kumar</v>
      </c>
      <c r="AL161" s="1">
        <f t="shared" si="35"/>
        <v>6258.6899999999987</v>
      </c>
    </row>
    <row r="162" spans="2:38" x14ac:dyDescent="0.45">
      <c r="B162" s="4" t="s">
        <v>350</v>
      </c>
      <c r="C162" s="9">
        <v>0</v>
      </c>
      <c r="M162"/>
      <c r="N162"/>
      <c r="AH162" s="4" t="s">
        <v>2217</v>
      </c>
      <c r="AI162" s="9">
        <v>6237.65</v>
      </c>
      <c r="AK162" s="1" t="str">
        <f t="shared" si="36"/>
        <v>Melinda Navarro</v>
      </c>
      <c r="AL162" s="1">
        <f t="shared" si="35"/>
        <v>6258.0400000000009</v>
      </c>
    </row>
    <row r="163" spans="2:38" x14ac:dyDescent="0.45">
      <c r="B163" s="4" t="s">
        <v>198</v>
      </c>
      <c r="C163" s="9">
        <v>0</v>
      </c>
      <c r="M163"/>
      <c r="N163"/>
      <c r="AH163" s="4" t="s">
        <v>2218</v>
      </c>
      <c r="AI163" s="9">
        <v>6232.19</v>
      </c>
      <c r="AK163" s="1" t="str">
        <f t="shared" si="36"/>
        <v>Dorothy Robinson</v>
      </c>
      <c r="AL163" s="1">
        <f t="shared" si="35"/>
        <v>6242.61</v>
      </c>
    </row>
    <row r="164" spans="2:38" x14ac:dyDescent="0.45">
      <c r="B164" s="4" t="s">
        <v>351</v>
      </c>
      <c r="C164" s="9">
        <v>0</v>
      </c>
      <c r="M164"/>
      <c r="N164"/>
      <c r="AH164" s="4" t="s">
        <v>2219</v>
      </c>
      <c r="AI164" s="9">
        <v>6231.4899999999989</v>
      </c>
      <c r="AK164" s="1" t="str">
        <f t="shared" si="36"/>
        <v>Casey Luo</v>
      </c>
      <c r="AL164" s="1">
        <f t="shared" si="35"/>
        <v>6242.28</v>
      </c>
    </row>
    <row r="165" spans="2:38" x14ac:dyDescent="0.45">
      <c r="B165" s="4" t="s">
        <v>316</v>
      </c>
      <c r="C165" s="9">
        <v>0</v>
      </c>
      <c r="M165"/>
      <c r="N165"/>
      <c r="AH165" s="4" t="s">
        <v>2220</v>
      </c>
      <c r="AI165" s="9">
        <v>6230.9800000000014</v>
      </c>
      <c r="AK165" s="1" t="str">
        <f t="shared" ref="AK165:AL180" si="37">AH162</f>
        <v>Julio Ortega</v>
      </c>
      <c r="AL165" s="1">
        <f t="shared" si="37"/>
        <v>6237.65</v>
      </c>
    </row>
    <row r="166" spans="2:38" x14ac:dyDescent="0.45">
      <c r="B166" s="4" t="s">
        <v>354</v>
      </c>
      <c r="C166" s="9">
        <v>0</v>
      </c>
      <c r="M166"/>
      <c r="N166"/>
      <c r="AH166" s="4" t="s">
        <v>2221</v>
      </c>
      <c r="AI166" s="9">
        <v>6223.2800000000007</v>
      </c>
      <c r="AK166" s="1" t="str">
        <f t="shared" ref="AK166:AK180" si="38">AH163</f>
        <v>Sarah Garcia</v>
      </c>
      <c r="AL166" s="1">
        <f t="shared" si="37"/>
        <v>6232.19</v>
      </c>
    </row>
    <row r="167" spans="2:38" x14ac:dyDescent="0.45">
      <c r="B167" s="4" t="s">
        <v>261</v>
      </c>
      <c r="C167" s="9">
        <v>0</v>
      </c>
      <c r="M167"/>
      <c r="N167"/>
      <c r="AH167" s="4" t="s">
        <v>2222</v>
      </c>
      <c r="AI167" s="9">
        <v>6202.43</v>
      </c>
      <c r="AK167" s="1" t="str">
        <f t="shared" si="38"/>
        <v>Blake Anderson</v>
      </c>
      <c r="AL167" s="1">
        <f t="shared" si="37"/>
        <v>6231.4899999999989</v>
      </c>
    </row>
    <row r="168" spans="2:38" x14ac:dyDescent="0.45">
      <c r="B168" s="4" t="s">
        <v>238</v>
      </c>
      <c r="C168" s="9">
        <v>0</v>
      </c>
      <c r="M168"/>
      <c r="N168"/>
      <c r="AH168" s="4" t="s">
        <v>2223</v>
      </c>
      <c r="AI168" s="9">
        <v>6199.0599999999995</v>
      </c>
      <c r="AK168" s="1" t="str">
        <f t="shared" si="38"/>
        <v>Kari Kim</v>
      </c>
      <c r="AL168" s="1">
        <f t="shared" si="37"/>
        <v>6230.9800000000014</v>
      </c>
    </row>
    <row r="169" spans="2:38" x14ac:dyDescent="0.45">
      <c r="B169" s="4" t="s">
        <v>334</v>
      </c>
      <c r="C169" s="9">
        <v>0</v>
      </c>
      <c r="M169"/>
      <c r="N169"/>
      <c r="AH169" s="4" t="s">
        <v>18064</v>
      </c>
      <c r="AI169" s="9">
        <v>6195.15</v>
      </c>
      <c r="AK169" s="1" t="str">
        <f t="shared" si="38"/>
        <v>Adam Ross</v>
      </c>
      <c r="AL169" s="1">
        <f t="shared" si="37"/>
        <v>6223.2800000000007</v>
      </c>
    </row>
    <row r="170" spans="2:38" x14ac:dyDescent="0.45">
      <c r="B170" s="4" t="s">
        <v>356</v>
      </c>
      <c r="C170" s="9">
        <v>0</v>
      </c>
      <c r="M170"/>
      <c r="N170"/>
      <c r="AH170" s="4" t="s">
        <v>2224</v>
      </c>
      <c r="AI170" s="9">
        <v>6194.67</v>
      </c>
      <c r="AK170" s="1" t="str">
        <f t="shared" si="38"/>
        <v>Melinda Gill</v>
      </c>
      <c r="AL170" s="1">
        <f t="shared" si="37"/>
        <v>6202.43</v>
      </c>
    </row>
    <row r="171" spans="2:38" x14ac:dyDescent="0.45">
      <c r="B171" s="4" t="s">
        <v>302</v>
      </c>
      <c r="C171" s="9">
        <v>0</v>
      </c>
      <c r="M171"/>
      <c r="N171"/>
      <c r="AH171" s="4" t="s">
        <v>2225</v>
      </c>
      <c r="AI171" s="9">
        <v>6192.75</v>
      </c>
      <c r="AK171" s="1" t="str">
        <f t="shared" si="38"/>
        <v>Todd Gao</v>
      </c>
      <c r="AL171" s="1">
        <f t="shared" si="37"/>
        <v>6199.0599999999995</v>
      </c>
    </row>
    <row r="172" spans="2:38" x14ac:dyDescent="0.45">
      <c r="B172" s="4" t="s">
        <v>288</v>
      </c>
      <c r="C172" s="9">
        <v>0</v>
      </c>
      <c r="M172"/>
      <c r="N172"/>
      <c r="AH172" s="4" t="s">
        <v>2226</v>
      </c>
      <c r="AI172" s="9">
        <v>6191.15</v>
      </c>
      <c r="AK172" s="1" t="str">
        <f t="shared" si="38"/>
        <v>Candace FerNot Specifiedndez</v>
      </c>
      <c r="AL172" s="1">
        <f t="shared" si="37"/>
        <v>6195.15</v>
      </c>
    </row>
    <row r="173" spans="2:38" x14ac:dyDescent="0.45">
      <c r="B173" s="4" t="s">
        <v>256</v>
      </c>
      <c r="C173" s="9">
        <v>0</v>
      </c>
      <c r="M173"/>
      <c r="N173"/>
      <c r="AH173" s="4" t="s">
        <v>2228</v>
      </c>
      <c r="AI173" s="9">
        <v>6183.2899999999991</v>
      </c>
      <c r="AK173" s="1" t="str">
        <f t="shared" si="38"/>
        <v>Ruben Torres</v>
      </c>
      <c r="AL173" s="1">
        <f t="shared" si="37"/>
        <v>6194.67</v>
      </c>
    </row>
    <row r="174" spans="2:38" x14ac:dyDescent="0.45">
      <c r="B174" s="4" t="s">
        <v>237</v>
      </c>
      <c r="C174" s="9">
        <v>0</v>
      </c>
      <c r="M174"/>
      <c r="N174"/>
      <c r="AH174" s="4" t="s">
        <v>2230</v>
      </c>
      <c r="AI174" s="9">
        <v>6168.33</v>
      </c>
      <c r="AK174" s="1" t="str">
        <f t="shared" si="38"/>
        <v>Patricia Chapman</v>
      </c>
      <c r="AL174" s="1">
        <f t="shared" si="37"/>
        <v>6192.75</v>
      </c>
    </row>
    <row r="175" spans="2:38" x14ac:dyDescent="0.45">
      <c r="B175" s="4" t="s">
        <v>322</v>
      </c>
      <c r="C175" s="9">
        <v>0</v>
      </c>
      <c r="M175"/>
      <c r="N175"/>
      <c r="AH175" s="4" t="s">
        <v>2229</v>
      </c>
      <c r="AI175" s="9">
        <v>6168.32</v>
      </c>
      <c r="AK175" s="1" t="str">
        <f t="shared" si="38"/>
        <v>Kate Raji</v>
      </c>
      <c r="AL175" s="1">
        <f t="shared" si="37"/>
        <v>6191.15</v>
      </c>
    </row>
    <row r="176" spans="2:38" x14ac:dyDescent="0.45">
      <c r="B176" s="4" t="s">
        <v>289</v>
      </c>
      <c r="C176" s="9">
        <v>0</v>
      </c>
      <c r="M176"/>
      <c r="N176"/>
      <c r="AH176" s="4" t="s">
        <v>2232</v>
      </c>
      <c r="AI176" s="9">
        <v>6157.73</v>
      </c>
      <c r="AK176" s="1" t="str">
        <f t="shared" si="38"/>
        <v>Marc Torres</v>
      </c>
      <c r="AL176" s="1">
        <f t="shared" si="37"/>
        <v>6183.2899999999991</v>
      </c>
    </row>
    <row r="177" spans="2:38" x14ac:dyDescent="0.45">
      <c r="B177" s="4" t="s">
        <v>266</v>
      </c>
      <c r="C177" s="9">
        <v>0</v>
      </c>
      <c r="M177"/>
      <c r="N177"/>
      <c r="AH177" s="4" t="s">
        <v>2233</v>
      </c>
      <c r="AI177" s="9">
        <v>6153.3899999999994</v>
      </c>
      <c r="AK177" s="1" t="str">
        <f t="shared" si="38"/>
        <v>Linda Ortega</v>
      </c>
      <c r="AL177" s="1">
        <f t="shared" si="37"/>
        <v>6168.33</v>
      </c>
    </row>
    <row r="178" spans="2:38" x14ac:dyDescent="0.45">
      <c r="B178" s="4" t="s">
        <v>200</v>
      </c>
      <c r="C178" s="9">
        <v>0</v>
      </c>
      <c r="M178"/>
      <c r="N178"/>
      <c r="AH178" s="4" t="s">
        <v>2234</v>
      </c>
      <c r="AI178" s="9">
        <v>6153</v>
      </c>
      <c r="AK178" s="1" t="str">
        <f t="shared" si="38"/>
        <v>Shannon Carlson</v>
      </c>
      <c r="AL178" s="1">
        <f t="shared" si="37"/>
        <v>6168.32</v>
      </c>
    </row>
    <row r="179" spans="2:38" x14ac:dyDescent="0.45">
      <c r="B179" s="4" t="s">
        <v>311</v>
      </c>
      <c r="C179" s="9">
        <v>0</v>
      </c>
      <c r="M179"/>
      <c r="N179"/>
      <c r="AH179" s="4" t="s">
        <v>2235</v>
      </c>
      <c r="AI179" s="9">
        <v>6152.12</v>
      </c>
      <c r="AK179" s="1" t="str">
        <f t="shared" si="38"/>
        <v>Jon Zhou</v>
      </c>
      <c r="AL179" s="1">
        <f t="shared" si="37"/>
        <v>6157.73</v>
      </c>
    </row>
    <row r="180" spans="2:38" x14ac:dyDescent="0.45">
      <c r="B180" s="4" t="s">
        <v>291</v>
      </c>
      <c r="C180" s="9">
        <v>0</v>
      </c>
      <c r="M180"/>
      <c r="N180"/>
      <c r="AH180" s="4" t="s">
        <v>2236</v>
      </c>
      <c r="AI180" s="9">
        <v>6147.2099999999991</v>
      </c>
      <c r="AK180" s="1" t="str">
        <f t="shared" si="38"/>
        <v>Carolyn Navarro</v>
      </c>
      <c r="AL180" s="1">
        <f t="shared" si="37"/>
        <v>6153.3899999999994</v>
      </c>
    </row>
    <row r="181" spans="2:38" x14ac:dyDescent="0.45">
      <c r="B181" s="4" t="s">
        <v>332</v>
      </c>
      <c r="C181" s="9">
        <v>0</v>
      </c>
      <c r="M181"/>
      <c r="N181"/>
      <c r="AH181" s="4" t="s">
        <v>2237</v>
      </c>
      <c r="AI181" s="9">
        <v>6140.33</v>
      </c>
      <c r="AK181" s="1" t="str">
        <f t="shared" ref="AK181:AL196" si="39">AH178</f>
        <v>Edwin Nara</v>
      </c>
      <c r="AL181" s="1">
        <f t="shared" si="39"/>
        <v>6153</v>
      </c>
    </row>
    <row r="182" spans="2:38" x14ac:dyDescent="0.45">
      <c r="B182" s="4" t="s">
        <v>239</v>
      </c>
      <c r="C182" s="9">
        <v>0</v>
      </c>
      <c r="M182"/>
      <c r="N182"/>
      <c r="AH182" s="4" t="s">
        <v>2238</v>
      </c>
      <c r="AI182" s="9">
        <v>6125.2300000000005</v>
      </c>
      <c r="AK182" s="1" t="str">
        <f t="shared" ref="AK182:AK196" si="40">AH179</f>
        <v>Cheryl Diaz</v>
      </c>
      <c r="AL182" s="1">
        <f t="shared" si="39"/>
        <v>6152.12</v>
      </c>
    </row>
    <row r="183" spans="2:38" x14ac:dyDescent="0.45">
      <c r="B183" s="4" t="s">
        <v>286</v>
      </c>
      <c r="C183" s="9">
        <v>0</v>
      </c>
      <c r="M183"/>
      <c r="N183"/>
      <c r="AH183" s="4" t="s">
        <v>2239</v>
      </c>
      <c r="AI183" s="9">
        <v>6122.8899999999994</v>
      </c>
      <c r="AK183" s="1" t="str">
        <f t="shared" si="40"/>
        <v>Rafael Tang</v>
      </c>
      <c r="AL183" s="1">
        <f t="shared" si="39"/>
        <v>6147.2099999999991</v>
      </c>
    </row>
    <row r="184" spans="2:38" x14ac:dyDescent="0.45">
      <c r="B184" s="4" t="s">
        <v>292</v>
      </c>
      <c r="C184" s="9">
        <v>0</v>
      </c>
      <c r="M184"/>
      <c r="N184"/>
      <c r="AH184" s="4" t="s">
        <v>2240</v>
      </c>
      <c r="AI184" s="9">
        <v>6122.4500000000007</v>
      </c>
      <c r="AK184" s="1" t="str">
        <f t="shared" si="40"/>
        <v>Rafael Xu</v>
      </c>
      <c r="AL184" s="1">
        <f t="shared" si="39"/>
        <v>6140.33</v>
      </c>
    </row>
    <row r="185" spans="2:38" x14ac:dyDescent="0.45">
      <c r="B185" s="4" t="s">
        <v>252</v>
      </c>
      <c r="C185" s="9">
        <v>0</v>
      </c>
      <c r="M185"/>
      <c r="N185"/>
      <c r="AH185" s="4" t="s">
        <v>2241</v>
      </c>
      <c r="AI185" s="9">
        <v>6115.01</v>
      </c>
      <c r="AK185" s="1" t="str">
        <f t="shared" si="40"/>
        <v>Felicia Jimenez</v>
      </c>
      <c r="AL185" s="1">
        <f t="shared" si="39"/>
        <v>6125.2300000000005</v>
      </c>
    </row>
    <row r="186" spans="2:38" x14ac:dyDescent="0.45">
      <c r="B186" s="4" t="s">
        <v>217</v>
      </c>
      <c r="C186" s="9">
        <v>0</v>
      </c>
      <c r="M186"/>
      <c r="N186"/>
      <c r="AH186" s="4" t="s">
        <v>2242</v>
      </c>
      <c r="AI186" s="9">
        <v>6098.1200000000008</v>
      </c>
      <c r="AK186" s="1" t="str">
        <f t="shared" si="40"/>
        <v>Curtis Yang</v>
      </c>
      <c r="AL186" s="1">
        <f t="shared" si="39"/>
        <v>6122.8899999999994</v>
      </c>
    </row>
    <row r="187" spans="2:38" x14ac:dyDescent="0.45">
      <c r="B187" s="4" t="s">
        <v>224</v>
      </c>
      <c r="C187" s="9">
        <v>0</v>
      </c>
      <c r="M187"/>
      <c r="N187"/>
      <c r="AH187" s="4" t="s">
        <v>2243</v>
      </c>
      <c r="AI187" s="9">
        <v>6054.8700000000008</v>
      </c>
      <c r="AK187" s="1" t="str">
        <f t="shared" si="40"/>
        <v>Jessie Liu</v>
      </c>
      <c r="AL187" s="1">
        <f t="shared" si="39"/>
        <v>6122.4500000000007</v>
      </c>
    </row>
    <row r="188" spans="2:38" x14ac:dyDescent="0.45">
      <c r="B188" s="4" t="s">
        <v>293</v>
      </c>
      <c r="C188" s="9">
        <v>0</v>
      </c>
      <c r="M188"/>
      <c r="N188"/>
      <c r="AH188" s="4" t="s">
        <v>2244</v>
      </c>
      <c r="AI188" s="9">
        <v>6048.9600000000009</v>
      </c>
      <c r="AK188" s="1" t="str">
        <f t="shared" si="40"/>
        <v>Janet Alvarez</v>
      </c>
      <c r="AL188" s="1">
        <f t="shared" si="39"/>
        <v>6115.01</v>
      </c>
    </row>
    <row r="189" spans="2:38" x14ac:dyDescent="0.45">
      <c r="B189" s="4" t="s">
        <v>260</v>
      </c>
      <c r="C189" s="9">
        <v>0</v>
      </c>
      <c r="M189"/>
      <c r="N189"/>
      <c r="AH189" s="4" t="s">
        <v>2245</v>
      </c>
      <c r="AI189" s="9">
        <v>6017.0599999999995</v>
      </c>
      <c r="AK189" s="1" t="str">
        <f t="shared" si="40"/>
        <v>Victor Jimenez</v>
      </c>
      <c r="AL189" s="1">
        <f t="shared" si="39"/>
        <v>6098.1200000000008</v>
      </c>
    </row>
    <row r="190" spans="2:38" x14ac:dyDescent="0.45">
      <c r="B190" s="4" t="s">
        <v>241</v>
      </c>
      <c r="C190" s="9">
        <v>0</v>
      </c>
      <c r="M190"/>
      <c r="N190"/>
      <c r="AH190" s="4" t="s">
        <v>2246</v>
      </c>
      <c r="AI190" s="9">
        <v>6011.1399999999994</v>
      </c>
      <c r="AK190" s="1" t="str">
        <f t="shared" si="40"/>
        <v>Barbara Goel</v>
      </c>
      <c r="AL190" s="1">
        <f t="shared" si="39"/>
        <v>6054.8700000000008</v>
      </c>
    </row>
    <row r="191" spans="2:38" x14ac:dyDescent="0.45">
      <c r="B191" s="4" t="s">
        <v>308</v>
      </c>
      <c r="C191" s="9">
        <v>0</v>
      </c>
      <c r="M191"/>
      <c r="N191"/>
      <c r="AH191" s="4" t="s">
        <v>2247</v>
      </c>
      <c r="AI191" s="9">
        <v>6007.3200000000006</v>
      </c>
      <c r="AK191" s="1" t="str">
        <f t="shared" si="40"/>
        <v>Jacquelyn Suarez</v>
      </c>
      <c r="AL191" s="1">
        <f t="shared" si="39"/>
        <v>6048.9600000000009</v>
      </c>
    </row>
    <row r="192" spans="2:38" x14ac:dyDescent="0.45">
      <c r="B192" s="4" t="s">
        <v>294</v>
      </c>
      <c r="C192" s="9">
        <v>0</v>
      </c>
      <c r="M192"/>
      <c r="N192"/>
      <c r="AH192" s="4" t="s">
        <v>2248</v>
      </c>
      <c r="AI192" s="9">
        <v>6003.9</v>
      </c>
      <c r="AK192" s="1" t="str">
        <f t="shared" si="40"/>
        <v>Ruben Suarez</v>
      </c>
      <c r="AL192" s="1">
        <f t="shared" si="39"/>
        <v>6017.0599999999995</v>
      </c>
    </row>
    <row r="193" spans="2:38" x14ac:dyDescent="0.45">
      <c r="B193" s="4" t="s">
        <v>285</v>
      </c>
      <c r="C193" s="9">
        <v>0</v>
      </c>
      <c r="M193"/>
      <c r="N193"/>
      <c r="AH193" s="4" t="s">
        <v>2249</v>
      </c>
      <c r="AI193" s="9">
        <v>6001.1100000000006</v>
      </c>
      <c r="AK193" s="1" t="str">
        <f t="shared" si="40"/>
        <v>Carl Andersen</v>
      </c>
      <c r="AL193" s="1">
        <f t="shared" si="39"/>
        <v>6011.1399999999994</v>
      </c>
    </row>
    <row r="194" spans="2:38" x14ac:dyDescent="0.45">
      <c r="B194" s="4" t="s">
        <v>209</v>
      </c>
      <c r="C194" s="9">
        <v>0</v>
      </c>
      <c r="M194"/>
      <c r="N194"/>
      <c r="AH194" s="4" t="s">
        <v>2250</v>
      </c>
      <c r="AI194" s="9">
        <v>5993.51</v>
      </c>
      <c r="AK194" s="1" t="str">
        <f t="shared" si="40"/>
        <v>Andrés Anand</v>
      </c>
      <c r="AL194" s="1">
        <f t="shared" si="39"/>
        <v>6007.3200000000006</v>
      </c>
    </row>
    <row r="195" spans="2:38" x14ac:dyDescent="0.45">
      <c r="B195" s="4" t="s">
        <v>333</v>
      </c>
      <c r="C195" s="9">
        <v>0</v>
      </c>
      <c r="M195"/>
      <c r="N195"/>
      <c r="AH195" s="4" t="s">
        <v>2251</v>
      </c>
      <c r="AI195" s="9">
        <v>5958.48</v>
      </c>
      <c r="AK195" s="1" t="str">
        <f t="shared" si="40"/>
        <v>Clayton Jai</v>
      </c>
      <c r="AL195" s="1">
        <f t="shared" si="39"/>
        <v>6003.9</v>
      </c>
    </row>
    <row r="196" spans="2:38" x14ac:dyDescent="0.45">
      <c r="B196" s="4" t="s">
        <v>295</v>
      </c>
      <c r="C196" s="9">
        <v>0</v>
      </c>
      <c r="M196"/>
      <c r="N196"/>
      <c r="AH196" s="4" t="s">
        <v>2252</v>
      </c>
      <c r="AI196" s="9">
        <v>5955.09</v>
      </c>
      <c r="AK196" s="1" t="str">
        <f t="shared" si="40"/>
        <v>Jason Campbell</v>
      </c>
      <c r="AL196" s="1">
        <f t="shared" si="39"/>
        <v>6001.1100000000006</v>
      </c>
    </row>
    <row r="197" spans="2:38" x14ac:dyDescent="0.45">
      <c r="B197" s="4" t="s">
        <v>227</v>
      </c>
      <c r="C197" s="9">
        <v>0</v>
      </c>
      <c r="M197"/>
      <c r="N197"/>
      <c r="AH197" s="4" t="s">
        <v>2253</v>
      </c>
      <c r="AI197" s="9">
        <v>5892.28</v>
      </c>
      <c r="AK197" s="1" t="str">
        <f t="shared" ref="AK197:AL212" si="41">AH194</f>
        <v>Jimmy Vazquez</v>
      </c>
      <c r="AL197" s="1">
        <f t="shared" si="41"/>
        <v>5993.51</v>
      </c>
    </row>
    <row r="198" spans="2:38" x14ac:dyDescent="0.45">
      <c r="B198" s="4" t="s">
        <v>218</v>
      </c>
      <c r="C198" s="9">
        <v>0</v>
      </c>
      <c r="M198"/>
      <c r="N198"/>
      <c r="AH198" s="4" t="s">
        <v>2254</v>
      </c>
      <c r="AI198" s="9">
        <v>5875.1600000000017</v>
      </c>
      <c r="AK198" s="1" t="str">
        <f t="shared" ref="AK198:AK212" si="42">AH195</f>
        <v>Krystal Hu</v>
      </c>
      <c r="AL198" s="1">
        <f t="shared" si="41"/>
        <v>5958.48</v>
      </c>
    </row>
    <row r="199" spans="2:38" x14ac:dyDescent="0.45">
      <c r="B199" s="4" t="s">
        <v>199</v>
      </c>
      <c r="C199" s="9">
        <v>0</v>
      </c>
      <c r="M199"/>
      <c r="N199"/>
      <c r="AH199" s="4" t="s">
        <v>2255</v>
      </c>
      <c r="AI199" s="9">
        <v>5867.2900000000009</v>
      </c>
      <c r="AK199" s="1" t="str">
        <f t="shared" si="42"/>
        <v>Shannon Sun</v>
      </c>
      <c r="AL199" s="1">
        <f t="shared" si="41"/>
        <v>5955.09</v>
      </c>
    </row>
    <row r="200" spans="2:38" x14ac:dyDescent="0.45">
      <c r="B200" s="4" t="s">
        <v>206</v>
      </c>
      <c r="C200" s="9">
        <v>0</v>
      </c>
      <c r="M200"/>
      <c r="N200"/>
      <c r="AH200" s="4" t="s">
        <v>2256</v>
      </c>
      <c r="AI200" s="9">
        <v>5854.5</v>
      </c>
      <c r="AK200" s="1" t="str">
        <f t="shared" si="42"/>
        <v>Mindy Kumar</v>
      </c>
      <c r="AL200" s="1">
        <f t="shared" si="41"/>
        <v>5892.28</v>
      </c>
    </row>
    <row r="201" spans="2:38" x14ac:dyDescent="0.45">
      <c r="B201" s="4" t="s">
        <v>228</v>
      </c>
      <c r="C201" s="9">
        <v>0</v>
      </c>
      <c r="M201"/>
      <c r="N201"/>
      <c r="AH201" s="4" t="s">
        <v>2257</v>
      </c>
      <c r="AI201" s="9">
        <v>5850.5</v>
      </c>
      <c r="AK201" s="1" t="str">
        <f t="shared" si="42"/>
        <v>Morgan Young</v>
      </c>
      <c r="AL201" s="1">
        <f t="shared" si="41"/>
        <v>5875.1600000000017</v>
      </c>
    </row>
    <row r="202" spans="2:38" x14ac:dyDescent="0.45">
      <c r="B202" s="4" t="s">
        <v>296</v>
      </c>
      <c r="C202" s="9">
        <v>0</v>
      </c>
      <c r="M202"/>
      <c r="N202"/>
      <c r="AH202" s="4" t="s">
        <v>18100</v>
      </c>
      <c r="AI202" s="9">
        <v>5849.85</v>
      </c>
      <c r="AK202" s="1" t="str">
        <f t="shared" si="42"/>
        <v>Katie Kumar</v>
      </c>
      <c r="AL202" s="1">
        <f t="shared" si="41"/>
        <v>5867.2900000000009</v>
      </c>
    </row>
    <row r="203" spans="2:38" x14ac:dyDescent="0.45">
      <c r="B203" s="4" t="s">
        <v>232</v>
      </c>
      <c r="C203" s="9">
        <v>0</v>
      </c>
      <c r="M203"/>
      <c r="N203"/>
      <c r="AH203" s="4" t="s">
        <v>2258</v>
      </c>
      <c r="AI203" s="9">
        <v>5829.3600000000006</v>
      </c>
      <c r="AK203" s="1" t="str">
        <f t="shared" si="42"/>
        <v>Kelvin Lin</v>
      </c>
      <c r="AL203" s="1">
        <f t="shared" si="41"/>
        <v>5854.5</v>
      </c>
    </row>
    <row r="204" spans="2:38" x14ac:dyDescent="0.45">
      <c r="B204" s="4" t="s">
        <v>197</v>
      </c>
      <c r="C204" s="9">
        <v>0</v>
      </c>
      <c r="M204"/>
      <c r="N204"/>
      <c r="AH204" s="4" t="s">
        <v>2259</v>
      </c>
      <c r="AI204" s="9">
        <v>5822.09</v>
      </c>
      <c r="AK204" s="1" t="str">
        <f t="shared" si="42"/>
        <v>Gregory Becker</v>
      </c>
      <c r="AL204" s="1">
        <f t="shared" si="41"/>
        <v>5850.5</v>
      </c>
    </row>
    <row r="205" spans="2:38" x14ac:dyDescent="0.45">
      <c r="B205" s="4" t="s">
        <v>265</v>
      </c>
      <c r="C205" s="9">
        <v>0</v>
      </c>
      <c r="M205"/>
      <c r="N205"/>
      <c r="AH205" s="4" t="s">
        <v>2260</v>
      </c>
      <c r="AI205" s="9">
        <v>5801.6799999999994</v>
      </c>
      <c r="AK205" s="1" t="str">
        <f t="shared" si="42"/>
        <v>DeanNot Specified Martin</v>
      </c>
      <c r="AL205" s="1">
        <f t="shared" si="41"/>
        <v>5849.85</v>
      </c>
    </row>
    <row r="206" spans="2:38" x14ac:dyDescent="0.45">
      <c r="B206" s="4" t="s">
        <v>297</v>
      </c>
      <c r="C206" s="9">
        <v>0</v>
      </c>
      <c r="M206"/>
      <c r="N206"/>
      <c r="AH206" s="4" t="s">
        <v>2261</v>
      </c>
      <c r="AI206" s="9">
        <v>5800.0199999999986</v>
      </c>
      <c r="AK206" s="1" t="str">
        <f t="shared" si="42"/>
        <v>Denise Mehta</v>
      </c>
      <c r="AL206" s="1">
        <f t="shared" si="41"/>
        <v>5829.3600000000006</v>
      </c>
    </row>
    <row r="207" spans="2:38" x14ac:dyDescent="0.45">
      <c r="B207" s="4" t="s">
        <v>272</v>
      </c>
      <c r="C207" s="9">
        <v>0</v>
      </c>
      <c r="M207"/>
      <c r="N207"/>
      <c r="AH207" s="4" t="s">
        <v>2262</v>
      </c>
      <c r="AI207" s="9">
        <v>5794.35</v>
      </c>
      <c r="AK207" s="1" t="str">
        <f t="shared" si="42"/>
        <v>Tamara Pal</v>
      </c>
      <c r="AL207" s="1">
        <f t="shared" si="41"/>
        <v>5822.09</v>
      </c>
    </row>
    <row r="208" spans="2:38" x14ac:dyDescent="0.45">
      <c r="B208" s="4" t="s">
        <v>207</v>
      </c>
      <c r="C208" s="9">
        <v>0</v>
      </c>
      <c r="M208"/>
      <c r="N208"/>
      <c r="AH208" s="4" t="s">
        <v>2263</v>
      </c>
      <c r="AI208" s="9">
        <v>5792.4299999999985</v>
      </c>
      <c r="AK208" s="1" t="str">
        <f t="shared" si="42"/>
        <v>Donna Sharma</v>
      </c>
      <c r="AL208" s="1">
        <f t="shared" si="41"/>
        <v>5801.6799999999994</v>
      </c>
    </row>
    <row r="209" spans="2:38" x14ac:dyDescent="0.45">
      <c r="B209" s="4" t="s">
        <v>358</v>
      </c>
      <c r="C209" s="9">
        <v>0</v>
      </c>
      <c r="M209"/>
      <c r="N209"/>
      <c r="AH209" s="4" t="s">
        <v>2264</v>
      </c>
      <c r="AI209" s="9">
        <v>5791.1</v>
      </c>
      <c r="AK209" s="1" t="str">
        <f t="shared" si="42"/>
        <v>Juan Peterson</v>
      </c>
      <c r="AL209" s="1">
        <f t="shared" si="41"/>
        <v>5800.0199999999986</v>
      </c>
    </row>
    <row r="210" spans="2:38" x14ac:dyDescent="0.45">
      <c r="B210" s="4" t="s">
        <v>219</v>
      </c>
      <c r="C210" s="9">
        <v>0</v>
      </c>
      <c r="M210"/>
      <c r="N210"/>
      <c r="AH210" s="4" t="s">
        <v>18283</v>
      </c>
      <c r="AI210" s="9">
        <v>5788.6200000000008</v>
      </c>
      <c r="AK210" s="1" t="str">
        <f t="shared" si="42"/>
        <v>Veronica Srini</v>
      </c>
      <c r="AL210" s="1">
        <f t="shared" si="41"/>
        <v>5794.35</v>
      </c>
    </row>
    <row r="211" spans="2:38" x14ac:dyDescent="0.45">
      <c r="B211" s="4" t="s">
        <v>301</v>
      </c>
      <c r="C211" s="9">
        <v>0</v>
      </c>
      <c r="M211"/>
      <c r="N211"/>
      <c r="AH211" s="4" t="s">
        <v>2265</v>
      </c>
      <c r="AI211" s="9">
        <v>5788.0499999999993</v>
      </c>
      <c r="AK211" s="1" t="str">
        <f t="shared" si="42"/>
        <v>Monique Ortega</v>
      </c>
      <c r="AL211" s="1">
        <f t="shared" si="41"/>
        <v>5792.4299999999985</v>
      </c>
    </row>
    <row r="212" spans="2:38" x14ac:dyDescent="0.45">
      <c r="B212" s="4" t="s">
        <v>208</v>
      </c>
      <c r="C212" s="9">
        <v>0</v>
      </c>
      <c r="M212"/>
      <c r="N212"/>
      <c r="AH212" s="4" t="s">
        <v>2266</v>
      </c>
      <c r="AI212" s="9">
        <v>5787.25</v>
      </c>
      <c r="AK212" s="1" t="str">
        <f t="shared" si="42"/>
        <v>Wesley Gao</v>
      </c>
      <c r="AL212" s="1">
        <f t="shared" si="41"/>
        <v>5791.1</v>
      </c>
    </row>
    <row r="213" spans="2:38" x14ac:dyDescent="0.45">
      <c r="B213" s="4" t="s">
        <v>221</v>
      </c>
      <c r="C213" s="9">
        <v>0</v>
      </c>
      <c r="M213"/>
      <c r="N213"/>
      <c r="AH213" s="4" t="s">
        <v>2267</v>
      </c>
      <c r="AI213" s="9">
        <v>5783.96</v>
      </c>
      <c r="AK213" s="1" t="str">
        <f t="shared" ref="AK213:AL228" si="43">AH210</f>
        <v>Stacy Not Specifiedvarro</v>
      </c>
      <c r="AL213" s="1">
        <f t="shared" si="43"/>
        <v>5788.6200000000008</v>
      </c>
    </row>
    <row r="214" spans="2:38" x14ac:dyDescent="0.45">
      <c r="B214" s="4" t="s">
        <v>240</v>
      </c>
      <c r="C214" s="9">
        <v>0</v>
      </c>
      <c r="M214"/>
      <c r="N214"/>
      <c r="AH214" s="4" t="s">
        <v>2268</v>
      </c>
      <c r="AI214" s="9">
        <v>5776.98</v>
      </c>
      <c r="AK214" s="1" t="str">
        <f t="shared" ref="AK214:AK228" si="44">AH211</f>
        <v>Craig Munoz</v>
      </c>
      <c r="AL214" s="1">
        <f t="shared" si="43"/>
        <v>5788.0499999999993</v>
      </c>
    </row>
    <row r="215" spans="2:38" x14ac:dyDescent="0.45">
      <c r="B215" s="4" t="s">
        <v>203</v>
      </c>
      <c r="C215" s="9">
        <v>0</v>
      </c>
      <c r="M215"/>
      <c r="N215"/>
      <c r="AH215" s="4" t="s">
        <v>2269</v>
      </c>
      <c r="AI215" s="9">
        <v>5775.14</v>
      </c>
      <c r="AK215" s="1" t="str">
        <f t="shared" si="44"/>
        <v>Nichole Shen</v>
      </c>
      <c r="AL215" s="1">
        <f t="shared" si="43"/>
        <v>5787.25</v>
      </c>
    </row>
    <row r="216" spans="2:38" x14ac:dyDescent="0.45">
      <c r="B216" s="4" t="s">
        <v>275</v>
      </c>
      <c r="C216" s="9">
        <v>0</v>
      </c>
      <c r="M216"/>
      <c r="N216"/>
      <c r="AH216" s="4" t="s">
        <v>2270</v>
      </c>
      <c r="AI216" s="9">
        <v>5769.9900000000016</v>
      </c>
      <c r="AK216" s="1" t="str">
        <f t="shared" si="44"/>
        <v>Summer Madan</v>
      </c>
      <c r="AL216" s="1">
        <f t="shared" si="43"/>
        <v>5783.96</v>
      </c>
    </row>
    <row r="217" spans="2:38" x14ac:dyDescent="0.45">
      <c r="B217" s="4" t="s">
        <v>318</v>
      </c>
      <c r="C217" s="9">
        <v>0</v>
      </c>
      <c r="M217"/>
      <c r="N217"/>
      <c r="AH217" s="4" t="s">
        <v>2271</v>
      </c>
      <c r="AI217" s="9">
        <v>5748.24</v>
      </c>
      <c r="AK217" s="1" t="str">
        <f t="shared" si="44"/>
        <v>Andre Garcia</v>
      </c>
      <c r="AL217" s="1">
        <f t="shared" si="43"/>
        <v>5776.98</v>
      </c>
    </row>
    <row r="218" spans="2:38" x14ac:dyDescent="0.45">
      <c r="B218" s="4" t="s">
        <v>319</v>
      </c>
      <c r="C218" s="9">
        <v>0</v>
      </c>
      <c r="M218"/>
      <c r="N218"/>
      <c r="AH218" s="4" t="s">
        <v>2272</v>
      </c>
      <c r="AI218" s="9">
        <v>5742.18</v>
      </c>
      <c r="AK218" s="1" t="str">
        <f t="shared" si="44"/>
        <v>Louis Liang</v>
      </c>
      <c r="AL218" s="1">
        <f t="shared" si="43"/>
        <v>5775.14</v>
      </c>
    </row>
    <row r="219" spans="2:38" x14ac:dyDescent="0.45">
      <c r="B219" s="4" t="s">
        <v>315</v>
      </c>
      <c r="C219" s="9">
        <v>0</v>
      </c>
      <c r="M219"/>
      <c r="N219"/>
      <c r="AH219" s="4" t="s">
        <v>2273</v>
      </c>
      <c r="AI219" s="9">
        <v>5740.3000000000011</v>
      </c>
      <c r="AK219" s="1" t="str">
        <f t="shared" si="44"/>
        <v>Gary Gutierrez</v>
      </c>
      <c r="AL219" s="1">
        <f t="shared" si="43"/>
        <v>5769.9900000000016</v>
      </c>
    </row>
    <row r="220" spans="2:38" x14ac:dyDescent="0.45">
      <c r="B220" s="4" t="s">
        <v>210</v>
      </c>
      <c r="C220" s="9">
        <v>0</v>
      </c>
      <c r="M220"/>
      <c r="N220"/>
      <c r="AH220" s="4" t="s">
        <v>18133</v>
      </c>
      <c r="AI220" s="9">
        <v>5733.83</v>
      </c>
      <c r="AK220" s="1" t="str">
        <f t="shared" si="44"/>
        <v>Irving Schmidt</v>
      </c>
      <c r="AL220" s="1">
        <f t="shared" si="43"/>
        <v>5748.24</v>
      </c>
    </row>
    <row r="221" spans="2:38" x14ac:dyDescent="0.45">
      <c r="B221" s="4" t="s">
        <v>324</v>
      </c>
      <c r="C221" s="9">
        <v>0</v>
      </c>
      <c r="M221"/>
      <c r="N221"/>
      <c r="AH221" s="4" t="s">
        <v>2274</v>
      </c>
      <c r="AI221" s="9">
        <v>5731.579999999999</v>
      </c>
      <c r="AK221" s="1" t="str">
        <f t="shared" si="44"/>
        <v>Cole Ramirez</v>
      </c>
      <c r="AL221" s="1">
        <f t="shared" si="43"/>
        <v>5742.18</v>
      </c>
    </row>
    <row r="222" spans="2:38" x14ac:dyDescent="0.45">
      <c r="B222" s="4" t="s">
        <v>360</v>
      </c>
      <c r="C222" s="9">
        <v>0</v>
      </c>
      <c r="M222"/>
      <c r="N222"/>
      <c r="AH222" s="4" t="s">
        <v>2275</v>
      </c>
      <c r="AI222" s="9">
        <v>5730.65</v>
      </c>
      <c r="AK222" s="1" t="str">
        <f t="shared" si="44"/>
        <v>Jaclyn Liu</v>
      </c>
      <c r="AL222" s="1">
        <f t="shared" si="43"/>
        <v>5740.3000000000011</v>
      </c>
    </row>
    <row r="223" spans="2:38" x14ac:dyDescent="0.45">
      <c r="B223" s="4" t="s">
        <v>326</v>
      </c>
      <c r="C223" s="9">
        <v>0</v>
      </c>
      <c r="M223"/>
      <c r="N223"/>
      <c r="AH223" s="4" t="s">
        <v>2276</v>
      </c>
      <c r="AI223" s="9">
        <v>5728.4900000000007</v>
      </c>
      <c r="AK223" s="1" t="str">
        <f t="shared" si="44"/>
        <v>Grant Not Specifiedra</v>
      </c>
      <c r="AL223" s="1">
        <f t="shared" si="43"/>
        <v>5733.83</v>
      </c>
    </row>
    <row r="224" spans="2:38" x14ac:dyDescent="0.45">
      <c r="B224" s="4" t="s">
        <v>361</v>
      </c>
      <c r="C224" s="9">
        <v>0</v>
      </c>
      <c r="M224"/>
      <c r="N224"/>
      <c r="AH224" s="4" t="s">
        <v>2277</v>
      </c>
      <c r="AI224" s="9">
        <v>5727.87</v>
      </c>
      <c r="AK224" s="1" t="str">
        <f t="shared" si="44"/>
        <v>Catherine Cox</v>
      </c>
      <c r="AL224" s="1">
        <f t="shared" si="43"/>
        <v>5731.579999999999</v>
      </c>
    </row>
    <row r="225" spans="2:38" x14ac:dyDescent="0.45">
      <c r="B225" s="4" t="s">
        <v>328</v>
      </c>
      <c r="C225" s="9">
        <v>0</v>
      </c>
      <c r="M225"/>
      <c r="N225"/>
      <c r="AH225" s="4" t="s">
        <v>2278</v>
      </c>
      <c r="AI225" s="9">
        <v>5726.6900000000005</v>
      </c>
      <c r="AK225" s="1" t="str">
        <f t="shared" si="44"/>
        <v>Karla Yuan</v>
      </c>
      <c r="AL225" s="1">
        <f t="shared" si="43"/>
        <v>5730.65</v>
      </c>
    </row>
    <row r="226" spans="2:38" x14ac:dyDescent="0.45">
      <c r="B226" s="4" t="s">
        <v>330</v>
      </c>
      <c r="C226" s="9">
        <v>0</v>
      </c>
      <c r="M226"/>
      <c r="N226"/>
      <c r="AH226" s="4" t="s">
        <v>2279</v>
      </c>
      <c r="AI226" s="9">
        <v>5721.92</v>
      </c>
      <c r="AK226" s="1" t="str">
        <f t="shared" si="44"/>
        <v>George Sanchez</v>
      </c>
      <c r="AL226" s="1">
        <f t="shared" si="43"/>
        <v>5728.4900000000007</v>
      </c>
    </row>
    <row r="227" spans="2:38" x14ac:dyDescent="0.45">
      <c r="B227" s="4" t="s">
        <v>225</v>
      </c>
      <c r="C227" s="9">
        <v>0</v>
      </c>
      <c r="M227"/>
      <c r="N227"/>
      <c r="AH227" s="4" t="s">
        <v>18041</v>
      </c>
      <c r="AI227" s="9">
        <v>5720.02</v>
      </c>
      <c r="AK227" s="1" t="str">
        <f t="shared" si="44"/>
        <v>Clarence Zhang</v>
      </c>
      <c r="AL227" s="1">
        <f t="shared" si="43"/>
        <v>5727.87</v>
      </c>
    </row>
    <row r="228" spans="2:38" x14ac:dyDescent="0.45">
      <c r="B228" s="4" t="s">
        <v>268</v>
      </c>
      <c r="C228" s="9">
        <v>0</v>
      </c>
      <c r="M228"/>
      <c r="N228"/>
      <c r="AH228" s="4" t="s">
        <v>2280</v>
      </c>
      <c r="AI228" s="9">
        <v>5719.34</v>
      </c>
      <c r="AK228" s="1" t="str">
        <f t="shared" si="44"/>
        <v>Carmen Perez</v>
      </c>
      <c r="AL228" s="1">
        <f t="shared" si="43"/>
        <v>5726.6900000000005</v>
      </c>
    </row>
    <row r="229" spans="2:38" x14ac:dyDescent="0.45">
      <c r="B229" s="4" t="s">
        <v>262</v>
      </c>
      <c r="C229" s="9">
        <v>0</v>
      </c>
      <c r="M229"/>
      <c r="N229"/>
      <c r="AH229" s="4" t="s">
        <v>2281</v>
      </c>
      <c r="AI229" s="9">
        <v>5705.630000000001</v>
      </c>
      <c r="AK229" s="1" t="str">
        <f t="shared" ref="AK229:AL244" si="45">AH226</f>
        <v>Christine Yuan</v>
      </c>
      <c r="AL229" s="1">
        <f t="shared" si="45"/>
        <v>5721.92</v>
      </c>
    </row>
    <row r="230" spans="2:38" x14ac:dyDescent="0.45">
      <c r="B230" s="4" t="s">
        <v>242</v>
      </c>
      <c r="C230" s="9">
        <v>0</v>
      </c>
      <c r="M230"/>
      <c r="N230"/>
      <c r="AH230" s="4" t="s">
        <v>2282</v>
      </c>
      <c r="AI230" s="9">
        <v>5701.49</v>
      </c>
      <c r="AK230" s="1" t="str">
        <f t="shared" ref="AK230:AK244" si="46">AH227</f>
        <v>AnNot Specified Martinez</v>
      </c>
      <c r="AL230" s="1">
        <f t="shared" si="45"/>
        <v>5720.02</v>
      </c>
    </row>
    <row r="231" spans="2:38" x14ac:dyDescent="0.45">
      <c r="B231" s="4" t="s">
        <v>215</v>
      </c>
      <c r="C231" s="9">
        <v>0</v>
      </c>
      <c r="M231"/>
      <c r="N231"/>
      <c r="AH231" s="4" t="s">
        <v>18157</v>
      </c>
      <c r="AI231" s="9">
        <v>5698.84</v>
      </c>
      <c r="AK231" s="1" t="str">
        <f t="shared" si="46"/>
        <v>Damien Ye</v>
      </c>
      <c r="AL231" s="1">
        <f t="shared" si="45"/>
        <v>5719.34</v>
      </c>
    </row>
    <row r="232" spans="2:38" x14ac:dyDescent="0.45">
      <c r="B232" s="4" t="s">
        <v>243</v>
      </c>
      <c r="C232" s="9">
        <v>0</v>
      </c>
      <c r="M232"/>
      <c r="N232"/>
      <c r="AH232" s="4" t="s">
        <v>2283</v>
      </c>
      <c r="AI232" s="9">
        <v>5695.43</v>
      </c>
      <c r="AK232" s="1" t="str">
        <f t="shared" si="46"/>
        <v>Sarah Martinez</v>
      </c>
      <c r="AL232" s="1">
        <f t="shared" si="45"/>
        <v>5705.630000000001</v>
      </c>
    </row>
    <row r="233" spans="2:38" x14ac:dyDescent="0.45">
      <c r="B233" s="4" t="s">
        <v>352</v>
      </c>
      <c r="C233" s="9">
        <v>0</v>
      </c>
      <c r="M233"/>
      <c r="N233"/>
      <c r="AH233" s="4" t="s">
        <v>2284</v>
      </c>
      <c r="AI233" s="9">
        <v>5694.1100000000006</v>
      </c>
      <c r="AK233" s="1" t="str">
        <f t="shared" si="46"/>
        <v>Yolanda Shan</v>
      </c>
      <c r="AL233" s="1">
        <f t="shared" si="45"/>
        <v>5701.49</v>
      </c>
    </row>
    <row r="234" spans="2:38" x14ac:dyDescent="0.45">
      <c r="B234" s="4" t="s">
        <v>244</v>
      </c>
      <c r="C234" s="9">
        <v>0</v>
      </c>
      <c r="M234"/>
      <c r="N234"/>
      <c r="AH234" s="4" t="s">
        <v>2285</v>
      </c>
      <c r="AI234" s="9">
        <v>5693.6999999999989</v>
      </c>
      <c r="AK234" s="1" t="str">
        <f t="shared" si="46"/>
        <v>JohNot Specifiedthan Madan</v>
      </c>
      <c r="AL234" s="1">
        <f t="shared" si="45"/>
        <v>5698.84</v>
      </c>
    </row>
    <row r="235" spans="2:38" x14ac:dyDescent="0.45">
      <c r="B235" s="4" t="s">
        <v>353</v>
      </c>
      <c r="C235" s="9">
        <v>0</v>
      </c>
      <c r="M235"/>
      <c r="N235"/>
      <c r="AH235" s="4" t="s">
        <v>2286</v>
      </c>
      <c r="AI235" s="9">
        <v>5688.4699999999993</v>
      </c>
      <c r="AK235" s="1" t="str">
        <f t="shared" si="46"/>
        <v>Lawrence Sanz</v>
      </c>
      <c r="AL235" s="1">
        <f t="shared" si="45"/>
        <v>5695.43</v>
      </c>
    </row>
    <row r="236" spans="2:38" x14ac:dyDescent="0.45">
      <c r="B236" s="4" t="s">
        <v>280</v>
      </c>
      <c r="C236" s="9">
        <v>0</v>
      </c>
      <c r="M236"/>
      <c r="N236"/>
      <c r="AH236" s="4" t="s">
        <v>2287</v>
      </c>
      <c r="AI236" s="9">
        <v>5688.1399999999994</v>
      </c>
      <c r="AK236" s="1" t="str">
        <f t="shared" si="46"/>
        <v>Shaun Shen</v>
      </c>
      <c r="AL236" s="1">
        <f t="shared" si="45"/>
        <v>5694.1100000000006</v>
      </c>
    </row>
    <row r="237" spans="2:38" x14ac:dyDescent="0.45">
      <c r="B237" s="4" t="s">
        <v>249</v>
      </c>
      <c r="C237" s="9">
        <v>0</v>
      </c>
      <c r="M237"/>
      <c r="N237"/>
      <c r="AH237" s="4" t="s">
        <v>2288</v>
      </c>
      <c r="AI237" s="9">
        <v>5687.98</v>
      </c>
      <c r="AK237" s="1" t="str">
        <f t="shared" si="46"/>
        <v>Julia Wood</v>
      </c>
      <c r="AL237" s="1">
        <f t="shared" si="45"/>
        <v>5693.6999999999989</v>
      </c>
    </row>
    <row r="238" spans="2:38" x14ac:dyDescent="0.45">
      <c r="B238" s="4" t="s">
        <v>346</v>
      </c>
      <c r="C238" s="9">
        <v>0</v>
      </c>
      <c r="M238"/>
      <c r="N238"/>
      <c r="AH238" s="4" t="s">
        <v>2289</v>
      </c>
      <c r="AI238" s="9">
        <v>5686.9599999999991</v>
      </c>
      <c r="AK238" s="1" t="str">
        <f t="shared" si="46"/>
        <v>Krista Ruiz</v>
      </c>
      <c r="AL238" s="1">
        <f t="shared" si="45"/>
        <v>5688.4699999999993</v>
      </c>
    </row>
    <row r="239" spans="2:38" x14ac:dyDescent="0.45">
      <c r="B239" s="4" t="s">
        <v>223</v>
      </c>
      <c r="C239" s="9">
        <v>0</v>
      </c>
      <c r="M239"/>
      <c r="N239"/>
      <c r="AH239" s="4" t="s">
        <v>2290</v>
      </c>
      <c r="AI239" s="9">
        <v>5684.8600000000006</v>
      </c>
      <c r="AK239" s="1" t="str">
        <f t="shared" si="46"/>
        <v>Rafael Raje</v>
      </c>
      <c r="AL239" s="1">
        <f t="shared" si="45"/>
        <v>5688.1399999999994</v>
      </c>
    </row>
    <row r="240" spans="2:38" x14ac:dyDescent="0.45">
      <c r="B240" s="4" t="s">
        <v>235</v>
      </c>
      <c r="C240" s="9">
        <v>0</v>
      </c>
      <c r="M240"/>
      <c r="N240"/>
      <c r="AH240" s="4" t="s">
        <v>2291</v>
      </c>
      <c r="AI240" s="9">
        <v>5683.68</v>
      </c>
      <c r="AK240" s="1" t="str">
        <f t="shared" si="46"/>
        <v>Rebekah Suarez</v>
      </c>
      <c r="AL240" s="1">
        <f t="shared" si="45"/>
        <v>5687.98</v>
      </c>
    </row>
    <row r="241" spans="2:38" x14ac:dyDescent="0.45">
      <c r="B241" s="4" t="s">
        <v>253</v>
      </c>
      <c r="C241" s="9">
        <v>0</v>
      </c>
      <c r="M241"/>
      <c r="N241"/>
      <c r="AH241" s="4" t="s">
        <v>2292</v>
      </c>
      <c r="AI241" s="9">
        <v>5683.09</v>
      </c>
      <c r="AK241" s="1" t="str">
        <f t="shared" si="46"/>
        <v>Johnny Shan</v>
      </c>
      <c r="AL241" s="1">
        <f t="shared" si="45"/>
        <v>5686.9599999999991</v>
      </c>
    </row>
    <row r="242" spans="2:38" x14ac:dyDescent="0.45">
      <c r="B242" s="4" t="s">
        <v>236</v>
      </c>
      <c r="C242" s="9">
        <v>0</v>
      </c>
      <c r="M242"/>
      <c r="N242"/>
      <c r="AH242" s="4" t="s">
        <v>2293</v>
      </c>
      <c r="AI242" s="9">
        <v>5674.92</v>
      </c>
      <c r="AK242" s="1" t="str">
        <f t="shared" si="46"/>
        <v>Michele Chande</v>
      </c>
      <c r="AL242" s="1">
        <f t="shared" si="45"/>
        <v>5684.8600000000006</v>
      </c>
    </row>
    <row r="243" spans="2:38" x14ac:dyDescent="0.45">
      <c r="B243" s="4" t="s">
        <v>255</v>
      </c>
      <c r="C243" s="9">
        <v>0</v>
      </c>
      <c r="M243"/>
      <c r="N243"/>
      <c r="AH243" s="4" t="s">
        <v>18248</v>
      </c>
      <c r="AI243" s="9">
        <v>5668.2999999999993</v>
      </c>
      <c r="AK243" s="1" t="str">
        <f t="shared" si="46"/>
        <v>Lacey Yuan</v>
      </c>
      <c r="AL243" s="1">
        <f t="shared" si="45"/>
        <v>5683.68</v>
      </c>
    </row>
    <row r="244" spans="2:38" x14ac:dyDescent="0.45">
      <c r="B244" s="4" t="s">
        <v>298</v>
      </c>
      <c r="C244" s="9">
        <v>0</v>
      </c>
      <c r="M244"/>
      <c r="N244"/>
      <c r="AH244" s="4" t="s">
        <v>2294</v>
      </c>
      <c r="AI244" s="9">
        <v>5667.4400000000005</v>
      </c>
      <c r="AK244" s="1" t="str">
        <f t="shared" si="46"/>
        <v>Carly Goel</v>
      </c>
      <c r="AL244" s="1">
        <f t="shared" si="45"/>
        <v>5683.09</v>
      </c>
    </row>
    <row r="245" spans="2:38" x14ac:dyDescent="0.45">
      <c r="B245" s="4" t="s">
        <v>257</v>
      </c>
      <c r="C245" s="9">
        <v>0</v>
      </c>
      <c r="M245"/>
      <c r="N245"/>
      <c r="AH245" s="4" t="s">
        <v>2295</v>
      </c>
      <c r="AI245" s="9">
        <v>5663.2800000000007</v>
      </c>
      <c r="AK245" s="1" t="str">
        <f t="shared" ref="AK245:AL260" si="47">AH242</f>
        <v>Melissa Patterson</v>
      </c>
      <c r="AL245" s="1">
        <f t="shared" si="47"/>
        <v>5674.92</v>
      </c>
    </row>
    <row r="246" spans="2:38" x14ac:dyDescent="0.45">
      <c r="B246" s="4" t="s">
        <v>248</v>
      </c>
      <c r="C246" s="9">
        <v>0</v>
      </c>
      <c r="M246"/>
      <c r="N246"/>
      <c r="AH246" s="4" t="s">
        <v>2296</v>
      </c>
      <c r="AI246" s="9">
        <v>5651.26</v>
      </c>
      <c r="AK246" s="1" t="str">
        <f t="shared" ref="AK246:AK260" si="48">AH243</f>
        <v>Pedro RaNot Specified</v>
      </c>
      <c r="AL246" s="1">
        <f t="shared" si="47"/>
        <v>5668.2999999999993</v>
      </c>
    </row>
    <row r="247" spans="2:38" x14ac:dyDescent="0.45">
      <c r="B247" s="4" t="s">
        <v>259</v>
      </c>
      <c r="C247" s="9">
        <v>0</v>
      </c>
      <c r="M247"/>
      <c r="N247"/>
      <c r="AH247" s="4" t="s">
        <v>18197</v>
      </c>
      <c r="AI247" s="9">
        <v>5647.93</v>
      </c>
      <c r="AK247" s="1" t="str">
        <f t="shared" si="48"/>
        <v>Anne Ortega</v>
      </c>
      <c r="AL247" s="1">
        <f t="shared" si="47"/>
        <v>5667.4400000000005</v>
      </c>
    </row>
    <row r="248" spans="2:38" x14ac:dyDescent="0.45">
      <c r="B248" s="4" t="s">
        <v>299</v>
      </c>
      <c r="C248" s="9">
        <v>0</v>
      </c>
      <c r="M248"/>
      <c r="N248"/>
      <c r="AH248" s="4" t="s">
        <v>2297</v>
      </c>
      <c r="AI248" s="9">
        <v>5638.01</v>
      </c>
      <c r="AK248" s="1" t="str">
        <f t="shared" si="48"/>
        <v>Casey Vazquez</v>
      </c>
      <c r="AL248" s="1">
        <f t="shared" si="47"/>
        <v>5663.2800000000007</v>
      </c>
    </row>
    <row r="249" spans="2:38" x14ac:dyDescent="0.45">
      <c r="B249" s="4" t="s">
        <v>355</v>
      </c>
      <c r="C249" s="9">
        <v>0</v>
      </c>
      <c r="M249"/>
      <c r="N249"/>
      <c r="AH249" s="4" t="s">
        <v>2298</v>
      </c>
      <c r="AI249" s="9">
        <v>5633.99</v>
      </c>
      <c r="AK249" s="1" t="str">
        <f t="shared" si="48"/>
        <v>Marc Martin</v>
      </c>
      <c r="AL249" s="1">
        <f t="shared" si="47"/>
        <v>5651.26</v>
      </c>
    </row>
    <row r="250" spans="2:38" x14ac:dyDescent="0.45">
      <c r="B250" s="4" t="s">
        <v>211</v>
      </c>
      <c r="C250" s="9">
        <v>0</v>
      </c>
      <c r="M250"/>
      <c r="N250"/>
      <c r="AH250" s="4" t="s">
        <v>2299</v>
      </c>
      <c r="AI250" s="9">
        <v>5628.79</v>
      </c>
      <c r="AK250" s="1" t="str">
        <f t="shared" si="48"/>
        <v>Logan HerNot Specifiedndez</v>
      </c>
      <c r="AL250" s="1">
        <f t="shared" si="47"/>
        <v>5647.93</v>
      </c>
    </row>
    <row r="251" spans="2:38" x14ac:dyDescent="0.45">
      <c r="B251" s="4" t="s">
        <v>307</v>
      </c>
      <c r="C251" s="9">
        <v>0</v>
      </c>
      <c r="M251"/>
      <c r="N251"/>
      <c r="AH251" s="4" t="s">
        <v>2300</v>
      </c>
      <c r="AI251" s="9">
        <v>5625.6200000000008</v>
      </c>
      <c r="AK251" s="1" t="str">
        <f t="shared" si="48"/>
        <v>Maria Wood</v>
      </c>
      <c r="AL251" s="1">
        <f t="shared" si="47"/>
        <v>5638.01</v>
      </c>
    </row>
    <row r="252" spans="2:38" x14ac:dyDescent="0.45">
      <c r="B252" s="4" t="s">
        <v>212</v>
      </c>
      <c r="C252" s="9">
        <v>0</v>
      </c>
      <c r="M252"/>
      <c r="N252"/>
      <c r="AH252" s="4" t="s">
        <v>2301</v>
      </c>
      <c r="AI252" s="9">
        <v>5622.1</v>
      </c>
      <c r="AK252" s="1" t="str">
        <f t="shared" si="48"/>
        <v>Brendan Raji</v>
      </c>
      <c r="AL252" s="1">
        <f t="shared" si="47"/>
        <v>5633.99</v>
      </c>
    </row>
    <row r="253" spans="2:38" x14ac:dyDescent="0.45">
      <c r="B253" s="4" t="s">
        <v>329</v>
      </c>
      <c r="C253" s="9">
        <v>0</v>
      </c>
      <c r="M253"/>
      <c r="N253"/>
      <c r="AH253" s="4" t="s">
        <v>2302</v>
      </c>
      <c r="AI253" s="9">
        <v>5621.8</v>
      </c>
      <c r="AK253" s="1" t="str">
        <f t="shared" si="48"/>
        <v>Wayne Tang</v>
      </c>
      <c r="AL253" s="1">
        <f t="shared" si="47"/>
        <v>5628.79</v>
      </c>
    </row>
    <row r="254" spans="2:38" x14ac:dyDescent="0.45">
      <c r="B254" s="4" t="s">
        <v>214</v>
      </c>
      <c r="C254" s="9">
        <v>0</v>
      </c>
      <c r="M254"/>
      <c r="N254"/>
      <c r="AH254" s="4" t="s">
        <v>18234</v>
      </c>
      <c r="AI254" s="9">
        <v>5617.6100000000006</v>
      </c>
      <c r="AK254" s="1" t="str">
        <f t="shared" si="48"/>
        <v>Kristina Kapoor</v>
      </c>
      <c r="AL254" s="1">
        <f t="shared" si="47"/>
        <v>5625.6200000000008</v>
      </c>
    </row>
    <row r="255" spans="2:38" x14ac:dyDescent="0.45">
      <c r="B255" s="4" t="s">
        <v>283</v>
      </c>
      <c r="C255" s="9">
        <v>0</v>
      </c>
      <c r="M255"/>
      <c r="N255"/>
      <c r="AH255" s="4" t="s">
        <v>2303</v>
      </c>
      <c r="AI255" s="9">
        <v>5610.2</v>
      </c>
      <c r="AK255" s="1" t="str">
        <f t="shared" si="48"/>
        <v>Ruth Gonzalez</v>
      </c>
      <c r="AL255" s="1">
        <f t="shared" si="47"/>
        <v>5622.1</v>
      </c>
    </row>
    <row r="256" spans="2:38" x14ac:dyDescent="0.45">
      <c r="B256" s="4" t="s">
        <v>273</v>
      </c>
      <c r="C256" s="9">
        <v>0</v>
      </c>
      <c r="M256"/>
      <c r="N256"/>
      <c r="AH256" s="4" t="s">
        <v>2304</v>
      </c>
      <c r="AI256" s="9">
        <v>5609.96</v>
      </c>
      <c r="AK256" s="1" t="str">
        <f t="shared" si="48"/>
        <v>Gilbert Shen</v>
      </c>
      <c r="AL256" s="1">
        <f t="shared" si="47"/>
        <v>5621.8</v>
      </c>
    </row>
    <row r="257" spans="2:38" x14ac:dyDescent="0.45">
      <c r="B257" s="4" t="s">
        <v>309</v>
      </c>
      <c r="C257" s="9">
        <v>0</v>
      </c>
      <c r="M257"/>
      <c r="N257"/>
      <c r="AH257" s="4" t="s">
        <v>2305</v>
      </c>
      <c r="AI257" s="9">
        <v>5606.98</v>
      </c>
      <c r="AK257" s="1" t="str">
        <f t="shared" si="48"/>
        <v>Not Specifiedthan Wang</v>
      </c>
      <c r="AL257" s="1">
        <f t="shared" si="47"/>
        <v>5617.6100000000006</v>
      </c>
    </row>
    <row r="258" spans="2:38" x14ac:dyDescent="0.45">
      <c r="B258" s="4" t="s">
        <v>276</v>
      </c>
      <c r="C258" s="9">
        <v>0</v>
      </c>
      <c r="M258"/>
      <c r="N258"/>
      <c r="AH258" s="4" t="s">
        <v>1430</v>
      </c>
      <c r="AI258" s="9">
        <v>5605.41</v>
      </c>
      <c r="AK258" s="1" t="str">
        <f t="shared" si="48"/>
        <v>Michele Madan</v>
      </c>
      <c r="AL258" s="1">
        <f t="shared" si="47"/>
        <v>5610.2</v>
      </c>
    </row>
    <row r="259" spans="2:38" x14ac:dyDescent="0.45">
      <c r="B259" s="4" t="s">
        <v>314</v>
      </c>
      <c r="C259" s="9">
        <v>0</v>
      </c>
      <c r="M259"/>
      <c r="N259"/>
      <c r="AH259" s="4" t="s">
        <v>2306</v>
      </c>
      <c r="AI259" s="9">
        <v>5602.48</v>
      </c>
      <c r="AK259" s="1" t="str">
        <f t="shared" si="48"/>
        <v>Ethan Jones</v>
      </c>
      <c r="AL259" s="1">
        <f t="shared" si="47"/>
        <v>5609.96</v>
      </c>
    </row>
    <row r="260" spans="2:38" x14ac:dyDescent="0.45">
      <c r="B260" s="4" t="s">
        <v>277</v>
      </c>
      <c r="C260" s="9">
        <v>0</v>
      </c>
      <c r="M260"/>
      <c r="N260"/>
      <c r="AH260" s="4" t="s">
        <v>2307</v>
      </c>
      <c r="AI260" s="9">
        <v>5601.4900000000007</v>
      </c>
      <c r="AK260" s="1" t="str">
        <f t="shared" si="48"/>
        <v>Darren Dominguez</v>
      </c>
      <c r="AL260" s="1">
        <f t="shared" si="47"/>
        <v>5606.98</v>
      </c>
    </row>
    <row r="261" spans="2:38" x14ac:dyDescent="0.45">
      <c r="B261" s="4" t="s">
        <v>340</v>
      </c>
      <c r="C261" s="9">
        <v>0</v>
      </c>
      <c r="M261"/>
      <c r="N261"/>
      <c r="AH261" s="4" t="s">
        <v>2308</v>
      </c>
      <c r="AI261" s="9">
        <v>5598.99</v>
      </c>
      <c r="AK261" s="1" t="str">
        <f t="shared" ref="AK261:AL276" si="49">AH258</f>
        <v>Lisa Cai</v>
      </c>
      <c r="AL261" s="1">
        <f t="shared" si="49"/>
        <v>5605.41</v>
      </c>
    </row>
    <row r="262" spans="2:38" x14ac:dyDescent="0.45">
      <c r="B262" s="4" t="s">
        <v>245</v>
      </c>
      <c r="C262" s="9">
        <v>0</v>
      </c>
      <c r="M262"/>
      <c r="N262"/>
      <c r="AH262" s="4" t="s">
        <v>2309</v>
      </c>
      <c r="AI262" s="9">
        <v>5596.8</v>
      </c>
      <c r="AK262" s="1" t="str">
        <f t="shared" ref="AK262:AK276" si="50">AH259</f>
        <v>Eugene He</v>
      </c>
      <c r="AL262" s="1">
        <f t="shared" si="49"/>
        <v>5602.48</v>
      </c>
    </row>
    <row r="263" spans="2:38" x14ac:dyDescent="0.45">
      <c r="B263" s="4" t="s">
        <v>342</v>
      </c>
      <c r="C263" s="9">
        <v>0</v>
      </c>
      <c r="M263"/>
      <c r="N263"/>
      <c r="AH263" s="4" t="s">
        <v>2310</v>
      </c>
      <c r="AI263" s="9">
        <v>5587.7000000000007</v>
      </c>
      <c r="AK263" s="1" t="str">
        <f t="shared" si="50"/>
        <v>Barry Sara</v>
      </c>
      <c r="AL263" s="1">
        <f t="shared" si="49"/>
        <v>5601.4900000000007</v>
      </c>
    </row>
    <row r="264" spans="2:38" x14ac:dyDescent="0.45">
      <c r="B264" s="4" t="s">
        <v>246</v>
      </c>
      <c r="C264" s="9">
        <v>0</v>
      </c>
      <c r="M264"/>
      <c r="N264"/>
      <c r="AH264" s="4" t="s">
        <v>2311</v>
      </c>
      <c r="AI264" s="9">
        <v>5587.35</v>
      </c>
      <c r="AK264" s="1" t="str">
        <f t="shared" si="50"/>
        <v>Elizabeth Alexander</v>
      </c>
      <c r="AL264" s="1">
        <f t="shared" si="49"/>
        <v>5598.99</v>
      </c>
    </row>
    <row r="265" spans="2:38" x14ac:dyDescent="0.45">
      <c r="B265" s="4" t="s">
        <v>287</v>
      </c>
      <c r="C265" s="9">
        <v>0</v>
      </c>
      <c r="M265"/>
      <c r="N265"/>
      <c r="AH265" s="4" t="s">
        <v>2312</v>
      </c>
      <c r="AI265" s="9">
        <v>5581.6100000000006</v>
      </c>
      <c r="AK265" s="1" t="str">
        <f t="shared" si="50"/>
        <v>Alejandro Goel</v>
      </c>
      <c r="AL265" s="1">
        <f t="shared" si="49"/>
        <v>5596.8</v>
      </c>
    </row>
    <row r="266" spans="2:38" x14ac:dyDescent="0.45">
      <c r="B266" s="4" t="s">
        <v>321</v>
      </c>
      <c r="C266" s="9">
        <v>0</v>
      </c>
      <c r="M266"/>
      <c r="N266"/>
      <c r="AH266" s="4" t="s">
        <v>2313</v>
      </c>
      <c r="AI266" s="9">
        <v>5577.0199999999995</v>
      </c>
      <c r="AK266" s="1" t="str">
        <f t="shared" si="50"/>
        <v>Renee Suarez</v>
      </c>
      <c r="AL266" s="1">
        <f t="shared" si="49"/>
        <v>5587.7000000000007</v>
      </c>
    </row>
    <row r="267" spans="2:38" x14ac:dyDescent="0.45">
      <c r="B267" s="4" t="s">
        <v>284</v>
      </c>
      <c r="C267" s="9">
        <v>0</v>
      </c>
      <c r="M267"/>
      <c r="N267"/>
      <c r="AH267" s="4" t="s">
        <v>2314</v>
      </c>
      <c r="AI267" s="9">
        <v>5572.4800000000005</v>
      </c>
      <c r="AK267" s="1" t="str">
        <f t="shared" si="50"/>
        <v>Andres Raji</v>
      </c>
      <c r="AL267" s="1">
        <f t="shared" si="49"/>
        <v>5587.35</v>
      </c>
    </row>
    <row r="268" spans="2:38" x14ac:dyDescent="0.45">
      <c r="B268" s="4" t="s">
        <v>274</v>
      </c>
      <c r="C268" s="9">
        <v>0</v>
      </c>
      <c r="M268"/>
      <c r="N268"/>
      <c r="AH268" s="4" t="s">
        <v>2315</v>
      </c>
      <c r="AI268" s="9">
        <v>5572.3200000000006</v>
      </c>
      <c r="AK268" s="1" t="str">
        <f t="shared" si="50"/>
        <v>Arthur Chandra</v>
      </c>
      <c r="AL268" s="1">
        <f t="shared" si="49"/>
        <v>5581.6100000000006</v>
      </c>
    </row>
    <row r="269" spans="2:38" x14ac:dyDescent="0.45">
      <c r="B269" s="4" t="s">
        <v>251</v>
      </c>
      <c r="C269" s="9">
        <v>0</v>
      </c>
      <c r="M269"/>
      <c r="N269"/>
      <c r="AH269" s="4" t="s">
        <v>2316</v>
      </c>
      <c r="AI269" s="9">
        <v>5564.58</v>
      </c>
      <c r="AK269" s="1" t="str">
        <f t="shared" si="50"/>
        <v>Jay Arthur</v>
      </c>
      <c r="AL269" s="1">
        <f t="shared" si="49"/>
        <v>5577.0199999999995</v>
      </c>
    </row>
    <row r="270" spans="2:38" x14ac:dyDescent="0.45">
      <c r="B270" s="4" t="s">
        <v>278</v>
      </c>
      <c r="C270" s="9">
        <v>0</v>
      </c>
      <c r="M270"/>
      <c r="N270"/>
      <c r="AH270" s="4" t="s">
        <v>2317</v>
      </c>
      <c r="AI270" s="9">
        <v>5564.48</v>
      </c>
      <c r="AK270" s="1" t="str">
        <f t="shared" si="50"/>
        <v>Claudia Zhang</v>
      </c>
      <c r="AL270" s="1">
        <f t="shared" si="49"/>
        <v>5572.4800000000005</v>
      </c>
    </row>
    <row r="271" spans="2:38" x14ac:dyDescent="0.45">
      <c r="B271" s="4" t="s">
        <v>213</v>
      </c>
      <c r="C271" s="9">
        <v>0</v>
      </c>
      <c r="M271"/>
      <c r="N271"/>
      <c r="AH271" s="4" t="s">
        <v>18294</v>
      </c>
      <c r="AI271" s="9">
        <v>5560.6200000000008</v>
      </c>
      <c r="AK271" s="1" t="str">
        <f t="shared" si="50"/>
        <v>Juan Ramos</v>
      </c>
      <c r="AL271" s="1">
        <f t="shared" si="49"/>
        <v>5572.3200000000006</v>
      </c>
    </row>
    <row r="272" spans="2:38" x14ac:dyDescent="0.45">
      <c r="B272" s="4" t="s">
        <v>323</v>
      </c>
      <c r="C272" s="9">
        <v>0</v>
      </c>
      <c r="M272"/>
      <c r="N272"/>
      <c r="AH272" s="4" t="s">
        <v>2318</v>
      </c>
      <c r="AI272" s="9">
        <v>5556.2400000000007</v>
      </c>
      <c r="AK272" s="1" t="str">
        <f t="shared" si="50"/>
        <v>Cedric Liu</v>
      </c>
      <c r="AL272" s="1">
        <f t="shared" si="49"/>
        <v>5564.58</v>
      </c>
    </row>
    <row r="273" spans="2:38" x14ac:dyDescent="0.45">
      <c r="B273" s="4" t="s">
        <v>229</v>
      </c>
      <c r="C273" s="9">
        <v>0</v>
      </c>
      <c r="M273"/>
      <c r="N273"/>
      <c r="AH273" s="4" t="s">
        <v>2319</v>
      </c>
      <c r="AI273" s="9">
        <v>5554.89</v>
      </c>
      <c r="AK273" s="1" t="str">
        <f t="shared" si="50"/>
        <v>Devon Kennedy</v>
      </c>
      <c r="AL273" s="1">
        <f t="shared" si="49"/>
        <v>5564.48</v>
      </c>
    </row>
    <row r="274" spans="2:38" x14ac:dyDescent="0.45">
      <c r="B274" s="4" t="s">
        <v>279</v>
      </c>
      <c r="C274" s="9">
        <v>0</v>
      </c>
      <c r="M274"/>
      <c r="N274"/>
      <c r="AH274" s="4" t="s">
        <v>2320</v>
      </c>
      <c r="AI274" s="9">
        <v>5550.7200000000012</v>
      </c>
      <c r="AK274" s="1" t="str">
        <f t="shared" si="50"/>
        <v>Whitney RaNot Specified</v>
      </c>
      <c r="AL274" s="1">
        <f t="shared" si="49"/>
        <v>5560.6200000000008</v>
      </c>
    </row>
    <row r="275" spans="2:38" x14ac:dyDescent="0.45">
      <c r="B275" s="4" t="s">
        <v>231</v>
      </c>
      <c r="C275" s="9">
        <v>0</v>
      </c>
      <c r="M275"/>
      <c r="N275"/>
      <c r="AH275" s="4" t="s">
        <v>2321</v>
      </c>
      <c r="AI275" s="9">
        <v>5549.12</v>
      </c>
      <c r="AK275" s="1" t="str">
        <f t="shared" si="50"/>
        <v>Evelyn Rodriguez</v>
      </c>
      <c r="AL275" s="1">
        <f t="shared" si="49"/>
        <v>5556.2400000000007</v>
      </c>
    </row>
    <row r="276" spans="2:38" x14ac:dyDescent="0.45">
      <c r="B276" s="4" t="s">
        <v>281</v>
      </c>
      <c r="C276" s="9">
        <v>0</v>
      </c>
      <c r="M276"/>
      <c r="N276"/>
      <c r="AH276" s="4" t="s">
        <v>2322</v>
      </c>
      <c r="AI276" s="9">
        <v>5548.88</v>
      </c>
      <c r="AK276" s="1" t="str">
        <f t="shared" si="50"/>
        <v>Arturo Xu</v>
      </c>
      <c r="AL276" s="1">
        <f t="shared" si="49"/>
        <v>5554.89</v>
      </c>
    </row>
    <row r="277" spans="2:38" x14ac:dyDescent="0.45">
      <c r="B277" s="4" t="s">
        <v>233</v>
      </c>
      <c r="C277" s="9">
        <v>0</v>
      </c>
      <c r="M277"/>
      <c r="N277"/>
      <c r="AH277" s="4" t="s">
        <v>2323</v>
      </c>
      <c r="AI277" s="9">
        <v>5547.08</v>
      </c>
      <c r="AK277" s="1" t="str">
        <f t="shared" ref="AK277:AL292" si="51">AH274</f>
        <v>Lance Ortega</v>
      </c>
      <c r="AL277" s="1">
        <f t="shared" si="51"/>
        <v>5550.7200000000012</v>
      </c>
    </row>
    <row r="278" spans="2:38" x14ac:dyDescent="0.45">
      <c r="B278" s="4" t="s">
        <v>282</v>
      </c>
      <c r="C278" s="9">
        <v>0</v>
      </c>
      <c r="M278"/>
      <c r="N278"/>
      <c r="AH278" s="4" t="s">
        <v>2324</v>
      </c>
      <c r="AI278" s="9">
        <v>5546.52</v>
      </c>
      <c r="AK278" s="1" t="str">
        <f t="shared" ref="AK278:AK292" si="52">AH275</f>
        <v>Jaclyn Guo</v>
      </c>
      <c r="AL278" s="1">
        <f t="shared" si="51"/>
        <v>5549.12</v>
      </c>
    </row>
    <row r="279" spans="2:38" x14ac:dyDescent="0.45">
      <c r="B279" s="4" t="s">
        <v>263</v>
      </c>
      <c r="C279" s="9">
        <v>0</v>
      </c>
      <c r="M279"/>
      <c r="N279"/>
      <c r="AH279" s="4" t="s">
        <v>2325</v>
      </c>
      <c r="AI279" s="9">
        <v>5537.36</v>
      </c>
      <c r="AK279" s="1" t="str">
        <f t="shared" si="52"/>
        <v>Marshall Li</v>
      </c>
      <c r="AL279" s="1">
        <f t="shared" si="51"/>
        <v>5548.88</v>
      </c>
    </row>
    <row r="280" spans="2:38" x14ac:dyDescent="0.45">
      <c r="B280" s="4" t="s">
        <v>325</v>
      </c>
      <c r="C280" s="9">
        <v>0</v>
      </c>
      <c r="M280"/>
      <c r="N280"/>
      <c r="AH280" s="4" t="s">
        <v>2326</v>
      </c>
      <c r="AI280" s="9">
        <v>5530.66</v>
      </c>
      <c r="AK280" s="1" t="str">
        <f t="shared" si="52"/>
        <v>Laura Zhou</v>
      </c>
      <c r="AL280" s="1">
        <f t="shared" si="51"/>
        <v>5547.08</v>
      </c>
    </row>
    <row r="281" spans="2:38" x14ac:dyDescent="0.45">
      <c r="B281" s="4" t="s">
        <v>267</v>
      </c>
      <c r="C281" s="9">
        <v>0</v>
      </c>
      <c r="M281"/>
      <c r="N281"/>
      <c r="AH281" s="4" t="s">
        <v>2327</v>
      </c>
      <c r="AI281" s="9">
        <v>5522.630000000001</v>
      </c>
      <c r="AK281" s="1" t="str">
        <f t="shared" si="52"/>
        <v>Lydia Suri</v>
      </c>
      <c r="AL281" s="1">
        <f t="shared" si="51"/>
        <v>5546.52</v>
      </c>
    </row>
    <row r="282" spans="2:38" x14ac:dyDescent="0.45">
      <c r="B282" s="4" t="s">
        <v>327</v>
      </c>
      <c r="C282" s="9">
        <v>0</v>
      </c>
      <c r="M282"/>
      <c r="N282"/>
      <c r="AH282" s="4" t="s">
        <v>2328</v>
      </c>
      <c r="AI282" s="9">
        <v>5519.93</v>
      </c>
      <c r="AK282" s="1" t="str">
        <f t="shared" si="52"/>
        <v>Edwin Bhat</v>
      </c>
      <c r="AL282" s="1">
        <f t="shared" si="51"/>
        <v>5537.36</v>
      </c>
    </row>
    <row r="283" spans="2:38" x14ac:dyDescent="0.45">
      <c r="B283" s="4" t="s">
        <v>270</v>
      </c>
      <c r="C283" s="9">
        <v>0</v>
      </c>
      <c r="M283"/>
      <c r="N283"/>
      <c r="AH283" s="4" t="s">
        <v>2329</v>
      </c>
      <c r="AI283" s="9">
        <v>5518.92</v>
      </c>
      <c r="AK283" s="1" t="str">
        <f t="shared" si="52"/>
        <v>Diane Martin</v>
      </c>
      <c r="AL283" s="1">
        <f t="shared" si="51"/>
        <v>5530.66</v>
      </c>
    </row>
    <row r="284" spans="2:38" x14ac:dyDescent="0.45">
      <c r="B284" s="4" t="s">
        <v>304</v>
      </c>
      <c r="C284" s="9">
        <v>0</v>
      </c>
      <c r="M284"/>
      <c r="N284"/>
      <c r="AH284" s="4" t="s">
        <v>2330</v>
      </c>
      <c r="AI284" s="9">
        <v>5515.380000000001</v>
      </c>
      <c r="AK284" s="1" t="str">
        <f t="shared" si="52"/>
        <v>Lacey Raje</v>
      </c>
      <c r="AL284" s="1">
        <f t="shared" si="51"/>
        <v>5522.630000000001</v>
      </c>
    </row>
    <row r="285" spans="2:38" x14ac:dyDescent="0.45">
      <c r="B285" s="4" t="s">
        <v>290</v>
      </c>
      <c r="C285" s="9">
        <v>0</v>
      </c>
      <c r="M285"/>
      <c r="N285"/>
      <c r="AH285" s="4" t="s">
        <v>2331</v>
      </c>
      <c r="AI285" s="9">
        <v>5510.1200000000008</v>
      </c>
      <c r="AK285" s="1" t="str">
        <f t="shared" si="52"/>
        <v>Bryant Sanchez</v>
      </c>
      <c r="AL285" s="1">
        <f t="shared" si="51"/>
        <v>5519.93</v>
      </c>
    </row>
    <row r="286" spans="2:38" x14ac:dyDescent="0.45">
      <c r="B286" s="4" t="s">
        <v>305</v>
      </c>
      <c r="C286" s="9">
        <v>0</v>
      </c>
      <c r="M286"/>
      <c r="N286"/>
      <c r="AH286" s="4" t="s">
        <v>2332</v>
      </c>
      <c r="AI286" s="9">
        <v>5500.99</v>
      </c>
      <c r="AK286" s="1" t="str">
        <f t="shared" si="52"/>
        <v>Melinda Torres</v>
      </c>
      <c r="AL286" s="1">
        <f t="shared" si="51"/>
        <v>5518.92</v>
      </c>
    </row>
    <row r="287" spans="2:38" x14ac:dyDescent="0.45">
      <c r="B287" s="4" t="s">
        <v>204</v>
      </c>
      <c r="C287" s="9">
        <v>0</v>
      </c>
      <c r="M287"/>
      <c r="N287"/>
      <c r="AH287" s="4" t="s">
        <v>2333</v>
      </c>
      <c r="AI287" s="9">
        <v>5500.0199999999986</v>
      </c>
      <c r="AK287" s="1" t="str">
        <f t="shared" si="52"/>
        <v>Leslie Hernandez</v>
      </c>
      <c r="AL287" s="1">
        <f t="shared" si="51"/>
        <v>5515.380000000001</v>
      </c>
    </row>
    <row r="288" spans="2:38" x14ac:dyDescent="0.45">
      <c r="B288" s="4" t="s">
        <v>222</v>
      </c>
      <c r="C288" s="9">
        <v>0</v>
      </c>
      <c r="M288"/>
      <c r="N288"/>
      <c r="AH288" s="4" t="s">
        <v>2334</v>
      </c>
      <c r="AI288" s="9">
        <v>5496.04</v>
      </c>
      <c r="AK288" s="1" t="str">
        <f t="shared" si="52"/>
        <v>Brenda Arun</v>
      </c>
      <c r="AL288" s="1">
        <f t="shared" si="51"/>
        <v>5510.1200000000008</v>
      </c>
    </row>
    <row r="289" spans="2:38" x14ac:dyDescent="0.45">
      <c r="B289" s="4" t="s">
        <v>234</v>
      </c>
      <c r="C289" s="9">
        <v>0</v>
      </c>
      <c r="M289"/>
      <c r="N289"/>
      <c r="AH289" s="4" t="s">
        <v>18140</v>
      </c>
      <c r="AI289" s="9">
        <v>5483.4800000000005</v>
      </c>
      <c r="AK289" s="1" t="str">
        <f t="shared" si="52"/>
        <v>Terry Yuan</v>
      </c>
      <c r="AL289" s="1">
        <f t="shared" si="51"/>
        <v>5500.99</v>
      </c>
    </row>
    <row r="290" spans="2:38" x14ac:dyDescent="0.45">
      <c r="B290" s="4" t="s">
        <v>202</v>
      </c>
      <c r="C290" s="9">
        <v>0</v>
      </c>
      <c r="M290"/>
      <c r="N290"/>
      <c r="AH290" s="4" t="s">
        <v>2335</v>
      </c>
      <c r="AI290" s="9">
        <v>5481.32</v>
      </c>
      <c r="AK290" s="1" t="str">
        <f t="shared" si="52"/>
        <v>Joy Ramos</v>
      </c>
      <c r="AL290" s="1">
        <f t="shared" si="51"/>
        <v>5500.0199999999986</v>
      </c>
    </row>
    <row r="291" spans="2:38" x14ac:dyDescent="0.45">
      <c r="B291" s="4" t="s">
        <v>300</v>
      </c>
      <c r="C291" s="9">
        <v>0</v>
      </c>
      <c r="M291"/>
      <c r="N291"/>
      <c r="AH291" s="4" t="s">
        <v>2336</v>
      </c>
      <c r="AI291" s="9">
        <v>5479.8600000000006</v>
      </c>
      <c r="AK291" s="1" t="str">
        <f t="shared" si="52"/>
        <v>Trisha Zhou</v>
      </c>
      <c r="AL291" s="1">
        <f t="shared" si="51"/>
        <v>5496.04</v>
      </c>
    </row>
    <row r="292" spans="2:38" x14ac:dyDescent="0.45">
      <c r="B292" s="4" t="s">
        <v>220</v>
      </c>
      <c r="C292" s="9">
        <v>0</v>
      </c>
      <c r="M292"/>
      <c r="N292"/>
      <c r="AH292" s="4" t="s">
        <v>2337</v>
      </c>
      <c r="AI292" s="9">
        <v>5478.1299999999992</v>
      </c>
      <c r="AK292" s="1" t="str">
        <f t="shared" si="52"/>
        <v>Holly FerNot Specifiedndez</v>
      </c>
      <c r="AL292" s="1">
        <f t="shared" si="51"/>
        <v>5483.4800000000005</v>
      </c>
    </row>
    <row r="293" spans="2:38" x14ac:dyDescent="0.45">
      <c r="B293" s="4" t="s">
        <v>264</v>
      </c>
      <c r="C293" s="9">
        <v>0</v>
      </c>
      <c r="M293"/>
      <c r="N293"/>
      <c r="AH293" s="4" t="s">
        <v>2338</v>
      </c>
      <c r="AI293" s="9">
        <v>5471.55</v>
      </c>
      <c r="AK293" s="1" t="str">
        <f t="shared" ref="AK293:AL308" si="53">AH290</f>
        <v>Christy Chow</v>
      </c>
      <c r="AL293" s="1">
        <f t="shared" si="53"/>
        <v>5481.32</v>
      </c>
    </row>
    <row r="294" spans="2:38" x14ac:dyDescent="0.45">
      <c r="B294" s="4" t="s">
        <v>306</v>
      </c>
      <c r="C294" s="9">
        <v>0</v>
      </c>
      <c r="M294"/>
      <c r="N294"/>
      <c r="AH294" s="4" t="s">
        <v>2339</v>
      </c>
      <c r="AI294" s="9">
        <v>5469.7899999999991</v>
      </c>
      <c r="AK294" s="1" t="str">
        <f t="shared" ref="AK294:AK308" si="54">AH291</f>
        <v>Ebony Carlson</v>
      </c>
      <c r="AL294" s="1">
        <f t="shared" si="53"/>
        <v>5479.8600000000006</v>
      </c>
    </row>
    <row r="295" spans="2:38" x14ac:dyDescent="0.45">
      <c r="B295" s="4" t="s">
        <v>310</v>
      </c>
      <c r="C295" s="9">
        <v>0</v>
      </c>
      <c r="M295"/>
      <c r="N295"/>
      <c r="AH295" s="4" t="s">
        <v>2340</v>
      </c>
      <c r="AI295" s="9">
        <v>5468.3400000000011</v>
      </c>
      <c r="AK295" s="1" t="str">
        <f t="shared" si="54"/>
        <v>Johnny Rai</v>
      </c>
      <c r="AL295" s="1">
        <f t="shared" si="53"/>
        <v>5478.1299999999992</v>
      </c>
    </row>
    <row r="296" spans="2:38" x14ac:dyDescent="0.45">
      <c r="B296" s="4" t="s">
        <v>201</v>
      </c>
      <c r="C296" s="9">
        <v>0</v>
      </c>
      <c r="M296"/>
      <c r="N296"/>
      <c r="AH296" s="4" t="s">
        <v>2341</v>
      </c>
      <c r="AI296" s="9">
        <v>5466.25</v>
      </c>
      <c r="AK296" s="1" t="str">
        <f t="shared" si="54"/>
        <v>Alan Huang</v>
      </c>
      <c r="AL296" s="1">
        <f t="shared" si="53"/>
        <v>5471.55</v>
      </c>
    </row>
    <row r="297" spans="2:38" x14ac:dyDescent="0.45">
      <c r="B297" s="4" t="s">
        <v>205</v>
      </c>
      <c r="C297" s="9">
        <v>0</v>
      </c>
      <c r="M297"/>
      <c r="N297"/>
      <c r="AH297" s="4" t="s">
        <v>2342</v>
      </c>
      <c r="AI297" s="9">
        <v>5464.7300000000014</v>
      </c>
      <c r="AK297" s="1" t="str">
        <f t="shared" si="54"/>
        <v>Armando Alonso</v>
      </c>
      <c r="AL297" s="1">
        <f t="shared" si="53"/>
        <v>5469.7899999999991</v>
      </c>
    </row>
    <row r="298" spans="2:38" x14ac:dyDescent="0.45">
      <c r="B298"/>
      <c r="C298"/>
      <c r="M298"/>
      <c r="N298"/>
      <c r="AH298" s="4" t="s">
        <v>2343</v>
      </c>
      <c r="AI298" s="9">
        <v>5463.81</v>
      </c>
      <c r="AK298" s="1" t="str">
        <f t="shared" si="54"/>
        <v>Clarence Wu</v>
      </c>
      <c r="AL298" s="1">
        <f t="shared" si="53"/>
        <v>5468.3400000000011</v>
      </c>
    </row>
    <row r="299" spans="2:38" x14ac:dyDescent="0.45">
      <c r="B299"/>
      <c r="C299"/>
      <c r="M299"/>
      <c r="N299"/>
      <c r="AH299" s="4" t="s">
        <v>2344</v>
      </c>
      <c r="AI299" s="9">
        <v>5459.3899999999994</v>
      </c>
      <c r="AK299" s="1" t="str">
        <f t="shared" si="54"/>
        <v>Jay Raman</v>
      </c>
      <c r="AL299" s="1">
        <f t="shared" si="53"/>
        <v>5466.25</v>
      </c>
    </row>
    <row r="300" spans="2:38" x14ac:dyDescent="0.45">
      <c r="B300"/>
      <c r="C300"/>
      <c r="M300"/>
      <c r="N300"/>
      <c r="AH300" s="4" t="s">
        <v>2345</v>
      </c>
      <c r="AI300" s="9">
        <v>5456.2999999999993</v>
      </c>
      <c r="AK300" s="1" t="str">
        <f t="shared" si="54"/>
        <v>Stacy Diaz</v>
      </c>
      <c r="AL300" s="1">
        <f t="shared" si="53"/>
        <v>5464.7300000000014</v>
      </c>
    </row>
    <row r="301" spans="2:38" x14ac:dyDescent="0.45">
      <c r="B301"/>
      <c r="C301"/>
      <c r="M301"/>
      <c r="N301"/>
      <c r="AH301" s="4" t="s">
        <v>2346</v>
      </c>
      <c r="AI301" s="9">
        <v>5453.34</v>
      </c>
      <c r="AK301" s="1" t="str">
        <f t="shared" si="54"/>
        <v>Dalton Miller</v>
      </c>
      <c r="AL301" s="1">
        <f t="shared" si="53"/>
        <v>5463.81</v>
      </c>
    </row>
    <row r="302" spans="2:38" x14ac:dyDescent="0.45">
      <c r="B302"/>
      <c r="C302"/>
      <c r="M302"/>
      <c r="N302"/>
      <c r="AH302" s="4" t="s">
        <v>2347</v>
      </c>
      <c r="AI302" s="9">
        <v>5452.7000000000007</v>
      </c>
      <c r="AK302" s="1" t="str">
        <f t="shared" si="54"/>
        <v>Madison Foster</v>
      </c>
      <c r="AL302" s="1">
        <f t="shared" si="53"/>
        <v>5459.3899999999994</v>
      </c>
    </row>
    <row r="303" spans="2:38" x14ac:dyDescent="0.45">
      <c r="B303"/>
      <c r="C303"/>
      <c r="M303"/>
      <c r="N303"/>
      <c r="AH303" s="4" t="s">
        <v>2348</v>
      </c>
      <c r="AI303" s="9">
        <v>5451.8899999999994</v>
      </c>
      <c r="AK303" s="1" t="str">
        <f t="shared" si="54"/>
        <v>Kristi Dominguez</v>
      </c>
      <c r="AL303" s="1">
        <f t="shared" si="53"/>
        <v>5456.2999999999993</v>
      </c>
    </row>
    <row r="304" spans="2:38" x14ac:dyDescent="0.45">
      <c r="B304"/>
      <c r="C304"/>
      <c r="M304"/>
      <c r="N304"/>
      <c r="AH304" s="4" t="s">
        <v>2349</v>
      </c>
      <c r="AI304" s="9">
        <v>5447.75</v>
      </c>
      <c r="AK304" s="1" t="str">
        <f t="shared" si="54"/>
        <v>Mario Goel</v>
      </c>
      <c r="AL304" s="1">
        <f t="shared" si="53"/>
        <v>5453.34</v>
      </c>
    </row>
    <row r="305" spans="2:38" x14ac:dyDescent="0.45">
      <c r="B305"/>
      <c r="C305"/>
      <c r="M305"/>
      <c r="N305"/>
      <c r="AH305" s="4" t="s">
        <v>2350</v>
      </c>
      <c r="AI305" s="9">
        <v>5446.64</v>
      </c>
      <c r="AK305" s="1" t="str">
        <f t="shared" si="54"/>
        <v>Amy Chow</v>
      </c>
      <c r="AL305" s="1">
        <f t="shared" si="53"/>
        <v>5452.7000000000007</v>
      </c>
    </row>
    <row r="306" spans="2:38" x14ac:dyDescent="0.45">
      <c r="B306"/>
      <c r="C306"/>
      <c r="M306"/>
      <c r="N306"/>
      <c r="AH306" s="4" t="s">
        <v>2351</v>
      </c>
      <c r="AI306" s="9">
        <v>5436.55</v>
      </c>
      <c r="AK306" s="1" t="str">
        <f t="shared" si="54"/>
        <v>Alan Wang</v>
      </c>
      <c r="AL306" s="1">
        <f t="shared" si="53"/>
        <v>5451.8899999999994</v>
      </c>
    </row>
    <row r="307" spans="2:38" x14ac:dyDescent="0.45">
      <c r="B307"/>
      <c r="C307"/>
      <c r="M307"/>
      <c r="N307"/>
      <c r="AH307" s="4" t="s">
        <v>18104</v>
      </c>
      <c r="AI307" s="9">
        <v>5429.5499999999993</v>
      </c>
      <c r="AK307" s="1" t="str">
        <f t="shared" si="54"/>
        <v>Jarrod Rodriguez</v>
      </c>
      <c r="AL307" s="1">
        <f t="shared" si="53"/>
        <v>5447.75</v>
      </c>
    </row>
    <row r="308" spans="2:38" x14ac:dyDescent="0.45">
      <c r="B308"/>
      <c r="C308"/>
      <c r="M308"/>
      <c r="N308"/>
      <c r="AH308" s="4" t="s">
        <v>2352</v>
      </c>
      <c r="AI308" s="9">
        <v>5415.83</v>
      </c>
      <c r="AK308" s="1" t="str">
        <f t="shared" si="54"/>
        <v>Felicia Moreno</v>
      </c>
      <c r="AL308" s="1">
        <f t="shared" si="53"/>
        <v>5446.64</v>
      </c>
    </row>
    <row r="309" spans="2:38" x14ac:dyDescent="0.45">
      <c r="B309"/>
      <c r="C309"/>
      <c r="M309"/>
      <c r="N309"/>
      <c r="AH309" s="4" t="s">
        <v>18264</v>
      </c>
      <c r="AI309" s="9">
        <v>5413.74</v>
      </c>
      <c r="AK309" s="1" t="str">
        <f t="shared" ref="AK309:AL324" si="55">AH306</f>
        <v>Jasmine Lewis</v>
      </c>
      <c r="AL309" s="1">
        <f t="shared" si="55"/>
        <v>5436.55</v>
      </c>
    </row>
    <row r="310" spans="2:38" x14ac:dyDescent="0.45">
      <c r="B310"/>
      <c r="C310"/>
      <c r="M310"/>
      <c r="N310"/>
      <c r="AH310" s="4" t="s">
        <v>2353</v>
      </c>
      <c r="AI310" s="9">
        <v>5411.74</v>
      </c>
      <c r="AK310" s="1" t="str">
        <f t="shared" ref="AK310:AK324" si="56">AH307</f>
        <v>DiaNot Specified Alvarez</v>
      </c>
      <c r="AL310" s="1">
        <f t="shared" si="55"/>
        <v>5429.5499999999993</v>
      </c>
    </row>
    <row r="311" spans="2:38" x14ac:dyDescent="0.45">
      <c r="B311"/>
      <c r="C311"/>
      <c r="M311"/>
      <c r="N311"/>
      <c r="AH311" s="4" t="s">
        <v>2354</v>
      </c>
      <c r="AI311" s="9">
        <v>5409.4000000000005</v>
      </c>
      <c r="AK311" s="1" t="str">
        <f t="shared" si="56"/>
        <v>Kelli Raji</v>
      </c>
      <c r="AL311" s="1">
        <f t="shared" si="55"/>
        <v>5415.83</v>
      </c>
    </row>
    <row r="312" spans="2:38" x14ac:dyDescent="0.45">
      <c r="B312"/>
      <c r="C312"/>
      <c r="M312"/>
      <c r="N312"/>
      <c r="AH312" s="4" t="s">
        <v>2355</v>
      </c>
      <c r="AI312" s="9">
        <v>5408.76</v>
      </c>
      <c r="AK312" s="1" t="str">
        <f t="shared" si="56"/>
        <v>RoNot Specifiedld Sai</v>
      </c>
      <c r="AL312" s="1">
        <f t="shared" si="55"/>
        <v>5413.74</v>
      </c>
    </row>
    <row r="313" spans="2:38" x14ac:dyDescent="0.45">
      <c r="B313"/>
      <c r="C313"/>
      <c r="M313"/>
      <c r="N313"/>
      <c r="AH313" s="4" t="s">
        <v>2356</v>
      </c>
      <c r="AI313" s="9">
        <v>5405.3600000000006</v>
      </c>
      <c r="AK313" s="1" t="str">
        <f t="shared" si="56"/>
        <v>Kristine Dominguez</v>
      </c>
      <c r="AL313" s="1">
        <f t="shared" si="55"/>
        <v>5411.74</v>
      </c>
    </row>
    <row r="314" spans="2:38" x14ac:dyDescent="0.45">
      <c r="B314"/>
      <c r="C314"/>
      <c r="M314"/>
      <c r="N314"/>
      <c r="AH314" s="4" t="s">
        <v>2357</v>
      </c>
      <c r="AI314" s="9">
        <v>5403.49</v>
      </c>
      <c r="AK314" s="1" t="str">
        <f t="shared" si="56"/>
        <v>Joe Ramos</v>
      </c>
      <c r="AL314" s="1">
        <f t="shared" si="55"/>
        <v>5409.4000000000005</v>
      </c>
    </row>
    <row r="315" spans="2:38" x14ac:dyDescent="0.45">
      <c r="B315"/>
      <c r="C315"/>
      <c r="M315"/>
      <c r="N315"/>
      <c r="AH315" s="4" t="s">
        <v>2358</v>
      </c>
      <c r="AI315" s="9">
        <v>5395.0599999999995</v>
      </c>
      <c r="AK315" s="1" t="str">
        <f t="shared" si="56"/>
        <v>Jerry Sharma</v>
      </c>
      <c r="AL315" s="1">
        <f t="shared" si="55"/>
        <v>5408.76</v>
      </c>
    </row>
    <row r="316" spans="2:38" x14ac:dyDescent="0.45">
      <c r="B316"/>
      <c r="C316"/>
      <c r="M316"/>
      <c r="N316"/>
      <c r="AH316" s="4" t="s">
        <v>2359</v>
      </c>
      <c r="AI316" s="9">
        <v>5386.170000000001</v>
      </c>
      <c r="AK316" s="1" t="str">
        <f t="shared" si="56"/>
        <v>Colleen West</v>
      </c>
      <c r="AL316" s="1">
        <f t="shared" si="55"/>
        <v>5405.3600000000006</v>
      </c>
    </row>
    <row r="317" spans="2:38" x14ac:dyDescent="0.45">
      <c r="B317"/>
      <c r="C317"/>
      <c r="M317"/>
      <c r="N317"/>
      <c r="AH317" s="4" t="s">
        <v>2360</v>
      </c>
      <c r="AI317" s="9">
        <v>5385.6900000000005</v>
      </c>
      <c r="AK317" s="1" t="str">
        <f t="shared" si="56"/>
        <v>Lacey Kumar</v>
      </c>
      <c r="AL317" s="1">
        <f t="shared" si="55"/>
        <v>5403.49</v>
      </c>
    </row>
    <row r="318" spans="2:38" x14ac:dyDescent="0.45">
      <c r="B318"/>
      <c r="C318"/>
      <c r="M318"/>
      <c r="N318"/>
      <c r="AH318" s="4" t="s">
        <v>2361</v>
      </c>
      <c r="AI318" s="9">
        <v>5375.4400000000005</v>
      </c>
      <c r="AK318" s="1" t="str">
        <f t="shared" si="56"/>
        <v>Colin Stone</v>
      </c>
      <c r="AL318" s="1">
        <f t="shared" si="55"/>
        <v>5395.0599999999995</v>
      </c>
    </row>
    <row r="319" spans="2:38" x14ac:dyDescent="0.45">
      <c r="B319"/>
      <c r="C319"/>
      <c r="M319"/>
      <c r="N319"/>
      <c r="AH319" s="4" t="s">
        <v>2362</v>
      </c>
      <c r="AI319" s="9">
        <v>5375.42</v>
      </c>
      <c r="AK319" s="1" t="str">
        <f t="shared" si="56"/>
        <v>Theresa Munoz</v>
      </c>
      <c r="AL319" s="1">
        <f t="shared" si="55"/>
        <v>5386.170000000001</v>
      </c>
    </row>
    <row r="320" spans="2:38" x14ac:dyDescent="0.45">
      <c r="B320"/>
      <c r="C320"/>
      <c r="M320"/>
      <c r="N320"/>
      <c r="AH320" s="4" t="s">
        <v>2363</v>
      </c>
      <c r="AI320" s="9">
        <v>5374.0499999999993</v>
      </c>
      <c r="AK320" s="1" t="str">
        <f t="shared" si="56"/>
        <v>Jessie She</v>
      </c>
      <c r="AL320" s="1">
        <f t="shared" si="55"/>
        <v>5385.6900000000005</v>
      </c>
    </row>
    <row r="321" spans="2:38" x14ac:dyDescent="0.45">
      <c r="B321"/>
      <c r="C321"/>
      <c r="M321"/>
      <c r="N321"/>
      <c r="AH321" s="4" t="s">
        <v>2364</v>
      </c>
      <c r="AI321" s="9">
        <v>5368.8599999999988</v>
      </c>
      <c r="AK321" s="1" t="str">
        <f t="shared" si="56"/>
        <v>Bianca Zhao</v>
      </c>
      <c r="AL321" s="1">
        <f t="shared" si="55"/>
        <v>5375.4400000000005</v>
      </c>
    </row>
    <row r="322" spans="2:38" x14ac:dyDescent="0.45">
      <c r="B322"/>
      <c r="C322"/>
      <c r="M322"/>
      <c r="N322"/>
      <c r="AH322" s="4" t="s">
        <v>2365</v>
      </c>
      <c r="AI322" s="9">
        <v>5362.630000000001</v>
      </c>
      <c r="AK322" s="1" t="str">
        <f t="shared" si="56"/>
        <v>Jimmy Travers</v>
      </c>
      <c r="AL322" s="1">
        <f t="shared" si="55"/>
        <v>5375.42</v>
      </c>
    </row>
    <row r="323" spans="2:38" x14ac:dyDescent="0.45">
      <c r="B323"/>
      <c r="C323"/>
      <c r="M323"/>
      <c r="N323"/>
      <c r="AH323" s="4" t="s">
        <v>2366</v>
      </c>
      <c r="AI323" s="9">
        <v>5360.6299999999992</v>
      </c>
      <c r="AK323" s="1" t="str">
        <f t="shared" si="56"/>
        <v>Joe Subram</v>
      </c>
      <c r="AL323" s="1">
        <f t="shared" si="55"/>
        <v>5374.0499999999993</v>
      </c>
    </row>
    <row r="324" spans="2:38" x14ac:dyDescent="0.45">
      <c r="B324"/>
      <c r="C324"/>
      <c r="M324"/>
      <c r="N324"/>
      <c r="AH324" s="4" t="s">
        <v>2367</v>
      </c>
      <c r="AI324" s="9">
        <v>5354.6400000000012</v>
      </c>
      <c r="AK324" s="1" t="str">
        <f t="shared" si="56"/>
        <v>Tanya Ramos</v>
      </c>
      <c r="AL324" s="1">
        <f t="shared" si="55"/>
        <v>5368.8599999999988</v>
      </c>
    </row>
    <row r="325" spans="2:38" x14ac:dyDescent="0.45">
      <c r="B325"/>
      <c r="C325"/>
      <c r="M325"/>
      <c r="N325"/>
      <c r="AH325" s="4" t="s">
        <v>2368</v>
      </c>
      <c r="AI325" s="9">
        <v>5335.0400000000009</v>
      </c>
      <c r="AK325" s="1" t="str">
        <f t="shared" ref="AK325:AL340" si="57">AH322</f>
        <v>Arturo Sharma</v>
      </c>
      <c r="AL325" s="1">
        <f t="shared" si="57"/>
        <v>5362.630000000001</v>
      </c>
    </row>
    <row r="326" spans="2:38" x14ac:dyDescent="0.45">
      <c r="B326"/>
      <c r="C326"/>
      <c r="M326"/>
      <c r="N326"/>
      <c r="AH326" s="4" t="s">
        <v>1522</v>
      </c>
      <c r="AI326" s="9">
        <v>5294.7300000000005</v>
      </c>
      <c r="AK326" s="1" t="str">
        <f t="shared" ref="AK326:AK340" si="58">AH323</f>
        <v>Victoria Cooper</v>
      </c>
      <c r="AL326" s="1">
        <f t="shared" si="57"/>
        <v>5360.6299999999992</v>
      </c>
    </row>
    <row r="327" spans="2:38" x14ac:dyDescent="0.45">
      <c r="B327"/>
      <c r="C327"/>
      <c r="M327"/>
      <c r="N327"/>
      <c r="AH327" s="4" t="s">
        <v>2369</v>
      </c>
      <c r="AI327" s="9">
        <v>5290</v>
      </c>
      <c r="AK327" s="1" t="str">
        <f t="shared" si="58"/>
        <v>Cheryl Munoz</v>
      </c>
      <c r="AL327" s="1">
        <f t="shared" si="57"/>
        <v>5354.6400000000012</v>
      </c>
    </row>
    <row r="328" spans="2:38" x14ac:dyDescent="0.45">
      <c r="B328"/>
      <c r="C328"/>
      <c r="M328"/>
      <c r="N328"/>
      <c r="AH328" s="4" t="s">
        <v>1122</v>
      </c>
      <c r="AI328" s="9">
        <v>5288</v>
      </c>
      <c r="AK328" s="1" t="str">
        <f t="shared" si="58"/>
        <v>Harold Sai</v>
      </c>
      <c r="AL328" s="1">
        <f t="shared" si="57"/>
        <v>5335.0400000000009</v>
      </c>
    </row>
    <row r="329" spans="2:38" x14ac:dyDescent="0.45">
      <c r="B329"/>
      <c r="C329"/>
      <c r="M329"/>
      <c r="N329"/>
      <c r="AH329" s="4" t="s">
        <v>2370</v>
      </c>
      <c r="AI329" s="9">
        <v>5140.0300000000007</v>
      </c>
      <c r="AK329" s="1" t="str">
        <f t="shared" si="58"/>
        <v>Maurice Shan</v>
      </c>
      <c r="AL329" s="1">
        <f t="shared" si="57"/>
        <v>5294.7300000000005</v>
      </c>
    </row>
    <row r="330" spans="2:38" x14ac:dyDescent="0.45">
      <c r="B330"/>
      <c r="C330"/>
      <c r="M330"/>
      <c r="N330"/>
      <c r="AH330" s="4" t="s">
        <v>2371</v>
      </c>
      <c r="AI330" s="9">
        <v>5124.46</v>
      </c>
      <c r="AK330" s="1" t="str">
        <f t="shared" si="58"/>
        <v>Briana Diaz</v>
      </c>
      <c r="AL330" s="1">
        <f t="shared" si="57"/>
        <v>5290</v>
      </c>
    </row>
    <row r="331" spans="2:38" x14ac:dyDescent="0.45">
      <c r="B331"/>
      <c r="C331"/>
      <c r="M331"/>
      <c r="N331"/>
      <c r="AH331" s="4" t="s">
        <v>2372</v>
      </c>
      <c r="AI331" s="9">
        <v>5119.1100000000006</v>
      </c>
      <c r="AK331" s="1" t="str">
        <f t="shared" si="58"/>
        <v>Janet Munoz</v>
      </c>
      <c r="AL331" s="1">
        <f t="shared" si="57"/>
        <v>5288</v>
      </c>
    </row>
    <row r="332" spans="2:38" x14ac:dyDescent="0.45">
      <c r="B332"/>
      <c r="C332"/>
      <c r="M332"/>
      <c r="N332"/>
      <c r="AH332" s="4" t="s">
        <v>18044</v>
      </c>
      <c r="AI332" s="9">
        <v>5104.45</v>
      </c>
      <c r="AK332" s="1" t="str">
        <f t="shared" si="58"/>
        <v>Jon Chander</v>
      </c>
      <c r="AL332" s="1">
        <f t="shared" si="57"/>
        <v>5140.0300000000007</v>
      </c>
    </row>
    <row r="333" spans="2:38" x14ac:dyDescent="0.45">
      <c r="B333"/>
      <c r="C333"/>
      <c r="M333"/>
      <c r="N333"/>
      <c r="AH333" s="4" t="s">
        <v>2373</v>
      </c>
      <c r="AI333" s="9">
        <v>5101.9699999999993</v>
      </c>
      <c r="AK333" s="1" t="str">
        <f t="shared" si="58"/>
        <v>Clarence Rai</v>
      </c>
      <c r="AL333" s="1">
        <f t="shared" si="57"/>
        <v>5124.46</v>
      </c>
    </row>
    <row r="334" spans="2:38" x14ac:dyDescent="0.45">
      <c r="B334"/>
      <c r="C334"/>
      <c r="M334"/>
      <c r="N334"/>
      <c r="AH334" s="4" t="s">
        <v>2374</v>
      </c>
      <c r="AI334" s="9">
        <v>5097.3899999999994</v>
      </c>
      <c r="AK334" s="1" t="str">
        <f t="shared" si="58"/>
        <v>Eugene Huang</v>
      </c>
      <c r="AL334" s="1">
        <f t="shared" si="57"/>
        <v>5119.1100000000006</v>
      </c>
    </row>
    <row r="335" spans="2:38" x14ac:dyDescent="0.45">
      <c r="B335"/>
      <c r="C335"/>
      <c r="M335"/>
      <c r="N335"/>
      <c r="AH335" s="4" t="s">
        <v>2375</v>
      </c>
      <c r="AI335" s="9">
        <v>5084.3100000000004</v>
      </c>
      <c r="AK335" s="1" t="str">
        <f t="shared" si="58"/>
        <v>AriaNot Specified Gray</v>
      </c>
      <c r="AL335" s="1">
        <f t="shared" si="57"/>
        <v>5104.45</v>
      </c>
    </row>
    <row r="336" spans="2:38" x14ac:dyDescent="0.45">
      <c r="B336"/>
      <c r="C336"/>
      <c r="M336"/>
      <c r="N336"/>
      <c r="AH336" s="4" t="s">
        <v>1378</v>
      </c>
      <c r="AI336" s="9">
        <v>5081.8900000000003</v>
      </c>
      <c r="AK336" s="1" t="str">
        <f t="shared" si="58"/>
        <v>Jimmy Moreno</v>
      </c>
      <c r="AL336" s="1">
        <f t="shared" si="57"/>
        <v>5101.9699999999993</v>
      </c>
    </row>
    <row r="337" spans="2:38" x14ac:dyDescent="0.45">
      <c r="B337"/>
      <c r="C337"/>
      <c r="M337"/>
      <c r="N337"/>
      <c r="AH337" s="4" t="s">
        <v>2376</v>
      </c>
      <c r="AI337" s="9">
        <v>5064.87</v>
      </c>
      <c r="AK337" s="1" t="str">
        <f t="shared" si="58"/>
        <v>Alejandro Beck</v>
      </c>
      <c r="AL337" s="1">
        <f t="shared" si="57"/>
        <v>5097.3899999999994</v>
      </c>
    </row>
    <row r="338" spans="2:38" x14ac:dyDescent="0.45">
      <c r="B338"/>
      <c r="C338"/>
      <c r="M338"/>
      <c r="N338"/>
      <c r="AH338" s="4" t="s">
        <v>18130</v>
      </c>
      <c r="AI338" s="9">
        <v>5044.43</v>
      </c>
      <c r="AK338" s="1" t="str">
        <f t="shared" si="58"/>
        <v>Jessie Zhao</v>
      </c>
      <c r="AL338" s="1">
        <f t="shared" si="57"/>
        <v>5084.3100000000004</v>
      </c>
    </row>
    <row r="339" spans="2:38" x14ac:dyDescent="0.45">
      <c r="B339"/>
      <c r="C339"/>
      <c r="M339"/>
      <c r="N339"/>
      <c r="AH339" s="4" t="s">
        <v>2377</v>
      </c>
      <c r="AI339" s="9">
        <v>5041.9499999999989</v>
      </c>
      <c r="AK339" s="1" t="str">
        <f t="shared" si="58"/>
        <v>Lacey Zheng</v>
      </c>
      <c r="AL339" s="1">
        <f t="shared" si="57"/>
        <v>5081.8900000000003</v>
      </c>
    </row>
    <row r="340" spans="2:38" x14ac:dyDescent="0.45">
      <c r="B340"/>
      <c r="C340"/>
      <c r="M340"/>
      <c r="N340"/>
      <c r="AH340" s="4" t="s">
        <v>2378</v>
      </c>
      <c r="AI340" s="9">
        <v>5041.1399999999994</v>
      </c>
      <c r="AK340" s="1" t="str">
        <f t="shared" si="58"/>
        <v>Larry Alvarez</v>
      </c>
      <c r="AL340" s="1">
        <f t="shared" si="57"/>
        <v>5064.87</v>
      </c>
    </row>
    <row r="341" spans="2:38" x14ac:dyDescent="0.45">
      <c r="B341"/>
      <c r="C341"/>
      <c r="M341"/>
      <c r="N341"/>
      <c r="AH341" s="4" t="s">
        <v>2379</v>
      </c>
      <c r="AI341" s="9">
        <v>5032.7699999999995</v>
      </c>
      <c r="AK341" s="1" t="str">
        <f t="shared" ref="AK341:AL356" si="59">AH338</f>
        <v>GiNot Specified HerNot Specifiedndez</v>
      </c>
      <c r="AL341" s="1">
        <f t="shared" si="59"/>
        <v>5044.43</v>
      </c>
    </row>
    <row r="342" spans="2:38" x14ac:dyDescent="0.45">
      <c r="B342"/>
      <c r="C342"/>
      <c r="M342"/>
      <c r="N342"/>
      <c r="AH342" s="4" t="s">
        <v>2380</v>
      </c>
      <c r="AI342" s="9">
        <v>5024.8500000000004</v>
      </c>
      <c r="AK342" s="1" t="str">
        <f t="shared" ref="AK342:AK356" si="60">AH339</f>
        <v>Wyatt Williams</v>
      </c>
      <c r="AL342" s="1">
        <f t="shared" si="59"/>
        <v>5041.9499999999989</v>
      </c>
    </row>
    <row r="343" spans="2:38" x14ac:dyDescent="0.45">
      <c r="B343"/>
      <c r="C343"/>
      <c r="M343"/>
      <c r="N343"/>
      <c r="AH343" s="4" t="s">
        <v>2381</v>
      </c>
      <c r="AI343" s="9">
        <v>4992.3500000000004</v>
      </c>
      <c r="AK343" s="1" t="str">
        <f t="shared" si="60"/>
        <v>Abigail Richardson</v>
      </c>
      <c r="AL343" s="1">
        <f t="shared" si="59"/>
        <v>5041.1399999999994</v>
      </c>
    </row>
    <row r="344" spans="2:38" x14ac:dyDescent="0.45">
      <c r="B344"/>
      <c r="C344"/>
      <c r="M344"/>
      <c r="N344"/>
      <c r="AH344" s="4" t="s">
        <v>2382</v>
      </c>
      <c r="AI344" s="9">
        <v>4974.6999999999989</v>
      </c>
      <c r="AK344" s="1" t="str">
        <f t="shared" si="60"/>
        <v>Jaclyn Lu</v>
      </c>
      <c r="AL344" s="1">
        <f t="shared" si="59"/>
        <v>5032.7699999999995</v>
      </c>
    </row>
    <row r="345" spans="2:38" x14ac:dyDescent="0.45">
      <c r="B345"/>
      <c r="C345"/>
      <c r="M345"/>
      <c r="N345"/>
      <c r="AH345" s="4" t="s">
        <v>2383</v>
      </c>
      <c r="AI345" s="9">
        <v>4964.42</v>
      </c>
      <c r="AK345" s="1" t="str">
        <f t="shared" si="60"/>
        <v>Bianca Gao</v>
      </c>
      <c r="AL345" s="1">
        <f t="shared" si="59"/>
        <v>5024.8500000000004</v>
      </c>
    </row>
    <row r="346" spans="2:38" x14ac:dyDescent="0.45">
      <c r="B346"/>
      <c r="C346"/>
      <c r="M346"/>
      <c r="N346"/>
      <c r="AH346" s="4" t="s">
        <v>2384</v>
      </c>
      <c r="AI346" s="9">
        <v>4959.0600000000004</v>
      </c>
      <c r="AK346" s="1" t="str">
        <f t="shared" si="60"/>
        <v>Curtis Wang</v>
      </c>
      <c r="AL346" s="1">
        <f t="shared" si="59"/>
        <v>4992.3500000000004</v>
      </c>
    </row>
    <row r="347" spans="2:38" x14ac:dyDescent="0.45">
      <c r="B347"/>
      <c r="C347"/>
      <c r="M347"/>
      <c r="N347"/>
      <c r="AH347" s="4" t="s">
        <v>2385</v>
      </c>
      <c r="AI347" s="9">
        <v>4945.2199999999993</v>
      </c>
      <c r="AK347" s="1" t="str">
        <f t="shared" si="60"/>
        <v>Mary Nelson</v>
      </c>
      <c r="AL347" s="1">
        <f t="shared" si="59"/>
        <v>4974.6999999999989</v>
      </c>
    </row>
    <row r="348" spans="2:38" x14ac:dyDescent="0.45">
      <c r="B348"/>
      <c r="C348"/>
      <c r="M348"/>
      <c r="N348"/>
      <c r="AH348" s="4" t="s">
        <v>2386</v>
      </c>
      <c r="AI348" s="9">
        <v>4941.0599999999995</v>
      </c>
      <c r="AK348" s="1" t="str">
        <f t="shared" si="60"/>
        <v>Denise Stone</v>
      </c>
      <c r="AL348" s="1">
        <f t="shared" si="59"/>
        <v>4964.42</v>
      </c>
    </row>
    <row r="349" spans="2:38" x14ac:dyDescent="0.45">
      <c r="B349"/>
      <c r="C349"/>
      <c r="M349"/>
      <c r="N349"/>
      <c r="AH349" s="4" t="s">
        <v>2387</v>
      </c>
      <c r="AI349" s="9">
        <v>4932.78</v>
      </c>
      <c r="AK349" s="1" t="str">
        <f t="shared" si="60"/>
        <v>Erica Ye</v>
      </c>
      <c r="AL349" s="1">
        <f t="shared" si="59"/>
        <v>4959.0600000000004</v>
      </c>
    </row>
    <row r="350" spans="2:38" x14ac:dyDescent="0.45">
      <c r="B350"/>
      <c r="C350"/>
      <c r="M350"/>
      <c r="N350"/>
      <c r="AH350" s="4" t="s">
        <v>2388</v>
      </c>
      <c r="AI350" s="9">
        <v>4931.3500000000004</v>
      </c>
      <c r="AK350" s="1" t="str">
        <f t="shared" si="60"/>
        <v>Autumn Wang</v>
      </c>
      <c r="AL350" s="1">
        <f t="shared" si="59"/>
        <v>4945.2199999999993</v>
      </c>
    </row>
    <row r="351" spans="2:38" x14ac:dyDescent="0.45">
      <c r="B351"/>
      <c r="C351"/>
      <c r="M351"/>
      <c r="N351"/>
      <c r="AH351" s="4" t="s">
        <v>2389</v>
      </c>
      <c r="AI351" s="9">
        <v>4920.3599999999997</v>
      </c>
      <c r="AK351" s="1" t="str">
        <f t="shared" si="60"/>
        <v>Latasha Romero</v>
      </c>
      <c r="AL351" s="1">
        <f t="shared" si="59"/>
        <v>4941.0599999999995</v>
      </c>
    </row>
    <row r="352" spans="2:38" x14ac:dyDescent="0.45">
      <c r="B352"/>
      <c r="C352"/>
      <c r="M352"/>
      <c r="N352"/>
      <c r="AH352" s="4" t="s">
        <v>2390</v>
      </c>
      <c r="AI352" s="9">
        <v>4915.92</v>
      </c>
      <c r="AK352" s="1" t="str">
        <f t="shared" si="60"/>
        <v>Dennis Zeng</v>
      </c>
      <c r="AL352" s="1">
        <f t="shared" si="59"/>
        <v>4932.78</v>
      </c>
    </row>
    <row r="353" spans="2:38" x14ac:dyDescent="0.45">
      <c r="B353"/>
      <c r="C353"/>
      <c r="M353"/>
      <c r="N353"/>
      <c r="AH353" s="4" t="s">
        <v>2391</v>
      </c>
      <c r="AI353" s="9">
        <v>4914.33</v>
      </c>
      <c r="AK353" s="1" t="str">
        <f t="shared" si="60"/>
        <v>Shannon Wang</v>
      </c>
      <c r="AL353" s="1">
        <f t="shared" si="59"/>
        <v>4931.3500000000004</v>
      </c>
    </row>
    <row r="354" spans="2:38" x14ac:dyDescent="0.45">
      <c r="B354"/>
      <c r="C354"/>
      <c r="M354"/>
      <c r="N354"/>
      <c r="AH354" s="4" t="s">
        <v>2392</v>
      </c>
      <c r="AI354" s="9">
        <v>4911.8999999999996</v>
      </c>
      <c r="AK354" s="1" t="str">
        <f t="shared" si="60"/>
        <v>Karl Kumar</v>
      </c>
      <c r="AL354" s="1">
        <f t="shared" si="59"/>
        <v>4920.3599999999997</v>
      </c>
    </row>
    <row r="355" spans="2:38" x14ac:dyDescent="0.45">
      <c r="B355"/>
      <c r="C355"/>
      <c r="M355"/>
      <c r="N355"/>
      <c r="AH355" s="4" t="s">
        <v>2393</v>
      </c>
      <c r="AI355" s="9">
        <v>4909.21</v>
      </c>
      <c r="AK355" s="1" t="str">
        <f t="shared" si="60"/>
        <v>Franklin Xu</v>
      </c>
      <c r="AL355" s="1">
        <f t="shared" si="59"/>
        <v>4915.92</v>
      </c>
    </row>
    <row r="356" spans="2:38" x14ac:dyDescent="0.45">
      <c r="B356"/>
      <c r="C356"/>
      <c r="M356"/>
      <c r="N356"/>
      <c r="AH356" s="4" t="s">
        <v>2394</v>
      </c>
      <c r="AI356" s="9">
        <v>4901.1299999999992</v>
      </c>
      <c r="AK356" s="1" t="str">
        <f t="shared" si="60"/>
        <v>Anne Dominguez</v>
      </c>
      <c r="AL356" s="1">
        <f t="shared" si="59"/>
        <v>4914.33</v>
      </c>
    </row>
    <row r="357" spans="2:38" x14ac:dyDescent="0.45">
      <c r="B357"/>
      <c r="C357"/>
      <c r="M357"/>
      <c r="N357"/>
      <c r="AH357" s="4" t="s">
        <v>2395</v>
      </c>
      <c r="AI357" s="9">
        <v>4886.8899999999994</v>
      </c>
      <c r="AK357" s="1" t="str">
        <f t="shared" ref="AK357:AL372" si="61">AH354</f>
        <v>Meredith Subram</v>
      </c>
      <c r="AL357" s="1">
        <f t="shared" si="61"/>
        <v>4911.8999999999996</v>
      </c>
    </row>
    <row r="358" spans="2:38" x14ac:dyDescent="0.45">
      <c r="B358"/>
      <c r="C358"/>
      <c r="M358"/>
      <c r="N358"/>
      <c r="AH358" s="4" t="s">
        <v>18131</v>
      </c>
      <c r="AI358" s="9">
        <v>4886.34</v>
      </c>
      <c r="AK358" s="1" t="str">
        <f t="shared" ref="AK358:AK372" si="62">AH355</f>
        <v>Jill Jimenez</v>
      </c>
      <c r="AL358" s="1">
        <f t="shared" si="61"/>
        <v>4909.21</v>
      </c>
    </row>
    <row r="359" spans="2:38" x14ac:dyDescent="0.45">
      <c r="B359"/>
      <c r="C359"/>
      <c r="M359"/>
      <c r="N359"/>
      <c r="AH359" s="4" t="s">
        <v>2396</v>
      </c>
      <c r="AI359" s="9">
        <v>4873.83</v>
      </c>
      <c r="AK359" s="1" t="str">
        <f t="shared" si="62"/>
        <v>Robyn Munoz</v>
      </c>
      <c r="AL359" s="1">
        <f t="shared" si="61"/>
        <v>4901.1299999999992</v>
      </c>
    </row>
    <row r="360" spans="2:38" x14ac:dyDescent="0.45">
      <c r="B360"/>
      <c r="C360"/>
      <c r="M360"/>
      <c r="N360"/>
      <c r="AH360" s="4" t="s">
        <v>2397</v>
      </c>
      <c r="AI360" s="9">
        <v>4847.1100000000006</v>
      </c>
      <c r="AK360" s="1" t="str">
        <f t="shared" si="62"/>
        <v>Colin He</v>
      </c>
      <c r="AL360" s="1">
        <f t="shared" si="61"/>
        <v>4886.8899999999994</v>
      </c>
    </row>
    <row r="361" spans="2:38" x14ac:dyDescent="0.45">
      <c r="B361"/>
      <c r="C361"/>
      <c r="M361"/>
      <c r="N361"/>
      <c r="AH361" s="4" t="s">
        <v>18160</v>
      </c>
      <c r="AI361" s="9">
        <v>4831.1399999999994</v>
      </c>
      <c r="AK361" s="1" t="str">
        <f t="shared" si="62"/>
        <v>GiNot Specified Romero</v>
      </c>
      <c r="AL361" s="1">
        <f t="shared" si="61"/>
        <v>4886.34</v>
      </c>
    </row>
    <row r="362" spans="2:38" x14ac:dyDescent="0.45">
      <c r="B362"/>
      <c r="C362"/>
      <c r="M362"/>
      <c r="N362"/>
      <c r="AH362" s="4" t="s">
        <v>18072</v>
      </c>
      <c r="AI362" s="9">
        <v>4827.2099999999991</v>
      </c>
      <c r="AK362" s="1" t="str">
        <f t="shared" si="62"/>
        <v>Jaime Nath</v>
      </c>
      <c r="AL362" s="1">
        <f t="shared" si="61"/>
        <v>4873.83</v>
      </c>
    </row>
    <row r="363" spans="2:38" x14ac:dyDescent="0.45">
      <c r="B363"/>
      <c r="C363"/>
      <c r="M363"/>
      <c r="N363"/>
      <c r="AH363" s="4" t="s">
        <v>2398</v>
      </c>
      <c r="AI363" s="9">
        <v>4823.6400000000012</v>
      </c>
      <c r="AK363" s="1" t="str">
        <f t="shared" si="62"/>
        <v>Sara Morgan</v>
      </c>
      <c r="AL363" s="1">
        <f t="shared" si="61"/>
        <v>4847.1100000000006</v>
      </c>
    </row>
    <row r="364" spans="2:38" x14ac:dyDescent="0.45">
      <c r="B364"/>
      <c r="C364"/>
      <c r="M364"/>
      <c r="N364"/>
      <c r="AH364" s="4" t="s">
        <v>2399</v>
      </c>
      <c r="AI364" s="9">
        <v>4820.49</v>
      </c>
      <c r="AK364" s="1" t="str">
        <f t="shared" si="62"/>
        <v>Johnny ANot Specifiednd</v>
      </c>
      <c r="AL364" s="1">
        <f t="shared" si="61"/>
        <v>4831.1399999999994</v>
      </c>
    </row>
    <row r="365" spans="2:38" x14ac:dyDescent="0.45">
      <c r="B365"/>
      <c r="C365"/>
      <c r="M365"/>
      <c r="N365"/>
      <c r="AH365" s="4" t="s">
        <v>2400</v>
      </c>
      <c r="AI365" s="9">
        <v>4817.1299999999992</v>
      </c>
      <c r="AK365" s="1" t="str">
        <f t="shared" si="62"/>
        <v>Cheryl Not Specifiedvarro</v>
      </c>
      <c r="AL365" s="1">
        <f t="shared" si="61"/>
        <v>4827.2099999999991</v>
      </c>
    </row>
    <row r="366" spans="2:38" x14ac:dyDescent="0.45">
      <c r="B366"/>
      <c r="C366"/>
      <c r="M366"/>
      <c r="N366"/>
      <c r="AH366" s="4" t="s">
        <v>2401</v>
      </c>
      <c r="AI366" s="9">
        <v>4812.8899999999994</v>
      </c>
      <c r="AK366" s="1" t="str">
        <f t="shared" si="62"/>
        <v>Adam Flores</v>
      </c>
      <c r="AL366" s="1">
        <f t="shared" si="61"/>
        <v>4823.6400000000012</v>
      </c>
    </row>
    <row r="367" spans="2:38" x14ac:dyDescent="0.45">
      <c r="B367"/>
      <c r="C367"/>
      <c r="M367"/>
      <c r="N367"/>
      <c r="AH367" s="4" t="s">
        <v>2402</v>
      </c>
      <c r="AI367" s="9">
        <v>4811.4900000000007</v>
      </c>
      <c r="AK367" s="1" t="str">
        <f t="shared" si="62"/>
        <v>Jon He</v>
      </c>
      <c r="AL367" s="1">
        <f t="shared" si="61"/>
        <v>4820.49</v>
      </c>
    </row>
    <row r="368" spans="2:38" x14ac:dyDescent="0.45">
      <c r="B368"/>
      <c r="C368"/>
      <c r="M368"/>
      <c r="N368"/>
      <c r="AH368" s="4" t="s">
        <v>2403</v>
      </c>
      <c r="AI368" s="9">
        <v>4797.46</v>
      </c>
      <c r="AK368" s="1" t="str">
        <f t="shared" si="62"/>
        <v>Wendy Dominguez</v>
      </c>
      <c r="AL368" s="1">
        <f t="shared" si="61"/>
        <v>4817.1299999999992</v>
      </c>
    </row>
    <row r="369" spans="2:38" x14ac:dyDescent="0.45">
      <c r="B369"/>
      <c r="C369"/>
      <c r="M369"/>
      <c r="N369"/>
      <c r="AH369" s="4" t="s">
        <v>2404</v>
      </c>
      <c r="AI369" s="9">
        <v>4792.7199999999993</v>
      </c>
      <c r="AK369" s="1" t="str">
        <f t="shared" si="62"/>
        <v>Ebony Munoz</v>
      </c>
      <c r="AL369" s="1">
        <f t="shared" si="61"/>
        <v>4812.8899999999994</v>
      </c>
    </row>
    <row r="370" spans="2:38" x14ac:dyDescent="0.45">
      <c r="B370"/>
      <c r="C370"/>
      <c r="M370"/>
      <c r="N370"/>
      <c r="AH370" s="4" t="s">
        <v>2405</v>
      </c>
      <c r="AI370" s="9">
        <v>4787.4500000000007</v>
      </c>
      <c r="AK370" s="1" t="str">
        <f t="shared" si="62"/>
        <v>Mayra Mehta</v>
      </c>
      <c r="AL370" s="1">
        <f t="shared" si="61"/>
        <v>4811.4900000000007</v>
      </c>
    </row>
    <row r="371" spans="2:38" x14ac:dyDescent="0.45">
      <c r="B371"/>
      <c r="C371"/>
      <c r="M371"/>
      <c r="N371"/>
      <c r="AH371" s="4" t="s">
        <v>2406</v>
      </c>
      <c r="AI371" s="9">
        <v>4785.01</v>
      </c>
      <c r="AK371" s="1" t="str">
        <f t="shared" si="62"/>
        <v>Luis Coleman</v>
      </c>
      <c r="AL371" s="1">
        <f t="shared" si="61"/>
        <v>4797.46</v>
      </c>
    </row>
    <row r="372" spans="2:38" x14ac:dyDescent="0.45">
      <c r="B372"/>
      <c r="C372"/>
      <c r="M372"/>
      <c r="N372"/>
      <c r="AH372" s="4" t="s">
        <v>2407</v>
      </c>
      <c r="AI372" s="9">
        <v>4782.3999999999996</v>
      </c>
      <c r="AK372" s="1" t="str">
        <f t="shared" si="62"/>
        <v>Stacey Yang</v>
      </c>
      <c r="AL372" s="1">
        <f t="shared" si="61"/>
        <v>4792.7199999999993</v>
      </c>
    </row>
    <row r="373" spans="2:38" x14ac:dyDescent="0.45">
      <c r="B373"/>
      <c r="C373"/>
      <c r="M373"/>
      <c r="N373"/>
      <c r="AH373" s="4" t="s">
        <v>2408</v>
      </c>
      <c r="AI373" s="9">
        <v>4774.3600000000006</v>
      </c>
      <c r="AK373" s="1" t="str">
        <f t="shared" ref="AK373:AL388" si="63">AH370</f>
        <v>Jeremy Powell</v>
      </c>
      <c r="AL373" s="1">
        <f t="shared" si="63"/>
        <v>4787.4500000000007</v>
      </c>
    </row>
    <row r="374" spans="2:38" x14ac:dyDescent="0.45">
      <c r="B374"/>
      <c r="C374"/>
      <c r="M374"/>
      <c r="N374"/>
      <c r="AH374" s="4" t="s">
        <v>2409</v>
      </c>
      <c r="AI374" s="9">
        <v>4768.7700000000004</v>
      </c>
      <c r="AK374" s="1" t="str">
        <f t="shared" ref="AK374:AK388" si="64">AH371</f>
        <v>Glenn Zhang</v>
      </c>
      <c r="AL374" s="1">
        <f t="shared" si="63"/>
        <v>4785.01</v>
      </c>
    </row>
    <row r="375" spans="2:38" x14ac:dyDescent="0.45">
      <c r="B375"/>
      <c r="C375"/>
      <c r="M375"/>
      <c r="N375"/>
      <c r="AH375" s="4" t="s">
        <v>2410</v>
      </c>
      <c r="AI375" s="9">
        <v>4768.51</v>
      </c>
      <c r="AK375" s="1" t="str">
        <f t="shared" si="64"/>
        <v>Patrick Sands</v>
      </c>
      <c r="AL375" s="1">
        <f t="shared" si="63"/>
        <v>4782.3999999999996</v>
      </c>
    </row>
    <row r="376" spans="2:38" x14ac:dyDescent="0.45">
      <c r="B376"/>
      <c r="C376"/>
      <c r="M376"/>
      <c r="N376"/>
      <c r="AH376" s="4" t="s">
        <v>2411</v>
      </c>
      <c r="AI376" s="9">
        <v>4764.16</v>
      </c>
      <c r="AK376" s="1" t="str">
        <f t="shared" si="64"/>
        <v>Olivia Alexander</v>
      </c>
      <c r="AL376" s="1">
        <f t="shared" si="63"/>
        <v>4774.3600000000006</v>
      </c>
    </row>
    <row r="377" spans="2:38" x14ac:dyDescent="0.45">
      <c r="B377"/>
      <c r="C377"/>
      <c r="M377"/>
      <c r="N377"/>
      <c r="AH377" s="4" t="s">
        <v>2412</v>
      </c>
      <c r="AI377" s="9">
        <v>4754.59</v>
      </c>
      <c r="AK377" s="1" t="str">
        <f t="shared" si="64"/>
        <v>Jay Gonzalez</v>
      </c>
      <c r="AL377" s="1">
        <f t="shared" si="63"/>
        <v>4768.7700000000004</v>
      </c>
    </row>
    <row r="378" spans="2:38" x14ac:dyDescent="0.45">
      <c r="B378"/>
      <c r="C378"/>
      <c r="M378"/>
      <c r="N378"/>
      <c r="AH378" s="4" t="s">
        <v>2413</v>
      </c>
      <c r="AI378" s="9">
        <v>4750.4799999999996</v>
      </c>
      <c r="AK378" s="1" t="str">
        <f t="shared" si="64"/>
        <v>Stacey Li</v>
      </c>
      <c r="AL378" s="1">
        <f t="shared" si="63"/>
        <v>4768.51</v>
      </c>
    </row>
    <row r="379" spans="2:38" x14ac:dyDescent="0.45">
      <c r="B379"/>
      <c r="C379"/>
      <c r="M379"/>
      <c r="N379"/>
      <c r="AH379" s="4" t="s">
        <v>2414</v>
      </c>
      <c r="AI379" s="9">
        <v>4750.2700000000004</v>
      </c>
      <c r="AK379" s="1" t="str">
        <f t="shared" si="64"/>
        <v>Meredith Munoz</v>
      </c>
      <c r="AL379" s="1">
        <f t="shared" si="63"/>
        <v>4764.16</v>
      </c>
    </row>
    <row r="380" spans="2:38" x14ac:dyDescent="0.45">
      <c r="B380"/>
      <c r="C380"/>
      <c r="M380"/>
      <c r="N380"/>
      <c r="AH380" s="4" t="s">
        <v>2415</v>
      </c>
      <c r="AI380" s="9">
        <v>4738.93</v>
      </c>
      <c r="AK380" s="1" t="str">
        <f t="shared" si="64"/>
        <v>Ricky Alonso</v>
      </c>
      <c r="AL380" s="1">
        <f t="shared" si="63"/>
        <v>4754.59</v>
      </c>
    </row>
    <row r="381" spans="2:38" x14ac:dyDescent="0.45">
      <c r="B381"/>
      <c r="C381"/>
      <c r="M381"/>
      <c r="N381"/>
      <c r="AH381" s="4" t="s">
        <v>18244</v>
      </c>
      <c r="AI381" s="9">
        <v>4734.9699999999993</v>
      </c>
      <c r="AK381" s="1" t="str">
        <f t="shared" si="64"/>
        <v>Christy Ye</v>
      </c>
      <c r="AL381" s="1">
        <f t="shared" si="63"/>
        <v>4750.4799999999996</v>
      </c>
    </row>
    <row r="382" spans="2:38" x14ac:dyDescent="0.45">
      <c r="B382"/>
      <c r="C382"/>
      <c r="M382"/>
      <c r="N382"/>
      <c r="AH382" s="4" t="s">
        <v>2416</v>
      </c>
      <c r="AI382" s="9">
        <v>4726.5399999999991</v>
      </c>
      <c r="AK382" s="1" t="str">
        <f t="shared" si="64"/>
        <v>Edwin Zheng</v>
      </c>
      <c r="AL382" s="1">
        <f t="shared" si="63"/>
        <v>4750.2700000000004</v>
      </c>
    </row>
    <row r="383" spans="2:38" x14ac:dyDescent="0.45">
      <c r="B383"/>
      <c r="C383"/>
      <c r="M383"/>
      <c r="N383"/>
      <c r="AH383" s="4" t="s">
        <v>18135</v>
      </c>
      <c r="AI383" s="9">
        <v>4724</v>
      </c>
      <c r="AK383" s="1" t="str">
        <f t="shared" si="64"/>
        <v>Tamara She</v>
      </c>
      <c r="AL383" s="1">
        <f t="shared" si="63"/>
        <v>4738.93</v>
      </c>
    </row>
    <row r="384" spans="2:38" x14ac:dyDescent="0.45">
      <c r="B384"/>
      <c r="C384"/>
      <c r="M384"/>
      <c r="N384"/>
      <c r="AH384" s="4" t="s">
        <v>2417</v>
      </c>
      <c r="AI384" s="9">
        <v>4717.6000000000004</v>
      </c>
      <c r="AK384" s="1" t="str">
        <f t="shared" si="64"/>
        <v>NiNot Specified Lal</v>
      </c>
      <c r="AL384" s="1">
        <f t="shared" si="63"/>
        <v>4734.9699999999993</v>
      </c>
    </row>
    <row r="385" spans="2:38" x14ac:dyDescent="0.45">
      <c r="B385"/>
      <c r="C385"/>
      <c r="M385"/>
      <c r="N385"/>
      <c r="AH385" s="4" t="s">
        <v>2418</v>
      </c>
      <c r="AI385" s="9">
        <v>4717.2500000000009</v>
      </c>
      <c r="AK385" s="1" t="str">
        <f t="shared" si="64"/>
        <v>Theresa Ramos</v>
      </c>
      <c r="AL385" s="1">
        <f t="shared" si="63"/>
        <v>4726.5399999999991</v>
      </c>
    </row>
    <row r="386" spans="2:38" x14ac:dyDescent="0.45">
      <c r="B386"/>
      <c r="C386"/>
      <c r="M386"/>
      <c r="N386"/>
      <c r="AH386" s="4" t="s">
        <v>2419</v>
      </c>
      <c r="AI386" s="9">
        <v>4709.0099999999993</v>
      </c>
      <c r="AK386" s="1" t="str">
        <f t="shared" si="64"/>
        <v>HanNot Specifiedh Butler</v>
      </c>
      <c r="AL386" s="1">
        <f t="shared" si="63"/>
        <v>4724</v>
      </c>
    </row>
    <row r="387" spans="2:38" x14ac:dyDescent="0.45">
      <c r="B387"/>
      <c r="C387"/>
      <c r="M387"/>
      <c r="N387"/>
      <c r="AH387" s="4" t="s">
        <v>2420</v>
      </c>
      <c r="AI387" s="9">
        <v>4704.7</v>
      </c>
      <c r="AK387" s="1" t="str">
        <f t="shared" si="64"/>
        <v>Ebony Gonzalez</v>
      </c>
      <c r="AL387" s="1">
        <f t="shared" si="63"/>
        <v>4717.6000000000004</v>
      </c>
    </row>
    <row r="388" spans="2:38" x14ac:dyDescent="0.45">
      <c r="B388"/>
      <c r="C388"/>
      <c r="M388"/>
      <c r="N388"/>
      <c r="AH388" s="4" t="s">
        <v>2421</v>
      </c>
      <c r="AI388" s="9">
        <v>4704.2999999999993</v>
      </c>
      <c r="AK388" s="1" t="str">
        <f t="shared" si="64"/>
        <v>Diana Hernandez</v>
      </c>
      <c r="AL388" s="1">
        <f t="shared" si="63"/>
        <v>4717.2500000000009</v>
      </c>
    </row>
    <row r="389" spans="2:38" x14ac:dyDescent="0.45">
      <c r="B389"/>
      <c r="C389"/>
      <c r="M389"/>
      <c r="N389"/>
      <c r="AH389" s="4" t="s">
        <v>2422</v>
      </c>
      <c r="AI389" s="9">
        <v>4703.6499999999996</v>
      </c>
      <c r="AK389" s="1" t="str">
        <f t="shared" ref="AK389:AL404" si="65">AH386</f>
        <v>Jenny Tang</v>
      </c>
      <c r="AL389" s="1">
        <f t="shared" si="65"/>
        <v>4709.0099999999993</v>
      </c>
    </row>
    <row r="390" spans="2:38" x14ac:dyDescent="0.45">
      <c r="B390"/>
      <c r="C390"/>
      <c r="M390"/>
      <c r="N390"/>
      <c r="AH390" s="4" t="s">
        <v>2423</v>
      </c>
      <c r="AI390" s="9">
        <v>4701.38</v>
      </c>
      <c r="AK390" s="1" t="str">
        <f t="shared" ref="AK390:AK404" si="66">AH387</f>
        <v>Heidi Mehta</v>
      </c>
      <c r="AL390" s="1">
        <f t="shared" si="65"/>
        <v>4704.7</v>
      </c>
    </row>
    <row r="391" spans="2:38" x14ac:dyDescent="0.45">
      <c r="B391"/>
      <c r="C391"/>
      <c r="M391"/>
      <c r="N391"/>
      <c r="AH391" s="4" t="s">
        <v>2424</v>
      </c>
      <c r="AI391" s="9">
        <v>4700.93</v>
      </c>
      <c r="AK391" s="1" t="str">
        <f t="shared" si="66"/>
        <v>Sydney Cook</v>
      </c>
      <c r="AL391" s="1">
        <f t="shared" si="65"/>
        <v>4704.2999999999993</v>
      </c>
    </row>
    <row r="392" spans="2:38" x14ac:dyDescent="0.45">
      <c r="B392"/>
      <c r="C392"/>
      <c r="M392"/>
      <c r="N392"/>
      <c r="AH392" s="4" t="s">
        <v>18186</v>
      </c>
      <c r="AI392" s="9">
        <v>4699.74</v>
      </c>
      <c r="AK392" s="1" t="str">
        <f t="shared" si="66"/>
        <v>Jack Li</v>
      </c>
      <c r="AL392" s="1">
        <f t="shared" si="65"/>
        <v>4703.6499999999996</v>
      </c>
    </row>
    <row r="393" spans="2:38" x14ac:dyDescent="0.45">
      <c r="B393"/>
      <c r="C393"/>
      <c r="M393"/>
      <c r="N393"/>
      <c r="AH393" s="4" t="s">
        <v>2425</v>
      </c>
      <c r="AI393" s="9">
        <v>4689.9800000000005</v>
      </c>
      <c r="AK393" s="1" t="str">
        <f t="shared" si="66"/>
        <v>Manuel Lopez</v>
      </c>
      <c r="AL393" s="1">
        <f t="shared" si="65"/>
        <v>4701.38</v>
      </c>
    </row>
    <row r="394" spans="2:38" x14ac:dyDescent="0.45">
      <c r="B394"/>
      <c r="C394"/>
      <c r="M394"/>
      <c r="N394"/>
      <c r="AH394" s="4" t="s">
        <v>2426</v>
      </c>
      <c r="AI394" s="9">
        <v>4687.16</v>
      </c>
      <c r="AK394" s="1" t="str">
        <f t="shared" si="66"/>
        <v>Jésus Serrano</v>
      </c>
      <c r="AL394" s="1">
        <f t="shared" si="65"/>
        <v>4700.93</v>
      </c>
    </row>
    <row r="395" spans="2:38" x14ac:dyDescent="0.45">
      <c r="B395"/>
      <c r="C395"/>
      <c r="M395"/>
      <c r="N395"/>
      <c r="AH395" s="4" t="s">
        <v>2427</v>
      </c>
      <c r="AI395" s="9">
        <v>4686.8500000000004</v>
      </c>
      <c r="AK395" s="1" t="str">
        <f t="shared" si="66"/>
        <v>Kristine HerNot Specifiedndez</v>
      </c>
      <c r="AL395" s="1">
        <f t="shared" si="65"/>
        <v>4699.74</v>
      </c>
    </row>
    <row r="396" spans="2:38" x14ac:dyDescent="0.45">
      <c r="B396"/>
      <c r="C396"/>
      <c r="M396"/>
      <c r="N396"/>
      <c r="AH396" s="4" t="s">
        <v>2428</v>
      </c>
      <c r="AI396" s="9">
        <v>4683.25</v>
      </c>
      <c r="AK396" s="1" t="str">
        <f t="shared" si="66"/>
        <v>Whitney Kovár</v>
      </c>
      <c r="AL396" s="1">
        <f t="shared" si="65"/>
        <v>4689.9800000000005</v>
      </c>
    </row>
    <row r="397" spans="2:38" x14ac:dyDescent="0.45">
      <c r="B397"/>
      <c r="C397"/>
      <c r="M397"/>
      <c r="N397"/>
      <c r="AH397" s="4" t="s">
        <v>2429</v>
      </c>
      <c r="AI397" s="9">
        <v>4682.5300000000007</v>
      </c>
      <c r="AK397" s="1" t="str">
        <f t="shared" si="66"/>
        <v>Brooke Ward</v>
      </c>
      <c r="AL397" s="1">
        <f t="shared" si="65"/>
        <v>4687.16</v>
      </c>
    </row>
    <row r="398" spans="2:38" x14ac:dyDescent="0.45">
      <c r="B398"/>
      <c r="C398"/>
      <c r="M398"/>
      <c r="N398"/>
      <c r="AH398" s="4" t="s">
        <v>18238</v>
      </c>
      <c r="AI398" s="9">
        <v>4679.380000000001</v>
      </c>
      <c r="AK398" s="1" t="str">
        <f t="shared" si="66"/>
        <v>Cheryl Sanz</v>
      </c>
      <c r="AL398" s="1">
        <f t="shared" si="65"/>
        <v>4686.8500000000004</v>
      </c>
    </row>
    <row r="399" spans="2:38" x14ac:dyDescent="0.45">
      <c r="B399"/>
      <c r="C399"/>
      <c r="M399"/>
      <c r="N399"/>
      <c r="AH399" s="4" t="s">
        <v>2430</v>
      </c>
      <c r="AI399" s="9">
        <v>4677.1299999999992</v>
      </c>
      <c r="AK399" s="1" t="str">
        <f t="shared" si="66"/>
        <v>Arthur Prasad</v>
      </c>
      <c r="AL399" s="1">
        <f t="shared" si="65"/>
        <v>4683.25</v>
      </c>
    </row>
    <row r="400" spans="2:38" x14ac:dyDescent="0.45">
      <c r="B400"/>
      <c r="C400"/>
      <c r="M400"/>
      <c r="N400"/>
      <c r="AH400" s="4" t="s">
        <v>2431</v>
      </c>
      <c r="AI400" s="9">
        <v>4666.72</v>
      </c>
      <c r="AK400" s="1" t="str">
        <f t="shared" si="66"/>
        <v>Bethany Yuan</v>
      </c>
      <c r="AL400" s="1">
        <f t="shared" si="65"/>
        <v>4682.5300000000007</v>
      </c>
    </row>
    <row r="401" spans="2:38" x14ac:dyDescent="0.45">
      <c r="B401"/>
      <c r="C401"/>
      <c r="M401"/>
      <c r="N401"/>
      <c r="AH401" s="4" t="s">
        <v>2432</v>
      </c>
      <c r="AI401" s="9">
        <v>4661.5</v>
      </c>
      <c r="AK401" s="1" t="str">
        <f t="shared" si="66"/>
        <v>Not Specifiedthaniel Rivera</v>
      </c>
      <c r="AL401" s="1">
        <f t="shared" si="65"/>
        <v>4679.380000000001</v>
      </c>
    </row>
    <row r="402" spans="2:38" x14ac:dyDescent="0.45">
      <c r="B402"/>
      <c r="C402"/>
      <c r="M402"/>
      <c r="N402"/>
      <c r="AH402" s="4" t="s">
        <v>2433</v>
      </c>
      <c r="AI402" s="9">
        <v>4659.45</v>
      </c>
      <c r="AK402" s="1" t="str">
        <f t="shared" si="66"/>
        <v>Madison Clark</v>
      </c>
      <c r="AL402" s="1">
        <f t="shared" si="65"/>
        <v>4677.1299999999992</v>
      </c>
    </row>
    <row r="403" spans="2:38" x14ac:dyDescent="0.45">
      <c r="B403"/>
      <c r="C403"/>
      <c r="M403"/>
      <c r="N403"/>
      <c r="AH403" s="4" t="s">
        <v>2434</v>
      </c>
      <c r="AI403" s="9">
        <v>4658.6900000000005</v>
      </c>
      <c r="AK403" s="1" t="str">
        <f t="shared" si="66"/>
        <v>Colin Tang</v>
      </c>
      <c r="AL403" s="1">
        <f t="shared" si="65"/>
        <v>4666.72</v>
      </c>
    </row>
    <row r="404" spans="2:38" x14ac:dyDescent="0.45">
      <c r="B404"/>
      <c r="C404"/>
      <c r="M404"/>
      <c r="N404"/>
      <c r="AH404" s="4" t="s">
        <v>2435</v>
      </c>
      <c r="AI404" s="9">
        <v>4651.6400000000003</v>
      </c>
      <c r="AK404" s="1" t="str">
        <f t="shared" si="66"/>
        <v>Alisha Chen</v>
      </c>
      <c r="AL404" s="1">
        <f t="shared" si="65"/>
        <v>4661.5</v>
      </c>
    </row>
    <row r="405" spans="2:38" x14ac:dyDescent="0.45">
      <c r="B405"/>
      <c r="C405"/>
      <c r="M405"/>
      <c r="N405"/>
      <c r="AH405" s="4" t="s">
        <v>1472</v>
      </c>
      <c r="AI405" s="9">
        <v>4651.12</v>
      </c>
      <c r="AK405" s="1" t="str">
        <f t="shared" ref="AK405:AL420" si="67">AH402</f>
        <v>Melody Suarez</v>
      </c>
      <c r="AL405" s="1">
        <f t="shared" si="67"/>
        <v>4659.45</v>
      </c>
    </row>
    <row r="406" spans="2:38" x14ac:dyDescent="0.45">
      <c r="B406"/>
      <c r="C406"/>
      <c r="M406"/>
      <c r="N406"/>
      <c r="AH406" s="4" t="s">
        <v>2436</v>
      </c>
      <c r="AI406" s="9">
        <v>4650.76</v>
      </c>
      <c r="AK406" s="1" t="str">
        <f t="shared" ref="AK406:AK420" si="68">AH403</f>
        <v>Eddie Vazquez</v>
      </c>
      <c r="AL406" s="1">
        <f t="shared" si="67"/>
        <v>4658.6900000000005</v>
      </c>
    </row>
    <row r="407" spans="2:38" x14ac:dyDescent="0.45">
      <c r="B407"/>
      <c r="C407"/>
      <c r="M407"/>
      <c r="N407"/>
      <c r="AH407" s="4" t="s">
        <v>2437</v>
      </c>
      <c r="AI407" s="9">
        <v>4650.2299999999996</v>
      </c>
      <c r="AK407" s="1" t="str">
        <f t="shared" si="68"/>
        <v>Micah Wang</v>
      </c>
      <c r="AL407" s="1">
        <f t="shared" si="67"/>
        <v>4651.6400000000003</v>
      </c>
    </row>
    <row r="408" spans="2:38" x14ac:dyDescent="0.45">
      <c r="B408"/>
      <c r="C408"/>
      <c r="M408"/>
      <c r="N408"/>
      <c r="AH408" s="4" t="s">
        <v>1384</v>
      </c>
      <c r="AI408" s="9">
        <v>4637.92</v>
      </c>
      <c r="AK408" s="1" t="str">
        <f t="shared" si="68"/>
        <v>Marco Lopez</v>
      </c>
      <c r="AL408" s="1">
        <f t="shared" si="67"/>
        <v>4651.12</v>
      </c>
    </row>
    <row r="409" spans="2:38" x14ac:dyDescent="0.45">
      <c r="B409"/>
      <c r="C409"/>
      <c r="M409"/>
      <c r="N409"/>
      <c r="AH409" s="4" t="s">
        <v>2438</v>
      </c>
      <c r="AI409" s="9">
        <v>4631.7299999999996</v>
      </c>
      <c r="AK409" s="1" t="str">
        <f t="shared" si="68"/>
        <v>Veronica Chandra</v>
      </c>
      <c r="AL409" s="1">
        <f t="shared" si="67"/>
        <v>4650.76</v>
      </c>
    </row>
    <row r="410" spans="2:38" x14ac:dyDescent="0.45">
      <c r="B410"/>
      <c r="C410"/>
      <c r="M410"/>
      <c r="N410"/>
      <c r="AH410" s="4" t="s">
        <v>2439</v>
      </c>
      <c r="AI410" s="9">
        <v>4629.380000000001</v>
      </c>
      <c r="AK410" s="1" t="str">
        <f t="shared" si="68"/>
        <v>Allen Garcia</v>
      </c>
      <c r="AL410" s="1">
        <f t="shared" si="67"/>
        <v>4650.2299999999996</v>
      </c>
    </row>
    <row r="411" spans="2:38" x14ac:dyDescent="0.45">
      <c r="B411"/>
      <c r="C411"/>
      <c r="M411"/>
      <c r="N411"/>
      <c r="AH411" s="4" t="s">
        <v>2440</v>
      </c>
      <c r="AI411" s="9">
        <v>4625.7</v>
      </c>
      <c r="AK411" s="1" t="str">
        <f t="shared" si="68"/>
        <v>Larry Munoz</v>
      </c>
      <c r="AL411" s="1">
        <f t="shared" si="67"/>
        <v>4637.92</v>
      </c>
    </row>
    <row r="412" spans="2:38" x14ac:dyDescent="0.45">
      <c r="B412"/>
      <c r="C412"/>
      <c r="M412"/>
      <c r="N412"/>
      <c r="AH412" s="4" t="s">
        <v>2441</v>
      </c>
      <c r="AI412" s="9">
        <v>4625.2700000000004</v>
      </c>
      <c r="AK412" s="1" t="str">
        <f t="shared" si="68"/>
        <v>Samuel Diaz</v>
      </c>
      <c r="AL412" s="1">
        <f t="shared" si="67"/>
        <v>4631.7299999999996</v>
      </c>
    </row>
    <row r="413" spans="2:38" x14ac:dyDescent="0.45">
      <c r="B413"/>
      <c r="C413"/>
      <c r="M413"/>
      <c r="N413"/>
      <c r="AH413" s="4" t="s">
        <v>2442</v>
      </c>
      <c r="AI413" s="9">
        <v>4621.2100000000009</v>
      </c>
      <c r="AK413" s="1" t="str">
        <f t="shared" si="68"/>
        <v>Emma Bradley</v>
      </c>
      <c r="AL413" s="1">
        <f t="shared" si="67"/>
        <v>4629.380000000001</v>
      </c>
    </row>
    <row r="414" spans="2:38" x14ac:dyDescent="0.45">
      <c r="B414"/>
      <c r="C414"/>
      <c r="M414"/>
      <c r="N414"/>
      <c r="AH414" s="4" t="s">
        <v>18246</v>
      </c>
      <c r="AI414" s="9">
        <v>4617.09</v>
      </c>
      <c r="AK414" s="1" t="str">
        <f t="shared" si="68"/>
        <v>Linda Alvarez</v>
      </c>
      <c r="AL414" s="1">
        <f t="shared" si="67"/>
        <v>4625.7</v>
      </c>
    </row>
    <row r="415" spans="2:38" x14ac:dyDescent="0.45">
      <c r="B415"/>
      <c r="C415"/>
      <c r="M415"/>
      <c r="N415"/>
      <c r="AH415" s="4" t="s">
        <v>2443</v>
      </c>
      <c r="AI415" s="9">
        <v>4616.67</v>
      </c>
      <c r="AK415" s="1" t="str">
        <f t="shared" si="68"/>
        <v>Gloria Ruiz</v>
      </c>
      <c r="AL415" s="1">
        <f t="shared" si="67"/>
        <v>4625.2700000000004</v>
      </c>
    </row>
    <row r="416" spans="2:38" x14ac:dyDescent="0.45">
      <c r="B416"/>
      <c r="C416"/>
      <c r="M416"/>
      <c r="N416"/>
      <c r="AH416" s="4" t="s">
        <v>2444</v>
      </c>
      <c r="AI416" s="9">
        <v>4610.8099999999995</v>
      </c>
      <c r="AK416" s="1" t="str">
        <f t="shared" si="68"/>
        <v>Wesley Yang</v>
      </c>
      <c r="AL416" s="1">
        <f t="shared" si="67"/>
        <v>4621.2100000000009</v>
      </c>
    </row>
    <row r="417" spans="2:38" x14ac:dyDescent="0.45">
      <c r="B417"/>
      <c r="C417"/>
      <c r="M417"/>
      <c r="N417"/>
      <c r="AH417" s="4" t="s">
        <v>2445</v>
      </c>
      <c r="AI417" s="9">
        <v>4602.3200000000006</v>
      </c>
      <c r="AK417" s="1" t="str">
        <f t="shared" si="68"/>
        <v>Omar Not Specifiedth</v>
      </c>
      <c r="AL417" s="1">
        <f t="shared" si="67"/>
        <v>4617.09</v>
      </c>
    </row>
    <row r="418" spans="2:38" x14ac:dyDescent="0.45">
      <c r="B418"/>
      <c r="C418"/>
      <c r="M418"/>
      <c r="N418"/>
      <c r="AH418" s="4" t="s">
        <v>2446</v>
      </c>
      <c r="AI418" s="9">
        <v>4602.2900000000009</v>
      </c>
      <c r="AK418" s="1" t="str">
        <f t="shared" si="68"/>
        <v>Karl Lal</v>
      </c>
      <c r="AL418" s="1">
        <f t="shared" si="67"/>
        <v>4616.67</v>
      </c>
    </row>
    <row r="419" spans="2:38" x14ac:dyDescent="0.45">
      <c r="B419"/>
      <c r="C419"/>
      <c r="M419"/>
      <c r="N419"/>
      <c r="AH419" s="4" t="s">
        <v>2447</v>
      </c>
      <c r="AI419" s="9">
        <v>4595</v>
      </c>
      <c r="AK419" s="1" t="str">
        <f t="shared" si="68"/>
        <v>Bethany Shan</v>
      </c>
      <c r="AL419" s="1">
        <f t="shared" si="67"/>
        <v>4610.8099999999995</v>
      </c>
    </row>
    <row r="420" spans="2:38" x14ac:dyDescent="0.45">
      <c r="B420"/>
      <c r="C420"/>
      <c r="M420"/>
      <c r="N420"/>
      <c r="AH420" s="4" t="s">
        <v>2448</v>
      </c>
      <c r="AI420" s="9">
        <v>4581.17</v>
      </c>
      <c r="AK420" s="1" t="str">
        <f t="shared" si="68"/>
        <v>Louis Gao</v>
      </c>
      <c r="AL420" s="1">
        <f t="shared" si="67"/>
        <v>4602.3200000000006</v>
      </c>
    </row>
    <row r="421" spans="2:38" x14ac:dyDescent="0.45">
      <c r="B421"/>
      <c r="C421"/>
      <c r="M421"/>
      <c r="N421"/>
      <c r="AH421" s="4" t="s">
        <v>18288</v>
      </c>
      <c r="AI421" s="9">
        <v>4574.46</v>
      </c>
      <c r="AK421" s="1" t="str">
        <f t="shared" ref="AK421:AL436" si="69">AH418</f>
        <v>Kelli Xie</v>
      </c>
      <c r="AL421" s="1">
        <f t="shared" si="69"/>
        <v>4602.2900000000009</v>
      </c>
    </row>
    <row r="422" spans="2:38" x14ac:dyDescent="0.45">
      <c r="B422"/>
      <c r="C422"/>
      <c r="M422"/>
      <c r="N422"/>
      <c r="AH422" s="4" t="s">
        <v>2449</v>
      </c>
      <c r="AI422" s="9">
        <v>4571.41</v>
      </c>
      <c r="AK422" s="1" t="str">
        <f t="shared" ref="AK422:AK436" si="70">AH419</f>
        <v>Jerome Suarez</v>
      </c>
      <c r="AL422" s="1">
        <f t="shared" si="69"/>
        <v>4595</v>
      </c>
    </row>
    <row r="423" spans="2:38" x14ac:dyDescent="0.45">
      <c r="B423"/>
      <c r="C423"/>
      <c r="M423"/>
      <c r="N423"/>
      <c r="AH423" s="4" t="s">
        <v>2450</v>
      </c>
      <c r="AI423" s="9">
        <v>4565.8100000000004</v>
      </c>
      <c r="AK423" s="1" t="str">
        <f t="shared" si="70"/>
        <v>Wilson Pais</v>
      </c>
      <c r="AL423" s="1">
        <f t="shared" si="69"/>
        <v>4581.17</v>
      </c>
    </row>
    <row r="424" spans="2:38" x14ac:dyDescent="0.45">
      <c r="B424"/>
      <c r="C424"/>
      <c r="M424"/>
      <c r="N424"/>
      <c r="AH424" s="4" t="s">
        <v>2451</v>
      </c>
      <c r="AI424" s="9">
        <v>4565.28</v>
      </c>
      <c r="AK424" s="1" t="str">
        <f t="shared" si="70"/>
        <v>TiNot Specified Chandra</v>
      </c>
      <c r="AL424" s="1">
        <f t="shared" si="69"/>
        <v>4574.46</v>
      </c>
    </row>
    <row r="425" spans="2:38" x14ac:dyDescent="0.45">
      <c r="B425"/>
      <c r="C425"/>
      <c r="M425"/>
      <c r="N425"/>
      <c r="AH425" s="4" t="s">
        <v>2452</v>
      </c>
      <c r="AI425" s="9">
        <v>4554.7999999999993</v>
      </c>
      <c r="AK425" s="1" t="str">
        <f t="shared" si="70"/>
        <v>Levi Mehta</v>
      </c>
      <c r="AL425" s="1">
        <f t="shared" si="69"/>
        <v>4571.41</v>
      </c>
    </row>
    <row r="426" spans="2:38" x14ac:dyDescent="0.45">
      <c r="B426"/>
      <c r="C426"/>
      <c r="M426"/>
      <c r="N426"/>
      <c r="AH426" s="4" t="s">
        <v>2453</v>
      </c>
      <c r="AI426" s="9">
        <v>4552.7700000000004</v>
      </c>
      <c r="AK426" s="1" t="str">
        <f t="shared" si="70"/>
        <v>Raul Rai</v>
      </c>
      <c r="AL426" s="1">
        <f t="shared" si="69"/>
        <v>4565.8100000000004</v>
      </c>
    </row>
    <row r="427" spans="2:38" x14ac:dyDescent="0.45">
      <c r="B427"/>
      <c r="C427"/>
      <c r="M427"/>
      <c r="N427"/>
      <c r="AH427" s="4" t="s">
        <v>2454</v>
      </c>
      <c r="AI427" s="9">
        <v>4527</v>
      </c>
      <c r="AK427" s="1" t="str">
        <f t="shared" si="70"/>
        <v>Jill Ortega</v>
      </c>
      <c r="AL427" s="1">
        <f t="shared" si="69"/>
        <v>4565.28</v>
      </c>
    </row>
    <row r="428" spans="2:38" x14ac:dyDescent="0.45">
      <c r="B428"/>
      <c r="C428"/>
      <c r="M428"/>
      <c r="N428"/>
      <c r="AH428" s="4" t="s">
        <v>2455</v>
      </c>
      <c r="AI428" s="9">
        <v>4508.21</v>
      </c>
      <c r="AK428" s="1" t="str">
        <f t="shared" si="70"/>
        <v>Joe Martin</v>
      </c>
      <c r="AL428" s="1">
        <f t="shared" si="69"/>
        <v>4554.7999999999993</v>
      </c>
    </row>
    <row r="429" spans="2:38" x14ac:dyDescent="0.45">
      <c r="B429"/>
      <c r="C429"/>
      <c r="M429"/>
      <c r="N429"/>
      <c r="AH429" s="4" t="s">
        <v>2456</v>
      </c>
      <c r="AI429" s="9">
        <v>4505.26</v>
      </c>
      <c r="AK429" s="1" t="str">
        <f t="shared" si="70"/>
        <v>Fernando Bryant</v>
      </c>
      <c r="AL429" s="1">
        <f t="shared" si="69"/>
        <v>4552.7700000000004</v>
      </c>
    </row>
    <row r="430" spans="2:38" x14ac:dyDescent="0.45">
      <c r="B430"/>
      <c r="C430"/>
      <c r="M430"/>
      <c r="N430"/>
      <c r="AH430" s="4" t="s">
        <v>2457</v>
      </c>
      <c r="AI430" s="9">
        <v>4502.01</v>
      </c>
      <c r="AK430" s="1" t="str">
        <f t="shared" si="70"/>
        <v>Roger Ma</v>
      </c>
      <c r="AL430" s="1">
        <f t="shared" si="69"/>
        <v>4527</v>
      </c>
    </row>
    <row r="431" spans="2:38" x14ac:dyDescent="0.45">
      <c r="B431"/>
      <c r="C431"/>
      <c r="M431"/>
      <c r="N431"/>
      <c r="AH431" s="4" t="s">
        <v>2458</v>
      </c>
      <c r="AI431" s="9">
        <v>4496.59</v>
      </c>
      <c r="AK431" s="1" t="str">
        <f t="shared" si="70"/>
        <v>Clayton Xu</v>
      </c>
      <c r="AL431" s="1">
        <f t="shared" si="69"/>
        <v>4508.21</v>
      </c>
    </row>
    <row r="432" spans="2:38" x14ac:dyDescent="0.45">
      <c r="B432"/>
      <c r="C432"/>
      <c r="M432"/>
      <c r="N432"/>
      <c r="AH432" s="4" t="s">
        <v>2459</v>
      </c>
      <c r="AI432" s="9">
        <v>4495.9399999999996</v>
      </c>
      <c r="AK432" s="1" t="str">
        <f t="shared" si="70"/>
        <v>Krystal Sun</v>
      </c>
      <c r="AL432" s="1">
        <f t="shared" si="69"/>
        <v>4505.26</v>
      </c>
    </row>
    <row r="433" spans="2:38" x14ac:dyDescent="0.45">
      <c r="B433"/>
      <c r="C433"/>
      <c r="M433"/>
      <c r="N433"/>
      <c r="AH433" s="4" t="s">
        <v>1385</v>
      </c>
      <c r="AI433" s="9">
        <v>4485.9799999999996</v>
      </c>
      <c r="AK433" s="1" t="str">
        <f t="shared" si="70"/>
        <v>Jon Zeng</v>
      </c>
      <c r="AL433" s="1">
        <f t="shared" si="69"/>
        <v>4502.01</v>
      </c>
    </row>
    <row r="434" spans="2:38" x14ac:dyDescent="0.45">
      <c r="B434"/>
      <c r="C434"/>
      <c r="M434"/>
      <c r="N434"/>
      <c r="AH434" s="4" t="s">
        <v>2460</v>
      </c>
      <c r="AI434" s="9">
        <v>4482.32</v>
      </c>
      <c r="AK434" s="1" t="str">
        <f t="shared" si="70"/>
        <v>Erika Suarez</v>
      </c>
      <c r="AL434" s="1">
        <f t="shared" si="69"/>
        <v>4496.59</v>
      </c>
    </row>
    <row r="435" spans="2:38" x14ac:dyDescent="0.45">
      <c r="B435"/>
      <c r="C435"/>
      <c r="M435"/>
      <c r="N435"/>
      <c r="AH435" s="4" t="s">
        <v>2461</v>
      </c>
      <c r="AI435" s="9">
        <v>4480.2299999999996</v>
      </c>
      <c r="AK435" s="1" t="str">
        <f t="shared" si="70"/>
        <v>Craig Jiménez</v>
      </c>
      <c r="AL435" s="1">
        <f t="shared" si="69"/>
        <v>4495.9399999999996</v>
      </c>
    </row>
    <row r="436" spans="2:38" x14ac:dyDescent="0.45">
      <c r="B436"/>
      <c r="C436"/>
      <c r="M436"/>
      <c r="N436"/>
      <c r="AH436" s="4" t="s">
        <v>2462</v>
      </c>
      <c r="AI436" s="9">
        <v>4479.1499999999996</v>
      </c>
      <c r="AK436" s="1" t="str">
        <f t="shared" si="70"/>
        <v>Larry Vazquez</v>
      </c>
      <c r="AL436" s="1">
        <f t="shared" si="69"/>
        <v>4485.9799999999996</v>
      </c>
    </row>
    <row r="437" spans="2:38" x14ac:dyDescent="0.45">
      <c r="B437"/>
      <c r="C437"/>
      <c r="M437"/>
      <c r="N437"/>
      <c r="AH437" s="4" t="s">
        <v>2463</v>
      </c>
      <c r="AI437" s="9">
        <v>4475.5200000000004</v>
      </c>
      <c r="AK437" s="1" t="str">
        <f t="shared" ref="AK437:AL452" si="71">AH434</f>
        <v>Colleen Raje</v>
      </c>
      <c r="AL437" s="1">
        <f t="shared" si="71"/>
        <v>4482.32</v>
      </c>
    </row>
    <row r="438" spans="2:38" x14ac:dyDescent="0.45">
      <c r="B438"/>
      <c r="C438"/>
      <c r="M438"/>
      <c r="N438"/>
      <c r="AH438" s="4" t="s">
        <v>2464</v>
      </c>
      <c r="AI438" s="9">
        <v>4472.3</v>
      </c>
      <c r="AK438" s="1" t="str">
        <f t="shared" ref="AK438:AK452" si="72">AH435</f>
        <v>Joe Perez</v>
      </c>
      <c r="AL438" s="1">
        <f t="shared" si="71"/>
        <v>4480.2299999999996</v>
      </c>
    </row>
    <row r="439" spans="2:38" x14ac:dyDescent="0.45">
      <c r="B439"/>
      <c r="C439"/>
      <c r="M439"/>
      <c r="N439"/>
      <c r="AH439" s="4" t="s">
        <v>2465</v>
      </c>
      <c r="AI439" s="9">
        <v>4469.7</v>
      </c>
      <c r="AK439" s="1" t="str">
        <f t="shared" si="72"/>
        <v>Carl Raji</v>
      </c>
      <c r="AL439" s="1">
        <f t="shared" si="71"/>
        <v>4479.1499999999996</v>
      </c>
    </row>
    <row r="440" spans="2:38" x14ac:dyDescent="0.45">
      <c r="B440"/>
      <c r="C440"/>
      <c r="M440"/>
      <c r="N440"/>
      <c r="AH440" s="4" t="s">
        <v>971</v>
      </c>
      <c r="AI440" s="9">
        <v>4469.4400000000005</v>
      </c>
      <c r="AK440" s="1" t="str">
        <f t="shared" si="72"/>
        <v>Alan Chen</v>
      </c>
      <c r="AL440" s="1">
        <f t="shared" si="71"/>
        <v>4475.5200000000004</v>
      </c>
    </row>
    <row r="441" spans="2:38" x14ac:dyDescent="0.45">
      <c r="B441"/>
      <c r="C441"/>
      <c r="M441"/>
      <c r="N441"/>
      <c r="AH441" s="4" t="s">
        <v>2466</v>
      </c>
      <c r="AI441" s="9">
        <v>4453.7800000000007</v>
      </c>
      <c r="AK441" s="1" t="str">
        <f t="shared" si="72"/>
        <v>Kristi Serrano</v>
      </c>
      <c r="AL441" s="1">
        <f t="shared" si="71"/>
        <v>4472.3</v>
      </c>
    </row>
    <row r="442" spans="2:38" x14ac:dyDescent="0.45">
      <c r="B442"/>
      <c r="C442"/>
      <c r="M442"/>
      <c r="N442"/>
      <c r="AH442" s="4" t="s">
        <v>2467</v>
      </c>
      <c r="AI442" s="9">
        <v>4446.34</v>
      </c>
      <c r="AK442" s="1" t="str">
        <f t="shared" si="72"/>
        <v>Taylor Barnes</v>
      </c>
      <c r="AL442" s="1">
        <f t="shared" si="71"/>
        <v>4469.7</v>
      </c>
    </row>
    <row r="443" spans="2:38" x14ac:dyDescent="0.45">
      <c r="B443"/>
      <c r="C443"/>
      <c r="M443"/>
      <c r="N443"/>
      <c r="AH443" s="4" t="s">
        <v>2468</v>
      </c>
      <c r="AI443" s="9">
        <v>4442.58</v>
      </c>
      <c r="AK443" s="1" t="str">
        <f t="shared" si="72"/>
        <v>Ethan Bryant</v>
      </c>
      <c r="AL443" s="1">
        <f t="shared" si="71"/>
        <v>4469.4400000000005</v>
      </c>
    </row>
    <row r="444" spans="2:38" x14ac:dyDescent="0.45">
      <c r="B444"/>
      <c r="C444"/>
      <c r="M444"/>
      <c r="N444"/>
      <c r="AH444" s="4" t="s">
        <v>2469</v>
      </c>
      <c r="AI444" s="9">
        <v>4439.7800000000007</v>
      </c>
      <c r="AK444" s="1" t="str">
        <f t="shared" si="72"/>
        <v>Andres Lal</v>
      </c>
      <c r="AL444" s="1">
        <f t="shared" si="71"/>
        <v>4453.7800000000007</v>
      </c>
    </row>
    <row r="445" spans="2:38" x14ac:dyDescent="0.45">
      <c r="B445"/>
      <c r="C445"/>
      <c r="M445"/>
      <c r="N445"/>
      <c r="AH445" s="4" t="s">
        <v>2470</v>
      </c>
      <c r="AI445" s="9">
        <v>4438.0599999999995</v>
      </c>
      <c r="AK445" s="1" t="str">
        <f t="shared" si="72"/>
        <v>Beth Gill</v>
      </c>
      <c r="AL445" s="1">
        <f t="shared" si="71"/>
        <v>4446.34</v>
      </c>
    </row>
    <row r="446" spans="2:38" x14ac:dyDescent="0.45">
      <c r="B446"/>
      <c r="C446"/>
      <c r="M446"/>
      <c r="N446"/>
      <c r="AH446" s="4" t="s">
        <v>2471</v>
      </c>
      <c r="AI446" s="9">
        <v>4437.78</v>
      </c>
      <c r="AK446" s="1" t="str">
        <f t="shared" si="72"/>
        <v>Clarence Anand</v>
      </c>
      <c r="AL446" s="1">
        <f t="shared" si="71"/>
        <v>4442.58</v>
      </c>
    </row>
    <row r="447" spans="2:38" x14ac:dyDescent="0.45">
      <c r="B447"/>
      <c r="C447"/>
      <c r="M447"/>
      <c r="N447"/>
      <c r="AH447" s="4" t="s">
        <v>2472</v>
      </c>
      <c r="AI447" s="9">
        <v>4437.3799999999992</v>
      </c>
      <c r="AK447" s="1" t="str">
        <f t="shared" si="72"/>
        <v>Christine Pal</v>
      </c>
      <c r="AL447" s="1">
        <f t="shared" si="71"/>
        <v>4439.7800000000007</v>
      </c>
    </row>
    <row r="448" spans="2:38" x14ac:dyDescent="0.45">
      <c r="B448"/>
      <c r="C448"/>
      <c r="M448"/>
      <c r="N448"/>
      <c r="AH448" s="4" t="s">
        <v>2473</v>
      </c>
      <c r="AI448" s="9">
        <v>4436.9599999999991</v>
      </c>
      <c r="AK448" s="1" t="str">
        <f t="shared" si="72"/>
        <v>Carol Xu</v>
      </c>
      <c r="AL448" s="1">
        <f t="shared" si="71"/>
        <v>4438.0599999999995</v>
      </c>
    </row>
    <row r="449" spans="2:38" x14ac:dyDescent="0.45">
      <c r="B449"/>
      <c r="C449"/>
      <c r="M449"/>
      <c r="N449"/>
      <c r="AH449" s="4" t="s">
        <v>2474</v>
      </c>
      <c r="AI449" s="9">
        <v>4435.57</v>
      </c>
      <c r="AK449" s="1" t="str">
        <f t="shared" si="72"/>
        <v>Rodney Gutierrez</v>
      </c>
      <c r="AL449" s="1">
        <f t="shared" si="71"/>
        <v>4437.78</v>
      </c>
    </row>
    <row r="450" spans="2:38" x14ac:dyDescent="0.45">
      <c r="B450"/>
      <c r="C450"/>
      <c r="M450"/>
      <c r="N450"/>
      <c r="AH450" s="4" t="s">
        <v>2475</v>
      </c>
      <c r="AI450" s="9">
        <v>4435.2699999999995</v>
      </c>
      <c r="AK450" s="1" t="str">
        <f t="shared" si="72"/>
        <v>Luke Adams</v>
      </c>
      <c r="AL450" s="1">
        <f t="shared" si="71"/>
        <v>4437.3799999999992</v>
      </c>
    </row>
    <row r="451" spans="2:38" x14ac:dyDescent="0.45">
      <c r="B451"/>
      <c r="C451"/>
      <c r="M451"/>
      <c r="N451"/>
      <c r="AH451" s="4" t="s">
        <v>2476</v>
      </c>
      <c r="AI451" s="9">
        <v>4429.7299999999996</v>
      </c>
      <c r="AK451" s="1" t="str">
        <f t="shared" si="72"/>
        <v>Wendy Torres</v>
      </c>
      <c r="AL451" s="1">
        <f t="shared" si="71"/>
        <v>4436.9599999999991</v>
      </c>
    </row>
    <row r="452" spans="2:38" x14ac:dyDescent="0.45">
      <c r="B452"/>
      <c r="C452"/>
      <c r="M452"/>
      <c r="N452"/>
      <c r="AH452" s="4" t="s">
        <v>2477</v>
      </c>
      <c r="AI452" s="9">
        <v>4428.12</v>
      </c>
      <c r="AK452" s="1" t="str">
        <f t="shared" si="72"/>
        <v>Latasha Rubio</v>
      </c>
      <c r="AL452" s="1">
        <f t="shared" si="71"/>
        <v>4435.57</v>
      </c>
    </row>
    <row r="453" spans="2:38" x14ac:dyDescent="0.45">
      <c r="B453"/>
      <c r="C453"/>
      <c r="M453"/>
      <c r="N453"/>
      <c r="AH453" s="4" t="s">
        <v>2478</v>
      </c>
      <c r="AI453" s="9">
        <v>4427.7700000000004</v>
      </c>
      <c r="AK453" s="1" t="str">
        <f t="shared" ref="AK453:AL468" si="73">AH450</f>
        <v>Lydia Sai</v>
      </c>
      <c r="AL453" s="1">
        <f t="shared" si="73"/>
        <v>4435.2699999999995</v>
      </c>
    </row>
    <row r="454" spans="2:38" x14ac:dyDescent="0.45">
      <c r="B454"/>
      <c r="C454"/>
      <c r="M454"/>
      <c r="N454"/>
      <c r="AH454" s="4" t="s">
        <v>2479</v>
      </c>
      <c r="AI454" s="9">
        <v>4418.630000000001</v>
      </c>
      <c r="AK454" s="1" t="str">
        <f t="shared" ref="AK454:AK468" si="74">AH451</f>
        <v>Meredith Alonso</v>
      </c>
      <c r="AL454" s="1">
        <f t="shared" si="73"/>
        <v>4429.7299999999996</v>
      </c>
    </row>
    <row r="455" spans="2:38" x14ac:dyDescent="0.45">
      <c r="B455"/>
      <c r="C455"/>
      <c r="M455"/>
      <c r="N455"/>
      <c r="AH455" s="4" t="s">
        <v>2480</v>
      </c>
      <c r="AI455" s="9">
        <v>4418.18</v>
      </c>
      <c r="AK455" s="1" t="str">
        <f t="shared" si="74"/>
        <v>Ricky Vazquez</v>
      </c>
      <c r="AL455" s="1">
        <f t="shared" si="73"/>
        <v>4428.12</v>
      </c>
    </row>
    <row r="456" spans="2:38" x14ac:dyDescent="0.45">
      <c r="B456"/>
      <c r="C456"/>
      <c r="M456"/>
      <c r="N456"/>
      <c r="AH456" s="4" t="s">
        <v>2481</v>
      </c>
      <c r="AI456" s="9">
        <v>4415.8999999999996</v>
      </c>
      <c r="AK456" s="1" t="str">
        <f t="shared" si="74"/>
        <v>Crystal Li</v>
      </c>
      <c r="AL456" s="1">
        <f t="shared" si="73"/>
        <v>4427.7700000000004</v>
      </c>
    </row>
    <row r="457" spans="2:38" x14ac:dyDescent="0.45">
      <c r="B457"/>
      <c r="C457"/>
      <c r="M457"/>
      <c r="N457"/>
      <c r="AH457" s="4" t="s">
        <v>2482</v>
      </c>
      <c r="AI457" s="9">
        <v>4412.5200000000004</v>
      </c>
      <c r="AK457" s="1" t="str">
        <f t="shared" si="74"/>
        <v>James Flores</v>
      </c>
      <c r="AL457" s="1">
        <f t="shared" si="73"/>
        <v>4418.630000000001</v>
      </c>
    </row>
    <row r="458" spans="2:38" x14ac:dyDescent="0.45">
      <c r="B458"/>
      <c r="C458"/>
      <c r="M458"/>
      <c r="N458"/>
      <c r="AH458" s="4" t="s">
        <v>2483</v>
      </c>
      <c r="AI458" s="9">
        <v>4409.9699999999993</v>
      </c>
      <c r="AK458" s="1" t="str">
        <f t="shared" si="74"/>
        <v>Colin Yang</v>
      </c>
      <c r="AL458" s="1">
        <f t="shared" si="73"/>
        <v>4418.18</v>
      </c>
    </row>
    <row r="459" spans="2:38" x14ac:dyDescent="0.45">
      <c r="B459"/>
      <c r="C459"/>
      <c r="M459"/>
      <c r="N459"/>
      <c r="AH459" s="4" t="s">
        <v>2484</v>
      </c>
      <c r="AI459" s="9">
        <v>4407.5300000000007</v>
      </c>
      <c r="AK459" s="1" t="str">
        <f t="shared" si="74"/>
        <v>Jerry She</v>
      </c>
      <c r="AL459" s="1">
        <f t="shared" si="73"/>
        <v>4415.8999999999996</v>
      </c>
    </row>
    <row r="460" spans="2:38" x14ac:dyDescent="0.45">
      <c r="B460"/>
      <c r="C460"/>
      <c r="M460"/>
      <c r="N460"/>
      <c r="AH460" s="4" t="s">
        <v>2485</v>
      </c>
      <c r="AI460" s="9">
        <v>4405.4699999999993</v>
      </c>
      <c r="AK460" s="1" t="str">
        <f t="shared" si="74"/>
        <v>Marie Ramos</v>
      </c>
      <c r="AL460" s="1">
        <f t="shared" si="73"/>
        <v>4412.5200000000004</v>
      </c>
    </row>
    <row r="461" spans="2:38" x14ac:dyDescent="0.45">
      <c r="B461"/>
      <c r="C461"/>
      <c r="M461"/>
      <c r="N461"/>
      <c r="AH461" s="4" t="s">
        <v>2486</v>
      </c>
      <c r="AI461" s="9">
        <v>4403.7799999999988</v>
      </c>
      <c r="AK461" s="1" t="str">
        <f t="shared" si="74"/>
        <v>Drew Sharma</v>
      </c>
      <c r="AL461" s="1">
        <f t="shared" si="73"/>
        <v>4409.9699999999993</v>
      </c>
    </row>
    <row r="462" spans="2:38" x14ac:dyDescent="0.45">
      <c r="B462"/>
      <c r="C462"/>
      <c r="M462"/>
      <c r="N462"/>
      <c r="AH462" s="4" t="s">
        <v>2487</v>
      </c>
      <c r="AI462" s="9">
        <v>4399.29</v>
      </c>
      <c r="AK462" s="1" t="str">
        <f t="shared" si="74"/>
        <v>Carmen Prasad</v>
      </c>
      <c r="AL462" s="1">
        <f t="shared" si="73"/>
        <v>4407.5300000000007</v>
      </c>
    </row>
    <row r="463" spans="2:38" x14ac:dyDescent="0.45">
      <c r="B463"/>
      <c r="C463"/>
      <c r="M463"/>
      <c r="N463"/>
      <c r="AH463" s="4" t="s">
        <v>2488</v>
      </c>
      <c r="AI463" s="9">
        <v>4396.09</v>
      </c>
      <c r="AK463" s="1" t="str">
        <f t="shared" si="74"/>
        <v>Chloe Johnson</v>
      </c>
      <c r="AL463" s="1">
        <f t="shared" si="73"/>
        <v>4405.4699999999993</v>
      </c>
    </row>
    <row r="464" spans="2:38" x14ac:dyDescent="0.45">
      <c r="B464"/>
      <c r="C464"/>
      <c r="M464"/>
      <c r="N464"/>
      <c r="AH464" s="4" t="s">
        <v>2489</v>
      </c>
      <c r="AI464" s="9">
        <v>4393.6200000000008</v>
      </c>
      <c r="AK464" s="1" t="str">
        <f t="shared" si="74"/>
        <v>Phil Spencer</v>
      </c>
      <c r="AL464" s="1">
        <f t="shared" si="73"/>
        <v>4403.7799999999988</v>
      </c>
    </row>
    <row r="465" spans="2:38" x14ac:dyDescent="0.45">
      <c r="B465"/>
      <c r="C465"/>
      <c r="M465"/>
      <c r="N465"/>
      <c r="AH465" s="4" t="s">
        <v>2490</v>
      </c>
      <c r="AI465" s="9">
        <v>4393.0999999999995</v>
      </c>
      <c r="AK465" s="1" t="str">
        <f t="shared" si="74"/>
        <v>Darryl Zheng</v>
      </c>
      <c r="AL465" s="1">
        <f t="shared" si="73"/>
        <v>4399.29</v>
      </c>
    </row>
    <row r="466" spans="2:38" x14ac:dyDescent="0.45">
      <c r="B466"/>
      <c r="C466"/>
      <c r="M466"/>
      <c r="N466"/>
      <c r="AH466" s="4" t="s">
        <v>2491</v>
      </c>
      <c r="AI466" s="9">
        <v>4392.66</v>
      </c>
      <c r="AK466" s="1" t="str">
        <f t="shared" si="74"/>
        <v>Jessie Alvarez</v>
      </c>
      <c r="AL466" s="1">
        <f t="shared" si="73"/>
        <v>4396.09</v>
      </c>
    </row>
    <row r="467" spans="2:38" x14ac:dyDescent="0.45">
      <c r="B467"/>
      <c r="C467"/>
      <c r="M467"/>
      <c r="N467"/>
      <c r="AH467" s="4" t="s">
        <v>2492</v>
      </c>
      <c r="AI467" s="9">
        <v>4391.5199999999995</v>
      </c>
      <c r="AK467" s="1" t="str">
        <f t="shared" si="74"/>
        <v>Alejandro Kumar</v>
      </c>
      <c r="AL467" s="1">
        <f t="shared" si="73"/>
        <v>4393.6200000000008</v>
      </c>
    </row>
    <row r="468" spans="2:38" x14ac:dyDescent="0.45">
      <c r="B468"/>
      <c r="C468"/>
      <c r="M468"/>
      <c r="N468"/>
      <c r="AH468" s="4" t="s">
        <v>2493</v>
      </c>
      <c r="AI468" s="9">
        <v>4391.4900000000007</v>
      </c>
      <c r="AK468" s="1" t="str">
        <f t="shared" si="74"/>
        <v>Barbara Deng</v>
      </c>
      <c r="AL468" s="1">
        <f t="shared" si="73"/>
        <v>4393.0999999999995</v>
      </c>
    </row>
    <row r="469" spans="2:38" x14ac:dyDescent="0.45">
      <c r="B469"/>
      <c r="C469"/>
      <c r="M469"/>
      <c r="N469"/>
      <c r="AH469" s="4" t="s">
        <v>2495</v>
      </c>
      <c r="AI469" s="9">
        <v>4391.1000000000004</v>
      </c>
      <c r="AK469" s="1" t="str">
        <f t="shared" ref="AK469:AL484" si="75">AH466</f>
        <v>Daisy Suarez</v>
      </c>
      <c r="AL469" s="1">
        <f t="shared" si="75"/>
        <v>4392.66</v>
      </c>
    </row>
    <row r="470" spans="2:38" x14ac:dyDescent="0.45">
      <c r="B470"/>
      <c r="C470"/>
      <c r="M470"/>
      <c r="N470"/>
      <c r="AH470" s="4" t="s">
        <v>2494</v>
      </c>
      <c r="AI470" s="9">
        <v>4391.0899999999992</v>
      </c>
      <c r="AK470" s="1" t="str">
        <f t="shared" ref="AK470:AK484" si="76">AH467</f>
        <v>Janet Browning</v>
      </c>
      <c r="AL470" s="1">
        <f t="shared" si="75"/>
        <v>4391.5199999999995</v>
      </c>
    </row>
    <row r="471" spans="2:38" x14ac:dyDescent="0.45">
      <c r="B471"/>
      <c r="C471"/>
      <c r="M471"/>
      <c r="N471"/>
      <c r="AH471" s="4" t="s">
        <v>2496</v>
      </c>
      <c r="AI471" s="9">
        <v>4387.99</v>
      </c>
      <c r="AK471" s="1" t="str">
        <f t="shared" si="76"/>
        <v>April Beck</v>
      </c>
      <c r="AL471" s="1">
        <f t="shared" si="75"/>
        <v>4391.4900000000007</v>
      </c>
    </row>
    <row r="472" spans="2:38" x14ac:dyDescent="0.45">
      <c r="B472"/>
      <c r="C472"/>
      <c r="M472"/>
      <c r="N472"/>
      <c r="AH472" s="4" t="s">
        <v>370</v>
      </c>
      <c r="AI472" s="9">
        <v>4383.07</v>
      </c>
      <c r="AK472" s="1" t="str">
        <f t="shared" si="76"/>
        <v>Jay Moyer</v>
      </c>
      <c r="AL472" s="1">
        <f t="shared" si="75"/>
        <v>4391.1000000000004</v>
      </c>
    </row>
    <row r="473" spans="2:38" x14ac:dyDescent="0.45">
      <c r="B473"/>
      <c r="C473"/>
      <c r="M473"/>
      <c r="N473"/>
      <c r="AH473" s="4" t="s">
        <v>2497</v>
      </c>
      <c r="AI473" s="9">
        <v>4381.49</v>
      </c>
      <c r="AK473" s="1" t="str">
        <f t="shared" si="76"/>
        <v>Laura Wu</v>
      </c>
      <c r="AL473" s="1">
        <f t="shared" si="75"/>
        <v>4391.0899999999992</v>
      </c>
    </row>
    <row r="474" spans="2:38" x14ac:dyDescent="0.45">
      <c r="B474"/>
      <c r="C474"/>
      <c r="M474"/>
      <c r="N474"/>
      <c r="AH474" s="4" t="s">
        <v>2498</v>
      </c>
      <c r="AI474" s="9">
        <v>4380.2900000000009</v>
      </c>
      <c r="AK474" s="1" t="str">
        <f t="shared" si="76"/>
        <v>Josue Dominguez</v>
      </c>
      <c r="AL474" s="1">
        <f t="shared" si="75"/>
        <v>4387.99</v>
      </c>
    </row>
    <row r="475" spans="2:38" x14ac:dyDescent="0.45">
      <c r="B475"/>
      <c r="C475"/>
      <c r="M475"/>
      <c r="N475"/>
      <c r="AH475" s="4" t="s">
        <v>2499</v>
      </c>
      <c r="AI475" s="9">
        <v>4378.8500000000004</v>
      </c>
      <c r="AK475" s="1" t="str">
        <f t="shared" si="76"/>
        <v>Aaron Wright</v>
      </c>
      <c r="AL475" s="1">
        <f t="shared" si="75"/>
        <v>4383.07</v>
      </c>
    </row>
    <row r="476" spans="2:38" x14ac:dyDescent="0.45">
      <c r="B476"/>
      <c r="C476"/>
      <c r="M476"/>
      <c r="N476"/>
      <c r="AH476" s="4" t="s">
        <v>2500</v>
      </c>
      <c r="AI476" s="9">
        <v>4375.1900000000005</v>
      </c>
      <c r="AK476" s="1" t="str">
        <f t="shared" si="76"/>
        <v>Raymond Arthur</v>
      </c>
      <c r="AL476" s="1">
        <f t="shared" si="75"/>
        <v>4381.49</v>
      </c>
    </row>
    <row r="477" spans="2:38" x14ac:dyDescent="0.45">
      <c r="B477"/>
      <c r="C477"/>
      <c r="M477"/>
      <c r="N477"/>
      <c r="AH477" s="4" t="s">
        <v>2501</v>
      </c>
      <c r="AI477" s="9">
        <v>4374.55</v>
      </c>
      <c r="AK477" s="1" t="str">
        <f t="shared" si="76"/>
        <v>Trisha Li</v>
      </c>
      <c r="AL477" s="1">
        <f t="shared" si="75"/>
        <v>4380.2900000000009</v>
      </c>
    </row>
    <row r="478" spans="2:38" x14ac:dyDescent="0.45">
      <c r="B478"/>
      <c r="C478"/>
      <c r="M478"/>
      <c r="N478"/>
      <c r="AH478" s="4" t="s">
        <v>2502</v>
      </c>
      <c r="AI478" s="9">
        <v>4373.3600000000006</v>
      </c>
      <c r="AK478" s="1" t="str">
        <f t="shared" si="76"/>
        <v>Jennifer Patterson</v>
      </c>
      <c r="AL478" s="1">
        <f t="shared" si="75"/>
        <v>4378.8500000000004</v>
      </c>
    </row>
    <row r="479" spans="2:38" x14ac:dyDescent="0.45">
      <c r="B479"/>
      <c r="C479"/>
      <c r="M479"/>
      <c r="N479"/>
      <c r="AH479" s="4" t="s">
        <v>1278</v>
      </c>
      <c r="AI479" s="9">
        <v>4370.8799999999992</v>
      </c>
      <c r="AK479" s="1" t="str">
        <f t="shared" si="76"/>
        <v>Tiffany Gao</v>
      </c>
      <c r="AL479" s="1">
        <f t="shared" si="75"/>
        <v>4375.1900000000005</v>
      </c>
    </row>
    <row r="480" spans="2:38" x14ac:dyDescent="0.45">
      <c r="B480"/>
      <c r="C480"/>
      <c r="M480"/>
      <c r="N480"/>
      <c r="AH480" s="4" t="s">
        <v>2503</v>
      </c>
      <c r="AI480" s="9">
        <v>4366.2200000000012</v>
      </c>
      <c r="AK480" s="1" t="str">
        <f t="shared" si="76"/>
        <v>Regina Arthur</v>
      </c>
      <c r="AL480" s="1">
        <f t="shared" si="75"/>
        <v>4374.55</v>
      </c>
    </row>
    <row r="481" spans="2:38" x14ac:dyDescent="0.45">
      <c r="B481"/>
      <c r="C481"/>
      <c r="M481"/>
      <c r="N481"/>
      <c r="AH481" s="4" t="s">
        <v>2504</v>
      </c>
      <c r="AI481" s="9">
        <v>4363.05</v>
      </c>
      <c r="AK481" s="1" t="str">
        <f t="shared" si="76"/>
        <v>Jasmine Stewart</v>
      </c>
      <c r="AL481" s="1">
        <f t="shared" si="75"/>
        <v>4373.3600000000006</v>
      </c>
    </row>
    <row r="482" spans="2:38" x14ac:dyDescent="0.45">
      <c r="B482"/>
      <c r="C482"/>
      <c r="M482"/>
      <c r="N482"/>
      <c r="AH482" s="4" t="s">
        <v>568</v>
      </c>
      <c r="AI482" s="9">
        <v>4358.41</v>
      </c>
      <c r="AK482" s="1" t="str">
        <f t="shared" si="76"/>
        <v>Kate Anand</v>
      </c>
      <c r="AL482" s="1">
        <f t="shared" si="75"/>
        <v>4370.8799999999992</v>
      </c>
    </row>
    <row r="483" spans="2:38" x14ac:dyDescent="0.45">
      <c r="B483"/>
      <c r="C483"/>
      <c r="M483"/>
      <c r="N483"/>
      <c r="AH483" s="4" t="s">
        <v>2505</v>
      </c>
      <c r="AI483" s="9">
        <v>4357.09</v>
      </c>
      <c r="AK483" s="1" t="str">
        <f t="shared" si="76"/>
        <v>Bonnie Raje</v>
      </c>
      <c r="AL483" s="1">
        <f t="shared" si="75"/>
        <v>4366.2200000000012</v>
      </c>
    </row>
    <row r="484" spans="2:38" x14ac:dyDescent="0.45">
      <c r="B484"/>
      <c r="C484"/>
      <c r="M484"/>
      <c r="N484"/>
      <c r="AH484" s="4" t="s">
        <v>2506</v>
      </c>
      <c r="AI484" s="9">
        <v>4355.0599999999995</v>
      </c>
      <c r="AK484" s="1" t="str">
        <f t="shared" si="76"/>
        <v>Brendan Andersen</v>
      </c>
      <c r="AL484" s="1">
        <f t="shared" si="75"/>
        <v>4363.05</v>
      </c>
    </row>
    <row r="485" spans="2:38" x14ac:dyDescent="0.45">
      <c r="B485"/>
      <c r="C485"/>
      <c r="M485"/>
      <c r="N485"/>
      <c r="AH485" s="4" t="s">
        <v>2507</v>
      </c>
      <c r="AI485" s="9">
        <v>4354.42</v>
      </c>
      <c r="AK485" s="1" t="str">
        <f t="shared" ref="AK485:AL500" si="77">AH482</f>
        <v>Bonnie Nath</v>
      </c>
      <c r="AL485" s="1">
        <f t="shared" si="77"/>
        <v>4358.41</v>
      </c>
    </row>
    <row r="486" spans="2:38" x14ac:dyDescent="0.45">
      <c r="B486"/>
      <c r="C486"/>
      <c r="M486"/>
      <c r="N486"/>
      <c r="AH486" s="4" t="s">
        <v>2508</v>
      </c>
      <c r="AI486" s="9">
        <v>4352.1399999999994</v>
      </c>
      <c r="AK486" s="1" t="str">
        <f t="shared" ref="AK486:AK500" si="78">AH483</f>
        <v>Derek Xie</v>
      </c>
      <c r="AL486" s="1">
        <f t="shared" si="77"/>
        <v>4357.09</v>
      </c>
    </row>
    <row r="487" spans="2:38" x14ac:dyDescent="0.45">
      <c r="B487"/>
      <c r="C487"/>
      <c r="M487"/>
      <c r="N487"/>
      <c r="AH487" s="4" t="s">
        <v>2509</v>
      </c>
      <c r="AI487" s="9">
        <v>4351.8</v>
      </c>
      <c r="AK487" s="1" t="str">
        <f t="shared" si="78"/>
        <v>Lindsey Andersen</v>
      </c>
      <c r="AL487" s="1">
        <f t="shared" si="77"/>
        <v>4355.0599999999995</v>
      </c>
    </row>
    <row r="488" spans="2:38" x14ac:dyDescent="0.45">
      <c r="B488"/>
      <c r="C488"/>
      <c r="M488"/>
      <c r="N488"/>
      <c r="AH488" s="4" t="s">
        <v>2510</v>
      </c>
      <c r="AI488" s="9">
        <v>4350.68</v>
      </c>
      <c r="AK488" s="1" t="str">
        <f t="shared" si="78"/>
        <v>Jacquelyn Diaz</v>
      </c>
      <c r="AL488" s="1">
        <f t="shared" si="77"/>
        <v>4354.42</v>
      </c>
    </row>
    <row r="489" spans="2:38" x14ac:dyDescent="0.45">
      <c r="B489"/>
      <c r="C489"/>
      <c r="M489"/>
      <c r="N489"/>
      <c r="AH489" s="4" t="s">
        <v>2511</v>
      </c>
      <c r="AI489" s="9">
        <v>4350.630000000001</v>
      </c>
      <c r="AK489" s="1" t="str">
        <f t="shared" si="78"/>
        <v>Reginald Alvarez</v>
      </c>
      <c r="AL489" s="1">
        <f t="shared" si="77"/>
        <v>4352.1399999999994</v>
      </c>
    </row>
    <row r="490" spans="2:38" x14ac:dyDescent="0.45">
      <c r="B490"/>
      <c r="C490"/>
      <c r="M490"/>
      <c r="N490"/>
      <c r="AH490" s="4" t="s">
        <v>2512</v>
      </c>
      <c r="AI490" s="9">
        <v>4349.2699999999995</v>
      </c>
      <c r="AK490" s="1" t="str">
        <f t="shared" si="78"/>
        <v>Douglas Suri</v>
      </c>
      <c r="AL490" s="1">
        <f t="shared" si="77"/>
        <v>4351.8</v>
      </c>
    </row>
    <row r="491" spans="2:38" x14ac:dyDescent="0.45">
      <c r="B491"/>
      <c r="C491"/>
      <c r="M491"/>
      <c r="N491"/>
      <c r="AH491" s="4" t="s">
        <v>2513</v>
      </c>
      <c r="AI491" s="9">
        <v>4348.9900000000007</v>
      </c>
      <c r="AK491" s="1" t="str">
        <f t="shared" si="78"/>
        <v>Rosa She</v>
      </c>
      <c r="AL491" s="1">
        <f t="shared" si="77"/>
        <v>4350.68</v>
      </c>
    </row>
    <row r="492" spans="2:38" x14ac:dyDescent="0.45">
      <c r="B492"/>
      <c r="C492"/>
      <c r="M492"/>
      <c r="N492"/>
      <c r="AH492" s="4" t="s">
        <v>2514</v>
      </c>
      <c r="AI492" s="9">
        <v>4348.67</v>
      </c>
      <c r="AK492" s="1" t="str">
        <f t="shared" si="78"/>
        <v>Randall Martin</v>
      </c>
      <c r="AL492" s="1">
        <f t="shared" si="77"/>
        <v>4350.630000000001</v>
      </c>
    </row>
    <row r="493" spans="2:38" x14ac:dyDescent="0.45">
      <c r="B493"/>
      <c r="C493"/>
      <c r="M493"/>
      <c r="N493"/>
      <c r="AH493" s="4" t="s">
        <v>741</v>
      </c>
      <c r="AI493" s="9">
        <v>4345.0499999999993</v>
      </c>
      <c r="AK493" s="1" t="str">
        <f t="shared" si="78"/>
        <v>Meagan Raman</v>
      </c>
      <c r="AL493" s="1">
        <f t="shared" si="77"/>
        <v>4349.2699999999995</v>
      </c>
    </row>
    <row r="494" spans="2:38" x14ac:dyDescent="0.45">
      <c r="B494"/>
      <c r="C494"/>
      <c r="M494"/>
      <c r="N494"/>
      <c r="AH494" s="4" t="s">
        <v>2515</v>
      </c>
      <c r="AI494" s="9">
        <v>4343.71</v>
      </c>
      <c r="AK494" s="1" t="str">
        <f t="shared" si="78"/>
        <v>Ruth Garcia</v>
      </c>
      <c r="AL494" s="1">
        <f t="shared" si="77"/>
        <v>4348.9900000000007</v>
      </c>
    </row>
    <row r="495" spans="2:38" x14ac:dyDescent="0.45">
      <c r="B495"/>
      <c r="C495"/>
      <c r="M495"/>
      <c r="N495"/>
      <c r="AH495" s="4" t="s">
        <v>2516</v>
      </c>
      <c r="AI495" s="9">
        <v>4341.6499999999996</v>
      </c>
      <c r="AK495" s="1" t="str">
        <f t="shared" si="78"/>
        <v>Tanya Jimenez</v>
      </c>
      <c r="AL495" s="1">
        <f t="shared" si="77"/>
        <v>4348.67</v>
      </c>
    </row>
    <row r="496" spans="2:38" x14ac:dyDescent="0.45">
      <c r="B496"/>
      <c r="C496"/>
      <c r="M496"/>
      <c r="N496"/>
      <c r="AH496" s="4" t="s">
        <v>2517</v>
      </c>
      <c r="AI496" s="9">
        <v>4340.3</v>
      </c>
      <c r="AK496" s="1" t="str">
        <f t="shared" si="78"/>
        <v>Clarence Gao</v>
      </c>
      <c r="AL496" s="1">
        <f t="shared" si="77"/>
        <v>4345.0499999999993</v>
      </c>
    </row>
    <row r="497" spans="2:38" x14ac:dyDescent="0.45">
      <c r="B497"/>
      <c r="C497"/>
      <c r="M497"/>
      <c r="N497"/>
      <c r="AH497" s="4" t="s">
        <v>2518</v>
      </c>
      <c r="AI497" s="9">
        <v>4336.93</v>
      </c>
      <c r="AK497" s="1" t="str">
        <f t="shared" si="78"/>
        <v>Jaime Sutton</v>
      </c>
      <c r="AL497" s="1">
        <f t="shared" si="77"/>
        <v>4343.71</v>
      </c>
    </row>
    <row r="498" spans="2:38" x14ac:dyDescent="0.45">
      <c r="B498"/>
      <c r="C498"/>
      <c r="M498"/>
      <c r="N498"/>
      <c r="AH498" s="4" t="s">
        <v>2519</v>
      </c>
      <c r="AI498" s="9">
        <v>4336.66</v>
      </c>
      <c r="AK498" s="1" t="str">
        <f t="shared" si="78"/>
        <v>Lindsay Raje</v>
      </c>
      <c r="AL498" s="1">
        <f t="shared" si="77"/>
        <v>4341.6499999999996</v>
      </c>
    </row>
    <row r="499" spans="2:38" x14ac:dyDescent="0.45">
      <c r="B499"/>
      <c r="C499"/>
      <c r="M499"/>
      <c r="N499"/>
      <c r="AH499" s="4" t="s">
        <v>2520</v>
      </c>
      <c r="AI499" s="9">
        <v>4334.2700000000004</v>
      </c>
      <c r="AK499" s="1" t="str">
        <f t="shared" si="78"/>
        <v>Ruben Vazquez</v>
      </c>
      <c r="AL499" s="1">
        <f t="shared" si="77"/>
        <v>4340.3</v>
      </c>
    </row>
    <row r="500" spans="2:38" x14ac:dyDescent="0.45">
      <c r="B500"/>
      <c r="C500"/>
      <c r="M500"/>
      <c r="N500"/>
      <c r="AH500" s="4" t="s">
        <v>2521</v>
      </c>
      <c r="AI500" s="9">
        <v>4333.93</v>
      </c>
      <c r="AK500" s="1" t="str">
        <f t="shared" si="78"/>
        <v>Monique Ramos</v>
      </c>
      <c r="AL500" s="1">
        <f t="shared" si="77"/>
        <v>4336.93</v>
      </c>
    </row>
    <row r="501" spans="2:38" x14ac:dyDescent="0.45">
      <c r="B501"/>
      <c r="C501"/>
      <c r="M501"/>
      <c r="N501"/>
      <c r="AH501" s="4" t="s">
        <v>2522</v>
      </c>
      <c r="AI501" s="9">
        <v>4327.17</v>
      </c>
      <c r="AK501" s="1" t="str">
        <f t="shared" ref="AK501:AL516" si="79">AH498</f>
        <v>Byron Gill</v>
      </c>
      <c r="AL501" s="1">
        <f t="shared" si="79"/>
        <v>4336.66</v>
      </c>
    </row>
    <row r="502" spans="2:38" x14ac:dyDescent="0.45">
      <c r="B502"/>
      <c r="C502"/>
      <c r="M502"/>
      <c r="N502"/>
      <c r="AH502" s="4" t="s">
        <v>2523</v>
      </c>
      <c r="AI502" s="9">
        <v>4326.57</v>
      </c>
      <c r="AK502" s="1" t="str">
        <f t="shared" ref="AK502:AK516" si="80">AH499</f>
        <v>Denise Fernandez</v>
      </c>
      <c r="AL502" s="1">
        <f t="shared" si="79"/>
        <v>4334.2700000000004</v>
      </c>
    </row>
    <row r="503" spans="2:38" x14ac:dyDescent="0.45">
      <c r="B503"/>
      <c r="C503"/>
      <c r="M503"/>
      <c r="N503"/>
      <c r="AH503" s="4" t="s">
        <v>2524</v>
      </c>
      <c r="AI503" s="9">
        <v>4325.47</v>
      </c>
      <c r="AK503" s="1" t="str">
        <f t="shared" si="80"/>
        <v>Theresa Navarro</v>
      </c>
      <c r="AL503" s="1">
        <f t="shared" si="79"/>
        <v>4333.93</v>
      </c>
    </row>
    <row r="504" spans="2:38" x14ac:dyDescent="0.45">
      <c r="B504"/>
      <c r="C504"/>
      <c r="M504"/>
      <c r="N504"/>
      <c r="AH504" s="4" t="s">
        <v>2525</v>
      </c>
      <c r="AI504" s="9">
        <v>4325.2700000000004</v>
      </c>
      <c r="AK504" s="1" t="str">
        <f t="shared" si="80"/>
        <v>Diane Gill</v>
      </c>
      <c r="AL504" s="1">
        <f t="shared" si="79"/>
        <v>4327.17</v>
      </c>
    </row>
    <row r="505" spans="2:38" x14ac:dyDescent="0.45">
      <c r="B505"/>
      <c r="C505"/>
      <c r="M505"/>
      <c r="N505"/>
      <c r="AH505" s="4" t="s">
        <v>2526</v>
      </c>
      <c r="AI505" s="9">
        <v>4324.6299999999992</v>
      </c>
      <c r="AK505" s="1" t="str">
        <f t="shared" si="80"/>
        <v>Meredith Martinez</v>
      </c>
      <c r="AL505" s="1">
        <f t="shared" si="79"/>
        <v>4326.57</v>
      </c>
    </row>
    <row r="506" spans="2:38" x14ac:dyDescent="0.45">
      <c r="B506"/>
      <c r="C506"/>
      <c r="M506"/>
      <c r="N506"/>
      <c r="AH506" s="4" t="s">
        <v>2527</v>
      </c>
      <c r="AI506" s="9">
        <v>4319.7500000000009</v>
      </c>
      <c r="AK506" s="1" t="str">
        <f t="shared" si="80"/>
        <v>Wyatt Mitchell</v>
      </c>
      <c r="AL506" s="1">
        <f t="shared" si="79"/>
        <v>4325.47</v>
      </c>
    </row>
    <row r="507" spans="2:38" x14ac:dyDescent="0.45">
      <c r="AH507" s="4" t="s">
        <v>2528</v>
      </c>
      <c r="AI507" s="9">
        <v>4318.05</v>
      </c>
      <c r="AK507" s="1" t="str">
        <f t="shared" si="80"/>
        <v>Willie Rai</v>
      </c>
      <c r="AL507" s="1">
        <f t="shared" si="79"/>
        <v>4325.2700000000004</v>
      </c>
    </row>
    <row r="508" spans="2:38" x14ac:dyDescent="0.45">
      <c r="AH508" s="4" t="s">
        <v>2529</v>
      </c>
      <c r="AI508" s="9">
        <v>4317.51</v>
      </c>
      <c r="AK508" s="1" t="str">
        <f t="shared" si="80"/>
        <v>Christopher Thomas</v>
      </c>
      <c r="AL508" s="1">
        <f t="shared" si="79"/>
        <v>4324.6299999999992</v>
      </c>
    </row>
    <row r="509" spans="2:38" x14ac:dyDescent="0.45">
      <c r="AH509" s="4" t="s">
        <v>2530</v>
      </c>
      <c r="AI509" s="9">
        <v>4315.57</v>
      </c>
      <c r="AK509" s="1" t="str">
        <f t="shared" si="80"/>
        <v>Kelli Anand</v>
      </c>
      <c r="AL509" s="1">
        <f t="shared" si="79"/>
        <v>4319.7500000000009</v>
      </c>
    </row>
    <row r="510" spans="2:38" x14ac:dyDescent="0.45">
      <c r="AH510" s="4" t="s">
        <v>2531</v>
      </c>
      <c r="AI510" s="9">
        <v>4312.2700000000004</v>
      </c>
      <c r="AK510" s="1" t="str">
        <f t="shared" si="80"/>
        <v>Claudia Zheng</v>
      </c>
      <c r="AL510" s="1">
        <f t="shared" si="79"/>
        <v>4318.05</v>
      </c>
    </row>
    <row r="511" spans="2:38" x14ac:dyDescent="0.45">
      <c r="AH511" s="4" t="s">
        <v>2532</v>
      </c>
      <c r="AI511" s="9">
        <v>4309.2999999999993</v>
      </c>
      <c r="AK511" s="1" t="str">
        <f t="shared" si="80"/>
        <v>Jarrod Sara</v>
      </c>
      <c r="AL511" s="1">
        <f t="shared" si="79"/>
        <v>4317.51</v>
      </c>
    </row>
    <row r="512" spans="2:38" x14ac:dyDescent="0.45">
      <c r="AH512" s="4" t="s">
        <v>2534</v>
      </c>
      <c r="AI512" s="9">
        <v>4309.1800000000012</v>
      </c>
      <c r="AK512" s="1" t="str">
        <f t="shared" si="80"/>
        <v>Carla Gonzalez</v>
      </c>
      <c r="AL512" s="1">
        <f t="shared" si="79"/>
        <v>4315.57</v>
      </c>
    </row>
    <row r="513" spans="34:38" x14ac:dyDescent="0.45">
      <c r="AH513" s="4" t="s">
        <v>2533</v>
      </c>
      <c r="AI513" s="9">
        <v>4309.17</v>
      </c>
      <c r="AK513" s="1" t="str">
        <f t="shared" si="80"/>
        <v>Roy Raman</v>
      </c>
      <c r="AL513" s="1">
        <f t="shared" si="79"/>
        <v>4312.2700000000004</v>
      </c>
    </row>
    <row r="514" spans="34:38" x14ac:dyDescent="0.45">
      <c r="AH514" s="4" t="s">
        <v>2535</v>
      </c>
      <c r="AI514" s="9">
        <v>4307.4599999999991</v>
      </c>
      <c r="AK514" s="1" t="str">
        <f t="shared" si="80"/>
        <v>Terrence Carson</v>
      </c>
      <c r="AL514" s="1">
        <f t="shared" si="79"/>
        <v>4309.2999999999993</v>
      </c>
    </row>
    <row r="515" spans="34:38" x14ac:dyDescent="0.45">
      <c r="AH515" s="4" t="s">
        <v>2536</v>
      </c>
      <c r="AI515" s="9">
        <v>4306.17</v>
      </c>
      <c r="AK515" s="1" t="str">
        <f t="shared" si="80"/>
        <v>Dawn Tang</v>
      </c>
      <c r="AL515" s="1">
        <f t="shared" si="79"/>
        <v>4309.1800000000012</v>
      </c>
    </row>
    <row r="516" spans="34:38" x14ac:dyDescent="0.45">
      <c r="AH516" s="4" t="s">
        <v>2537</v>
      </c>
      <c r="AI516" s="9">
        <v>4302.8600000000006</v>
      </c>
      <c r="AK516" s="1" t="str">
        <f t="shared" si="80"/>
        <v>Tamara Luo</v>
      </c>
      <c r="AL516" s="1">
        <f t="shared" si="79"/>
        <v>4309.17</v>
      </c>
    </row>
    <row r="517" spans="34:38" x14ac:dyDescent="0.45">
      <c r="AH517" s="4" t="s">
        <v>2538</v>
      </c>
      <c r="AI517" s="9">
        <v>4302.4699999999993</v>
      </c>
      <c r="AK517" s="1" t="str">
        <f t="shared" ref="AK517:AL532" si="81">AH514</f>
        <v>Mindy Black</v>
      </c>
      <c r="AL517" s="1">
        <f t="shared" si="81"/>
        <v>4307.4599999999991</v>
      </c>
    </row>
    <row r="518" spans="34:38" x14ac:dyDescent="0.45">
      <c r="AH518" s="4" t="s">
        <v>2539</v>
      </c>
      <c r="AI518" s="9">
        <v>4301.4499999999989</v>
      </c>
      <c r="AK518" s="1" t="str">
        <f t="shared" ref="AK518:AK532" si="82">AH515</f>
        <v>Darren Hernandez</v>
      </c>
      <c r="AL518" s="1">
        <f t="shared" si="81"/>
        <v>4306.17</v>
      </c>
    </row>
    <row r="519" spans="34:38" x14ac:dyDescent="0.45">
      <c r="AH519" s="4" t="s">
        <v>2540</v>
      </c>
      <c r="AI519" s="9">
        <v>4299.3600000000006</v>
      </c>
      <c r="AK519" s="1" t="str">
        <f t="shared" si="82"/>
        <v>Johnny Raje</v>
      </c>
      <c r="AL519" s="1">
        <f t="shared" si="81"/>
        <v>4302.8600000000006</v>
      </c>
    </row>
    <row r="520" spans="34:38" x14ac:dyDescent="0.45">
      <c r="AH520" s="4" t="s">
        <v>2541</v>
      </c>
      <c r="AI520" s="9">
        <v>4298.18</v>
      </c>
      <c r="AK520" s="1" t="str">
        <f t="shared" si="82"/>
        <v>Kari Martinez</v>
      </c>
      <c r="AL520" s="1">
        <f t="shared" si="81"/>
        <v>4302.4699999999993</v>
      </c>
    </row>
    <row r="521" spans="34:38" x14ac:dyDescent="0.45">
      <c r="AH521" s="4" t="s">
        <v>2542</v>
      </c>
      <c r="AI521" s="9">
        <v>4296.3899999999994</v>
      </c>
      <c r="AK521" s="1" t="str">
        <f t="shared" si="82"/>
        <v>Stanley Madan</v>
      </c>
      <c r="AL521" s="1">
        <f t="shared" si="81"/>
        <v>4301.4499999999989</v>
      </c>
    </row>
    <row r="522" spans="34:38" x14ac:dyDescent="0.45">
      <c r="AH522" s="4" t="s">
        <v>2543</v>
      </c>
      <c r="AI522" s="9">
        <v>4295.87</v>
      </c>
      <c r="AK522" s="1" t="str">
        <f t="shared" si="82"/>
        <v>Micah Zhao</v>
      </c>
      <c r="AL522" s="1">
        <f t="shared" si="81"/>
        <v>4299.3600000000006</v>
      </c>
    </row>
    <row r="523" spans="34:38" x14ac:dyDescent="0.45">
      <c r="AH523" s="4" t="s">
        <v>2544</v>
      </c>
      <c r="AI523" s="9">
        <v>4295.6100000000006</v>
      </c>
      <c r="AK523" s="1" t="str">
        <f t="shared" si="82"/>
        <v>Tony Nara</v>
      </c>
      <c r="AL523" s="1">
        <f t="shared" si="81"/>
        <v>4298.18</v>
      </c>
    </row>
    <row r="524" spans="34:38" x14ac:dyDescent="0.45">
      <c r="AH524" s="4" t="s">
        <v>2545</v>
      </c>
      <c r="AI524" s="9">
        <v>4294.1099999999997</v>
      </c>
      <c r="AK524" s="1" t="str">
        <f t="shared" si="82"/>
        <v>Jermaine Chandra</v>
      </c>
      <c r="AL524" s="1">
        <f t="shared" si="81"/>
        <v>4296.3899999999994</v>
      </c>
    </row>
    <row r="525" spans="34:38" x14ac:dyDescent="0.45">
      <c r="AH525" s="4" t="s">
        <v>2546</v>
      </c>
      <c r="AI525" s="9">
        <v>4291.25</v>
      </c>
      <c r="AK525" s="1" t="str">
        <f t="shared" si="82"/>
        <v>Victoria Cook</v>
      </c>
      <c r="AL525" s="1">
        <f t="shared" si="81"/>
        <v>4295.87</v>
      </c>
    </row>
    <row r="526" spans="34:38" x14ac:dyDescent="0.45">
      <c r="AH526" s="4" t="s">
        <v>2547</v>
      </c>
      <c r="AI526" s="9">
        <v>4290.0599999999995</v>
      </c>
      <c r="AK526" s="1" t="str">
        <f t="shared" si="82"/>
        <v>Terry Lal</v>
      </c>
      <c r="AL526" s="1">
        <f t="shared" si="81"/>
        <v>4295.6100000000006</v>
      </c>
    </row>
    <row r="527" spans="34:38" x14ac:dyDescent="0.45">
      <c r="AH527" s="4" t="s">
        <v>2548</v>
      </c>
      <c r="AI527" s="9">
        <v>4289.6899999999996</v>
      </c>
      <c r="AK527" s="1" t="str">
        <f t="shared" si="82"/>
        <v>Desiree Dominguez</v>
      </c>
      <c r="AL527" s="1">
        <f t="shared" si="81"/>
        <v>4294.1099999999997</v>
      </c>
    </row>
    <row r="528" spans="34:38" x14ac:dyDescent="0.45">
      <c r="AH528" s="4" t="s">
        <v>2549</v>
      </c>
      <c r="AI528" s="9">
        <v>4287.18</v>
      </c>
      <c r="AK528" s="1" t="str">
        <f t="shared" si="82"/>
        <v>Wendy Carlson</v>
      </c>
      <c r="AL528" s="1">
        <f t="shared" si="81"/>
        <v>4291.25</v>
      </c>
    </row>
    <row r="529" spans="34:38" x14ac:dyDescent="0.45">
      <c r="AH529" s="4" t="s">
        <v>2550</v>
      </c>
      <c r="AI529" s="9">
        <v>4286.6100000000006</v>
      </c>
      <c r="AK529" s="1" t="str">
        <f t="shared" si="82"/>
        <v>Jeffery Lu</v>
      </c>
      <c r="AL529" s="1">
        <f t="shared" si="81"/>
        <v>4290.0599999999995</v>
      </c>
    </row>
    <row r="530" spans="34:38" x14ac:dyDescent="0.45">
      <c r="AH530" s="4" t="s">
        <v>2551</v>
      </c>
      <c r="AI530" s="9">
        <v>4285.84</v>
      </c>
      <c r="AK530" s="1" t="str">
        <f t="shared" si="82"/>
        <v>Jodi Chavez</v>
      </c>
      <c r="AL530" s="1">
        <f t="shared" si="81"/>
        <v>4289.6899999999996</v>
      </c>
    </row>
    <row r="531" spans="34:38" x14ac:dyDescent="0.45">
      <c r="AH531" s="4" t="s">
        <v>2552</v>
      </c>
      <c r="AI531" s="9">
        <v>4280.0600000000004</v>
      </c>
      <c r="AK531" s="1" t="str">
        <f t="shared" si="82"/>
        <v>Melanie Sanchez</v>
      </c>
      <c r="AL531" s="1">
        <f t="shared" si="81"/>
        <v>4287.18</v>
      </c>
    </row>
    <row r="532" spans="34:38" x14ac:dyDescent="0.45">
      <c r="AH532" s="4" t="s">
        <v>2553</v>
      </c>
      <c r="AI532" s="9">
        <v>4278.78</v>
      </c>
      <c r="AK532" s="1" t="str">
        <f t="shared" si="82"/>
        <v>Alex Hill</v>
      </c>
      <c r="AL532" s="1">
        <f t="shared" si="81"/>
        <v>4286.6100000000006</v>
      </c>
    </row>
    <row r="533" spans="34:38" x14ac:dyDescent="0.45">
      <c r="AH533" s="4" t="s">
        <v>2554</v>
      </c>
      <c r="AI533" s="9">
        <v>4278.42</v>
      </c>
      <c r="AK533" s="1" t="str">
        <f t="shared" ref="AK533:AL548" si="83">AH530</f>
        <v>Alejandro Liu</v>
      </c>
      <c r="AL533" s="1">
        <f t="shared" si="83"/>
        <v>4285.84</v>
      </c>
    </row>
    <row r="534" spans="34:38" x14ac:dyDescent="0.45">
      <c r="AH534" s="4" t="s">
        <v>2555</v>
      </c>
      <c r="AI534" s="9">
        <v>4277.59</v>
      </c>
      <c r="AK534" s="1" t="str">
        <f t="shared" ref="AK534:AK548" si="84">AH531</f>
        <v>Ricardo Xie</v>
      </c>
      <c r="AL534" s="1">
        <f t="shared" si="83"/>
        <v>4280.0600000000004</v>
      </c>
    </row>
    <row r="535" spans="34:38" x14ac:dyDescent="0.45">
      <c r="AH535" s="4" t="s">
        <v>2556</v>
      </c>
      <c r="AI535" s="9">
        <v>4275.1100000000006</v>
      </c>
      <c r="AK535" s="1" t="str">
        <f t="shared" si="84"/>
        <v>Briana Torres</v>
      </c>
      <c r="AL535" s="1">
        <f t="shared" si="83"/>
        <v>4278.78</v>
      </c>
    </row>
    <row r="536" spans="34:38" x14ac:dyDescent="0.45">
      <c r="AH536" s="4" t="s">
        <v>2557</v>
      </c>
      <c r="AI536" s="9">
        <v>4274.43</v>
      </c>
      <c r="AK536" s="1" t="str">
        <f t="shared" si="84"/>
        <v>Maurice Ashe</v>
      </c>
      <c r="AL536" s="1">
        <f t="shared" si="83"/>
        <v>4278.42</v>
      </c>
    </row>
    <row r="537" spans="34:38" x14ac:dyDescent="0.45">
      <c r="AH537" s="4" t="s">
        <v>2558</v>
      </c>
      <c r="AI537" s="9">
        <v>4274.38</v>
      </c>
      <c r="AK537" s="1" t="str">
        <f t="shared" si="84"/>
        <v>Vincent Zheng</v>
      </c>
      <c r="AL537" s="1">
        <f t="shared" si="83"/>
        <v>4277.59</v>
      </c>
    </row>
    <row r="538" spans="34:38" x14ac:dyDescent="0.45">
      <c r="AH538" s="4" t="s">
        <v>2559</v>
      </c>
      <c r="AI538" s="9">
        <v>4273.54</v>
      </c>
      <c r="AK538" s="1" t="str">
        <f t="shared" si="84"/>
        <v>Johnny Nara</v>
      </c>
      <c r="AL538" s="1">
        <f t="shared" si="83"/>
        <v>4275.1100000000006</v>
      </c>
    </row>
    <row r="539" spans="34:38" x14ac:dyDescent="0.45">
      <c r="AH539" s="4" t="s">
        <v>2560</v>
      </c>
      <c r="AI539" s="9">
        <v>4272.67</v>
      </c>
      <c r="AK539" s="1" t="str">
        <f t="shared" si="84"/>
        <v>Stacy Dominguez</v>
      </c>
      <c r="AL539" s="1">
        <f t="shared" si="83"/>
        <v>4274.43</v>
      </c>
    </row>
    <row r="540" spans="34:38" x14ac:dyDescent="0.45">
      <c r="AH540" s="4" t="s">
        <v>2561</v>
      </c>
      <c r="AI540" s="9">
        <v>4271.0099999999993</v>
      </c>
      <c r="AK540" s="1" t="str">
        <f t="shared" si="84"/>
        <v>Ronald Suri</v>
      </c>
      <c r="AL540" s="1">
        <f t="shared" si="83"/>
        <v>4274.38</v>
      </c>
    </row>
    <row r="541" spans="34:38" x14ac:dyDescent="0.45">
      <c r="AH541" s="4" t="s">
        <v>2562</v>
      </c>
      <c r="AI541" s="9">
        <v>4270.4799999999996</v>
      </c>
      <c r="AK541" s="1" t="str">
        <f t="shared" si="84"/>
        <v>Deborah Shan</v>
      </c>
      <c r="AL541" s="1">
        <f t="shared" si="83"/>
        <v>4273.54</v>
      </c>
    </row>
    <row r="542" spans="34:38" x14ac:dyDescent="0.45">
      <c r="AH542" s="4" t="s">
        <v>2563</v>
      </c>
      <c r="AI542" s="9">
        <v>4267.92</v>
      </c>
      <c r="AK542" s="1" t="str">
        <f t="shared" si="84"/>
        <v>Amanda Jenkins</v>
      </c>
      <c r="AL542" s="1">
        <f t="shared" si="83"/>
        <v>4272.67</v>
      </c>
    </row>
    <row r="543" spans="34:38" x14ac:dyDescent="0.45">
      <c r="AH543" s="4" t="s">
        <v>2564</v>
      </c>
      <c r="AI543" s="9">
        <v>4264.3899999999994</v>
      </c>
      <c r="AK543" s="1" t="str">
        <f t="shared" si="84"/>
        <v>Ricky Gutierrez</v>
      </c>
      <c r="AL543" s="1">
        <f t="shared" si="83"/>
        <v>4271.0099999999993</v>
      </c>
    </row>
    <row r="544" spans="34:38" x14ac:dyDescent="0.45">
      <c r="AH544" s="4" t="s">
        <v>2565</v>
      </c>
      <c r="AI544" s="9">
        <v>4258.5299999999988</v>
      </c>
      <c r="AK544" s="1" t="str">
        <f t="shared" si="84"/>
        <v>Sydney Thomas</v>
      </c>
      <c r="AL544" s="1">
        <f t="shared" si="83"/>
        <v>4270.4799999999996</v>
      </c>
    </row>
    <row r="545" spans="34:38" x14ac:dyDescent="0.45">
      <c r="AH545" s="4" t="s">
        <v>2566</v>
      </c>
      <c r="AI545" s="9">
        <v>4254.7</v>
      </c>
      <c r="AK545" s="1" t="str">
        <f t="shared" si="84"/>
        <v>Abby Raman</v>
      </c>
      <c r="AL545" s="1">
        <f t="shared" si="83"/>
        <v>4267.92</v>
      </c>
    </row>
    <row r="546" spans="34:38" x14ac:dyDescent="0.45">
      <c r="AH546" s="4" t="s">
        <v>2567</v>
      </c>
      <c r="AI546" s="9">
        <v>4253.7700000000004</v>
      </c>
      <c r="AK546" s="1" t="str">
        <f t="shared" si="84"/>
        <v>Sharon Rai</v>
      </c>
      <c r="AL546" s="1">
        <f t="shared" si="83"/>
        <v>4264.3899999999994</v>
      </c>
    </row>
    <row r="547" spans="34:38" x14ac:dyDescent="0.45">
      <c r="AH547" s="4" t="s">
        <v>2568</v>
      </c>
      <c r="AI547" s="9">
        <v>4251.93</v>
      </c>
      <c r="AK547" s="1" t="str">
        <f t="shared" si="84"/>
        <v>Bryant Garcia</v>
      </c>
      <c r="AL547" s="1">
        <f t="shared" si="83"/>
        <v>4258.5299999999988</v>
      </c>
    </row>
    <row r="548" spans="34:38" x14ac:dyDescent="0.45">
      <c r="AH548" s="4" t="s">
        <v>2569</v>
      </c>
      <c r="AI548" s="9">
        <v>4251.74</v>
      </c>
      <c r="AK548" s="1" t="str">
        <f t="shared" si="84"/>
        <v>Cara Zeng</v>
      </c>
      <c r="AL548" s="1">
        <f t="shared" si="83"/>
        <v>4254.7</v>
      </c>
    </row>
    <row r="549" spans="34:38" x14ac:dyDescent="0.45">
      <c r="AH549" s="4" t="s">
        <v>2570</v>
      </c>
      <c r="AI549" s="9">
        <v>4251.03</v>
      </c>
      <c r="AK549" s="1" t="str">
        <f t="shared" ref="AK549:AL564" si="85">AH546</f>
        <v>Devin Gonzalez</v>
      </c>
      <c r="AL549" s="1">
        <f t="shared" si="85"/>
        <v>4253.7700000000004</v>
      </c>
    </row>
    <row r="550" spans="34:38" x14ac:dyDescent="0.45">
      <c r="AH550" s="4" t="s">
        <v>2571</v>
      </c>
      <c r="AI550" s="9">
        <v>4250.0800000000008</v>
      </c>
      <c r="AK550" s="1" t="str">
        <f t="shared" ref="AK550:AK564" si="86">AH547</f>
        <v>Edward Miller</v>
      </c>
      <c r="AL550" s="1">
        <f t="shared" si="85"/>
        <v>4251.93</v>
      </c>
    </row>
    <row r="551" spans="34:38" x14ac:dyDescent="0.45">
      <c r="AH551" s="4" t="s">
        <v>2572</v>
      </c>
      <c r="AI551" s="9">
        <v>4248.5599999999995</v>
      </c>
      <c r="AK551" s="1" t="str">
        <f t="shared" si="86"/>
        <v>Rafael Yuan</v>
      </c>
      <c r="AL551" s="1">
        <f t="shared" si="85"/>
        <v>4251.74</v>
      </c>
    </row>
    <row r="552" spans="34:38" x14ac:dyDescent="0.45">
      <c r="AH552" s="4" t="s">
        <v>2573</v>
      </c>
      <c r="AI552" s="9">
        <v>4248.1400000000012</v>
      </c>
      <c r="AK552" s="1" t="str">
        <f t="shared" si="86"/>
        <v>Kristine Gill</v>
      </c>
      <c r="AL552" s="1">
        <f t="shared" si="85"/>
        <v>4251.03</v>
      </c>
    </row>
    <row r="553" spans="34:38" x14ac:dyDescent="0.45">
      <c r="AH553" s="4" t="s">
        <v>2574</v>
      </c>
      <c r="AI553" s="9">
        <v>4247.42</v>
      </c>
      <c r="AK553" s="1" t="str">
        <f t="shared" si="86"/>
        <v>Gloria Alonso</v>
      </c>
      <c r="AL553" s="1">
        <f t="shared" si="85"/>
        <v>4250.0800000000008</v>
      </c>
    </row>
    <row r="554" spans="34:38" x14ac:dyDescent="0.45">
      <c r="AH554" s="4" t="s">
        <v>2575</v>
      </c>
      <c r="AI554" s="9">
        <v>4246.5500000000011</v>
      </c>
      <c r="AK554" s="1" t="str">
        <f t="shared" si="86"/>
        <v>Katelyn Ward</v>
      </c>
      <c r="AL554" s="1">
        <f t="shared" si="85"/>
        <v>4248.5599999999995</v>
      </c>
    </row>
    <row r="555" spans="34:38" x14ac:dyDescent="0.45">
      <c r="AH555" s="4" t="s">
        <v>2576</v>
      </c>
      <c r="AI555" s="9">
        <v>4245.9799999999996</v>
      </c>
      <c r="AK555" s="1" t="str">
        <f t="shared" si="86"/>
        <v>Ann Chandra</v>
      </c>
      <c r="AL555" s="1">
        <f t="shared" si="85"/>
        <v>4248.1400000000012</v>
      </c>
    </row>
    <row r="556" spans="34:38" x14ac:dyDescent="0.45">
      <c r="AH556" s="4" t="s">
        <v>2577</v>
      </c>
      <c r="AI556" s="9">
        <v>4245.9699999999993</v>
      </c>
      <c r="AK556" s="1" t="str">
        <f t="shared" si="86"/>
        <v>Raymond Raman</v>
      </c>
      <c r="AL556" s="1">
        <f t="shared" si="85"/>
        <v>4247.42</v>
      </c>
    </row>
    <row r="557" spans="34:38" x14ac:dyDescent="0.45">
      <c r="AH557" s="4" t="s">
        <v>2578</v>
      </c>
      <c r="AI557" s="9">
        <v>4245.2999999999993</v>
      </c>
      <c r="AK557" s="1" t="str">
        <f t="shared" si="86"/>
        <v>Gloria Munoz</v>
      </c>
      <c r="AL557" s="1">
        <f t="shared" si="85"/>
        <v>4246.5500000000011</v>
      </c>
    </row>
    <row r="558" spans="34:38" x14ac:dyDescent="0.45">
      <c r="AH558" s="4" t="s">
        <v>2579</v>
      </c>
      <c r="AI558" s="9">
        <v>4244.1600000000008</v>
      </c>
      <c r="AK558" s="1" t="str">
        <f t="shared" si="86"/>
        <v>Susan She</v>
      </c>
      <c r="AL558" s="1">
        <f t="shared" si="85"/>
        <v>4245.9799999999996</v>
      </c>
    </row>
    <row r="559" spans="34:38" x14ac:dyDescent="0.45">
      <c r="AH559" s="4" t="s">
        <v>2580</v>
      </c>
      <c r="AI559" s="9">
        <v>4243.5</v>
      </c>
      <c r="AK559" s="1" t="str">
        <f t="shared" si="86"/>
        <v>Cameron Thompson</v>
      </c>
      <c r="AL559" s="1">
        <f t="shared" si="85"/>
        <v>4245.9699999999993</v>
      </c>
    </row>
    <row r="560" spans="34:38" x14ac:dyDescent="0.45">
      <c r="AH560" s="4" t="s">
        <v>2581</v>
      </c>
      <c r="AI560" s="9">
        <v>4242.8799999999992</v>
      </c>
      <c r="AK560" s="1" t="str">
        <f t="shared" si="86"/>
        <v>Valerie She</v>
      </c>
      <c r="AL560" s="1">
        <f t="shared" si="85"/>
        <v>4245.2999999999993</v>
      </c>
    </row>
    <row r="561" spans="34:38" x14ac:dyDescent="0.45">
      <c r="AH561" s="4" t="s">
        <v>2582</v>
      </c>
      <c r="AI561" s="9">
        <v>4241.5500000000011</v>
      </c>
      <c r="AK561" s="1" t="str">
        <f t="shared" si="86"/>
        <v>Gloria Alvarez</v>
      </c>
      <c r="AL561" s="1">
        <f t="shared" si="85"/>
        <v>4244.1600000000008</v>
      </c>
    </row>
    <row r="562" spans="34:38" x14ac:dyDescent="0.45">
      <c r="AH562" s="4" t="s">
        <v>2584</v>
      </c>
      <c r="AI562" s="9">
        <v>4235.1499999999996</v>
      </c>
      <c r="AK562" s="1" t="str">
        <f t="shared" si="86"/>
        <v>Denise Kapoor</v>
      </c>
      <c r="AL562" s="1">
        <f t="shared" si="85"/>
        <v>4243.5</v>
      </c>
    </row>
    <row r="563" spans="34:38" x14ac:dyDescent="0.45">
      <c r="AH563" s="4" t="s">
        <v>2585</v>
      </c>
      <c r="AI563" s="9">
        <v>4231.54</v>
      </c>
      <c r="AK563" s="1" t="str">
        <f t="shared" si="86"/>
        <v>Kelli Lu</v>
      </c>
      <c r="AL563" s="1">
        <f t="shared" si="85"/>
        <v>4242.8799999999992</v>
      </c>
    </row>
    <row r="564" spans="34:38" x14ac:dyDescent="0.45">
      <c r="AH564" s="4" t="s">
        <v>2586</v>
      </c>
      <c r="AI564" s="9">
        <v>4227.54</v>
      </c>
      <c r="AK564" s="1" t="str">
        <f t="shared" si="86"/>
        <v>Candice Sun</v>
      </c>
      <c r="AL564" s="1">
        <f t="shared" si="85"/>
        <v>4241.5500000000011</v>
      </c>
    </row>
    <row r="565" spans="34:38" x14ac:dyDescent="0.45">
      <c r="AH565" s="4" t="s">
        <v>2587</v>
      </c>
      <c r="AI565" s="9">
        <v>4224.8700000000008</v>
      </c>
      <c r="AK565" s="1" t="str">
        <f t="shared" ref="AK565:AL580" si="87">AH562</f>
        <v>Jésus Blanco</v>
      </c>
      <c r="AL565" s="1">
        <f t="shared" si="87"/>
        <v>4235.1499999999996</v>
      </c>
    </row>
    <row r="566" spans="34:38" x14ac:dyDescent="0.45">
      <c r="AH566" s="4" t="s">
        <v>2588</v>
      </c>
      <c r="AI566" s="9">
        <v>4223.6900000000005</v>
      </c>
      <c r="AK566" s="1" t="str">
        <f t="shared" ref="AK566:AK580" si="88">AH563</f>
        <v>Edwin Tang</v>
      </c>
      <c r="AL566" s="1">
        <f t="shared" si="87"/>
        <v>4231.54</v>
      </c>
    </row>
    <row r="567" spans="34:38" x14ac:dyDescent="0.45">
      <c r="AH567" s="4" t="s">
        <v>2589</v>
      </c>
      <c r="AI567" s="9">
        <v>4223.26</v>
      </c>
      <c r="AK567" s="1" t="str">
        <f t="shared" si="88"/>
        <v>Sydney Bryant</v>
      </c>
      <c r="AL567" s="1">
        <f t="shared" si="87"/>
        <v>4227.54</v>
      </c>
    </row>
    <row r="568" spans="34:38" x14ac:dyDescent="0.45">
      <c r="AH568" s="4" t="s">
        <v>2590</v>
      </c>
      <c r="AI568" s="9">
        <v>4222.4600000000009</v>
      </c>
      <c r="AK568" s="1" t="str">
        <f t="shared" si="88"/>
        <v>Kristen Hu</v>
      </c>
      <c r="AL568" s="1">
        <f t="shared" si="87"/>
        <v>4224.8700000000008</v>
      </c>
    </row>
    <row r="569" spans="34:38" x14ac:dyDescent="0.45">
      <c r="AH569" s="4" t="s">
        <v>2591</v>
      </c>
      <c r="AI569" s="9">
        <v>4221.82</v>
      </c>
      <c r="AK569" s="1" t="str">
        <f t="shared" si="88"/>
        <v>Kelvin Liang</v>
      </c>
      <c r="AL569" s="1">
        <f t="shared" si="87"/>
        <v>4223.6900000000005</v>
      </c>
    </row>
    <row r="570" spans="34:38" x14ac:dyDescent="0.45">
      <c r="AH570" s="4" t="s">
        <v>2592</v>
      </c>
      <c r="AI570" s="9">
        <v>4218.53</v>
      </c>
      <c r="AK570" s="1" t="str">
        <f t="shared" si="88"/>
        <v>Amy Wu</v>
      </c>
      <c r="AL570" s="1">
        <f t="shared" si="87"/>
        <v>4223.26</v>
      </c>
    </row>
    <row r="571" spans="34:38" x14ac:dyDescent="0.45">
      <c r="AH571" s="4" t="s">
        <v>2593</v>
      </c>
      <c r="AI571" s="9">
        <v>4217.6299999999992</v>
      </c>
      <c r="AK571" s="1" t="str">
        <f t="shared" si="88"/>
        <v>Logan Gonzales</v>
      </c>
      <c r="AL571" s="1">
        <f t="shared" si="87"/>
        <v>4222.4600000000009</v>
      </c>
    </row>
    <row r="572" spans="34:38" x14ac:dyDescent="0.45">
      <c r="AH572" s="4" t="s">
        <v>2594</v>
      </c>
      <c r="AI572" s="9">
        <v>4216.42</v>
      </c>
      <c r="AK572" s="1" t="str">
        <f t="shared" si="88"/>
        <v>Raul Sharma</v>
      </c>
      <c r="AL572" s="1">
        <f t="shared" si="87"/>
        <v>4221.82</v>
      </c>
    </row>
    <row r="573" spans="34:38" x14ac:dyDescent="0.45">
      <c r="AH573" s="4" t="s">
        <v>2595</v>
      </c>
      <c r="AI573" s="9">
        <v>4214.29</v>
      </c>
      <c r="AK573" s="1" t="str">
        <f t="shared" si="88"/>
        <v>Olivia Ramirez</v>
      </c>
      <c r="AL573" s="1">
        <f t="shared" si="87"/>
        <v>4218.53</v>
      </c>
    </row>
    <row r="574" spans="34:38" x14ac:dyDescent="0.45">
      <c r="AH574" s="4" t="s">
        <v>2596</v>
      </c>
      <c r="AI574" s="9">
        <v>4213.5400000000009</v>
      </c>
      <c r="AK574" s="1" t="str">
        <f t="shared" si="88"/>
        <v>Deanna Perez</v>
      </c>
      <c r="AL574" s="1">
        <f t="shared" si="87"/>
        <v>4217.6299999999992</v>
      </c>
    </row>
    <row r="575" spans="34:38" x14ac:dyDescent="0.45">
      <c r="AH575" s="4" t="s">
        <v>2597</v>
      </c>
      <c r="AI575" s="9">
        <v>4213.1000000000004</v>
      </c>
      <c r="AK575" s="1" t="str">
        <f t="shared" si="88"/>
        <v>Victor Moreno</v>
      </c>
      <c r="AL575" s="1">
        <f t="shared" si="87"/>
        <v>4216.42</v>
      </c>
    </row>
    <row r="576" spans="34:38" x14ac:dyDescent="0.45">
      <c r="AH576" s="4" t="s">
        <v>2598</v>
      </c>
      <c r="AI576" s="9">
        <v>4213.0599999999995</v>
      </c>
      <c r="AK576" s="1" t="str">
        <f t="shared" si="88"/>
        <v>Dustin Sharma</v>
      </c>
      <c r="AL576" s="1">
        <f t="shared" si="87"/>
        <v>4214.29</v>
      </c>
    </row>
    <row r="577" spans="34:38" x14ac:dyDescent="0.45">
      <c r="AH577" s="4" t="s">
        <v>2599</v>
      </c>
      <c r="AI577" s="9">
        <v>4211.3799999999992</v>
      </c>
      <c r="AK577" s="1" t="str">
        <f t="shared" si="88"/>
        <v>Danny Gomez</v>
      </c>
      <c r="AL577" s="1">
        <f t="shared" si="87"/>
        <v>4213.5400000000009</v>
      </c>
    </row>
    <row r="578" spans="34:38" x14ac:dyDescent="0.45">
      <c r="AH578" s="4" t="s">
        <v>2600</v>
      </c>
      <c r="AI578" s="9">
        <v>4208.26</v>
      </c>
      <c r="AK578" s="1" t="str">
        <f t="shared" si="88"/>
        <v>Tabitha Moreno</v>
      </c>
      <c r="AL578" s="1">
        <f t="shared" si="87"/>
        <v>4213.1000000000004</v>
      </c>
    </row>
    <row r="579" spans="34:38" x14ac:dyDescent="0.45">
      <c r="AH579" s="4" t="s">
        <v>2601</v>
      </c>
      <c r="AI579" s="9">
        <v>4208.0700000000006</v>
      </c>
      <c r="AK579" s="1" t="str">
        <f t="shared" si="88"/>
        <v>Adam Hill</v>
      </c>
      <c r="AL579" s="1">
        <f t="shared" si="87"/>
        <v>4213.0599999999995</v>
      </c>
    </row>
    <row r="580" spans="34:38" x14ac:dyDescent="0.45">
      <c r="AH580" s="4" t="s">
        <v>2602</v>
      </c>
      <c r="AI580" s="9">
        <v>4207.5300000000007</v>
      </c>
      <c r="AK580" s="1" t="str">
        <f t="shared" si="88"/>
        <v>Denise Sanchez</v>
      </c>
      <c r="AL580" s="1">
        <f t="shared" si="87"/>
        <v>4211.3799999999992</v>
      </c>
    </row>
    <row r="581" spans="34:38" x14ac:dyDescent="0.45">
      <c r="AH581" s="4" t="s">
        <v>2603</v>
      </c>
      <c r="AI581" s="9">
        <v>4205.2300000000005</v>
      </c>
      <c r="AK581" s="1" t="str">
        <f t="shared" ref="AK581:AL596" si="89">AH578</f>
        <v>Brett Malhotra</v>
      </c>
      <c r="AL581" s="1">
        <f t="shared" si="89"/>
        <v>4208.26</v>
      </c>
    </row>
    <row r="582" spans="34:38" x14ac:dyDescent="0.45">
      <c r="AH582" s="4" t="s">
        <v>2604</v>
      </c>
      <c r="AI582" s="9">
        <v>4202.8600000000006</v>
      </c>
      <c r="AK582" s="1" t="str">
        <f t="shared" ref="AK582:AK596" si="90">AH579</f>
        <v>Ronnie Lu</v>
      </c>
      <c r="AL582" s="1">
        <f t="shared" si="89"/>
        <v>4208.0700000000006</v>
      </c>
    </row>
    <row r="583" spans="34:38" x14ac:dyDescent="0.45">
      <c r="AH583" s="4" t="s">
        <v>2605</v>
      </c>
      <c r="AI583" s="9">
        <v>4202.5499999999993</v>
      </c>
      <c r="AK583" s="1" t="str">
        <f t="shared" si="90"/>
        <v>Kaitlin McDonald</v>
      </c>
      <c r="AL583" s="1">
        <f t="shared" si="89"/>
        <v>4207.5300000000007</v>
      </c>
    </row>
    <row r="584" spans="34:38" x14ac:dyDescent="0.45">
      <c r="AH584" s="4" t="s">
        <v>2606</v>
      </c>
      <c r="AI584" s="9">
        <v>4201.7</v>
      </c>
      <c r="AK584" s="1" t="str">
        <f t="shared" si="90"/>
        <v>Ruben Garcia</v>
      </c>
      <c r="AL584" s="1">
        <f t="shared" si="89"/>
        <v>4205.2300000000005</v>
      </c>
    </row>
    <row r="585" spans="34:38" x14ac:dyDescent="0.45">
      <c r="AH585" s="4" t="s">
        <v>2607</v>
      </c>
      <c r="AI585" s="9">
        <v>4200.9699999999993</v>
      </c>
      <c r="AK585" s="1" t="str">
        <f t="shared" si="90"/>
        <v>Troy Subram</v>
      </c>
      <c r="AL585" s="1">
        <f t="shared" si="89"/>
        <v>4202.8600000000006</v>
      </c>
    </row>
    <row r="586" spans="34:38" x14ac:dyDescent="0.45">
      <c r="AH586" s="4" t="s">
        <v>2608</v>
      </c>
      <c r="AI586" s="9">
        <v>4200.45</v>
      </c>
      <c r="AK586" s="1" t="str">
        <f t="shared" si="90"/>
        <v>Jeremiah Hall</v>
      </c>
      <c r="AL586" s="1">
        <f t="shared" si="89"/>
        <v>4202.5499999999993</v>
      </c>
    </row>
    <row r="587" spans="34:38" x14ac:dyDescent="0.45">
      <c r="AH587" s="4" t="s">
        <v>2609</v>
      </c>
      <c r="AI587" s="9">
        <v>4200.1400000000003</v>
      </c>
      <c r="AK587" s="1" t="str">
        <f t="shared" si="90"/>
        <v>Arthur Smith</v>
      </c>
      <c r="AL587" s="1">
        <f t="shared" si="89"/>
        <v>4201.7</v>
      </c>
    </row>
    <row r="588" spans="34:38" x14ac:dyDescent="0.45">
      <c r="AH588" s="4" t="s">
        <v>2610</v>
      </c>
      <c r="AI588" s="9">
        <v>4197.1900000000005</v>
      </c>
      <c r="AK588" s="1" t="str">
        <f t="shared" si="90"/>
        <v>Michele Gonzalez</v>
      </c>
      <c r="AL588" s="1">
        <f t="shared" si="89"/>
        <v>4200.9699999999993</v>
      </c>
    </row>
    <row r="589" spans="34:38" x14ac:dyDescent="0.45">
      <c r="AH589" s="4" t="s">
        <v>2611</v>
      </c>
      <c r="AI589" s="9">
        <v>4196.9399999999996</v>
      </c>
      <c r="AK589" s="1" t="str">
        <f t="shared" si="90"/>
        <v>Meagan Prasad</v>
      </c>
      <c r="AL589" s="1">
        <f t="shared" si="89"/>
        <v>4200.45</v>
      </c>
    </row>
    <row r="590" spans="34:38" x14ac:dyDescent="0.45">
      <c r="AH590" s="4" t="s">
        <v>2612</v>
      </c>
      <c r="AI590" s="9">
        <v>4195.2199999999993</v>
      </c>
      <c r="AK590" s="1" t="str">
        <f t="shared" si="90"/>
        <v>Cedric Cai</v>
      </c>
      <c r="AL590" s="1">
        <f t="shared" si="89"/>
        <v>4200.1400000000003</v>
      </c>
    </row>
    <row r="591" spans="34:38" x14ac:dyDescent="0.45">
      <c r="AH591" s="4" t="s">
        <v>2613</v>
      </c>
      <c r="AI591" s="9">
        <v>4193.3799999999992</v>
      </c>
      <c r="AK591" s="1" t="str">
        <f t="shared" si="90"/>
        <v>Preston Mehta</v>
      </c>
      <c r="AL591" s="1">
        <f t="shared" si="89"/>
        <v>4197.1900000000005</v>
      </c>
    </row>
    <row r="592" spans="34:38" x14ac:dyDescent="0.45">
      <c r="AH592" s="4" t="s">
        <v>2614</v>
      </c>
      <c r="AI592" s="9">
        <v>4193.18</v>
      </c>
      <c r="AK592" s="1" t="str">
        <f t="shared" si="90"/>
        <v>Louis Zhang</v>
      </c>
      <c r="AL592" s="1">
        <f t="shared" si="89"/>
        <v>4196.9399999999996</v>
      </c>
    </row>
    <row r="593" spans="34:38" x14ac:dyDescent="0.45">
      <c r="AH593" s="4" t="s">
        <v>2615</v>
      </c>
      <c r="AI593" s="9">
        <v>4193.1000000000004</v>
      </c>
      <c r="AK593" s="1" t="str">
        <f t="shared" si="90"/>
        <v>Ashlee Xu</v>
      </c>
      <c r="AL593" s="1">
        <f t="shared" si="89"/>
        <v>4195.2199999999993</v>
      </c>
    </row>
    <row r="594" spans="34:38" x14ac:dyDescent="0.45">
      <c r="AH594" s="4" t="s">
        <v>2616</v>
      </c>
      <c r="AI594" s="9">
        <v>4191.82</v>
      </c>
      <c r="AK594" s="1" t="str">
        <f t="shared" si="90"/>
        <v>Warren Zhou</v>
      </c>
      <c r="AL594" s="1">
        <f t="shared" si="89"/>
        <v>4193.3799999999992</v>
      </c>
    </row>
    <row r="595" spans="34:38" x14ac:dyDescent="0.45">
      <c r="AH595" s="4" t="s">
        <v>2617</v>
      </c>
      <c r="AI595" s="9">
        <v>4190.3599999999988</v>
      </c>
      <c r="AK595" s="1" t="str">
        <f t="shared" si="90"/>
        <v>Jordyn Simmons</v>
      </c>
      <c r="AL595" s="1">
        <f t="shared" si="89"/>
        <v>4193.18</v>
      </c>
    </row>
    <row r="596" spans="34:38" x14ac:dyDescent="0.45">
      <c r="AH596" s="4" t="s">
        <v>2618</v>
      </c>
      <c r="AI596" s="9">
        <v>4189.28</v>
      </c>
      <c r="AK596" s="1" t="str">
        <f t="shared" si="90"/>
        <v>Alvin Sharma</v>
      </c>
      <c r="AL596" s="1">
        <f t="shared" si="89"/>
        <v>4193.1000000000004</v>
      </c>
    </row>
    <row r="597" spans="34:38" x14ac:dyDescent="0.45">
      <c r="AH597" s="4" t="s">
        <v>2619</v>
      </c>
      <c r="AI597" s="9">
        <v>4188.869999999999</v>
      </c>
      <c r="AK597" s="1" t="str">
        <f t="shared" ref="AK597:AL612" si="91">AH594</f>
        <v>Jocelyn Coleman</v>
      </c>
      <c r="AL597" s="1">
        <f t="shared" si="91"/>
        <v>4191.82</v>
      </c>
    </row>
    <row r="598" spans="34:38" x14ac:dyDescent="0.45">
      <c r="AH598" s="4" t="s">
        <v>2620</v>
      </c>
      <c r="AI598" s="9">
        <v>4188.6900000000005</v>
      </c>
      <c r="AK598" s="1" t="str">
        <f t="shared" ref="AK598:AK612" si="92">AH595</f>
        <v>Colleen Harrison</v>
      </c>
      <c r="AL598" s="1">
        <f t="shared" si="91"/>
        <v>4190.3599999999988</v>
      </c>
    </row>
    <row r="599" spans="34:38" x14ac:dyDescent="0.45">
      <c r="AH599" s="4" t="s">
        <v>2621</v>
      </c>
      <c r="AI599" s="9">
        <v>4188.6000000000004</v>
      </c>
      <c r="AK599" s="1" t="str">
        <f t="shared" si="92"/>
        <v>Tara Ashe</v>
      </c>
      <c r="AL599" s="1">
        <f t="shared" si="91"/>
        <v>4189.28</v>
      </c>
    </row>
    <row r="600" spans="34:38" x14ac:dyDescent="0.45">
      <c r="AH600" s="4" t="s">
        <v>2622</v>
      </c>
      <c r="AI600" s="9">
        <v>4187.8999999999996</v>
      </c>
      <c r="AK600" s="1" t="str">
        <f t="shared" si="92"/>
        <v>Cara Hu</v>
      </c>
      <c r="AL600" s="1">
        <f t="shared" si="91"/>
        <v>4188.869999999999</v>
      </c>
    </row>
    <row r="601" spans="34:38" x14ac:dyDescent="0.45">
      <c r="AH601" s="4" t="s">
        <v>2623</v>
      </c>
      <c r="AI601" s="9">
        <v>4187.05</v>
      </c>
      <c r="AK601" s="1" t="str">
        <f t="shared" si="92"/>
        <v>Autumn Lin</v>
      </c>
      <c r="AL601" s="1">
        <f t="shared" si="91"/>
        <v>4188.6900000000005</v>
      </c>
    </row>
    <row r="602" spans="34:38" x14ac:dyDescent="0.45">
      <c r="AH602" s="4" t="s">
        <v>2624</v>
      </c>
      <c r="AI602" s="9">
        <v>4186.5800000000008</v>
      </c>
      <c r="AK602" s="1" t="str">
        <f t="shared" si="92"/>
        <v>Danny Ortega</v>
      </c>
      <c r="AL602" s="1">
        <f t="shared" si="91"/>
        <v>4188.6000000000004</v>
      </c>
    </row>
    <row r="603" spans="34:38" x14ac:dyDescent="0.45">
      <c r="AH603" s="4" t="s">
        <v>2625</v>
      </c>
      <c r="AI603" s="9">
        <v>4186.32</v>
      </c>
      <c r="AK603" s="1" t="str">
        <f t="shared" si="92"/>
        <v>Wayne Xie</v>
      </c>
      <c r="AL603" s="1">
        <f t="shared" si="91"/>
        <v>4187.8999999999996</v>
      </c>
    </row>
    <row r="604" spans="34:38" x14ac:dyDescent="0.45">
      <c r="AH604" s="4" t="s">
        <v>2626</v>
      </c>
      <c r="AI604" s="9">
        <v>4186.26</v>
      </c>
      <c r="AK604" s="1" t="str">
        <f t="shared" si="92"/>
        <v>Jodi Goel</v>
      </c>
      <c r="AL604" s="1">
        <f t="shared" si="91"/>
        <v>4187.05</v>
      </c>
    </row>
    <row r="605" spans="34:38" x14ac:dyDescent="0.45">
      <c r="AH605" s="4" t="s">
        <v>2627</v>
      </c>
      <c r="AI605" s="9">
        <v>4185.8900000000003</v>
      </c>
      <c r="AK605" s="1" t="str">
        <f t="shared" si="92"/>
        <v>Derek Shan</v>
      </c>
      <c r="AL605" s="1">
        <f t="shared" si="91"/>
        <v>4186.5800000000008</v>
      </c>
    </row>
    <row r="606" spans="34:38" x14ac:dyDescent="0.45">
      <c r="AH606" s="4" t="s">
        <v>2628</v>
      </c>
      <c r="AI606" s="9">
        <v>4179.3599999999997</v>
      </c>
      <c r="AK606" s="1" t="str">
        <f t="shared" si="92"/>
        <v>Marcus Young</v>
      </c>
      <c r="AL606" s="1">
        <f t="shared" si="91"/>
        <v>4186.32</v>
      </c>
    </row>
    <row r="607" spans="34:38" x14ac:dyDescent="0.45">
      <c r="AH607" s="4" t="s">
        <v>2629</v>
      </c>
      <c r="AI607" s="9">
        <v>4177.9400000000005</v>
      </c>
      <c r="AK607" s="1" t="str">
        <f t="shared" si="92"/>
        <v>Darryl Liu</v>
      </c>
      <c r="AL607" s="1">
        <f t="shared" si="91"/>
        <v>4186.26</v>
      </c>
    </row>
    <row r="608" spans="34:38" x14ac:dyDescent="0.45">
      <c r="AH608" s="4" t="s">
        <v>2630</v>
      </c>
      <c r="AI608" s="9">
        <v>4177.66</v>
      </c>
      <c r="AK608" s="1" t="str">
        <f t="shared" si="92"/>
        <v>Steven Rivera</v>
      </c>
      <c r="AL608" s="1">
        <f t="shared" si="91"/>
        <v>4185.8900000000003</v>
      </c>
    </row>
    <row r="609" spans="34:38" x14ac:dyDescent="0.45">
      <c r="AH609" s="4" t="s">
        <v>2631</v>
      </c>
      <c r="AI609" s="9">
        <v>4177.51</v>
      </c>
      <c r="AK609" s="1" t="str">
        <f t="shared" si="92"/>
        <v>Jaclyn Li</v>
      </c>
      <c r="AL609" s="1">
        <f t="shared" si="91"/>
        <v>4179.3599999999997</v>
      </c>
    </row>
    <row r="610" spans="34:38" x14ac:dyDescent="0.45">
      <c r="AH610" s="4" t="s">
        <v>2632</v>
      </c>
      <c r="AI610" s="9">
        <v>4177.2000000000007</v>
      </c>
      <c r="AK610" s="1" t="str">
        <f t="shared" si="92"/>
        <v>Seth Campbell</v>
      </c>
      <c r="AL610" s="1">
        <f t="shared" si="91"/>
        <v>4177.9400000000005</v>
      </c>
    </row>
    <row r="611" spans="34:38" x14ac:dyDescent="0.45">
      <c r="AH611" s="4" t="s">
        <v>2633</v>
      </c>
      <c r="AI611" s="9">
        <v>4177.16</v>
      </c>
      <c r="AK611" s="1" t="str">
        <f t="shared" si="92"/>
        <v>Mandy Wu</v>
      </c>
      <c r="AL611" s="1">
        <f t="shared" si="91"/>
        <v>4177.66</v>
      </c>
    </row>
    <row r="612" spans="34:38" x14ac:dyDescent="0.45">
      <c r="AH612" s="4" t="s">
        <v>2634</v>
      </c>
      <c r="AI612" s="9">
        <v>4175.88</v>
      </c>
      <c r="AK612" s="1" t="str">
        <f t="shared" si="92"/>
        <v>Erica Chen</v>
      </c>
      <c r="AL612" s="1">
        <f t="shared" si="91"/>
        <v>4177.51</v>
      </c>
    </row>
    <row r="613" spans="34:38" x14ac:dyDescent="0.45">
      <c r="AH613" s="4" t="s">
        <v>2635</v>
      </c>
      <c r="AI613" s="9">
        <v>4174.6000000000004</v>
      </c>
      <c r="AK613" s="1" t="str">
        <f t="shared" ref="AK613:AL628" si="93">AH610</f>
        <v>Donald Garcia</v>
      </c>
      <c r="AL613" s="1">
        <f t="shared" si="93"/>
        <v>4177.2000000000007</v>
      </c>
    </row>
    <row r="614" spans="34:38" x14ac:dyDescent="0.45">
      <c r="AH614" s="4" t="s">
        <v>2636</v>
      </c>
      <c r="AI614" s="9">
        <v>4174.58</v>
      </c>
      <c r="AK614" s="1" t="str">
        <f t="shared" ref="AK614:AK628" si="94">AH611</f>
        <v>Derrick Gomez</v>
      </c>
      <c r="AL614" s="1">
        <f t="shared" si="93"/>
        <v>4177.16</v>
      </c>
    </row>
    <row r="615" spans="34:38" x14ac:dyDescent="0.45">
      <c r="AH615" s="4" t="s">
        <v>2637</v>
      </c>
      <c r="AI615" s="9">
        <v>4173.34</v>
      </c>
      <c r="AK615" s="1" t="str">
        <f t="shared" si="94"/>
        <v>Dennis Hu</v>
      </c>
      <c r="AL615" s="1">
        <f t="shared" si="93"/>
        <v>4175.88</v>
      </c>
    </row>
    <row r="616" spans="34:38" x14ac:dyDescent="0.45">
      <c r="AH616" s="4" t="s">
        <v>2638</v>
      </c>
      <c r="AI616" s="9">
        <v>4172.41</v>
      </c>
      <c r="AK616" s="1" t="str">
        <f t="shared" si="94"/>
        <v>Valerie Wang</v>
      </c>
      <c r="AL616" s="1">
        <f t="shared" si="93"/>
        <v>4174.6000000000004</v>
      </c>
    </row>
    <row r="617" spans="34:38" x14ac:dyDescent="0.45">
      <c r="AH617" s="4" t="s">
        <v>2639</v>
      </c>
      <c r="AI617" s="9">
        <v>4171.07</v>
      </c>
      <c r="AK617" s="1" t="str">
        <f t="shared" si="94"/>
        <v>Steve Schmidt</v>
      </c>
      <c r="AL617" s="1">
        <f t="shared" si="93"/>
        <v>4174.58</v>
      </c>
    </row>
    <row r="618" spans="34:38" x14ac:dyDescent="0.45">
      <c r="AH618" s="4" t="s">
        <v>2640</v>
      </c>
      <c r="AI618" s="9">
        <v>4170.4500000000007</v>
      </c>
      <c r="AK618" s="1" t="str">
        <f t="shared" si="94"/>
        <v>Casey Navarro</v>
      </c>
      <c r="AL618" s="1">
        <f t="shared" si="93"/>
        <v>4173.34</v>
      </c>
    </row>
    <row r="619" spans="34:38" x14ac:dyDescent="0.45">
      <c r="AH619" s="4" t="s">
        <v>2641</v>
      </c>
      <c r="AI619" s="9">
        <v>4169.55</v>
      </c>
      <c r="AK619" s="1" t="str">
        <f t="shared" si="94"/>
        <v>Angela Jenkins</v>
      </c>
      <c r="AL619" s="1">
        <f t="shared" si="93"/>
        <v>4172.41</v>
      </c>
    </row>
    <row r="620" spans="34:38" x14ac:dyDescent="0.45">
      <c r="AH620" s="4" t="s">
        <v>2642</v>
      </c>
      <c r="AI620" s="9">
        <v>4169.1000000000004</v>
      </c>
      <c r="AK620" s="1" t="str">
        <f t="shared" si="94"/>
        <v>Natalie Moore</v>
      </c>
      <c r="AL620" s="1">
        <f t="shared" si="93"/>
        <v>4171.07</v>
      </c>
    </row>
    <row r="621" spans="34:38" x14ac:dyDescent="0.45">
      <c r="AH621" s="4" t="s">
        <v>2643</v>
      </c>
      <c r="AI621" s="9">
        <v>4168.9599999999991</v>
      </c>
      <c r="AK621" s="1" t="str">
        <f t="shared" si="94"/>
        <v>Mackenzie Hill</v>
      </c>
      <c r="AL621" s="1">
        <f t="shared" si="93"/>
        <v>4170.4500000000007</v>
      </c>
    </row>
    <row r="622" spans="34:38" x14ac:dyDescent="0.45">
      <c r="AH622" s="4" t="s">
        <v>2644</v>
      </c>
      <c r="AI622" s="9">
        <v>4168.8200000000006</v>
      </c>
      <c r="AK622" s="1" t="str">
        <f t="shared" si="94"/>
        <v>Levi Rana</v>
      </c>
      <c r="AL622" s="1">
        <f t="shared" si="93"/>
        <v>4169.55</v>
      </c>
    </row>
    <row r="623" spans="34:38" x14ac:dyDescent="0.45">
      <c r="AH623" s="4" t="s">
        <v>2645</v>
      </c>
      <c r="AI623" s="9">
        <v>4168.74</v>
      </c>
      <c r="AK623" s="1" t="str">
        <f t="shared" si="94"/>
        <v>Holly Martinez</v>
      </c>
      <c r="AL623" s="1">
        <f t="shared" si="93"/>
        <v>4169.1000000000004</v>
      </c>
    </row>
    <row r="624" spans="34:38" x14ac:dyDescent="0.45">
      <c r="AH624" s="4" t="s">
        <v>2646</v>
      </c>
      <c r="AI624" s="9">
        <v>4167.3099999999995</v>
      </c>
      <c r="AK624" s="1" t="str">
        <f t="shared" si="94"/>
        <v>Latasha Moreno</v>
      </c>
      <c r="AL624" s="1">
        <f t="shared" si="93"/>
        <v>4168.9599999999991</v>
      </c>
    </row>
    <row r="625" spans="34:38" x14ac:dyDescent="0.45">
      <c r="AH625" s="4" t="s">
        <v>2647</v>
      </c>
      <c r="AI625" s="9">
        <v>4167.26</v>
      </c>
      <c r="AK625" s="1" t="str">
        <f t="shared" si="94"/>
        <v>Alberto Jiménez</v>
      </c>
      <c r="AL625" s="1">
        <f t="shared" si="93"/>
        <v>4168.8200000000006</v>
      </c>
    </row>
    <row r="626" spans="34:38" x14ac:dyDescent="0.45">
      <c r="AH626" s="4" t="s">
        <v>2648</v>
      </c>
      <c r="AI626" s="9">
        <v>4166.72</v>
      </c>
      <c r="AK626" s="1" t="str">
        <f t="shared" si="94"/>
        <v>Carl Deng</v>
      </c>
      <c r="AL626" s="1">
        <f t="shared" si="93"/>
        <v>4168.74</v>
      </c>
    </row>
    <row r="627" spans="34:38" x14ac:dyDescent="0.45">
      <c r="AH627" s="4" t="s">
        <v>2649</v>
      </c>
      <c r="AI627" s="9">
        <v>4165.4700000000012</v>
      </c>
      <c r="AK627" s="1" t="str">
        <f t="shared" si="94"/>
        <v>Troy Arun</v>
      </c>
      <c r="AL627" s="1">
        <f t="shared" si="93"/>
        <v>4167.3099999999995</v>
      </c>
    </row>
    <row r="628" spans="34:38" x14ac:dyDescent="0.45">
      <c r="AH628" s="4" t="s">
        <v>2650</v>
      </c>
      <c r="AI628" s="9">
        <v>4164.34</v>
      </c>
      <c r="AK628" s="1" t="str">
        <f t="shared" si="94"/>
        <v>Cindy Patel</v>
      </c>
      <c r="AL628" s="1">
        <f t="shared" si="93"/>
        <v>4167.26</v>
      </c>
    </row>
    <row r="629" spans="34:38" x14ac:dyDescent="0.45">
      <c r="AH629" s="4" t="s">
        <v>2651</v>
      </c>
      <c r="AI629" s="9">
        <v>4163.29</v>
      </c>
      <c r="AK629" s="1" t="str">
        <f t="shared" ref="AK629:AL644" si="95">AH626</f>
        <v>Marshall Yuan</v>
      </c>
      <c r="AL629" s="1">
        <f t="shared" si="95"/>
        <v>4166.72</v>
      </c>
    </row>
    <row r="630" spans="34:38" x14ac:dyDescent="0.45">
      <c r="AH630" s="4" t="s">
        <v>2652</v>
      </c>
      <c r="AI630" s="9">
        <v>4163.0200000000004</v>
      </c>
      <c r="AK630" s="1" t="str">
        <f t="shared" ref="AK630:AK644" si="96">AH627</f>
        <v>Lindsey Raji</v>
      </c>
      <c r="AL630" s="1">
        <f t="shared" si="95"/>
        <v>4165.4700000000012</v>
      </c>
    </row>
    <row r="631" spans="34:38" x14ac:dyDescent="0.45">
      <c r="AH631" s="4" t="s">
        <v>2653</v>
      </c>
      <c r="AI631" s="9">
        <v>4159.7899999999991</v>
      </c>
      <c r="AK631" s="1" t="str">
        <f t="shared" si="96"/>
        <v>Ashley Patterson</v>
      </c>
      <c r="AL631" s="1">
        <f t="shared" si="95"/>
        <v>4164.34</v>
      </c>
    </row>
    <row r="632" spans="34:38" x14ac:dyDescent="0.45">
      <c r="AH632" s="4" t="s">
        <v>2654</v>
      </c>
      <c r="AI632" s="9">
        <v>4158.38</v>
      </c>
      <c r="AK632" s="1" t="str">
        <f t="shared" si="96"/>
        <v>Dennis Ye</v>
      </c>
      <c r="AL632" s="1">
        <f t="shared" si="95"/>
        <v>4163.29</v>
      </c>
    </row>
    <row r="633" spans="34:38" x14ac:dyDescent="0.45">
      <c r="AH633" s="4" t="s">
        <v>2655</v>
      </c>
      <c r="AI633" s="9">
        <v>4157.1099999999997</v>
      </c>
      <c r="AK633" s="1" t="str">
        <f t="shared" si="96"/>
        <v>Gregory Shan</v>
      </c>
      <c r="AL633" s="1">
        <f t="shared" si="95"/>
        <v>4163.0200000000004</v>
      </c>
    </row>
    <row r="634" spans="34:38" x14ac:dyDescent="0.45">
      <c r="AH634" s="4" t="s">
        <v>2656</v>
      </c>
      <c r="AI634" s="9">
        <v>4154.8099999999995</v>
      </c>
      <c r="AK634" s="1" t="str">
        <f t="shared" si="96"/>
        <v>Jésus Munoz</v>
      </c>
      <c r="AL634" s="1">
        <f t="shared" si="95"/>
        <v>4159.7899999999991</v>
      </c>
    </row>
    <row r="635" spans="34:38" x14ac:dyDescent="0.45">
      <c r="AH635" s="4" t="s">
        <v>2657</v>
      </c>
      <c r="AI635" s="9">
        <v>4154.329999999999</v>
      </c>
      <c r="AK635" s="1" t="str">
        <f t="shared" si="96"/>
        <v>Ricky Sanz</v>
      </c>
      <c r="AL635" s="1">
        <f t="shared" si="95"/>
        <v>4158.38</v>
      </c>
    </row>
    <row r="636" spans="34:38" x14ac:dyDescent="0.45">
      <c r="AH636" s="4" t="s">
        <v>2658</v>
      </c>
      <c r="AI636" s="9">
        <v>4152.9899999999989</v>
      </c>
      <c r="AK636" s="1" t="str">
        <f t="shared" si="96"/>
        <v>Susan Liu</v>
      </c>
      <c r="AL636" s="1">
        <f t="shared" si="95"/>
        <v>4157.1099999999997</v>
      </c>
    </row>
    <row r="637" spans="34:38" x14ac:dyDescent="0.45">
      <c r="AH637" s="4" t="s">
        <v>2659</v>
      </c>
      <c r="AI637" s="9">
        <v>4152.34</v>
      </c>
      <c r="AK637" s="1" t="str">
        <f t="shared" si="96"/>
        <v>Alfredo Ramos</v>
      </c>
      <c r="AL637" s="1">
        <f t="shared" si="95"/>
        <v>4154.8099999999995</v>
      </c>
    </row>
    <row r="638" spans="34:38" x14ac:dyDescent="0.45">
      <c r="AH638" s="4" t="s">
        <v>2660</v>
      </c>
      <c r="AI638" s="9">
        <v>4151.1100000000006</v>
      </c>
      <c r="AK638" s="1" t="str">
        <f t="shared" si="96"/>
        <v>Jay Lopez</v>
      </c>
      <c r="AL638" s="1">
        <f t="shared" si="95"/>
        <v>4154.329999999999</v>
      </c>
    </row>
    <row r="639" spans="34:38" x14ac:dyDescent="0.45">
      <c r="AH639" s="4" t="s">
        <v>2661</v>
      </c>
      <c r="AI639" s="9">
        <v>4149.8099999999995</v>
      </c>
      <c r="AK639" s="1" t="str">
        <f t="shared" si="96"/>
        <v>Kaylee Sanders</v>
      </c>
      <c r="AL639" s="1">
        <f t="shared" si="95"/>
        <v>4152.9899999999989</v>
      </c>
    </row>
    <row r="640" spans="34:38" x14ac:dyDescent="0.45">
      <c r="AH640" s="4" t="s">
        <v>2662</v>
      </c>
      <c r="AI640" s="9">
        <v>4149.46</v>
      </c>
      <c r="AK640" s="1" t="str">
        <f t="shared" si="96"/>
        <v>Jenny Andersen</v>
      </c>
      <c r="AL640" s="1">
        <f t="shared" si="95"/>
        <v>4152.34</v>
      </c>
    </row>
    <row r="641" spans="34:38" x14ac:dyDescent="0.45">
      <c r="AH641" s="4" t="s">
        <v>2663</v>
      </c>
      <c r="AI641" s="9">
        <v>4148.7599999999993</v>
      </c>
      <c r="AK641" s="1" t="str">
        <f t="shared" si="96"/>
        <v>Phillip Gonzalez</v>
      </c>
      <c r="AL641" s="1">
        <f t="shared" si="95"/>
        <v>4151.1100000000006</v>
      </c>
    </row>
    <row r="642" spans="34:38" x14ac:dyDescent="0.45">
      <c r="AH642" s="4" t="s">
        <v>2664</v>
      </c>
      <c r="AI642" s="9">
        <v>4145.75</v>
      </c>
      <c r="AK642" s="1" t="str">
        <f t="shared" si="96"/>
        <v>Rosa Zheng</v>
      </c>
      <c r="AL642" s="1">
        <f t="shared" si="95"/>
        <v>4149.8099999999995</v>
      </c>
    </row>
    <row r="643" spans="34:38" x14ac:dyDescent="0.45">
      <c r="AH643" s="4" t="s">
        <v>2665</v>
      </c>
      <c r="AI643" s="9">
        <v>4145.59</v>
      </c>
      <c r="AK643" s="1" t="str">
        <f t="shared" si="96"/>
        <v>Nina Andersen</v>
      </c>
      <c r="AL643" s="1">
        <f t="shared" si="95"/>
        <v>4149.46</v>
      </c>
    </row>
    <row r="644" spans="34:38" x14ac:dyDescent="0.45">
      <c r="AH644" s="4" t="s">
        <v>2666</v>
      </c>
      <c r="AI644" s="9">
        <v>4145.3300000000008</v>
      </c>
      <c r="AK644" s="1" t="str">
        <f t="shared" si="96"/>
        <v>Cristina Nara</v>
      </c>
      <c r="AL644" s="1">
        <f t="shared" si="95"/>
        <v>4148.7599999999993</v>
      </c>
    </row>
    <row r="645" spans="34:38" x14ac:dyDescent="0.45">
      <c r="AH645" s="4" t="s">
        <v>2667</v>
      </c>
      <c r="AI645" s="9">
        <v>4144.83</v>
      </c>
      <c r="AK645" s="1" t="str">
        <f t="shared" ref="AK645:AL660" si="97">AH642</f>
        <v>Martin Perez</v>
      </c>
      <c r="AL645" s="1">
        <f t="shared" si="97"/>
        <v>4145.75</v>
      </c>
    </row>
    <row r="646" spans="34:38" x14ac:dyDescent="0.45">
      <c r="AH646" s="4" t="s">
        <v>2668</v>
      </c>
      <c r="AI646" s="9">
        <v>4142.34</v>
      </c>
      <c r="AK646" s="1" t="str">
        <f t="shared" ref="AK646:AK660" si="98">AH643</f>
        <v>Shannon Serrano</v>
      </c>
      <c r="AL646" s="1">
        <f t="shared" si="97"/>
        <v>4145.59</v>
      </c>
    </row>
    <row r="647" spans="34:38" x14ac:dyDescent="0.45">
      <c r="AH647" s="4" t="s">
        <v>2669</v>
      </c>
      <c r="AI647" s="9">
        <v>4141.6900000000005</v>
      </c>
      <c r="AK647" s="1" t="str">
        <f t="shared" si="98"/>
        <v>Brad Rai</v>
      </c>
      <c r="AL647" s="1">
        <f t="shared" si="97"/>
        <v>4145.3300000000008</v>
      </c>
    </row>
    <row r="648" spans="34:38" x14ac:dyDescent="0.45">
      <c r="AH648" s="4" t="s">
        <v>2670</v>
      </c>
      <c r="AI648" s="9">
        <v>4141.58</v>
      </c>
      <c r="AK648" s="1" t="str">
        <f t="shared" si="98"/>
        <v>Ricky Gomez</v>
      </c>
      <c r="AL648" s="1">
        <f t="shared" si="97"/>
        <v>4144.83</v>
      </c>
    </row>
    <row r="649" spans="34:38" x14ac:dyDescent="0.45">
      <c r="AH649" s="4" t="s">
        <v>2671</v>
      </c>
      <c r="AI649" s="9">
        <v>4139.0399999999991</v>
      </c>
      <c r="AK649" s="1" t="str">
        <f t="shared" si="98"/>
        <v>Alexa Murphy</v>
      </c>
      <c r="AL649" s="1">
        <f t="shared" si="97"/>
        <v>4142.34</v>
      </c>
    </row>
    <row r="650" spans="34:38" x14ac:dyDescent="0.45">
      <c r="AH650" s="4" t="s">
        <v>2672</v>
      </c>
      <c r="AI650" s="9">
        <v>4138.8399999999992</v>
      </c>
      <c r="AK650" s="1" t="str">
        <f t="shared" si="98"/>
        <v>Kari Gutierrez</v>
      </c>
      <c r="AL650" s="1">
        <f t="shared" si="97"/>
        <v>4141.6900000000005</v>
      </c>
    </row>
    <row r="651" spans="34:38" x14ac:dyDescent="0.45">
      <c r="AH651" s="4" t="s">
        <v>2673</v>
      </c>
      <c r="AI651" s="9">
        <v>4138.76</v>
      </c>
      <c r="AK651" s="1" t="str">
        <f t="shared" si="98"/>
        <v>Niñia Anand</v>
      </c>
      <c r="AL651" s="1">
        <f t="shared" si="97"/>
        <v>4141.58</v>
      </c>
    </row>
    <row r="652" spans="34:38" x14ac:dyDescent="0.45">
      <c r="AH652" s="4" t="s">
        <v>2674</v>
      </c>
      <c r="AI652" s="9">
        <v>4138.4599999999991</v>
      </c>
      <c r="AK652" s="1" t="str">
        <f t="shared" si="98"/>
        <v>Gerald Moreno</v>
      </c>
      <c r="AL652" s="1">
        <f t="shared" si="97"/>
        <v>4139.0399999999991</v>
      </c>
    </row>
    <row r="653" spans="34:38" x14ac:dyDescent="0.45">
      <c r="AH653" s="4" t="s">
        <v>2675</v>
      </c>
      <c r="AI653" s="9">
        <v>4136.6099999999988</v>
      </c>
      <c r="AK653" s="1" t="str">
        <f t="shared" si="98"/>
        <v>Javier Serrano</v>
      </c>
      <c r="AL653" s="1">
        <f t="shared" si="97"/>
        <v>4138.8399999999992</v>
      </c>
    </row>
    <row r="654" spans="34:38" x14ac:dyDescent="0.45">
      <c r="AH654" s="4" t="s">
        <v>2676</v>
      </c>
      <c r="AI654" s="9">
        <v>4134.82</v>
      </c>
      <c r="AK654" s="1" t="str">
        <f t="shared" si="98"/>
        <v>Amy Zhang</v>
      </c>
      <c r="AL654" s="1">
        <f t="shared" si="97"/>
        <v>4138.76</v>
      </c>
    </row>
    <row r="655" spans="34:38" x14ac:dyDescent="0.45">
      <c r="AH655" s="4" t="s">
        <v>2677</v>
      </c>
      <c r="AI655" s="9">
        <v>4134.2</v>
      </c>
      <c r="AK655" s="1" t="str">
        <f t="shared" si="98"/>
        <v>Terrence Sharma</v>
      </c>
      <c r="AL655" s="1">
        <f t="shared" si="97"/>
        <v>4138.4599999999991</v>
      </c>
    </row>
    <row r="656" spans="34:38" x14ac:dyDescent="0.45">
      <c r="AH656" s="4" t="s">
        <v>18177</v>
      </c>
      <c r="AI656" s="9">
        <v>4133.59</v>
      </c>
      <c r="AK656" s="1" t="str">
        <f t="shared" si="98"/>
        <v>Geoffrey Fernandez</v>
      </c>
      <c r="AL656" s="1">
        <f t="shared" si="97"/>
        <v>4136.6099999999988</v>
      </c>
    </row>
    <row r="657" spans="34:38" x14ac:dyDescent="0.45">
      <c r="AH657" s="4" t="s">
        <v>2678</v>
      </c>
      <c r="AI657" s="9">
        <v>4132.9500000000007</v>
      </c>
      <c r="AK657" s="1" t="str">
        <f t="shared" si="98"/>
        <v>Alison Chander</v>
      </c>
      <c r="AL657" s="1">
        <f t="shared" si="97"/>
        <v>4134.82</v>
      </c>
    </row>
    <row r="658" spans="34:38" x14ac:dyDescent="0.45">
      <c r="AH658" s="4" t="s">
        <v>2679</v>
      </c>
      <c r="AI658" s="9">
        <v>4131.8599999999997</v>
      </c>
      <c r="AK658" s="1" t="str">
        <f t="shared" si="98"/>
        <v>Shawna Andersen</v>
      </c>
      <c r="AL658" s="1">
        <f t="shared" si="97"/>
        <v>4134.2</v>
      </c>
    </row>
    <row r="659" spans="34:38" x14ac:dyDescent="0.45">
      <c r="AH659" s="4" t="s">
        <v>2680</v>
      </c>
      <c r="AI659" s="9">
        <v>4131.38</v>
      </c>
      <c r="AK659" s="1" t="str">
        <f t="shared" si="98"/>
        <v>KatriNot Specified Tang</v>
      </c>
      <c r="AL659" s="1">
        <f t="shared" si="97"/>
        <v>4133.59</v>
      </c>
    </row>
    <row r="660" spans="34:38" x14ac:dyDescent="0.45">
      <c r="AH660" s="4" t="s">
        <v>2681</v>
      </c>
      <c r="AI660" s="9">
        <v>4130.3500000000004</v>
      </c>
      <c r="AK660" s="1" t="str">
        <f t="shared" si="98"/>
        <v>Todd Yang</v>
      </c>
      <c r="AL660" s="1">
        <f t="shared" si="97"/>
        <v>4132.9500000000007</v>
      </c>
    </row>
    <row r="661" spans="34:38" x14ac:dyDescent="0.45">
      <c r="AH661" s="4" t="s">
        <v>2682</v>
      </c>
      <c r="AI661" s="9">
        <v>4129.9500000000007</v>
      </c>
      <c r="AK661" s="1" t="str">
        <f t="shared" ref="AK661:AL676" si="99">AH658</f>
        <v>Peter Jai</v>
      </c>
      <c r="AL661" s="1">
        <f t="shared" si="99"/>
        <v>4131.8599999999997</v>
      </c>
    </row>
    <row r="662" spans="34:38" x14ac:dyDescent="0.45">
      <c r="AH662" s="4" t="s">
        <v>2683</v>
      </c>
      <c r="AI662" s="9">
        <v>4129.82</v>
      </c>
      <c r="AK662" s="1" t="str">
        <f t="shared" ref="AK662:AK676" si="100">AH659</f>
        <v>Sharon Nara</v>
      </c>
      <c r="AL662" s="1">
        <f t="shared" si="99"/>
        <v>4131.38</v>
      </c>
    </row>
    <row r="663" spans="34:38" x14ac:dyDescent="0.45">
      <c r="AH663" s="4" t="s">
        <v>2684</v>
      </c>
      <c r="AI663" s="9">
        <v>4129.6099999999997</v>
      </c>
      <c r="AK663" s="1" t="str">
        <f t="shared" si="100"/>
        <v>Fernando Thompson</v>
      </c>
      <c r="AL663" s="1">
        <f t="shared" si="99"/>
        <v>4130.3500000000004</v>
      </c>
    </row>
    <row r="664" spans="34:38" x14ac:dyDescent="0.45">
      <c r="AH664" s="4" t="s">
        <v>2685</v>
      </c>
      <c r="AI664" s="9">
        <v>4124.4399999999996</v>
      </c>
      <c r="AK664" s="1" t="str">
        <f t="shared" si="100"/>
        <v>Ronnie Zhang</v>
      </c>
      <c r="AL664" s="1">
        <f t="shared" si="99"/>
        <v>4129.9500000000007</v>
      </c>
    </row>
    <row r="665" spans="34:38" x14ac:dyDescent="0.45">
      <c r="AH665" s="4" t="s">
        <v>2686</v>
      </c>
      <c r="AI665" s="9">
        <v>4122.9400000000005</v>
      </c>
      <c r="AK665" s="1" t="str">
        <f t="shared" si="100"/>
        <v>Tina Smith</v>
      </c>
      <c r="AL665" s="1">
        <f t="shared" si="99"/>
        <v>4129.82</v>
      </c>
    </row>
    <row r="666" spans="34:38" x14ac:dyDescent="0.45">
      <c r="AH666" s="4" t="s">
        <v>2687</v>
      </c>
      <c r="AI666" s="9">
        <v>4122.4400000000005</v>
      </c>
      <c r="AK666" s="1" t="str">
        <f t="shared" si="100"/>
        <v>Clayton Rai</v>
      </c>
      <c r="AL666" s="1">
        <f t="shared" si="99"/>
        <v>4129.6099999999997</v>
      </c>
    </row>
    <row r="667" spans="34:38" x14ac:dyDescent="0.45">
      <c r="AH667" s="4" t="s">
        <v>2688</v>
      </c>
      <c r="AI667" s="9">
        <v>4119.67</v>
      </c>
      <c r="AK667" s="1" t="str">
        <f t="shared" si="100"/>
        <v>Allen Fernandez</v>
      </c>
      <c r="AL667" s="1">
        <f t="shared" si="99"/>
        <v>4124.4399999999996</v>
      </c>
    </row>
    <row r="668" spans="34:38" x14ac:dyDescent="0.45">
      <c r="AH668" s="4" t="s">
        <v>2689</v>
      </c>
      <c r="AI668" s="9">
        <v>4119.49</v>
      </c>
      <c r="AK668" s="1" t="str">
        <f t="shared" si="100"/>
        <v>Julie Xu</v>
      </c>
      <c r="AL668" s="1">
        <f t="shared" si="99"/>
        <v>4122.9400000000005</v>
      </c>
    </row>
    <row r="669" spans="34:38" x14ac:dyDescent="0.45">
      <c r="AH669" s="4" t="s">
        <v>2690</v>
      </c>
      <c r="AI669" s="9">
        <v>4117.7000000000007</v>
      </c>
      <c r="AK669" s="1" t="str">
        <f t="shared" si="100"/>
        <v>Edwin Zhang</v>
      </c>
      <c r="AL669" s="1">
        <f t="shared" si="99"/>
        <v>4122.4400000000005</v>
      </c>
    </row>
    <row r="670" spans="34:38" x14ac:dyDescent="0.45">
      <c r="AH670" s="4" t="s">
        <v>2691</v>
      </c>
      <c r="AI670" s="9">
        <v>4117.26</v>
      </c>
      <c r="AK670" s="1" t="str">
        <f t="shared" si="100"/>
        <v>Marshall Wu</v>
      </c>
      <c r="AL670" s="1">
        <f t="shared" si="99"/>
        <v>4119.67</v>
      </c>
    </row>
    <row r="671" spans="34:38" x14ac:dyDescent="0.45">
      <c r="AH671" s="4" t="s">
        <v>2692</v>
      </c>
      <c r="AI671" s="9">
        <v>4117.26</v>
      </c>
      <c r="AK671" s="1" t="str">
        <f t="shared" si="100"/>
        <v>Paula Ortega</v>
      </c>
      <c r="AL671" s="1">
        <f t="shared" si="99"/>
        <v>4119.49</v>
      </c>
    </row>
    <row r="672" spans="34:38" x14ac:dyDescent="0.45">
      <c r="AH672" s="4" t="s">
        <v>2693</v>
      </c>
      <c r="AI672" s="9">
        <v>4117.2299999999996</v>
      </c>
      <c r="AK672" s="1" t="str">
        <f t="shared" si="100"/>
        <v>Tasha Nath</v>
      </c>
      <c r="AL672" s="1">
        <f t="shared" si="99"/>
        <v>4117.7000000000007</v>
      </c>
    </row>
    <row r="673" spans="34:38" x14ac:dyDescent="0.45">
      <c r="AH673" s="4" t="s">
        <v>2694</v>
      </c>
      <c r="AI673" s="9">
        <v>4116.68</v>
      </c>
      <c r="AK673" s="1" t="str">
        <f t="shared" si="100"/>
        <v>Jeremy Phillips</v>
      </c>
      <c r="AL673" s="1">
        <f t="shared" si="99"/>
        <v>4117.26</v>
      </c>
    </row>
    <row r="674" spans="34:38" x14ac:dyDescent="0.45">
      <c r="AH674" s="4" t="s">
        <v>2695</v>
      </c>
      <c r="AI674" s="9">
        <v>4116.2</v>
      </c>
      <c r="AK674" s="1" t="str">
        <f t="shared" si="100"/>
        <v>Ann Subram</v>
      </c>
      <c r="AL674" s="1">
        <f t="shared" si="99"/>
        <v>4117.26</v>
      </c>
    </row>
    <row r="675" spans="34:38" x14ac:dyDescent="0.45">
      <c r="AH675" s="4" t="s">
        <v>2696</v>
      </c>
      <c r="AI675" s="9">
        <v>4111.8099999999995</v>
      </c>
      <c r="AK675" s="1" t="str">
        <f t="shared" si="100"/>
        <v>Renee Romero</v>
      </c>
      <c r="AL675" s="1">
        <f t="shared" si="99"/>
        <v>4117.2299999999996</v>
      </c>
    </row>
    <row r="676" spans="34:38" x14ac:dyDescent="0.45">
      <c r="AH676" s="4" t="s">
        <v>2697</v>
      </c>
      <c r="AI676" s="9">
        <v>4111.74</v>
      </c>
      <c r="AK676" s="1" t="str">
        <f t="shared" si="100"/>
        <v>Brittney Zhang</v>
      </c>
      <c r="AL676" s="1">
        <f t="shared" si="99"/>
        <v>4116.68</v>
      </c>
    </row>
    <row r="677" spans="34:38" x14ac:dyDescent="0.45">
      <c r="AH677" s="4" t="s">
        <v>2698</v>
      </c>
      <c r="AI677" s="9">
        <v>4110.59</v>
      </c>
      <c r="AK677" s="1" t="str">
        <f t="shared" ref="AK677:AL692" si="101">AH674</f>
        <v>Jessie Zhou</v>
      </c>
      <c r="AL677" s="1">
        <f t="shared" si="101"/>
        <v>4116.2</v>
      </c>
    </row>
    <row r="678" spans="34:38" x14ac:dyDescent="0.45">
      <c r="AH678" s="4" t="s">
        <v>2699</v>
      </c>
      <c r="AI678" s="9">
        <v>4109.87</v>
      </c>
      <c r="AK678" s="1" t="str">
        <f t="shared" ref="AK678:AK692" si="102">AH675</f>
        <v>Felicia Gomez</v>
      </c>
      <c r="AL678" s="1">
        <f t="shared" si="101"/>
        <v>4111.8099999999995</v>
      </c>
    </row>
    <row r="679" spans="34:38" x14ac:dyDescent="0.45">
      <c r="AH679" s="4" t="s">
        <v>2700</v>
      </c>
      <c r="AI679" s="9">
        <v>4109.74</v>
      </c>
      <c r="AK679" s="1" t="str">
        <f t="shared" si="102"/>
        <v>Katelyn Richardson</v>
      </c>
      <c r="AL679" s="1">
        <f t="shared" si="101"/>
        <v>4111.74</v>
      </c>
    </row>
    <row r="680" spans="34:38" x14ac:dyDescent="0.45">
      <c r="AH680" s="4" t="s">
        <v>2701</v>
      </c>
      <c r="AI680" s="9">
        <v>4109.1399999999994</v>
      </c>
      <c r="AK680" s="1" t="str">
        <f t="shared" si="102"/>
        <v>Sheena Raji</v>
      </c>
      <c r="AL680" s="1">
        <f t="shared" si="101"/>
        <v>4110.59</v>
      </c>
    </row>
    <row r="681" spans="34:38" x14ac:dyDescent="0.45">
      <c r="AH681" s="4" t="s">
        <v>2702</v>
      </c>
      <c r="AI681" s="9">
        <v>4108.1399999999994</v>
      </c>
      <c r="AK681" s="1" t="str">
        <f t="shared" si="102"/>
        <v>Isabelle Price</v>
      </c>
      <c r="AL681" s="1">
        <f t="shared" si="101"/>
        <v>4109.87</v>
      </c>
    </row>
    <row r="682" spans="34:38" x14ac:dyDescent="0.45">
      <c r="AH682" s="4" t="s">
        <v>2703</v>
      </c>
      <c r="AI682" s="9">
        <v>4106.92</v>
      </c>
      <c r="AK682" s="1" t="str">
        <f t="shared" si="102"/>
        <v>Clayton Chen</v>
      </c>
      <c r="AL682" s="1">
        <f t="shared" si="101"/>
        <v>4109.74</v>
      </c>
    </row>
    <row r="683" spans="34:38" x14ac:dyDescent="0.45">
      <c r="AH683" s="4" t="s">
        <v>2704</v>
      </c>
      <c r="AI683" s="9">
        <v>4106.5600000000004</v>
      </c>
      <c r="AK683" s="1" t="str">
        <f t="shared" si="102"/>
        <v>Kari Torres</v>
      </c>
      <c r="AL683" s="1">
        <f t="shared" si="101"/>
        <v>4109.1399999999994</v>
      </c>
    </row>
    <row r="684" spans="34:38" x14ac:dyDescent="0.45">
      <c r="AH684" s="4" t="s">
        <v>2705</v>
      </c>
      <c r="AI684" s="9">
        <v>4104.6900000000005</v>
      </c>
      <c r="AK684" s="1" t="str">
        <f t="shared" si="102"/>
        <v>Anna Watson</v>
      </c>
      <c r="AL684" s="1">
        <f t="shared" si="101"/>
        <v>4108.1399999999994</v>
      </c>
    </row>
    <row r="685" spans="34:38" x14ac:dyDescent="0.45">
      <c r="AH685" s="4" t="s">
        <v>2706</v>
      </c>
      <c r="AI685" s="9">
        <v>4104.43</v>
      </c>
      <c r="AK685" s="1" t="str">
        <f t="shared" si="102"/>
        <v>Carla Sullivan</v>
      </c>
      <c r="AL685" s="1">
        <f t="shared" si="101"/>
        <v>4106.92</v>
      </c>
    </row>
    <row r="686" spans="34:38" x14ac:dyDescent="0.45">
      <c r="AH686" s="4" t="s">
        <v>2707</v>
      </c>
      <c r="AI686" s="9">
        <v>4104.09</v>
      </c>
      <c r="AK686" s="1" t="str">
        <f t="shared" si="102"/>
        <v>Shane Raman</v>
      </c>
      <c r="AL686" s="1">
        <f t="shared" si="101"/>
        <v>4106.5600000000004</v>
      </c>
    </row>
    <row r="687" spans="34:38" x14ac:dyDescent="0.45">
      <c r="AH687" s="4" t="s">
        <v>2708</v>
      </c>
      <c r="AI687" s="9">
        <v>4104.0599999999995</v>
      </c>
      <c r="AK687" s="1" t="str">
        <f t="shared" si="102"/>
        <v>Alisha Zhu</v>
      </c>
      <c r="AL687" s="1">
        <f t="shared" si="101"/>
        <v>4104.6900000000005</v>
      </c>
    </row>
    <row r="688" spans="34:38" x14ac:dyDescent="0.45">
      <c r="AH688" s="4" t="s">
        <v>907</v>
      </c>
      <c r="AI688" s="9">
        <v>4103.3900000000003</v>
      </c>
      <c r="AK688" s="1" t="str">
        <f t="shared" si="102"/>
        <v>Katie Lal</v>
      </c>
      <c r="AL688" s="1">
        <f t="shared" si="101"/>
        <v>4104.43</v>
      </c>
    </row>
    <row r="689" spans="34:38" x14ac:dyDescent="0.45">
      <c r="AH689" s="4" t="s">
        <v>2709</v>
      </c>
      <c r="AI689" s="9">
        <v>4103.3000000000011</v>
      </c>
      <c r="AK689" s="1" t="str">
        <f t="shared" si="102"/>
        <v>Tony Sharma</v>
      </c>
      <c r="AL689" s="1">
        <f t="shared" si="101"/>
        <v>4104.09</v>
      </c>
    </row>
    <row r="690" spans="34:38" x14ac:dyDescent="0.45">
      <c r="AH690" s="4" t="s">
        <v>2710</v>
      </c>
      <c r="AI690" s="9">
        <v>4103.2699999999995</v>
      </c>
      <c r="AK690" s="1" t="str">
        <f t="shared" si="102"/>
        <v>Ariana Stewart</v>
      </c>
      <c r="AL690" s="1">
        <f t="shared" si="101"/>
        <v>4104.0599999999995</v>
      </c>
    </row>
    <row r="691" spans="34:38" x14ac:dyDescent="0.45">
      <c r="AH691" s="4" t="s">
        <v>2711</v>
      </c>
      <c r="AI691" s="9">
        <v>4102.54</v>
      </c>
      <c r="AK691" s="1" t="str">
        <f t="shared" si="102"/>
        <v>Dominique Prasad</v>
      </c>
      <c r="AL691" s="1">
        <f t="shared" si="101"/>
        <v>4103.3900000000003</v>
      </c>
    </row>
    <row r="692" spans="34:38" x14ac:dyDescent="0.45">
      <c r="AH692" s="4" t="s">
        <v>2712</v>
      </c>
      <c r="AI692" s="9">
        <v>4102.5200000000004</v>
      </c>
      <c r="AK692" s="1" t="str">
        <f t="shared" si="102"/>
        <v>Sheena Deng</v>
      </c>
      <c r="AL692" s="1">
        <f t="shared" si="101"/>
        <v>4103.3000000000011</v>
      </c>
    </row>
    <row r="693" spans="34:38" x14ac:dyDescent="0.45">
      <c r="AH693" s="4" t="s">
        <v>2713</v>
      </c>
      <c r="AI693" s="9">
        <v>4102.1000000000004</v>
      </c>
      <c r="AK693" s="1" t="str">
        <f t="shared" ref="AK693:AL708" si="103">AH690</f>
        <v>Aaron Diaz</v>
      </c>
      <c r="AL693" s="1">
        <f t="shared" si="103"/>
        <v>4103.2699999999995</v>
      </c>
    </row>
    <row r="694" spans="34:38" x14ac:dyDescent="0.45">
      <c r="AH694" s="4" t="s">
        <v>18222</v>
      </c>
      <c r="AI694" s="9">
        <v>4100.7199999999993</v>
      </c>
      <c r="AK694" s="1" t="str">
        <f t="shared" ref="AK694:AK708" si="104">AH691</f>
        <v>Alvin Sun</v>
      </c>
      <c r="AL694" s="1">
        <f t="shared" si="103"/>
        <v>4102.54</v>
      </c>
    </row>
    <row r="695" spans="34:38" x14ac:dyDescent="0.45">
      <c r="AH695" s="4" t="s">
        <v>2714</v>
      </c>
      <c r="AI695" s="9">
        <v>4100.5300000000007</v>
      </c>
      <c r="AK695" s="1" t="str">
        <f t="shared" si="104"/>
        <v>Alvin She</v>
      </c>
      <c r="AL695" s="1">
        <f t="shared" si="103"/>
        <v>4102.5200000000004</v>
      </c>
    </row>
    <row r="696" spans="34:38" x14ac:dyDescent="0.45">
      <c r="AH696" s="4" t="s">
        <v>2715</v>
      </c>
      <c r="AI696" s="9">
        <v>4099.0499999999993</v>
      </c>
      <c r="AK696" s="1" t="str">
        <f t="shared" si="104"/>
        <v>Bridget Kumar</v>
      </c>
      <c r="AL696" s="1">
        <f t="shared" si="103"/>
        <v>4102.1000000000004</v>
      </c>
    </row>
    <row r="697" spans="34:38" x14ac:dyDescent="0.45">
      <c r="AH697" s="4" t="s">
        <v>2716</v>
      </c>
      <c r="AI697" s="9">
        <v>4098.7300000000005</v>
      </c>
      <c r="AK697" s="1" t="str">
        <f t="shared" si="104"/>
        <v>Not Specifiedtasha Blanco</v>
      </c>
      <c r="AL697" s="1">
        <f t="shared" si="103"/>
        <v>4100.7199999999993</v>
      </c>
    </row>
    <row r="698" spans="34:38" x14ac:dyDescent="0.45">
      <c r="AH698" s="4" t="s">
        <v>2717</v>
      </c>
      <c r="AI698" s="9">
        <v>4097.5599999999995</v>
      </c>
      <c r="AK698" s="1" t="str">
        <f t="shared" si="104"/>
        <v>Levi Sai</v>
      </c>
      <c r="AL698" s="1">
        <f t="shared" si="103"/>
        <v>4100.5300000000007</v>
      </c>
    </row>
    <row r="699" spans="34:38" x14ac:dyDescent="0.45">
      <c r="AH699" s="4" t="s">
        <v>2718</v>
      </c>
      <c r="AI699" s="9">
        <v>4094.21</v>
      </c>
      <c r="AK699" s="1" t="str">
        <f t="shared" si="104"/>
        <v>Robyn Rubio</v>
      </c>
      <c r="AL699" s="1">
        <f t="shared" si="103"/>
        <v>4099.0499999999993</v>
      </c>
    </row>
    <row r="700" spans="34:38" x14ac:dyDescent="0.45">
      <c r="AH700" s="4" t="s">
        <v>2719</v>
      </c>
      <c r="AI700" s="9">
        <v>4093.86</v>
      </c>
      <c r="AK700" s="1" t="str">
        <f t="shared" si="104"/>
        <v>Pedro Moreno</v>
      </c>
      <c r="AL700" s="1">
        <f t="shared" si="103"/>
        <v>4098.7300000000005</v>
      </c>
    </row>
    <row r="701" spans="34:38" x14ac:dyDescent="0.45">
      <c r="AH701" s="4" t="s">
        <v>2720</v>
      </c>
      <c r="AI701" s="9">
        <v>4092.04</v>
      </c>
      <c r="AK701" s="1" t="str">
        <f t="shared" si="104"/>
        <v>Suzanne Liu</v>
      </c>
      <c r="AL701" s="1">
        <f t="shared" si="103"/>
        <v>4097.5599999999995</v>
      </c>
    </row>
    <row r="702" spans="34:38" x14ac:dyDescent="0.45">
      <c r="AH702" s="4" t="s">
        <v>2721</v>
      </c>
      <c r="AI702" s="9">
        <v>4091.85</v>
      </c>
      <c r="AK702" s="1" t="str">
        <f t="shared" si="104"/>
        <v>Hector Vazquez</v>
      </c>
      <c r="AL702" s="1">
        <f t="shared" si="103"/>
        <v>4094.21</v>
      </c>
    </row>
    <row r="703" spans="34:38" x14ac:dyDescent="0.45">
      <c r="AH703" s="4" t="s">
        <v>2722</v>
      </c>
      <c r="AI703" s="9">
        <v>4091.7999999999993</v>
      </c>
      <c r="AK703" s="1" t="str">
        <f t="shared" si="104"/>
        <v>Willie Johnsen</v>
      </c>
      <c r="AL703" s="1">
        <f t="shared" si="103"/>
        <v>4093.86</v>
      </c>
    </row>
    <row r="704" spans="34:38" x14ac:dyDescent="0.45">
      <c r="AH704" s="4" t="s">
        <v>2723</v>
      </c>
      <c r="AI704" s="9">
        <v>4091.5299999999993</v>
      </c>
      <c r="AK704" s="1" t="str">
        <f t="shared" si="104"/>
        <v>Jodi Sharma</v>
      </c>
      <c r="AL704" s="1">
        <f t="shared" si="103"/>
        <v>4092.04</v>
      </c>
    </row>
    <row r="705" spans="34:38" x14ac:dyDescent="0.45">
      <c r="AH705" s="4" t="s">
        <v>2725</v>
      </c>
      <c r="AI705" s="9">
        <v>4089.3300000000008</v>
      </c>
      <c r="AK705" s="1" t="str">
        <f t="shared" si="104"/>
        <v>Ebony Ashe</v>
      </c>
      <c r="AL705" s="1">
        <f t="shared" si="103"/>
        <v>4091.85</v>
      </c>
    </row>
    <row r="706" spans="34:38" x14ac:dyDescent="0.45">
      <c r="AH706" s="4" t="s">
        <v>2726</v>
      </c>
      <c r="AI706" s="9">
        <v>4089.05</v>
      </c>
      <c r="AK706" s="1" t="str">
        <f t="shared" si="104"/>
        <v>Fernando Barnes</v>
      </c>
      <c r="AL706" s="1">
        <f t="shared" si="103"/>
        <v>4091.7999999999993</v>
      </c>
    </row>
    <row r="707" spans="34:38" x14ac:dyDescent="0.45">
      <c r="AH707" s="4" t="s">
        <v>2727</v>
      </c>
      <c r="AI707" s="9">
        <v>4088.37</v>
      </c>
      <c r="AK707" s="1" t="str">
        <f t="shared" si="104"/>
        <v>Dawn Raji</v>
      </c>
      <c r="AL707" s="1">
        <f t="shared" si="103"/>
        <v>4091.5299999999993</v>
      </c>
    </row>
    <row r="708" spans="34:38" x14ac:dyDescent="0.45">
      <c r="AH708" s="4" t="s">
        <v>2728</v>
      </c>
      <c r="AI708" s="9">
        <v>4087.77</v>
      </c>
      <c r="AK708" s="1" t="str">
        <f t="shared" si="104"/>
        <v>Orlando Serrano</v>
      </c>
      <c r="AL708" s="1">
        <f t="shared" si="103"/>
        <v>4089.3300000000008</v>
      </c>
    </row>
    <row r="709" spans="34:38" x14ac:dyDescent="0.45">
      <c r="AH709" s="4" t="s">
        <v>2729</v>
      </c>
      <c r="AI709" s="9">
        <v>4087.2400000000007</v>
      </c>
      <c r="AK709" s="1" t="str">
        <f t="shared" ref="AK709:AL724" si="105">AH706</f>
        <v>Andres Shan</v>
      </c>
      <c r="AL709" s="1">
        <f t="shared" si="105"/>
        <v>4089.05</v>
      </c>
    </row>
    <row r="710" spans="34:38" x14ac:dyDescent="0.45">
      <c r="AH710" s="4" t="s">
        <v>2730</v>
      </c>
      <c r="AI710" s="9">
        <v>4086.9299999999994</v>
      </c>
      <c r="AK710" s="1" t="str">
        <f t="shared" ref="AK710:AK724" si="106">AH707</f>
        <v>Roy Moreno</v>
      </c>
      <c r="AL710" s="1">
        <f t="shared" si="105"/>
        <v>4088.37</v>
      </c>
    </row>
    <row r="711" spans="34:38" x14ac:dyDescent="0.45">
      <c r="AH711" s="4" t="s">
        <v>2731</v>
      </c>
      <c r="AI711" s="9">
        <v>4086.14</v>
      </c>
      <c r="AK711" s="1" t="str">
        <f t="shared" si="106"/>
        <v>Mariah Barnes</v>
      </c>
      <c r="AL711" s="1">
        <f t="shared" si="105"/>
        <v>4087.77</v>
      </c>
    </row>
    <row r="712" spans="34:38" x14ac:dyDescent="0.45">
      <c r="AH712" s="4" t="s">
        <v>2732</v>
      </c>
      <c r="AI712" s="9">
        <v>4084.8099999999995</v>
      </c>
      <c r="AK712" s="1" t="str">
        <f t="shared" si="106"/>
        <v>Mindy Xu</v>
      </c>
      <c r="AL712" s="1">
        <f t="shared" si="105"/>
        <v>4087.2400000000007</v>
      </c>
    </row>
    <row r="713" spans="34:38" x14ac:dyDescent="0.45">
      <c r="AH713" s="4" t="s">
        <v>2733</v>
      </c>
      <c r="AI713" s="9">
        <v>4084.5100000000007</v>
      </c>
      <c r="AK713" s="1" t="str">
        <f t="shared" si="106"/>
        <v>Cesar Sai</v>
      </c>
      <c r="AL713" s="1">
        <f t="shared" si="105"/>
        <v>4086.9299999999994</v>
      </c>
    </row>
    <row r="714" spans="34:38" x14ac:dyDescent="0.45">
      <c r="AH714" s="4" t="s">
        <v>2734</v>
      </c>
      <c r="AI714" s="9">
        <v>4083.5499999999997</v>
      </c>
      <c r="AK714" s="1" t="str">
        <f t="shared" si="106"/>
        <v>George Fernandez</v>
      </c>
      <c r="AL714" s="1">
        <f t="shared" si="105"/>
        <v>4086.14</v>
      </c>
    </row>
    <row r="715" spans="34:38" x14ac:dyDescent="0.45">
      <c r="AH715" s="4" t="s">
        <v>2735</v>
      </c>
      <c r="AI715" s="9">
        <v>4082.5</v>
      </c>
      <c r="AK715" s="1" t="str">
        <f t="shared" si="106"/>
        <v>Wyatt Turner</v>
      </c>
      <c r="AL715" s="1">
        <f t="shared" si="105"/>
        <v>4084.8099999999995</v>
      </c>
    </row>
    <row r="716" spans="34:38" x14ac:dyDescent="0.45">
      <c r="AH716" s="4" t="s">
        <v>2736</v>
      </c>
      <c r="AI716" s="9">
        <v>4081.94</v>
      </c>
      <c r="AK716" s="1" t="str">
        <f t="shared" si="106"/>
        <v>Harold Malhotra</v>
      </c>
      <c r="AL716" s="1">
        <f t="shared" si="105"/>
        <v>4084.5100000000007</v>
      </c>
    </row>
    <row r="717" spans="34:38" x14ac:dyDescent="0.45">
      <c r="AH717" s="4" t="s">
        <v>2737</v>
      </c>
      <c r="AI717" s="9">
        <v>4081.8599999999997</v>
      </c>
      <c r="AK717" s="1" t="str">
        <f t="shared" si="106"/>
        <v>Gloria Ortega</v>
      </c>
      <c r="AL717" s="1">
        <f t="shared" si="105"/>
        <v>4083.5499999999997</v>
      </c>
    </row>
    <row r="718" spans="34:38" x14ac:dyDescent="0.45">
      <c r="AH718" s="4" t="s">
        <v>2738</v>
      </c>
      <c r="AI718" s="9">
        <v>4080.4300000000003</v>
      </c>
      <c r="AK718" s="1" t="str">
        <f t="shared" si="106"/>
        <v>Carolyn Suarez</v>
      </c>
      <c r="AL718" s="1">
        <f t="shared" si="105"/>
        <v>4082.5</v>
      </c>
    </row>
    <row r="719" spans="34:38" x14ac:dyDescent="0.45">
      <c r="AH719" s="4" t="s">
        <v>2739</v>
      </c>
      <c r="AI719" s="9">
        <v>4077.5499999999997</v>
      </c>
      <c r="AK719" s="1" t="str">
        <f t="shared" si="106"/>
        <v>Larry Martin</v>
      </c>
      <c r="AL719" s="1">
        <f t="shared" si="105"/>
        <v>4081.94</v>
      </c>
    </row>
    <row r="720" spans="34:38" x14ac:dyDescent="0.45">
      <c r="AH720" s="4" t="s">
        <v>2740</v>
      </c>
      <c r="AI720" s="9">
        <v>4077.12</v>
      </c>
      <c r="AK720" s="1" t="str">
        <f t="shared" si="106"/>
        <v>Eduardo Harris</v>
      </c>
      <c r="AL720" s="1">
        <f t="shared" si="105"/>
        <v>4081.8599999999997</v>
      </c>
    </row>
    <row r="721" spans="34:38" x14ac:dyDescent="0.45">
      <c r="AH721" s="4" t="s">
        <v>2741</v>
      </c>
      <c r="AI721" s="9">
        <v>4075.9700000000003</v>
      </c>
      <c r="AK721" s="1" t="str">
        <f t="shared" si="106"/>
        <v>Jennifer Taylor</v>
      </c>
      <c r="AL721" s="1">
        <f t="shared" si="105"/>
        <v>4080.4300000000003</v>
      </c>
    </row>
    <row r="722" spans="34:38" x14ac:dyDescent="0.45">
      <c r="AH722" s="4" t="s">
        <v>2742</v>
      </c>
      <c r="AI722" s="9">
        <v>4074.5299999999997</v>
      </c>
      <c r="AK722" s="1" t="str">
        <f t="shared" si="106"/>
        <v>Christy Liu</v>
      </c>
      <c r="AL722" s="1">
        <f t="shared" si="105"/>
        <v>4077.5499999999997</v>
      </c>
    </row>
    <row r="723" spans="34:38" x14ac:dyDescent="0.45">
      <c r="AH723" s="4" t="s">
        <v>2743</v>
      </c>
      <c r="AI723" s="9">
        <v>4073.96</v>
      </c>
      <c r="AK723" s="1" t="str">
        <f t="shared" si="106"/>
        <v>Elijah Li</v>
      </c>
      <c r="AL723" s="1">
        <f t="shared" si="105"/>
        <v>4077.12</v>
      </c>
    </row>
    <row r="724" spans="34:38" x14ac:dyDescent="0.45">
      <c r="AH724" s="4" t="s">
        <v>2744</v>
      </c>
      <c r="AI724" s="9">
        <v>4073.8099999999995</v>
      </c>
      <c r="AK724" s="1" t="str">
        <f t="shared" si="106"/>
        <v>Haley Ward</v>
      </c>
      <c r="AL724" s="1">
        <f t="shared" si="105"/>
        <v>4075.9700000000003</v>
      </c>
    </row>
    <row r="725" spans="34:38" x14ac:dyDescent="0.45">
      <c r="AH725" s="4" t="s">
        <v>2745</v>
      </c>
      <c r="AI725" s="9">
        <v>4071.38</v>
      </c>
      <c r="AK725" s="1" t="str">
        <f t="shared" ref="AK725:AL740" si="107">AH722</f>
        <v>Tabitha Gomez</v>
      </c>
      <c r="AL725" s="1">
        <f t="shared" si="107"/>
        <v>4074.5299999999997</v>
      </c>
    </row>
    <row r="726" spans="34:38" x14ac:dyDescent="0.45">
      <c r="AH726" s="4" t="s">
        <v>2746</v>
      </c>
      <c r="AI726" s="9">
        <v>4069.2400000000002</v>
      </c>
      <c r="AK726" s="1" t="str">
        <f t="shared" ref="AK726:AK740" si="108">AH723</f>
        <v>Ashlee Raje</v>
      </c>
      <c r="AL726" s="1">
        <f t="shared" si="107"/>
        <v>4073.96</v>
      </c>
    </row>
    <row r="727" spans="34:38" x14ac:dyDescent="0.45">
      <c r="AH727" s="4" t="s">
        <v>2747</v>
      </c>
      <c r="AI727" s="9">
        <v>4068.86</v>
      </c>
      <c r="AK727" s="1" t="str">
        <f t="shared" si="108"/>
        <v>Robin Carlson</v>
      </c>
      <c r="AL727" s="1">
        <f t="shared" si="107"/>
        <v>4073.8099999999995</v>
      </c>
    </row>
    <row r="728" spans="34:38" x14ac:dyDescent="0.45">
      <c r="AH728" s="4" t="s">
        <v>2748</v>
      </c>
      <c r="AI728" s="9">
        <v>4067.4100000000003</v>
      </c>
      <c r="AK728" s="1" t="str">
        <f t="shared" si="108"/>
        <v>Marvin Sanz</v>
      </c>
      <c r="AL728" s="1">
        <f t="shared" si="107"/>
        <v>4071.38</v>
      </c>
    </row>
    <row r="729" spans="34:38" x14ac:dyDescent="0.45">
      <c r="AH729" s="4" t="s">
        <v>2749</v>
      </c>
      <c r="AI729" s="9">
        <v>4066.9900000000002</v>
      </c>
      <c r="AK729" s="1" t="str">
        <f t="shared" si="108"/>
        <v>Emily Jones</v>
      </c>
      <c r="AL729" s="1">
        <f t="shared" si="107"/>
        <v>4069.2400000000002</v>
      </c>
    </row>
    <row r="730" spans="34:38" x14ac:dyDescent="0.45">
      <c r="AH730" s="4" t="s">
        <v>2750</v>
      </c>
      <c r="AI730" s="9">
        <v>4065.3399999999997</v>
      </c>
      <c r="AK730" s="1" t="str">
        <f t="shared" si="108"/>
        <v>Lacey Hu</v>
      </c>
      <c r="AL730" s="1">
        <f t="shared" si="107"/>
        <v>4068.86</v>
      </c>
    </row>
    <row r="731" spans="34:38" x14ac:dyDescent="0.45">
      <c r="AH731" s="4" t="s">
        <v>2751</v>
      </c>
      <c r="AI731" s="9">
        <v>4064.8499999999995</v>
      </c>
      <c r="AK731" s="1" t="str">
        <f t="shared" si="108"/>
        <v>Tony Kumar</v>
      </c>
      <c r="AL731" s="1">
        <f t="shared" si="107"/>
        <v>4067.4100000000003</v>
      </c>
    </row>
    <row r="732" spans="34:38" x14ac:dyDescent="0.45">
      <c r="AH732" s="4" t="s">
        <v>2752</v>
      </c>
      <c r="AI732" s="9">
        <v>4062.35</v>
      </c>
      <c r="AK732" s="1" t="str">
        <f t="shared" si="108"/>
        <v>Wayne Kumar</v>
      </c>
      <c r="AL732" s="1">
        <f t="shared" si="107"/>
        <v>4066.9900000000002</v>
      </c>
    </row>
    <row r="733" spans="34:38" x14ac:dyDescent="0.45">
      <c r="AH733" s="4" t="s">
        <v>2753</v>
      </c>
      <c r="AI733" s="9">
        <v>4061.76</v>
      </c>
      <c r="AK733" s="1" t="str">
        <f t="shared" si="108"/>
        <v>Abby Sanchez</v>
      </c>
      <c r="AL733" s="1">
        <f t="shared" si="107"/>
        <v>4065.3399999999997</v>
      </c>
    </row>
    <row r="734" spans="34:38" x14ac:dyDescent="0.45">
      <c r="AH734" s="4" t="s">
        <v>2754</v>
      </c>
      <c r="AI734" s="9">
        <v>4061.5799999999995</v>
      </c>
      <c r="AK734" s="1" t="str">
        <f t="shared" si="108"/>
        <v>Arthur Mehta</v>
      </c>
      <c r="AL734" s="1">
        <f t="shared" si="107"/>
        <v>4064.8499999999995</v>
      </c>
    </row>
    <row r="735" spans="34:38" x14ac:dyDescent="0.45">
      <c r="AH735" s="4" t="s">
        <v>2755</v>
      </c>
      <c r="AI735" s="9">
        <v>4061.4100000000003</v>
      </c>
      <c r="AK735" s="1" t="str">
        <f t="shared" si="108"/>
        <v>Erika Romero</v>
      </c>
      <c r="AL735" s="1">
        <f t="shared" si="107"/>
        <v>4062.35</v>
      </c>
    </row>
    <row r="736" spans="34:38" x14ac:dyDescent="0.45">
      <c r="AH736" s="4" t="s">
        <v>2756</v>
      </c>
      <c r="AI736" s="9">
        <v>4059.7500000000009</v>
      </c>
      <c r="AK736" s="1" t="str">
        <f t="shared" si="108"/>
        <v>Claudia Ye</v>
      </c>
      <c r="AL736" s="1">
        <f t="shared" si="107"/>
        <v>4061.76</v>
      </c>
    </row>
    <row r="737" spans="34:38" x14ac:dyDescent="0.45">
      <c r="AH737" s="4" t="s">
        <v>2757</v>
      </c>
      <c r="AI737" s="9">
        <v>4058.89</v>
      </c>
      <c r="AK737" s="1" t="str">
        <f t="shared" si="108"/>
        <v>Clarence Liu</v>
      </c>
      <c r="AL737" s="1">
        <f t="shared" si="107"/>
        <v>4061.5799999999995</v>
      </c>
    </row>
    <row r="738" spans="34:38" x14ac:dyDescent="0.45">
      <c r="AH738" s="4" t="s">
        <v>2758</v>
      </c>
      <c r="AI738" s="9">
        <v>4058.6900000000005</v>
      </c>
      <c r="AK738" s="1" t="str">
        <f t="shared" si="108"/>
        <v>Alan Xu</v>
      </c>
      <c r="AL738" s="1">
        <f t="shared" si="107"/>
        <v>4061.4100000000003</v>
      </c>
    </row>
    <row r="739" spans="34:38" x14ac:dyDescent="0.45">
      <c r="AH739" s="4" t="s">
        <v>2759</v>
      </c>
      <c r="AI739" s="9">
        <v>4053.48</v>
      </c>
      <c r="AK739" s="1" t="str">
        <f t="shared" si="108"/>
        <v>Danny Alonso</v>
      </c>
      <c r="AL739" s="1">
        <f t="shared" si="107"/>
        <v>4059.7500000000009</v>
      </c>
    </row>
    <row r="740" spans="34:38" x14ac:dyDescent="0.45">
      <c r="AH740" s="4" t="s">
        <v>2760</v>
      </c>
      <c r="AI740" s="9">
        <v>4051.4700000000003</v>
      </c>
      <c r="AK740" s="1" t="str">
        <f t="shared" si="108"/>
        <v>Leslie Ramos</v>
      </c>
      <c r="AL740" s="1">
        <f t="shared" si="107"/>
        <v>4058.89</v>
      </c>
    </row>
    <row r="741" spans="34:38" x14ac:dyDescent="0.45">
      <c r="AH741" s="4" t="s">
        <v>2761</v>
      </c>
      <c r="AI741" s="9">
        <v>4051.4599999999996</v>
      </c>
      <c r="AK741" s="1" t="str">
        <f t="shared" ref="AK741:AL756" si="109">AH738</f>
        <v>Katrina Chande</v>
      </c>
      <c r="AL741" s="1">
        <f t="shared" si="109"/>
        <v>4058.6900000000005</v>
      </c>
    </row>
    <row r="742" spans="34:38" x14ac:dyDescent="0.45">
      <c r="AH742" s="4" t="s">
        <v>2762</v>
      </c>
      <c r="AI742" s="9">
        <v>4048.58</v>
      </c>
      <c r="AK742" s="1" t="str">
        <f t="shared" ref="AK742:AK756" si="110">AH739</f>
        <v>Heather Yang</v>
      </c>
      <c r="AL742" s="1">
        <f t="shared" si="109"/>
        <v>4053.48</v>
      </c>
    </row>
    <row r="743" spans="34:38" x14ac:dyDescent="0.45">
      <c r="AH743" s="4" t="s">
        <v>996</v>
      </c>
      <c r="AI743" s="9">
        <v>4046.1299999999997</v>
      </c>
      <c r="AK743" s="1" t="str">
        <f t="shared" si="110"/>
        <v>Preston Chapman</v>
      </c>
      <c r="AL743" s="1">
        <f t="shared" si="109"/>
        <v>4051.4700000000003</v>
      </c>
    </row>
    <row r="744" spans="34:38" x14ac:dyDescent="0.45">
      <c r="AH744" s="4" t="s">
        <v>2763</v>
      </c>
      <c r="AI744" s="9">
        <v>4045.7799999999997</v>
      </c>
      <c r="AK744" s="1" t="str">
        <f t="shared" si="110"/>
        <v>Amy Sun</v>
      </c>
      <c r="AL744" s="1">
        <f t="shared" si="109"/>
        <v>4051.4599999999996</v>
      </c>
    </row>
    <row r="745" spans="34:38" x14ac:dyDescent="0.45">
      <c r="AH745" s="4" t="s">
        <v>2764</v>
      </c>
      <c r="AI745" s="9">
        <v>4044.96</v>
      </c>
      <c r="AK745" s="1" t="str">
        <f t="shared" si="110"/>
        <v>Lee Blanco</v>
      </c>
      <c r="AL745" s="1">
        <f t="shared" si="109"/>
        <v>4048.58</v>
      </c>
    </row>
    <row r="746" spans="34:38" x14ac:dyDescent="0.45">
      <c r="AH746" s="4" t="s">
        <v>2765</v>
      </c>
      <c r="AI746" s="9">
        <v>4044.13</v>
      </c>
      <c r="AK746" s="1" t="str">
        <f t="shared" si="110"/>
        <v>Frank Vazquez</v>
      </c>
      <c r="AL746" s="1">
        <f t="shared" si="109"/>
        <v>4046.1299999999997</v>
      </c>
    </row>
    <row r="747" spans="34:38" x14ac:dyDescent="0.45">
      <c r="AH747" s="4" t="s">
        <v>2766</v>
      </c>
      <c r="AI747" s="9">
        <v>4043.2299999999996</v>
      </c>
      <c r="AK747" s="1" t="str">
        <f t="shared" si="110"/>
        <v>Terrence Raje</v>
      </c>
      <c r="AL747" s="1">
        <f t="shared" si="109"/>
        <v>4045.7799999999997</v>
      </c>
    </row>
    <row r="748" spans="34:38" x14ac:dyDescent="0.45">
      <c r="AH748" s="4" t="s">
        <v>2767</v>
      </c>
      <c r="AI748" s="9">
        <v>4040.42</v>
      </c>
      <c r="AK748" s="1" t="str">
        <f t="shared" si="110"/>
        <v>Evan King</v>
      </c>
      <c r="AL748" s="1">
        <f t="shared" si="109"/>
        <v>4044.96</v>
      </c>
    </row>
    <row r="749" spans="34:38" x14ac:dyDescent="0.45">
      <c r="AH749" s="4" t="s">
        <v>2768</v>
      </c>
      <c r="AI749" s="9">
        <v>4040.3800000000006</v>
      </c>
      <c r="AK749" s="1" t="str">
        <f t="shared" si="110"/>
        <v>Cynthia Malhotra</v>
      </c>
      <c r="AL749" s="1">
        <f t="shared" si="109"/>
        <v>4044.13</v>
      </c>
    </row>
    <row r="750" spans="34:38" x14ac:dyDescent="0.45">
      <c r="AH750" s="4" t="s">
        <v>2769</v>
      </c>
      <c r="AI750" s="9">
        <v>4039.74</v>
      </c>
      <c r="AK750" s="1" t="str">
        <f t="shared" si="110"/>
        <v>Brent Huang</v>
      </c>
      <c r="AL750" s="1">
        <f t="shared" si="109"/>
        <v>4043.2299999999996</v>
      </c>
    </row>
    <row r="751" spans="34:38" x14ac:dyDescent="0.45">
      <c r="AH751" s="4" t="s">
        <v>2770</v>
      </c>
      <c r="AI751" s="9">
        <v>4038.6600000000003</v>
      </c>
      <c r="AK751" s="1" t="str">
        <f t="shared" si="110"/>
        <v>Latoya Nara</v>
      </c>
      <c r="AL751" s="1">
        <f t="shared" si="109"/>
        <v>4040.42</v>
      </c>
    </row>
    <row r="752" spans="34:38" x14ac:dyDescent="0.45">
      <c r="AH752" s="4" t="s">
        <v>2771</v>
      </c>
      <c r="AI752" s="9">
        <v>4038.6300000000006</v>
      </c>
      <c r="AK752" s="1" t="str">
        <f t="shared" si="110"/>
        <v>Barbara Li</v>
      </c>
      <c r="AL752" s="1">
        <f t="shared" si="109"/>
        <v>4040.3800000000006</v>
      </c>
    </row>
    <row r="753" spans="34:38" x14ac:dyDescent="0.45">
      <c r="AH753" s="4" t="s">
        <v>2772</v>
      </c>
      <c r="AI753" s="9">
        <v>4036.51</v>
      </c>
      <c r="AK753" s="1" t="str">
        <f t="shared" si="110"/>
        <v>Devon Deng</v>
      </c>
      <c r="AL753" s="1">
        <f t="shared" si="109"/>
        <v>4039.74</v>
      </c>
    </row>
    <row r="754" spans="34:38" x14ac:dyDescent="0.45">
      <c r="AH754" s="4" t="s">
        <v>2773</v>
      </c>
      <c r="AI754" s="9">
        <v>4036.04</v>
      </c>
      <c r="AK754" s="1" t="str">
        <f t="shared" si="110"/>
        <v>Lindsay Chande</v>
      </c>
      <c r="AL754" s="1">
        <f t="shared" si="109"/>
        <v>4038.6600000000003</v>
      </c>
    </row>
    <row r="755" spans="34:38" x14ac:dyDescent="0.45">
      <c r="AH755" s="4" t="s">
        <v>2774</v>
      </c>
      <c r="AI755" s="9">
        <v>4034.49</v>
      </c>
      <c r="AK755" s="1" t="str">
        <f t="shared" si="110"/>
        <v>Rachel Griffin</v>
      </c>
      <c r="AL755" s="1">
        <f t="shared" si="109"/>
        <v>4038.6300000000006</v>
      </c>
    </row>
    <row r="756" spans="34:38" x14ac:dyDescent="0.45">
      <c r="AH756" s="4" t="s">
        <v>2775</v>
      </c>
      <c r="AI756" s="9">
        <v>4031.2799999999997</v>
      </c>
      <c r="AK756" s="1" t="str">
        <f t="shared" si="110"/>
        <v>Lawrence Romero</v>
      </c>
      <c r="AL756" s="1">
        <f t="shared" si="109"/>
        <v>4036.51</v>
      </c>
    </row>
    <row r="757" spans="34:38" x14ac:dyDescent="0.45">
      <c r="AH757" s="4" t="s">
        <v>2776</v>
      </c>
      <c r="AI757" s="9">
        <v>4031.2100000000005</v>
      </c>
      <c r="AK757" s="1" t="str">
        <f t="shared" ref="AK757:AL772" si="111">AH754</f>
        <v>Ricky Diaz</v>
      </c>
      <c r="AL757" s="1">
        <f t="shared" si="111"/>
        <v>4036.04</v>
      </c>
    </row>
    <row r="758" spans="34:38" x14ac:dyDescent="0.45">
      <c r="AH758" s="4" t="s">
        <v>2777</v>
      </c>
      <c r="AI758" s="9">
        <v>4030.8700000000003</v>
      </c>
      <c r="AK758" s="1" t="str">
        <f t="shared" ref="AK758:AK772" si="112">AH755</f>
        <v>Margaret Li</v>
      </c>
      <c r="AL758" s="1">
        <f t="shared" si="111"/>
        <v>4034.49</v>
      </c>
    </row>
    <row r="759" spans="34:38" x14ac:dyDescent="0.45">
      <c r="AH759" s="4" t="s">
        <v>2778</v>
      </c>
      <c r="AI759" s="9">
        <v>4030.8599999999997</v>
      </c>
      <c r="AK759" s="1" t="str">
        <f t="shared" si="112"/>
        <v>Lori Ramos</v>
      </c>
      <c r="AL759" s="1">
        <f t="shared" si="111"/>
        <v>4031.2799999999997</v>
      </c>
    </row>
    <row r="760" spans="34:38" x14ac:dyDescent="0.45">
      <c r="AH760" s="4" t="s">
        <v>2779</v>
      </c>
      <c r="AI760" s="9">
        <v>4026.6399999999994</v>
      </c>
      <c r="AK760" s="1" t="str">
        <f t="shared" si="112"/>
        <v>Thomas Powell</v>
      </c>
      <c r="AL760" s="1">
        <f t="shared" si="111"/>
        <v>4031.2100000000005</v>
      </c>
    </row>
    <row r="761" spans="34:38" x14ac:dyDescent="0.45">
      <c r="AH761" s="4" t="s">
        <v>2780</v>
      </c>
      <c r="AI761" s="9">
        <v>4019.53</v>
      </c>
      <c r="AK761" s="1" t="str">
        <f t="shared" si="112"/>
        <v>Marc Ramos</v>
      </c>
      <c r="AL761" s="1">
        <f t="shared" si="111"/>
        <v>4030.8700000000003</v>
      </c>
    </row>
    <row r="762" spans="34:38" x14ac:dyDescent="0.45">
      <c r="AH762" s="4" t="s">
        <v>2781</v>
      </c>
      <c r="AI762" s="9">
        <v>4017.2999999999997</v>
      </c>
      <c r="AK762" s="1" t="str">
        <f t="shared" si="112"/>
        <v>Gina Dominguez</v>
      </c>
      <c r="AL762" s="1">
        <f t="shared" si="111"/>
        <v>4030.8599999999997</v>
      </c>
    </row>
    <row r="763" spans="34:38" x14ac:dyDescent="0.45">
      <c r="AH763" s="4" t="s">
        <v>2782</v>
      </c>
      <c r="AI763" s="9">
        <v>4016.2199999999993</v>
      </c>
      <c r="AK763" s="1" t="str">
        <f t="shared" si="112"/>
        <v>Joan Jenkins</v>
      </c>
      <c r="AL763" s="1">
        <f t="shared" si="111"/>
        <v>4026.6399999999994</v>
      </c>
    </row>
    <row r="764" spans="34:38" x14ac:dyDescent="0.45">
      <c r="AH764" s="4" t="s">
        <v>2783</v>
      </c>
      <c r="AI764" s="9">
        <v>4013.07</v>
      </c>
      <c r="AK764" s="1" t="str">
        <f t="shared" si="112"/>
        <v>Emma Murphy</v>
      </c>
      <c r="AL764" s="1">
        <f t="shared" si="111"/>
        <v>4019.53</v>
      </c>
    </row>
    <row r="765" spans="34:38" x14ac:dyDescent="0.45">
      <c r="AH765" s="4" t="s">
        <v>2784</v>
      </c>
      <c r="AI765" s="9">
        <v>4011.7099999999996</v>
      </c>
      <c r="AK765" s="1" t="str">
        <f t="shared" si="112"/>
        <v>Darren Malhotra</v>
      </c>
      <c r="AL765" s="1">
        <f t="shared" si="111"/>
        <v>4017.2999999999997</v>
      </c>
    </row>
    <row r="766" spans="34:38" x14ac:dyDescent="0.45">
      <c r="AH766" s="4" t="s">
        <v>2785</v>
      </c>
      <c r="AI766" s="9">
        <v>4007.7900000000004</v>
      </c>
      <c r="AK766" s="1" t="str">
        <f t="shared" si="112"/>
        <v>Kristina Lopez</v>
      </c>
      <c r="AL766" s="1">
        <f t="shared" si="111"/>
        <v>4016.2199999999993</v>
      </c>
    </row>
    <row r="767" spans="34:38" x14ac:dyDescent="0.45">
      <c r="AH767" s="4" t="s">
        <v>2786</v>
      </c>
      <c r="AI767" s="9">
        <v>4001.67</v>
      </c>
      <c r="AK767" s="1" t="str">
        <f t="shared" si="112"/>
        <v>Kristy Alvarez</v>
      </c>
      <c r="AL767" s="1">
        <f t="shared" si="111"/>
        <v>4013.07</v>
      </c>
    </row>
    <row r="768" spans="34:38" x14ac:dyDescent="0.45">
      <c r="AH768" s="4" t="s">
        <v>2787</v>
      </c>
      <c r="AI768" s="9">
        <v>3999.24</v>
      </c>
      <c r="AK768" s="1" t="str">
        <f t="shared" si="112"/>
        <v>Tyrone Serrano</v>
      </c>
      <c r="AL768" s="1">
        <f t="shared" si="111"/>
        <v>4011.7099999999996</v>
      </c>
    </row>
    <row r="769" spans="34:38" x14ac:dyDescent="0.45">
      <c r="AH769" s="4" t="s">
        <v>2788</v>
      </c>
      <c r="AI769" s="9">
        <v>3994.4100000000008</v>
      </c>
      <c r="AK769" s="1" t="str">
        <f t="shared" si="112"/>
        <v>Veronica Kapoor</v>
      </c>
      <c r="AL769" s="1">
        <f t="shared" si="111"/>
        <v>4007.7900000000004</v>
      </c>
    </row>
    <row r="770" spans="34:38" x14ac:dyDescent="0.45">
      <c r="AH770" s="4" t="s">
        <v>18095</v>
      </c>
      <c r="AI770" s="9">
        <v>3990.87</v>
      </c>
      <c r="AK770" s="1" t="str">
        <f t="shared" si="112"/>
        <v>Bobby Rodriguez</v>
      </c>
      <c r="AL770" s="1">
        <f t="shared" si="111"/>
        <v>4001.67</v>
      </c>
    </row>
    <row r="771" spans="34:38" x14ac:dyDescent="0.45">
      <c r="AH771" s="4" t="s">
        <v>2789</v>
      </c>
      <c r="AI771" s="9">
        <v>3985.63</v>
      </c>
      <c r="AK771" s="1" t="str">
        <f t="shared" si="112"/>
        <v>Jessie Ortega</v>
      </c>
      <c r="AL771" s="1">
        <f t="shared" si="111"/>
        <v>3999.24</v>
      </c>
    </row>
    <row r="772" spans="34:38" x14ac:dyDescent="0.45">
      <c r="AH772" s="4" t="s">
        <v>2790</v>
      </c>
      <c r="AI772" s="9">
        <v>3984.7000000000007</v>
      </c>
      <c r="AK772" s="1" t="str">
        <f t="shared" si="112"/>
        <v>Micah Liu</v>
      </c>
      <c r="AL772" s="1">
        <f t="shared" si="111"/>
        <v>3994.4100000000008</v>
      </c>
    </row>
    <row r="773" spans="34:38" x14ac:dyDescent="0.45">
      <c r="AH773" s="4" t="s">
        <v>2791</v>
      </c>
      <c r="AI773" s="9">
        <v>3981.35</v>
      </c>
      <c r="AK773" s="1" t="str">
        <f t="shared" ref="AK773:AL788" si="113">AH770</f>
        <v>DeanNot Specified Gonzalez</v>
      </c>
      <c r="AL773" s="1">
        <f t="shared" si="113"/>
        <v>3990.87</v>
      </c>
    </row>
    <row r="774" spans="34:38" x14ac:dyDescent="0.45">
      <c r="AH774" s="4" t="s">
        <v>2792</v>
      </c>
      <c r="AI774" s="9">
        <v>3980.83</v>
      </c>
      <c r="AK774" s="1" t="str">
        <f t="shared" ref="AK774:AK788" si="114">AH771</f>
        <v>Ethan Coleman</v>
      </c>
      <c r="AL774" s="1">
        <f t="shared" si="113"/>
        <v>3985.63</v>
      </c>
    </row>
    <row r="775" spans="34:38" x14ac:dyDescent="0.45">
      <c r="AH775" s="4" t="s">
        <v>2793</v>
      </c>
      <c r="AI775" s="9">
        <v>3976.05</v>
      </c>
      <c r="AK775" s="1" t="str">
        <f t="shared" si="114"/>
        <v>Deanna Mehta</v>
      </c>
      <c r="AL775" s="1">
        <f t="shared" si="113"/>
        <v>3984.7000000000007</v>
      </c>
    </row>
    <row r="776" spans="34:38" x14ac:dyDescent="0.45">
      <c r="AH776" s="4" t="s">
        <v>18142</v>
      </c>
      <c r="AI776" s="9">
        <v>3972.8200000000006</v>
      </c>
      <c r="AK776" s="1" t="str">
        <f t="shared" si="114"/>
        <v>Gilbert Goel</v>
      </c>
      <c r="AL776" s="1">
        <f t="shared" si="113"/>
        <v>3981.35</v>
      </c>
    </row>
    <row r="777" spans="34:38" x14ac:dyDescent="0.45">
      <c r="AH777" s="4" t="s">
        <v>2794</v>
      </c>
      <c r="AI777" s="9">
        <v>3971.5499999999997</v>
      </c>
      <c r="AK777" s="1" t="str">
        <f t="shared" si="114"/>
        <v>Audrey Serrano</v>
      </c>
      <c r="AL777" s="1">
        <f t="shared" si="113"/>
        <v>3980.83</v>
      </c>
    </row>
    <row r="778" spans="34:38" x14ac:dyDescent="0.45">
      <c r="AH778" s="4" t="s">
        <v>2795</v>
      </c>
      <c r="AI778" s="9">
        <v>3970.2</v>
      </c>
      <c r="AK778" s="1" t="str">
        <f t="shared" si="114"/>
        <v>Rachael Rodriguez</v>
      </c>
      <c r="AL778" s="1">
        <f t="shared" si="113"/>
        <v>3976.05</v>
      </c>
    </row>
    <row r="779" spans="34:38" x14ac:dyDescent="0.45">
      <c r="AH779" s="4" t="s">
        <v>2796</v>
      </c>
      <c r="AI779" s="9">
        <v>3969.7200000000003</v>
      </c>
      <c r="AK779" s="1" t="str">
        <f t="shared" si="114"/>
        <v>Jaime HerNot Specifiedndez</v>
      </c>
      <c r="AL779" s="1">
        <f t="shared" si="113"/>
        <v>3972.8200000000006</v>
      </c>
    </row>
    <row r="780" spans="34:38" x14ac:dyDescent="0.45">
      <c r="AH780" s="4" t="s">
        <v>2797</v>
      </c>
      <c r="AI780" s="9">
        <v>3961.8</v>
      </c>
      <c r="AK780" s="1" t="str">
        <f t="shared" si="114"/>
        <v>Crystal Xu</v>
      </c>
      <c r="AL780" s="1">
        <f t="shared" si="113"/>
        <v>3971.5499999999997</v>
      </c>
    </row>
    <row r="781" spans="34:38" x14ac:dyDescent="0.45">
      <c r="AH781" s="4" t="s">
        <v>2798</v>
      </c>
      <c r="AI781" s="9">
        <v>3961.2900000000009</v>
      </c>
      <c r="AK781" s="1" t="str">
        <f t="shared" si="114"/>
        <v>Clayton Deng</v>
      </c>
      <c r="AL781" s="1">
        <f t="shared" si="113"/>
        <v>3970.2</v>
      </c>
    </row>
    <row r="782" spans="34:38" x14ac:dyDescent="0.45">
      <c r="AH782" s="4" t="s">
        <v>2799</v>
      </c>
      <c r="AI782" s="9">
        <v>3961.12</v>
      </c>
      <c r="AK782" s="1" t="str">
        <f t="shared" si="114"/>
        <v>Kristen Xu</v>
      </c>
      <c r="AL782" s="1">
        <f t="shared" si="113"/>
        <v>3969.7200000000003</v>
      </c>
    </row>
    <row r="783" spans="34:38" x14ac:dyDescent="0.45">
      <c r="AH783" s="4" t="s">
        <v>2214</v>
      </c>
      <c r="AI783" s="9">
        <v>3957.12</v>
      </c>
      <c r="AK783" s="1" t="str">
        <f t="shared" si="114"/>
        <v>Roy Madan</v>
      </c>
      <c r="AL783" s="1">
        <f t="shared" si="113"/>
        <v>3961.8</v>
      </c>
    </row>
    <row r="784" spans="34:38" x14ac:dyDescent="0.45">
      <c r="AH784" s="4" t="s">
        <v>2800</v>
      </c>
      <c r="AI784" s="9">
        <v>3954.16</v>
      </c>
      <c r="AK784" s="1" t="str">
        <f t="shared" si="114"/>
        <v>Tanya Alvarez</v>
      </c>
      <c r="AL784" s="1">
        <f t="shared" si="113"/>
        <v>3961.2900000000009</v>
      </c>
    </row>
    <row r="785" spans="34:38" x14ac:dyDescent="0.45">
      <c r="AH785" s="4" t="s">
        <v>2801</v>
      </c>
      <c r="AI785" s="9">
        <v>3953.2299999999996</v>
      </c>
      <c r="AK785" s="1" t="str">
        <f t="shared" si="114"/>
        <v>Jessica Ward</v>
      </c>
      <c r="AL785" s="1">
        <f t="shared" si="113"/>
        <v>3961.12</v>
      </c>
    </row>
    <row r="786" spans="34:38" x14ac:dyDescent="0.45">
      <c r="AH786" s="4" t="s">
        <v>2802</v>
      </c>
      <c r="AI786" s="9">
        <v>3952.6600000000003</v>
      </c>
      <c r="AK786" s="1" t="str">
        <f t="shared" si="114"/>
        <v>Julio Ruiz</v>
      </c>
      <c r="AL786" s="1">
        <f t="shared" si="113"/>
        <v>3957.12</v>
      </c>
    </row>
    <row r="787" spans="34:38" x14ac:dyDescent="0.45">
      <c r="AH787" s="4" t="s">
        <v>2803</v>
      </c>
      <c r="AI787" s="9">
        <v>3950.44</v>
      </c>
      <c r="AK787" s="1" t="str">
        <f t="shared" si="114"/>
        <v>Benjamin Jackson</v>
      </c>
      <c r="AL787" s="1">
        <f t="shared" si="113"/>
        <v>3954.16</v>
      </c>
    </row>
    <row r="788" spans="34:38" x14ac:dyDescent="0.45">
      <c r="AH788" s="4" t="s">
        <v>2804</v>
      </c>
      <c r="AI788" s="9">
        <v>3946.8099999999995</v>
      </c>
      <c r="AK788" s="1" t="str">
        <f t="shared" si="114"/>
        <v>Gabrielle Long</v>
      </c>
      <c r="AL788" s="1">
        <f t="shared" si="113"/>
        <v>3953.2299999999996</v>
      </c>
    </row>
    <row r="789" spans="34:38" x14ac:dyDescent="0.45">
      <c r="AH789" s="4" t="s">
        <v>2805</v>
      </c>
      <c r="AI789" s="9">
        <v>3938.96</v>
      </c>
      <c r="AK789" s="1" t="str">
        <f t="shared" ref="AK789:AL804" si="115">AH786</f>
        <v>Lacey Liang</v>
      </c>
      <c r="AL789" s="1">
        <f t="shared" si="115"/>
        <v>3952.6600000000003</v>
      </c>
    </row>
    <row r="790" spans="34:38" x14ac:dyDescent="0.45">
      <c r="AH790" s="4" t="s">
        <v>2806</v>
      </c>
      <c r="AI790" s="9">
        <v>3938.2299999999996</v>
      </c>
      <c r="AK790" s="1" t="str">
        <f t="shared" ref="AK790:AK804" si="116">AH787</f>
        <v>Jeffery Wang</v>
      </c>
      <c r="AL790" s="1">
        <f t="shared" si="115"/>
        <v>3950.44</v>
      </c>
    </row>
    <row r="791" spans="34:38" x14ac:dyDescent="0.45">
      <c r="AH791" s="4" t="s">
        <v>2807</v>
      </c>
      <c r="AI791" s="9">
        <v>3936.7700000000004</v>
      </c>
      <c r="AK791" s="1" t="str">
        <f t="shared" si="116"/>
        <v>Victoria Anderson</v>
      </c>
      <c r="AL791" s="1">
        <f t="shared" si="115"/>
        <v>3946.8099999999995</v>
      </c>
    </row>
    <row r="792" spans="34:38" x14ac:dyDescent="0.45">
      <c r="AH792" s="4" t="s">
        <v>2808</v>
      </c>
      <c r="AI792" s="9">
        <v>3935.73</v>
      </c>
      <c r="AK792" s="1" t="str">
        <f t="shared" si="116"/>
        <v>Cesar Fernandez</v>
      </c>
      <c r="AL792" s="1">
        <f t="shared" si="115"/>
        <v>3938.96</v>
      </c>
    </row>
    <row r="793" spans="34:38" x14ac:dyDescent="0.45">
      <c r="AH793" s="4" t="s">
        <v>2809</v>
      </c>
      <c r="AI793" s="9">
        <v>3934.4900000000007</v>
      </c>
      <c r="AK793" s="1" t="str">
        <f t="shared" si="116"/>
        <v>Lacey Guo</v>
      </c>
      <c r="AL793" s="1">
        <f t="shared" si="115"/>
        <v>3938.2299999999996</v>
      </c>
    </row>
    <row r="794" spans="34:38" x14ac:dyDescent="0.45">
      <c r="AH794" s="4" t="s">
        <v>2810</v>
      </c>
      <c r="AI794" s="9">
        <v>3932.3399999999992</v>
      </c>
      <c r="AK794" s="1" t="str">
        <f t="shared" si="116"/>
        <v>Kate Deng</v>
      </c>
      <c r="AL794" s="1">
        <f t="shared" si="115"/>
        <v>3936.7700000000004</v>
      </c>
    </row>
    <row r="795" spans="34:38" x14ac:dyDescent="0.45">
      <c r="AH795" s="4" t="s">
        <v>2811</v>
      </c>
      <c r="AI795" s="9">
        <v>3930.7299999999996</v>
      </c>
      <c r="AK795" s="1" t="str">
        <f t="shared" si="116"/>
        <v>Christy Pal</v>
      </c>
      <c r="AL795" s="1">
        <f t="shared" si="115"/>
        <v>3935.73</v>
      </c>
    </row>
    <row r="796" spans="34:38" x14ac:dyDescent="0.45">
      <c r="AH796" s="4" t="s">
        <v>2812</v>
      </c>
      <c r="AI796" s="9">
        <v>3927.9900000000002</v>
      </c>
      <c r="AK796" s="1" t="str">
        <f t="shared" si="116"/>
        <v>Alexia Henderson</v>
      </c>
      <c r="AL796" s="1">
        <f t="shared" si="115"/>
        <v>3934.4900000000007</v>
      </c>
    </row>
    <row r="797" spans="34:38" x14ac:dyDescent="0.45">
      <c r="AH797" s="4" t="s">
        <v>2813</v>
      </c>
      <c r="AI797" s="9">
        <v>3927.6600000000008</v>
      </c>
      <c r="AK797" s="1" t="str">
        <f t="shared" si="116"/>
        <v>Faith Barnes</v>
      </c>
      <c r="AL797" s="1">
        <f t="shared" si="115"/>
        <v>3932.3399999999992</v>
      </c>
    </row>
    <row r="798" spans="34:38" x14ac:dyDescent="0.45">
      <c r="AH798" s="4" t="s">
        <v>2814</v>
      </c>
      <c r="AI798" s="9">
        <v>3925.7300000000009</v>
      </c>
      <c r="AK798" s="1" t="str">
        <f t="shared" si="116"/>
        <v>Tasha Shan</v>
      </c>
      <c r="AL798" s="1">
        <f t="shared" si="115"/>
        <v>3930.7299999999996</v>
      </c>
    </row>
    <row r="799" spans="34:38" x14ac:dyDescent="0.45">
      <c r="AH799" s="4" t="s">
        <v>2815</v>
      </c>
      <c r="AI799" s="9">
        <v>3924.02</v>
      </c>
      <c r="AK799" s="1" t="str">
        <f t="shared" si="116"/>
        <v>Krista Moreno</v>
      </c>
      <c r="AL799" s="1">
        <f t="shared" si="115"/>
        <v>3927.9900000000002</v>
      </c>
    </row>
    <row r="800" spans="34:38" x14ac:dyDescent="0.45">
      <c r="AH800" s="4" t="s">
        <v>2816</v>
      </c>
      <c r="AI800" s="9">
        <v>3923.9</v>
      </c>
      <c r="AK800" s="1" t="str">
        <f t="shared" si="116"/>
        <v>George Gonzalez</v>
      </c>
      <c r="AL800" s="1">
        <f t="shared" si="115"/>
        <v>3927.6600000000008</v>
      </c>
    </row>
    <row r="801" spans="34:38" x14ac:dyDescent="0.45">
      <c r="AH801" s="4" t="s">
        <v>2817</v>
      </c>
      <c r="AI801" s="9">
        <v>3922.25</v>
      </c>
      <c r="AK801" s="1" t="str">
        <f t="shared" si="116"/>
        <v>Jarrod Prasad</v>
      </c>
      <c r="AL801" s="1">
        <f t="shared" si="115"/>
        <v>3925.7300000000009</v>
      </c>
    </row>
    <row r="802" spans="34:38" x14ac:dyDescent="0.45">
      <c r="AH802" s="4" t="s">
        <v>2818</v>
      </c>
      <c r="AI802" s="9">
        <v>3921.6499999999996</v>
      </c>
      <c r="AK802" s="1" t="str">
        <f t="shared" si="116"/>
        <v>Gilbert He</v>
      </c>
      <c r="AL802" s="1">
        <f t="shared" si="115"/>
        <v>3924.02</v>
      </c>
    </row>
    <row r="803" spans="34:38" x14ac:dyDescent="0.45">
      <c r="AH803" s="4" t="s">
        <v>2819</v>
      </c>
      <c r="AI803" s="9">
        <v>3909.58</v>
      </c>
      <c r="AK803" s="1" t="str">
        <f t="shared" si="116"/>
        <v>Bruce Navarro</v>
      </c>
      <c r="AL803" s="1">
        <f t="shared" si="115"/>
        <v>3923.9</v>
      </c>
    </row>
    <row r="804" spans="34:38" x14ac:dyDescent="0.45">
      <c r="AH804" s="4" t="s">
        <v>2820</v>
      </c>
      <c r="AI804" s="9">
        <v>3906.3200000000006</v>
      </c>
      <c r="AK804" s="1" t="str">
        <f t="shared" si="116"/>
        <v>Victor Blanco</v>
      </c>
      <c r="AL804" s="1">
        <f t="shared" si="115"/>
        <v>3922.25</v>
      </c>
    </row>
    <row r="805" spans="34:38" x14ac:dyDescent="0.45">
      <c r="AH805" s="4" t="s">
        <v>2821</v>
      </c>
      <c r="AI805" s="9">
        <v>3904.6099999999997</v>
      </c>
      <c r="AK805" s="1" t="str">
        <f t="shared" ref="AK805:AL820" si="117">AH802</f>
        <v>Mitchell Pal</v>
      </c>
      <c r="AL805" s="1">
        <f t="shared" si="117"/>
        <v>3921.6499999999996</v>
      </c>
    </row>
    <row r="806" spans="34:38" x14ac:dyDescent="0.45">
      <c r="AH806" s="4" t="s">
        <v>1966</v>
      </c>
      <c r="AI806" s="9">
        <v>3903.5699999999997</v>
      </c>
      <c r="AK806" s="1" t="str">
        <f t="shared" ref="AK806:AK820" si="118">AH803</f>
        <v>Shawn Chander</v>
      </c>
      <c r="AL806" s="1">
        <f t="shared" si="117"/>
        <v>3909.58</v>
      </c>
    </row>
    <row r="807" spans="34:38" x14ac:dyDescent="0.45">
      <c r="AH807" s="4" t="s">
        <v>2822</v>
      </c>
      <c r="AI807" s="9">
        <v>3901.68</v>
      </c>
      <c r="AK807" s="1" t="str">
        <f t="shared" si="118"/>
        <v>Rosa Huang</v>
      </c>
      <c r="AL807" s="1">
        <f t="shared" si="117"/>
        <v>3906.3200000000006</v>
      </c>
    </row>
    <row r="808" spans="34:38" x14ac:dyDescent="0.45">
      <c r="AH808" s="4" t="s">
        <v>1009</v>
      </c>
      <c r="AI808" s="9">
        <v>3900.8799999999997</v>
      </c>
      <c r="AK808" s="1" t="str">
        <f t="shared" si="118"/>
        <v>Mario Raje</v>
      </c>
      <c r="AL808" s="1">
        <f t="shared" si="117"/>
        <v>3904.6099999999997</v>
      </c>
    </row>
    <row r="809" spans="34:38" x14ac:dyDescent="0.45">
      <c r="AH809" s="4" t="s">
        <v>2823</v>
      </c>
      <c r="AI809" s="9">
        <v>3899.7</v>
      </c>
      <c r="AK809" s="1" t="str">
        <f t="shared" si="118"/>
        <v>Theodore Torres</v>
      </c>
      <c r="AL809" s="1">
        <f t="shared" si="117"/>
        <v>3903.5699999999997</v>
      </c>
    </row>
    <row r="810" spans="34:38" x14ac:dyDescent="0.45">
      <c r="AH810" s="4" t="s">
        <v>2824</v>
      </c>
      <c r="AI810" s="9">
        <v>3898.3599999999997</v>
      </c>
      <c r="AK810" s="1" t="str">
        <f t="shared" si="118"/>
        <v>Morgan Johnson</v>
      </c>
      <c r="AL810" s="1">
        <f t="shared" si="117"/>
        <v>3901.68</v>
      </c>
    </row>
    <row r="811" spans="34:38" x14ac:dyDescent="0.45">
      <c r="AH811" s="4" t="s">
        <v>2825</v>
      </c>
      <c r="AI811" s="9">
        <v>3895.1000000000004</v>
      </c>
      <c r="AK811" s="1" t="str">
        <f t="shared" si="118"/>
        <v>Gabriella Collins</v>
      </c>
      <c r="AL811" s="1">
        <f t="shared" si="117"/>
        <v>3900.8799999999997</v>
      </c>
    </row>
    <row r="812" spans="34:38" x14ac:dyDescent="0.45">
      <c r="AH812" s="4" t="s">
        <v>2826</v>
      </c>
      <c r="AI812" s="9">
        <v>3895.02</v>
      </c>
      <c r="AK812" s="1" t="str">
        <f t="shared" si="118"/>
        <v>Isaac Cox</v>
      </c>
      <c r="AL812" s="1">
        <f t="shared" si="117"/>
        <v>3899.7</v>
      </c>
    </row>
    <row r="813" spans="34:38" x14ac:dyDescent="0.45">
      <c r="AH813" s="4" t="s">
        <v>2827</v>
      </c>
      <c r="AI813" s="9">
        <v>3894.5300000000007</v>
      </c>
      <c r="AK813" s="1" t="str">
        <f t="shared" si="118"/>
        <v>Cara Liang</v>
      </c>
      <c r="AL813" s="1">
        <f t="shared" si="117"/>
        <v>3898.3599999999997</v>
      </c>
    </row>
    <row r="814" spans="34:38" x14ac:dyDescent="0.45">
      <c r="AH814" s="4" t="s">
        <v>2828</v>
      </c>
      <c r="AI814" s="9">
        <v>3894.29</v>
      </c>
      <c r="AK814" s="1" t="str">
        <f t="shared" si="118"/>
        <v>Julian Ross</v>
      </c>
      <c r="AL814" s="1">
        <f t="shared" si="117"/>
        <v>3895.1000000000004</v>
      </c>
    </row>
    <row r="815" spans="34:38" x14ac:dyDescent="0.45">
      <c r="AH815" s="4" t="s">
        <v>2829</v>
      </c>
      <c r="AI815" s="9">
        <v>3893.0800000000008</v>
      </c>
      <c r="AK815" s="1" t="str">
        <f t="shared" si="118"/>
        <v>Michele Torres</v>
      </c>
      <c r="AL815" s="1">
        <f t="shared" si="117"/>
        <v>3895.02</v>
      </c>
    </row>
    <row r="816" spans="34:38" x14ac:dyDescent="0.45">
      <c r="AH816" s="4" t="s">
        <v>2830</v>
      </c>
      <c r="AI816" s="9">
        <v>3891.6599999999994</v>
      </c>
      <c r="AK816" s="1" t="str">
        <f t="shared" si="118"/>
        <v>Shaun Carson</v>
      </c>
      <c r="AL816" s="1">
        <f t="shared" si="117"/>
        <v>3894.5300000000007</v>
      </c>
    </row>
    <row r="817" spans="34:38" x14ac:dyDescent="0.45">
      <c r="AH817" s="4" t="s">
        <v>2831</v>
      </c>
      <c r="AI817" s="9">
        <v>3890.0199999999995</v>
      </c>
      <c r="AK817" s="1" t="str">
        <f t="shared" si="118"/>
        <v>Trevor Price</v>
      </c>
      <c r="AL817" s="1">
        <f t="shared" si="117"/>
        <v>3894.29</v>
      </c>
    </row>
    <row r="818" spans="34:38" x14ac:dyDescent="0.45">
      <c r="AH818" s="4" t="s">
        <v>18202</v>
      </c>
      <c r="AI818" s="9">
        <v>3888.5600000000004</v>
      </c>
      <c r="AK818" s="1" t="str">
        <f t="shared" si="118"/>
        <v>Teresa Ruiz</v>
      </c>
      <c r="AL818" s="1">
        <f t="shared" si="117"/>
        <v>3893.0800000000008</v>
      </c>
    </row>
    <row r="819" spans="34:38" x14ac:dyDescent="0.45">
      <c r="AH819" s="4" t="s">
        <v>2832</v>
      </c>
      <c r="AI819" s="9">
        <v>3887.3500000000004</v>
      </c>
      <c r="AK819" s="1" t="str">
        <f t="shared" si="118"/>
        <v>Linda Jimenez</v>
      </c>
      <c r="AL819" s="1">
        <f t="shared" si="117"/>
        <v>3891.6599999999994</v>
      </c>
    </row>
    <row r="820" spans="34:38" x14ac:dyDescent="0.45">
      <c r="AH820" s="4" t="s">
        <v>2833</v>
      </c>
      <c r="AI820" s="9">
        <v>3886.1799999999994</v>
      </c>
      <c r="AK820" s="1" t="str">
        <f t="shared" si="118"/>
        <v>Jillian Suri</v>
      </c>
      <c r="AL820" s="1">
        <f t="shared" si="117"/>
        <v>3890.0199999999995</v>
      </c>
    </row>
    <row r="821" spans="34:38" x14ac:dyDescent="0.45">
      <c r="AH821" s="4" t="s">
        <v>2834</v>
      </c>
      <c r="AI821" s="9">
        <v>3886.11</v>
      </c>
      <c r="AK821" s="1" t="str">
        <f t="shared" ref="AK821:AL836" si="119">AH818</f>
        <v>Mathew HerNot Specifiedndez</v>
      </c>
      <c r="AL821" s="1">
        <f t="shared" si="119"/>
        <v>3888.5600000000004</v>
      </c>
    </row>
    <row r="822" spans="34:38" x14ac:dyDescent="0.45">
      <c r="AH822" s="4" t="s">
        <v>2835</v>
      </c>
      <c r="AI822" s="9">
        <v>3885.45</v>
      </c>
      <c r="AK822" s="1" t="str">
        <f t="shared" ref="AK822:AK836" si="120">AH819</f>
        <v>Louis Guo</v>
      </c>
      <c r="AL822" s="1">
        <f t="shared" si="119"/>
        <v>3887.3500000000004</v>
      </c>
    </row>
    <row r="823" spans="34:38" x14ac:dyDescent="0.45">
      <c r="AH823" s="4" t="s">
        <v>2227</v>
      </c>
      <c r="AI823" s="9">
        <v>3885.3</v>
      </c>
      <c r="AK823" s="1" t="str">
        <f t="shared" si="120"/>
        <v>Katrina Anand</v>
      </c>
      <c r="AL823" s="1">
        <f t="shared" si="119"/>
        <v>3886.1799999999994</v>
      </c>
    </row>
    <row r="824" spans="34:38" x14ac:dyDescent="0.45">
      <c r="AH824" s="4" t="s">
        <v>2836</v>
      </c>
      <c r="AI824" s="9">
        <v>3883.77</v>
      </c>
      <c r="AK824" s="1" t="str">
        <f t="shared" si="120"/>
        <v>Jermaine Raman</v>
      </c>
      <c r="AL824" s="1">
        <f t="shared" si="119"/>
        <v>3886.11</v>
      </c>
    </row>
    <row r="825" spans="34:38" x14ac:dyDescent="0.45">
      <c r="AH825" s="4" t="s">
        <v>2837</v>
      </c>
      <c r="AI825" s="9">
        <v>3883.26</v>
      </c>
      <c r="AK825" s="1" t="str">
        <f t="shared" si="120"/>
        <v>Mindy Goldberg</v>
      </c>
      <c r="AL825" s="1">
        <f t="shared" si="119"/>
        <v>3885.45</v>
      </c>
    </row>
    <row r="826" spans="34:38" x14ac:dyDescent="0.45">
      <c r="AH826" s="4" t="s">
        <v>2838</v>
      </c>
      <c r="AI826" s="9">
        <v>3883.1800000000003</v>
      </c>
      <c r="AK826" s="1" t="str">
        <f t="shared" si="120"/>
        <v>Christy Zhu</v>
      </c>
      <c r="AL826" s="1">
        <f t="shared" si="119"/>
        <v>3885.3</v>
      </c>
    </row>
    <row r="827" spans="34:38" x14ac:dyDescent="0.45">
      <c r="AH827" s="4" t="s">
        <v>2839</v>
      </c>
      <c r="AI827" s="9">
        <v>3880.5</v>
      </c>
      <c r="AK827" s="1" t="str">
        <f t="shared" si="120"/>
        <v>Anne Rubio</v>
      </c>
      <c r="AL827" s="1">
        <f t="shared" si="119"/>
        <v>3883.77</v>
      </c>
    </row>
    <row r="828" spans="34:38" x14ac:dyDescent="0.45">
      <c r="AH828" s="4" t="s">
        <v>772</v>
      </c>
      <c r="AI828" s="9">
        <v>3877.79</v>
      </c>
      <c r="AK828" s="1" t="str">
        <f t="shared" si="120"/>
        <v>Randall Rubio</v>
      </c>
      <c r="AL828" s="1">
        <f t="shared" si="119"/>
        <v>3883.26</v>
      </c>
    </row>
    <row r="829" spans="34:38" x14ac:dyDescent="0.45">
      <c r="AH829" s="4" t="s">
        <v>2840</v>
      </c>
      <c r="AI829" s="9">
        <v>3875.46</v>
      </c>
      <c r="AK829" s="1" t="str">
        <f t="shared" si="120"/>
        <v>Misty Goel</v>
      </c>
      <c r="AL829" s="1">
        <f t="shared" si="119"/>
        <v>3883.1800000000003</v>
      </c>
    </row>
    <row r="830" spans="34:38" x14ac:dyDescent="0.45">
      <c r="AH830" s="4" t="s">
        <v>764</v>
      </c>
      <c r="AI830" s="9">
        <v>3874.89</v>
      </c>
      <c r="AK830" s="1" t="str">
        <f t="shared" si="120"/>
        <v>Curtis Gao</v>
      </c>
      <c r="AL830" s="1">
        <f t="shared" si="119"/>
        <v>3880.5</v>
      </c>
    </row>
    <row r="831" spans="34:38" x14ac:dyDescent="0.45">
      <c r="AH831" s="4" t="s">
        <v>2841</v>
      </c>
      <c r="AI831" s="9">
        <v>3873.7999999999997</v>
      </c>
      <c r="AK831" s="1" t="str">
        <f t="shared" si="120"/>
        <v>Colleen Goel</v>
      </c>
      <c r="AL831" s="1">
        <f t="shared" si="119"/>
        <v>3877.79</v>
      </c>
    </row>
    <row r="832" spans="34:38" x14ac:dyDescent="0.45">
      <c r="AH832" s="4" t="s">
        <v>2842</v>
      </c>
      <c r="AI832" s="9">
        <v>3871.76</v>
      </c>
      <c r="AK832" s="1" t="str">
        <f t="shared" si="120"/>
        <v>Drew Goel</v>
      </c>
      <c r="AL832" s="1">
        <f t="shared" si="119"/>
        <v>3875.46</v>
      </c>
    </row>
    <row r="833" spans="34:38" x14ac:dyDescent="0.45">
      <c r="AH833" s="4" t="s">
        <v>2843</v>
      </c>
      <c r="AI833" s="9">
        <v>3869.9700000000003</v>
      </c>
      <c r="AK833" s="1" t="str">
        <f t="shared" si="120"/>
        <v>Cole Stewart</v>
      </c>
      <c r="AL833" s="1">
        <f t="shared" si="119"/>
        <v>3874.89</v>
      </c>
    </row>
    <row r="834" spans="34:38" x14ac:dyDescent="0.45">
      <c r="AH834" s="4" t="s">
        <v>2844</v>
      </c>
      <c r="AI834" s="9">
        <v>3869.17</v>
      </c>
      <c r="AK834" s="1" t="str">
        <f t="shared" si="120"/>
        <v>Roger She</v>
      </c>
      <c r="AL834" s="1">
        <f t="shared" si="119"/>
        <v>3873.7999999999997</v>
      </c>
    </row>
    <row r="835" spans="34:38" x14ac:dyDescent="0.45">
      <c r="AH835" s="4" t="s">
        <v>2845</v>
      </c>
      <c r="AI835" s="9">
        <v>3867.3000000000006</v>
      </c>
      <c r="AK835" s="1" t="str">
        <f t="shared" si="120"/>
        <v>Rebekah Vazquez</v>
      </c>
      <c r="AL835" s="1">
        <f t="shared" si="119"/>
        <v>3871.76</v>
      </c>
    </row>
    <row r="836" spans="34:38" x14ac:dyDescent="0.45">
      <c r="AH836" s="4" t="s">
        <v>2846</v>
      </c>
      <c r="AI836" s="9">
        <v>3864.9</v>
      </c>
      <c r="AK836" s="1" t="str">
        <f t="shared" si="120"/>
        <v>Lori Moreno</v>
      </c>
      <c r="AL836" s="1">
        <f t="shared" si="119"/>
        <v>3869.9700000000003</v>
      </c>
    </row>
    <row r="837" spans="34:38" x14ac:dyDescent="0.45">
      <c r="AH837" s="4" t="s">
        <v>2847</v>
      </c>
      <c r="AI837" s="9">
        <v>3861.4300000000003</v>
      </c>
      <c r="AK837" s="1" t="str">
        <f t="shared" ref="AK837:AL852" si="121">AH834</f>
        <v>Patricia Raman</v>
      </c>
      <c r="AL837" s="1">
        <f t="shared" si="121"/>
        <v>3869.17</v>
      </c>
    </row>
    <row r="838" spans="34:38" x14ac:dyDescent="0.45">
      <c r="AH838" s="4" t="s">
        <v>2848</v>
      </c>
      <c r="AI838" s="9">
        <v>3857.05</v>
      </c>
      <c r="AK838" s="1" t="str">
        <f t="shared" ref="AK838:AK852" si="122">AH835</f>
        <v>John Smith</v>
      </c>
      <c r="AL838" s="1">
        <f t="shared" si="121"/>
        <v>3867.3000000000006</v>
      </c>
    </row>
    <row r="839" spans="34:38" x14ac:dyDescent="0.45">
      <c r="AH839" s="4" t="s">
        <v>2849</v>
      </c>
      <c r="AI839" s="9">
        <v>3855.3999999999996</v>
      </c>
      <c r="AK839" s="1" t="str">
        <f t="shared" si="122"/>
        <v>Meghan Moreno</v>
      </c>
      <c r="AL839" s="1">
        <f t="shared" si="121"/>
        <v>3864.9</v>
      </c>
    </row>
    <row r="840" spans="34:38" x14ac:dyDescent="0.45">
      <c r="AH840" s="4" t="s">
        <v>18214</v>
      </c>
      <c r="AI840" s="9">
        <v>3853.8300000000004</v>
      </c>
      <c r="AK840" s="1" t="str">
        <f t="shared" si="122"/>
        <v>Alicia Lal</v>
      </c>
      <c r="AL840" s="1">
        <f t="shared" si="121"/>
        <v>3861.4300000000003</v>
      </c>
    </row>
    <row r="841" spans="34:38" x14ac:dyDescent="0.45">
      <c r="AH841" s="4" t="s">
        <v>2850</v>
      </c>
      <c r="AI841" s="9">
        <v>3853.3999999999996</v>
      </c>
      <c r="AK841" s="1" t="str">
        <f t="shared" si="122"/>
        <v>Katie Shen</v>
      </c>
      <c r="AL841" s="1">
        <f t="shared" si="121"/>
        <v>3857.05</v>
      </c>
    </row>
    <row r="842" spans="34:38" x14ac:dyDescent="0.45">
      <c r="AH842" s="4" t="s">
        <v>2851</v>
      </c>
      <c r="AI842" s="9">
        <v>3853.12</v>
      </c>
      <c r="AK842" s="1" t="str">
        <f t="shared" si="122"/>
        <v>Abigail Henderson</v>
      </c>
      <c r="AL842" s="1">
        <f t="shared" si="121"/>
        <v>3855.3999999999996</v>
      </c>
    </row>
    <row r="843" spans="34:38" x14ac:dyDescent="0.45">
      <c r="AH843" s="4" t="s">
        <v>2852</v>
      </c>
      <c r="AI843" s="9">
        <v>3851.2500000000005</v>
      </c>
      <c r="AK843" s="1" t="str">
        <f t="shared" si="122"/>
        <v>Not Specifiedomi Moreno</v>
      </c>
      <c r="AL843" s="1">
        <f t="shared" si="121"/>
        <v>3853.8300000000004</v>
      </c>
    </row>
    <row r="844" spans="34:38" x14ac:dyDescent="0.45">
      <c r="AH844" s="4" t="s">
        <v>2854</v>
      </c>
      <c r="AI844" s="9">
        <v>3849.0299999999997</v>
      </c>
      <c r="AK844" s="1" t="str">
        <f t="shared" si="122"/>
        <v>Lindsay Luo</v>
      </c>
      <c r="AL844" s="1">
        <f t="shared" si="121"/>
        <v>3853.3999999999996</v>
      </c>
    </row>
    <row r="845" spans="34:38" x14ac:dyDescent="0.45">
      <c r="AH845" s="4" t="s">
        <v>2853</v>
      </c>
      <c r="AI845" s="9">
        <v>3849.02</v>
      </c>
      <c r="AK845" s="1" t="str">
        <f t="shared" si="122"/>
        <v>Jaclyn Nara</v>
      </c>
      <c r="AL845" s="1">
        <f t="shared" si="121"/>
        <v>3853.12</v>
      </c>
    </row>
    <row r="846" spans="34:38" x14ac:dyDescent="0.45">
      <c r="AH846" s="4" t="s">
        <v>2855</v>
      </c>
      <c r="AI846" s="9">
        <v>3848.73</v>
      </c>
      <c r="AK846" s="1" t="str">
        <f t="shared" si="122"/>
        <v>Jasmine Wilson</v>
      </c>
      <c r="AL846" s="1">
        <f t="shared" si="121"/>
        <v>3851.2500000000005</v>
      </c>
    </row>
    <row r="847" spans="34:38" x14ac:dyDescent="0.45">
      <c r="AH847" s="4" t="s">
        <v>2856</v>
      </c>
      <c r="AI847" s="9">
        <v>3848.4300000000007</v>
      </c>
      <c r="AK847" s="1" t="str">
        <f t="shared" si="122"/>
        <v>Ethan Martinez</v>
      </c>
      <c r="AL847" s="1">
        <f t="shared" si="121"/>
        <v>3849.0299999999997</v>
      </c>
    </row>
    <row r="848" spans="34:38" x14ac:dyDescent="0.45">
      <c r="AH848" s="4" t="s">
        <v>2857</v>
      </c>
      <c r="AI848" s="9">
        <v>3844.6800000000003</v>
      </c>
      <c r="AK848" s="1" t="str">
        <f t="shared" si="122"/>
        <v>Sandra Zhu</v>
      </c>
      <c r="AL848" s="1">
        <f t="shared" si="121"/>
        <v>3849.02</v>
      </c>
    </row>
    <row r="849" spans="34:38" x14ac:dyDescent="0.45">
      <c r="AH849" s="4" t="s">
        <v>2231</v>
      </c>
      <c r="AI849" s="9">
        <v>3843.7300000000005</v>
      </c>
      <c r="AK849" s="1" t="str">
        <f t="shared" si="122"/>
        <v>Shaun Deng</v>
      </c>
      <c r="AL849" s="1">
        <f t="shared" si="121"/>
        <v>3848.73</v>
      </c>
    </row>
    <row r="850" spans="34:38" x14ac:dyDescent="0.45">
      <c r="AH850" s="4" t="s">
        <v>2858</v>
      </c>
      <c r="AI850" s="9">
        <v>3843.4500000000003</v>
      </c>
      <c r="AK850" s="1" t="str">
        <f t="shared" si="122"/>
        <v>Ebony Martin</v>
      </c>
      <c r="AL850" s="1">
        <f t="shared" si="121"/>
        <v>3848.4300000000007</v>
      </c>
    </row>
    <row r="851" spans="34:38" x14ac:dyDescent="0.45">
      <c r="AH851" s="4" t="s">
        <v>2859</v>
      </c>
      <c r="AI851" s="9">
        <v>3841.8900000000003</v>
      </c>
      <c r="AK851" s="1" t="str">
        <f t="shared" si="122"/>
        <v>Virginia Gonzalez</v>
      </c>
      <c r="AL851" s="1">
        <f t="shared" si="121"/>
        <v>3844.6800000000003</v>
      </c>
    </row>
    <row r="852" spans="34:38" x14ac:dyDescent="0.45">
      <c r="AH852" s="4" t="s">
        <v>2860</v>
      </c>
      <c r="AI852" s="9">
        <v>3840.4400000000005</v>
      </c>
      <c r="AK852" s="1" t="str">
        <f t="shared" si="122"/>
        <v>Curtis Lu</v>
      </c>
      <c r="AL852" s="1">
        <f t="shared" si="121"/>
        <v>3843.7300000000005</v>
      </c>
    </row>
    <row r="853" spans="34:38" x14ac:dyDescent="0.45">
      <c r="AH853" s="4" t="s">
        <v>421</v>
      </c>
      <c r="AI853" s="9">
        <v>3835.7599999999998</v>
      </c>
      <c r="AK853" s="1" t="str">
        <f t="shared" ref="AK853:AL868" si="123">AH850</f>
        <v>Terry Raji</v>
      </c>
      <c r="AL853" s="1">
        <f t="shared" si="123"/>
        <v>3843.4500000000003</v>
      </c>
    </row>
    <row r="854" spans="34:38" x14ac:dyDescent="0.45">
      <c r="AH854" s="4" t="s">
        <v>2861</v>
      </c>
      <c r="AI854" s="9">
        <v>3830.6600000000003</v>
      </c>
      <c r="AK854" s="1" t="str">
        <f t="shared" ref="AK854:AK868" si="124">AH851</f>
        <v>Dennis Lin</v>
      </c>
      <c r="AL854" s="1">
        <f t="shared" si="123"/>
        <v>3841.8900000000003</v>
      </c>
    </row>
    <row r="855" spans="34:38" x14ac:dyDescent="0.45">
      <c r="AH855" s="4" t="s">
        <v>2862</v>
      </c>
      <c r="AI855" s="9">
        <v>3829.7599999999998</v>
      </c>
      <c r="AK855" s="1" t="str">
        <f t="shared" si="124"/>
        <v>Frederick Rana</v>
      </c>
      <c r="AL855" s="1">
        <f t="shared" si="123"/>
        <v>3840.4400000000005</v>
      </c>
    </row>
    <row r="856" spans="34:38" x14ac:dyDescent="0.45">
      <c r="AH856" s="4" t="s">
        <v>2863</v>
      </c>
      <c r="AI856" s="9">
        <v>3828.91</v>
      </c>
      <c r="AK856" s="1" t="str">
        <f t="shared" si="124"/>
        <v>Alicia Shen</v>
      </c>
      <c r="AL856" s="1">
        <f t="shared" si="123"/>
        <v>3835.7599999999998</v>
      </c>
    </row>
    <row r="857" spans="34:38" x14ac:dyDescent="0.45">
      <c r="AH857" s="4" t="s">
        <v>2864</v>
      </c>
      <c r="AI857" s="9">
        <v>3825.16</v>
      </c>
      <c r="AK857" s="1" t="str">
        <f t="shared" si="124"/>
        <v>Ivan Garcia</v>
      </c>
      <c r="AL857" s="1">
        <f t="shared" si="123"/>
        <v>3830.6600000000003</v>
      </c>
    </row>
    <row r="858" spans="34:38" x14ac:dyDescent="0.45">
      <c r="AH858" s="4" t="s">
        <v>2865</v>
      </c>
      <c r="AI858" s="9">
        <v>3823.6900000000005</v>
      </c>
      <c r="AK858" s="1" t="str">
        <f t="shared" si="124"/>
        <v>Deanna Ashe</v>
      </c>
      <c r="AL858" s="1">
        <f t="shared" si="123"/>
        <v>3829.7599999999998</v>
      </c>
    </row>
    <row r="859" spans="34:38" x14ac:dyDescent="0.45">
      <c r="AH859" s="4" t="s">
        <v>18176</v>
      </c>
      <c r="AI859" s="9">
        <v>3823.5200000000004</v>
      </c>
      <c r="AK859" s="1" t="str">
        <f t="shared" si="124"/>
        <v>Phillip Rana</v>
      </c>
      <c r="AL859" s="1">
        <f t="shared" si="123"/>
        <v>3828.91</v>
      </c>
    </row>
    <row r="860" spans="34:38" x14ac:dyDescent="0.45">
      <c r="AH860" s="4" t="s">
        <v>2866</v>
      </c>
      <c r="AI860" s="9">
        <v>3822.4500000000007</v>
      </c>
      <c r="AK860" s="1" t="str">
        <f t="shared" si="124"/>
        <v>Destiny Jones</v>
      </c>
      <c r="AL860" s="1">
        <f t="shared" si="123"/>
        <v>3825.16</v>
      </c>
    </row>
    <row r="861" spans="34:38" x14ac:dyDescent="0.45">
      <c r="AH861" s="4" t="s">
        <v>2867</v>
      </c>
      <c r="AI861" s="9">
        <v>3821.6699999999996</v>
      </c>
      <c r="AK861" s="1" t="str">
        <f t="shared" si="124"/>
        <v>Stephanie Gray</v>
      </c>
      <c r="AL861" s="1">
        <f t="shared" si="123"/>
        <v>3823.6900000000005</v>
      </c>
    </row>
    <row r="862" spans="34:38" x14ac:dyDescent="0.45">
      <c r="AH862" s="4" t="s">
        <v>2868</v>
      </c>
      <c r="AI862" s="9">
        <v>3818.7200000000003</v>
      </c>
      <c r="AK862" s="1" t="str">
        <f t="shared" si="124"/>
        <v>KatriNot Specified Shen</v>
      </c>
      <c r="AL862" s="1">
        <f t="shared" si="123"/>
        <v>3823.5200000000004</v>
      </c>
    </row>
    <row r="863" spans="34:38" x14ac:dyDescent="0.45">
      <c r="AH863" s="4" t="s">
        <v>2869</v>
      </c>
      <c r="AI863" s="9">
        <v>3817.94</v>
      </c>
      <c r="AK863" s="1" t="str">
        <f t="shared" si="124"/>
        <v>Kyle Perez</v>
      </c>
      <c r="AL863" s="1">
        <f t="shared" si="123"/>
        <v>3822.4500000000007</v>
      </c>
    </row>
    <row r="864" spans="34:38" x14ac:dyDescent="0.45">
      <c r="AH864" s="4" t="s">
        <v>2870</v>
      </c>
      <c r="AI864" s="9">
        <v>3815.16</v>
      </c>
      <c r="AK864" s="1" t="str">
        <f t="shared" si="124"/>
        <v>Wendy Romero</v>
      </c>
      <c r="AL864" s="1">
        <f t="shared" si="123"/>
        <v>3821.6699999999996</v>
      </c>
    </row>
    <row r="865" spans="34:38" x14ac:dyDescent="0.45">
      <c r="AH865" s="4" t="s">
        <v>1031</v>
      </c>
      <c r="AI865" s="9">
        <v>3815</v>
      </c>
      <c r="AK865" s="1" t="str">
        <f t="shared" si="124"/>
        <v>Roy Garcia</v>
      </c>
      <c r="AL865" s="1">
        <f t="shared" si="123"/>
        <v>3818.7200000000003</v>
      </c>
    </row>
    <row r="866" spans="34:38" x14ac:dyDescent="0.45">
      <c r="AH866" s="4" t="s">
        <v>2871</v>
      </c>
      <c r="AI866" s="9">
        <v>3814.9000000000005</v>
      </c>
      <c r="AK866" s="1" t="str">
        <f t="shared" si="124"/>
        <v>Drew Tang</v>
      </c>
      <c r="AL866" s="1">
        <f t="shared" si="123"/>
        <v>3817.94</v>
      </c>
    </row>
    <row r="867" spans="34:38" x14ac:dyDescent="0.45">
      <c r="AH867" s="4" t="s">
        <v>18263</v>
      </c>
      <c r="AI867" s="9">
        <v>3813.5799999999995</v>
      </c>
      <c r="AK867" s="1" t="str">
        <f t="shared" si="124"/>
        <v>George Prasad</v>
      </c>
      <c r="AL867" s="1">
        <f t="shared" si="123"/>
        <v>3815.16</v>
      </c>
    </row>
    <row r="868" spans="34:38" x14ac:dyDescent="0.45">
      <c r="AH868" s="4" t="s">
        <v>2872</v>
      </c>
      <c r="AI868" s="9">
        <v>3811.71</v>
      </c>
      <c r="AK868" s="1" t="str">
        <f t="shared" si="124"/>
        <v>Gerrit Straatsma</v>
      </c>
      <c r="AL868" s="1">
        <f t="shared" si="123"/>
        <v>3815</v>
      </c>
    </row>
    <row r="869" spans="34:38" x14ac:dyDescent="0.45">
      <c r="AH869" s="4" t="s">
        <v>2873</v>
      </c>
      <c r="AI869" s="9">
        <v>3808.35</v>
      </c>
      <c r="AK869" s="1" t="str">
        <f t="shared" ref="AK869:AL884" si="125">AH866</f>
        <v>Connor Flores</v>
      </c>
      <c r="AL869" s="1">
        <f t="shared" si="125"/>
        <v>3814.9000000000005</v>
      </c>
    </row>
    <row r="870" spans="34:38" x14ac:dyDescent="0.45">
      <c r="AH870" s="4" t="s">
        <v>2874</v>
      </c>
      <c r="AI870" s="9">
        <v>3808.0100000000007</v>
      </c>
      <c r="AK870" s="1" t="str">
        <f t="shared" ref="AK870:AK884" si="126">AH867</f>
        <v>RoNot Specifiedld Kapoor</v>
      </c>
      <c r="AL870" s="1">
        <f t="shared" si="125"/>
        <v>3813.5799999999995</v>
      </c>
    </row>
    <row r="871" spans="34:38" x14ac:dyDescent="0.45">
      <c r="AH871" s="4" t="s">
        <v>2875</v>
      </c>
      <c r="AI871" s="9">
        <v>3802.5599999999995</v>
      </c>
      <c r="AK871" s="1" t="str">
        <f t="shared" si="126"/>
        <v>Gary Alonso</v>
      </c>
      <c r="AL871" s="1">
        <f t="shared" si="125"/>
        <v>3811.71</v>
      </c>
    </row>
    <row r="872" spans="34:38" x14ac:dyDescent="0.45">
      <c r="AH872" s="4" t="s">
        <v>2876</v>
      </c>
      <c r="AI872" s="9">
        <v>3802.0299999999997</v>
      </c>
      <c r="AK872" s="1" t="str">
        <f t="shared" si="126"/>
        <v>Jenny Zheng</v>
      </c>
      <c r="AL872" s="1">
        <f t="shared" si="125"/>
        <v>3808.35</v>
      </c>
    </row>
    <row r="873" spans="34:38" x14ac:dyDescent="0.45">
      <c r="AH873" s="4" t="s">
        <v>2877</v>
      </c>
      <c r="AI873" s="9">
        <v>3800.0000000000009</v>
      </c>
      <c r="AK873" s="1" t="str">
        <f t="shared" si="126"/>
        <v>Ernest Zhao</v>
      </c>
      <c r="AL873" s="1">
        <f t="shared" si="125"/>
        <v>3808.0100000000007</v>
      </c>
    </row>
    <row r="874" spans="34:38" x14ac:dyDescent="0.45">
      <c r="AH874" s="4" t="s">
        <v>2878</v>
      </c>
      <c r="AI874" s="9">
        <v>3799.66</v>
      </c>
      <c r="AK874" s="1" t="str">
        <f t="shared" si="126"/>
        <v>Mitchell Jai</v>
      </c>
      <c r="AL874" s="1">
        <f t="shared" si="125"/>
        <v>3802.5599999999995</v>
      </c>
    </row>
    <row r="875" spans="34:38" x14ac:dyDescent="0.45">
      <c r="AH875" s="4" t="s">
        <v>2879</v>
      </c>
      <c r="AI875" s="9">
        <v>3799.6000000000004</v>
      </c>
      <c r="AK875" s="1" t="str">
        <f t="shared" si="126"/>
        <v>Derek Kumar</v>
      </c>
      <c r="AL875" s="1">
        <f t="shared" si="125"/>
        <v>3802.0299999999997</v>
      </c>
    </row>
    <row r="876" spans="34:38" x14ac:dyDescent="0.45">
      <c r="AH876" s="4" t="s">
        <v>2880</v>
      </c>
      <c r="AI876" s="9">
        <v>3798.25</v>
      </c>
      <c r="AK876" s="1" t="str">
        <f t="shared" si="126"/>
        <v>Vincent Huang</v>
      </c>
      <c r="AL876" s="1">
        <f t="shared" si="125"/>
        <v>3800.0000000000009</v>
      </c>
    </row>
    <row r="877" spans="34:38" x14ac:dyDescent="0.45">
      <c r="AH877" s="4" t="s">
        <v>2881</v>
      </c>
      <c r="AI877" s="9">
        <v>3797.45</v>
      </c>
      <c r="AK877" s="1" t="str">
        <f t="shared" si="126"/>
        <v>Lindsey Luo</v>
      </c>
      <c r="AL877" s="1">
        <f t="shared" si="125"/>
        <v>3799.66</v>
      </c>
    </row>
    <row r="878" spans="34:38" x14ac:dyDescent="0.45">
      <c r="AH878" s="4" t="s">
        <v>2882</v>
      </c>
      <c r="AI878" s="9">
        <v>3797.12</v>
      </c>
      <c r="AK878" s="1" t="str">
        <f t="shared" si="126"/>
        <v>Colleen Shan</v>
      </c>
      <c r="AL878" s="1">
        <f t="shared" si="125"/>
        <v>3799.6000000000004</v>
      </c>
    </row>
    <row r="879" spans="34:38" x14ac:dyDescent="0.45">
      <c r="AH879" s="4" t="s">
        <v>2883</v>
      </c>
      <c r="AI879" s="9">
        <v>3796.41</v>
      </c>
      <c r="AK879" s="1" t="str">
        <f t="shared" si="126"/>
        <v>Brad Sharma</v>
      </c>
      <c r="AL879" s="1">
        <f t="shared" si="125"/>
        <v>3798.25</v>
      </c>
    </row>
    <row r="880" spans="34:38" x14ac:dyDescent="0.45">
      <c r="AH880" s="4" t="s">
        <v>2884</v>
      </c>
      <c r="AI880" s="9">
        <v>3795.63</v>
      </c>
      <c r="AK880" s="1" t="str">
        <f t="shared" si="126"/>
        <v>Jay Rubio</v>
      </c>
      <c r="AL880" s="1">
        <f t="shared" si="125"/>
        <v>3797.45</v>
      </c>
    </row>
    <row r="881" spans="34:38" x14ac:dyDescent="0.45">
      <c r="AH881" s="4" t="s">
        <v>2885</v>
      </c>
      <c r="AI881" s="9">
        <v>3795.2699999999995</v>
      </c>
      <c r="AK881" s="1" t="str">
        <f t="shared" si="126"/>
        <v>Alberto Serrano</v>
      </c>
      <c r="AL881" s="1">
        <f t="shared" si="125"/>
        <v>3797.12</v>
      </c>
    </row>
    <row r="882" spans="34:38" x14ac:dyDescent="0.45">
      <c r="AH882" s="4" t="s">
        <v>2886</v>
      </c>
      <c r="AI882" s="9">
        <v>3794.7899999999995</v>
      </c>
      <c r="AK882" s="1" t="str">
        <f t="shared" si="126"/>
        <v>Bridget Jai</v>
      </c>
      <c r="AL882" s="1">
        <f t="shared" si="125"/>
        <v>3796.41</v>
      </c>
    </row>
    <row r="883" spans="34:38" x14ac:dyDescent="0.45">
      <c r="AH883" s="4" t="s">
        <v>2887</v>
      </c>
      <c r="AI883" s="9">
        <v>3792.94</v>
      </c>
      <c r="AK883" s="1" t="str">
        <f t="shared" si="126"/>
        <v>Yolanda Bhat</v>
      </c>
      <c r="AL883" s="1">
        <f t="shared" si="125"/>
        <v>3795.63</v>
      </c>
    </row>
    <row r="884" spans="34:38" x14ac:dyDescent="0.45">
      <c r="AH884" s="4" t="s">
        <v>2888</v>
      </c>
      <c r="AI884" s="9">
        <v>3789.7700000000004</v>
      </c>
      <c r="AK884" s="1" t="str">
        <f t="shared" si="126"/>
        <v>Pamela Martinez</v>
      </c>
      <c r="AL884" s="1">
        <f t="shared" si="125"/>
        <v>3795.2699999999995</v>
      </c>
    </row>
    <row r="885" spans="34:38" x14ac:dyDescent="0.45">
      <c r="AH885" s="4" t="s">
        <v>18106</v>
      </c>
      <c r="AI885" s="9">
        <v>3788.8100000000004</v>
      </c>
      <c r="AK885" s="1" t="str">
        <f t="shared" ref="AK885:AL900" si="127">AH882</f>
        <v>Cindy Raman</v>
      </c>
      <c r="AL885" s="1">
        <f t="shared" si="127"/>
        <v>3794.7899999999995</v>
      </c>
    </row>
    <row r="886" spans="34:38" x14ac:dyDescent="0.45">
      <c r="AH886" s="4" t="s">
        <v>2889</v>
      </c>
      <c r="AI886" s="9">
        <v>3787.1</v>
      </c>
      <c r="AK886" s="1" t="str">
        <f t="shared" ref="AK886:AK900" si="128">AH883</f>
        <v>Vanessa Henderson</v>
      </c>
      <c r="AL886" s="1">
        <f t="shared" si="127"/>
        <v>3792.94</v>
      </c>
    </row>
    <row r="887" spans="34:38" x14ac:dyDescent="0.45">
      <c r="AH887" s="4" t="s">
        <v>2890</v>
      </c>
      <c r="AI887" s="9">
        <v>3785.7200000000003</v>
      </c>
      <c r="AK887" s="1" t="str">
        <f t="shared" si="128"/>
        <v>Carly Raje</v>
      </c>
      <c r="AL887" s="1">
        <f t="shared" si="127"/>
        <v>3789.7700000000004</v>
      </c>
    </row>
    <row r="888" spans="34:38" x14ac:dyDescent="0.45">
      <c r="AH888" s="4" t="s">
        <v>2891</v>
      </c>
      <c r="AI888" s="9">
        <v>3784.7000000000003</v>
      </c>
      <c r="AK888" s="1" t="str">
        <f t="shared" si="128"/>
        <v>DiaNot Specified Ortega</v>
      </c>
      <c r="AL888" s="1">
        <f t="shared" si="127"/>
        <v>3788.8100000000004</v>
      </c>
    </row>
    <row r="889" spans="34:38" x14ac:dyDescent="0.45">
      <c r="AH889" s="4" t="s">
        <v>2892</v>
      </c>
      <c r="AI889" s="9">
        <v>3784.1099999999997</v>
      </c>
      <c r="AK889" s="1" t="str">
        <f t="shared" si="128"/>
        <v>Sharon Kumar</v>
      </c>
      <c r="AL889" s="1">
        <f t="shared" si="127"/>
        <v>3787.1</v>
      </c>
    </row>
    <row r="890" spans="34:38" x14ac:dyDescent="0.45">
      <c r="AH890" s="4" t="s">
        <v>2893</v>
      </c>
      <c r="AI890" s="9">
        <v>3782.4399999999996</v>
      </c>
      <c r="AK890" s="1" t="str">
        <f t="shared" si="128"/>
        <v>Amy Ma</v>
      </c>
      <c r="AL890" s="1">
        <f t="shared" si="127"/>
        <v>3785.7200000000003</v>
      </c>
    </row>
    <row r="891" spans="34:38" x14ac:dyDescent="0.45">
      <c r="AH891" s="4" t="s">
        <v>2894</v>
      </c>
      <c r="AI891" s="9">
        <v>3781.73</v>
      </c>
      <c r="AK891" s="1" t="str">
        <f t="shared" si="128"/>
        <v>Renee Navarro</v>
      </c>
      <c r="AL891" s="1">
        <f t="shared" si="127"/>
        <v>3784.7000000000003</v>
      </c>
    </row>
    <row r="892" spans="34:38" x14ac:dyDescent="0.45">
      <c r="AH892" s="4" t="s">
        <v>2895</v>
      </c>
      <c r="AI892" s="9">
        <v>3780.83</v>
      </c>
      <c r="AK892" s="1" t="str">
        <f t="shared" si="128"/>
        <v>Carolyn Munoz</v>
      </c>
      <c r="AL892" s="1">
        <f t="shared" si="127"/>
        <v>3784.1099999999997</v>
      </c>
    </row>
    <row r="893" spans="34:38" x14ac:dyDescent="0.45">
      <c r="AH893" s="4" t="s">
        <v>2896</v>
      </c>
      <c r="AI893" s="9">
        <v>3776.49</v>
      </c>
      <c r="AK893" s="1" t="str">
        <f t="shared" si="128"/>
        <v>Darren Srini</v>
      </c>
      <c r="AL893" s="1">
        <f t="shared" si="127"/>
        <v>3782.4399999999996</v>
      </c>
    </row>
    <row r="894" spans="34:38" x14ac:dyDescent="0.45">
      <c r="AH894" s="4" t="s">
        <v>2897</v>
      </c>
      <c r="AI894" s="9">
        <v>3775.7</v>
      </c>
      <c r="AK894" s="1" t="str">
        <f t="shared" si="128"/>
        <v>Kathleen Gomez</v>
      </c>
      <c r="AL894" s="1">
        <f t="shared" si="127"/>
        <v>3781.73</v>
      </c>
    </row>
    <row r="895" spans="34:38" x14ac:dyDescent="0.45">
      <c r="AH895" s="4" t="s">
        <v>2898</v>
      </c>
      <c r="AI895" s="9">
        <v>3774.75</v>
      </c>
      <c r="AK895" s="1" t="str">
        <f t="shared" si="128"/>
        <v>Marshall Andersen</v>
      </c>
      <c r="AL895" s="1">
        <f t="shared" si="127"/>
        <v>3780.83</v>
      </c>
    </row>
    <row r="896" spans="34:38" x14ac:dyDescent="0.45">
      <c r="AH896" s="4" t="s">
        <v>2899</v>
      </c>
      <c r="AI896" s="9">
        <v>3774.36</v>
      </c>
      <c r="AK896" s="1" t="str">
        <f t="shared" si="128"/>
        <v>Josue Diaz</v>
      </c>
      <c r="AL896" s="1">
        <f t="shared" si="127"/>
        <v>3776.49</v>
      </c>
    </row>
    <row r="897" spans="34:38" x14ac:dyDescent="0.45">
      <c r="AH897" s="4" t="s">
        <v>2900</v>
      </c>
      <c r="AI897" s="9">
        <v>3770.6400000000003</v>
      </c>
      <c r="AK897" s="1" t="str">
        <f t="shared" si="128"/>
        <v>Bridget She</v>
      </c>
      <c r="AL897" s="1">
        <f t="shared" si="127"/>
        <v>3775.7</v>
      </c>
    </row>
    <row r="898" spans="34:38" x14ac:dyDescent="0.45">
      <c r="AH898" s="4" t="s">
        <v>2901</v>
      </c>
      <c r="AI898" s="9">
        <v>3770.57</v>
      </c>
      <c r="AK898" s="1" t="str">
        <f t="shared" si="128"/>
        <v>Jaclyn Chande</v>
      </c>
      <c r="AL898" s="1">
        <f t="shared" si="127"/>
        <v>3774.75</v>
      </c>
    </row>
    <row r="899" spans="34:38" x14ac:dyDescent="0.45">
      <c r="AH899" s="4" t="s">
        <v>2902</v>
      </c>
      <c r="AI899" s="9">
        <v>3764.1000000000004</v>
      </c>
      <c r="AK899" s="1" t="str">
        <f t="shared" si="128"/>
        <v>Gilbert Deng</v>
      </c>
      <c r="AL899" s="1">
        <f t="shared" si="127"/>
        <v>3774.36</v>
      </c>
    </row>
    <row r="900" spans="34:38" x14ac:dyDescent="0.45">
      <c r="AH900" s="4" t="s">
        <v>2903</v>
      </c>
      <c r="AI900" s="9">
        <v>3763.97</v>
      </c>
      <c r="AK900" s="1" t="str">
        <f t="shared" si="128"/>
        <v>Tara Xu</v>
      </c>
      <c r="AL900" s="1">
        <f t="shared" si="127"/>
        <v>3770.6400000000003</v>
      </c>
    </row>
    <row r="901" spans="34:38" x14ac:dyDescent="0.45">
      <c r="AH901" s="4" t="s">
        <v>2904</v>
      </c>
      <c r="AI901" s="9">
        <v>3763.1400000000003</v>
      </c>
      <c r="AK901" s="1" t="str">
        <f t="shared" ref="AK901:AL916" si="129">AH898</f>
        <v>Alejandro Wang</v>
      </c>
      <c r="AL901" s="1">
        <f t="shared" si="129"/>
        <v>3770.57</v>
      </c>
    </row>
    <row r="902" spans="34:38" x14ac:dyDescent="0.45">
      <c r="AH902" s="4" t="s">
        <v>2905</v>
      </c>
      <c r="AI902" s="9">
        <v>3762.3300000000004</v>
      </c>
      <c r="AK902" s="1" t="str">
        <f t="shared" ref="AK902:AK916" si="130">AH899</f>
        <v>Andre Sanchez</v>
      </c>
      <c r="AL902" s="1">
        <f t="shared" si="129"/>
        <v>3764.1000000000004</v>
      </c>
    </row>
    <row r="903" spans="34:38" x14ac:dyDescent="0.45">
      <c r="AH903" s="4" t="s">
        <v>2906</v>
      </c>
      <c r="AI903" s="9">
        <v>3760.9300000000003</v>
      </c>
      <c r="AK903" s="1" t="str">
        <f t="shared" si="130"/>
        <v>Mariah Rivera</v>
      </c>
      <c r="AL903" s="1">
        <f t="shared" si="129"/>
        <v>3763.97</v>
      </c>
    </row>
    <row r="904" spans="34:38" x14ac:dyDescent="0.45">
      <c r="AH904" s="4" t="s">
        <v>18276</v>
      </c>
      <c r="AI904" s="9">
        <v>3759.0499999999993</v>
      </c>
      <c r="AK904" s="1" t="str">
        <f t="shared" si="130"/>
        <v>Edwin Ferrier</v>
      </c>
      <c r="AL904" s="1">
        <f t="shared" si="129"/>
        <v>3763.1400000000003</v>
      </c>
    </row>
    <row r="905" spans="34:38" x14ac:dyDescent="0.45">
      <c r="AH905" s="4" t="s">
        <v>2907</v>
      </c>
      <c r="AI905" s="9">
        <v>3747.0299999999997</v>
      </c>
      <c r="AK905" s="1" t="str">
        <f t="shared" si="130"/>
        <v>Mayra Suri</v>
      </c>
      <c r="AL905" s="1">
        <f t="shared" si="129"/>
        <v>3762.3300000000004</v>
      </c>
    </row>
    <row r="906" spans="34:38" x14ac:dyDescent="0.45">
      <c r="AH906" s="4" t="s">
        <v>2908</v>
      </c>
      <c r="AI906" s="9">
        <v>3742.9599999999996</v>
      </c>
      <c r="AK906" s="1" t="str">
        <f t="shared" si="130"/>
        <v>Jay Carlson</v>
      </c>
      <c r="AL906" s="1">
        <f t="shared" si="129"/>
        <v>3760.9300000000003</v>
      </c>
    </row>
    <row r="907" spans="34:38" x14ac:dyDescent="0.45">
      <c r="AH907" s="4" t="s">
        <v>2909</v>
      </c>
      <c r="AI907" s="9">
        <v>3737.4400000000005</v>
      </c>
      <c r="AK907" s="1" t="str">
        <f t="shared" si="130"/>
        <v>ShawNot Specified Black</v>
      </c>
      <c r="AL907" s="1">
        <f t="shared" si="129"/>
        <v>3759.0499999999993</v>
      </c>
    </row>
    <row r="908" spans="34:38" x14ac:dyDescent="0.45">
      <c r="AH908" s="4" t="s">
        <v>2910</v>
      </c>
      <c r="AI908" s="9">
        <v>3732.5899999999997</v>
      </c>
      <c r="AK908" s="1" t="str">
        <f t="shared" si="130"/>
        <v>Deanna Srini</v>
      </c>
      <c r="AL908" s="1">
        <f t="shared" si="129"/>
        <v>3747.0299999999997</v>
      </c>
    </row>
    <row r="909" spans="34:38" x14ac:dyDescent="0.45">
      <c r="AH909" s="4" t="s">
        <v>2911</v>
      </c>
      <c r="AI909" s="9">
        <v>3732.2299999999996</v>
      </c>
      <c r="AK909" s="1" t="str">
        <f t="shared" si="130"/>
        <v>Jermaine Martinez</v>
      </c>
      <c r="AL909" s="1">
        <f t="shared" si="129"/>
        <v>3742.9599999999996</v>
      </c>
    </row>
    <row r="910" spans="34:38" x14ac:dyDescent="0.45">
      <c r="AH910" s="4" t="s">
        <v>2912</v>
      </c>
      <c r="AI910" s="9">
        <v>3730.95</v>
      </c>
      <c r="AK910" s="1" t="str">
        <f t="shared" si="130"/>
        <v>Jonathon Navarro</v>
      </c>
      <c r="AL910" s="1">
        <f t="shared" si="129"/>
        <v>3737.4400000000005</v>
      </c>
    </row>
    <row r="911" spans="34:38" x14ac:dyDescent="0.45">
      <c r="AH911" s="4" t="s">
        <v>2913</v>
      </c>
      <c r="AI911" s="9">
        <v>3729.43</v>
      </c>
      <c r="AK911" s="1" t="str">
        <f t="shared" si="130"/>
        <v>Javier Hernandez</v>
      </c>
      <c r="AL911" s="1">
        <f t="shared" si="129"/>
        <v>3732.5899999999997</v>
      </c>
    </row>
    <row r="912" spans="34:38" x14ac:dyDescent="0.45">
      <c r="AH912" s="4" t="s">
        <v>18162</v>
      </c>
      <c r="AI912" s="9">
        <v>3727.54</v>
      </c>
      <c r="AK912" s="1" t="str">
        <f t="shared" si="130"/>
        <v>Deborah Kumar</v>
      </c>
      <c r="AL912" s="1">
        <f t="shared" si="129"/>
        <v>3732.2299999999996</v>
      </c>
    </row>
    <row r="913" spans="34:38" x14ac:dyDescent="0.45">
      <c r="AH913" s="4" t="s">
        <v>2914</v>
      </c>
      <c r="AI913" s="9">
        <v>3725.37</v>
      </c>
      <c r="AK913" s="1" t="str">
        <f t="shared" si="130"/>
        <v>Brittney Sun</v>
      </c>
      <c r="AL913" s="1">
        <f t="shared" si="129"/>
        <v>3730.95</v>
      </c>
    </row>
    <row r="914" spans="34:38" x14ac:dyDescent="0.45">
      <c r="AH914" s="4" t="s">
        <v>2915</v>
      </c>
      <c r="AI914" s="9">
        <v>3724.46</v>
      </c>
      <c r="AK914" s="1" t="str">
        <f t="shared" si="130"/>
        <v>Blake Griffin</v>
      </c>
      <c r="AL914" s="1">
        <f t="shared" si="129"/>
        <v>3729.43</v>
      </c>
    </row>
    <row r="915" spans="34:38" x14ac:dyDescent="0.45">
      <c r="AH915" s="4" t="s">
        <v>2916</v>
      </c>
      <c r="AI915" s="9">
        <v>3721.2500000000005</v>
      </c>
      <c r="AK915" s="1" t="str">
        <f t="shared" si="130"/>
        <v>JoNot Specifiedthan Evans</v>
      </c>
      <c r="AL915" s="1">
        <f t="shared" si="129"/>
        <v>3727.54</v>
      </c>
    </row>
    <row r="916" spans="34:38" x14ac:dyDescent="0.45">
      <c r="AH916" s="4" t="s">
        <v>2917</v>
      </c>
      <c r="AI916" s="9">
        <v>3720.8500000000004</v>
      </c>
      <c r="AK916" s="1" t="str">
        <f t="shared" si="130"/>
        <v>Kelvin Wang</v>
      </c>
      <c r="AL916" s="1">
        <f t="shared" si="129"/>
        <v>3725.37</v>
      </c>
    </row>
    <row r="917" spans="34:38" x14ac:dyDescent="0.45">
      <c r="AH917" s="4" t="s">
        <v>2918</v>
      </c>
      <c r="AI917" s="9">
        <v>3718.2200000000003</v>
      </c>
      <c r="AK917" s="1" t="str">
        <f t="shared" ref="AK917:AL932" si="131">AH914</f>
        <v>Kristy Munoz</v>
      </c>
      <c r="AL917" s="1">
        <f t="shared" si="131"/>
        <v>3724.46</v>
      </c>
    </row>
    <row r="918" spans="34:38" x14ac:dyDescent="0.45">
      <c r="AH918" s="4" t="s">
        <v>2919</v>
      </c>
      <c r="AI918" s="9">
        <v>3714.75</v>
      </c>
      <c r="AK918" s="1" t="str">
        <f t="shared" ref="AK918:AK932" si="132">AH915</f>
        <v>Ramon Ye</v>
      </c>
      <c r="AL918" s="1">
        <f t="shared" si="131"/>
        <v>3721.2500000000005</v>
      </c>
    </row>
    <row r="919" spans="34:38" x14ac:dyDescent="0.45">
      <c r="AH919" s="4" t="s">
        <v>2920</v>
      </c>
      <c r="AI919" s="9">
        <v>3713.33</v>
      </c>
      <c r="AK919" s="1" t="str">
        <f t="shared" si="132"/>
        <v>Andy Gomez</v>
      </c>
      <c r="AL919" s="1">
        <f t="shared" si="131"/>
        <v>3720.8500000000004</v>
      </c>
    </row>
    <row r="920" spans="34:38" x14ac:dyDescent="0.45">
      <c r="AH920" s="4" t="s">
        <v>2921</v>
      </c>
      <c r="AI920" s="9">
        <v>3706.5299999999997</v>
      </c>
      <c r="AK920" s="1" t="str">
        <f t="shared" si="132"/>
        <v>Crystal Lu</v>
      </c>
      <c r="AL920" s="1">
        <f t="shared" si="131"/>
        <v>3718.2200000000003</v>
      </c>
    </row>
    <row r="921" spans="34:38" x14ac:dyDescent="0.45">
      <c r="AH921" s="4" t="s">
        <v>2922</v>
      </c>
      <c r="AI921" s="9">
        <v>3702.9399999999996</v>
      </c>
      <c r="AK921" s="1" t="str">
        <f t="shared" si="132"/>
        <v>Alan Zheng</v>
      </c>
      <c r="AL921" s="1">
        <f t="shared" si="131"/>
        <v>3714.75</v>
      </c>
    </row>
    <row r="922" spans="34:38" x14ac:dyDescent="0.45">
      <c r="AH922" s="4" t="s">
        <v>2923</v>
      </c>
      <c r="AI922" s="9">
        <v>3701.8900000000003</v>
      </c>
      <c r="AK922" s="1" t="str">
        <f t="shared" si="132"/>
        <v>Trisha Liu</v>
      </c>
      <c r="AL922" s="1">
        <f t="shared" si="131"/>
        <v>3713.33</v>
      </c>
    </row>
    <row r="923" spans="34:38" x14ac:dyDescent="0.45">
      <c r="AH923" s="4" t="s">
        <v>2924</v>
      </c>
      <c r="AI923" s="9">
        <v>3692.8099999999995</v>
      </c>
      <c r="AK923" s="1" t="str">
        <f t="shared" si="132"/>
        <v>Jennifer Collins</v>
      </c>
      <c r="AL923" s="1">
        <f t="shared" si="131"/>
        <v>3706.5299999999997</v>
      </c>
    </row>
    <row r="924" spans="34:38" x14ac:dyDescent="0.45">
      <c r="AH924" s="4" t="s">
        <v>2925</v>
      </c>
      <c r="AI924" s="9">
        <v>3692.5600000000004</v>
      </c>
      <c r="AK924" s="1" t="str">
        <f t="shared" si="132"/>
        <v>Michele Raji</v>
      </c>
      <c r="AL924" s="1">
        <f t="shared" si="131"/>
        <v>3702.9399999999996</v>
      </c>
    </row>
    <row r="925" spans="34:38" x14ac:dyDescent="0.45">
      <c r="AH925" s="4" t="s">
        <v>2926</v>
      </c>
      <c r="AI925" s="9">
        <v>3689.1399999999994</v>
      </c>
      <c r="AK925" s="1" t="str">
        <f t="shared" si="132"/>
        <v>Kenneth Lal</v>
      </c>
      <c r="AL925" s="1">
        <f t="shared" si="131"/>
        <v>3701.8900000000003</v>
      </c>
    </row>
    <row r="926" spans="34:38" x14ac:dyDescent="0.45">
      <c r="AH926" s="4" t="s">
        <v>2927</v>
      </c>
      <c r="AI926" s="9">
        <v>3686.1800000000003</v>
      </c>
      <c r="AK926" s="1" t="str">
        <f t="shared" si="132"/>
        <v>Deanna Serrano</v>
      </c>
      <c r="AL926" s="1">
        <f t="shared" si="131"/>
        <v>3692.8099999999995</v>
      </c>
    </row>
    <row r="927" spans="34:38" x14ac:dyDescent="0.45">
      <c r="AH927" s="4" t="s">
        <v>2928</v>
      </c>
      <c r="AI927" s="9">
        <v>3683.9300000000003</v>
      </c>
      <c r="AK927" s="1" t="str">
        <f t="shared" si="132"/>
        <v>Mitchell Shen</v>
      </c>
      <c r="AL927" s="1">
        <f t="shared" si="131"/>
        <v>3692.5600000000004</v>
      </c>
    </row>
    <row r="928" spans="34:38" x14ac:dyDescent="0.45">
      <c r="AH928" s="4" t="s">
        <v>2929</v>
      </c>
      <c r="AI928" s="9">
        <v>3682.17</v>
      </c>
      <c r="AK928" s="1" t="str">
        <f t="shared" si="132"/>
        <v>Brad Shan</v>
      </c>
      <c r="AL928" s="1">
        <f t="shared" si="131"/>
        <v>3689.1399999999994</v>
      </c>
    </row>
    <row r="929" spans="34:38" x14ac:dyDescent="0.45">
      <c r="AH929" s="4" t="s">
        <v>2930</v>
      </c>
      <c r="AI929" s="9">
        <v>3681.01</v>
      </c>
      <c r="AK929" s="1" t="str">
        <f t="shared" si="132"/>
        <v>Leah Guo</v>
      </c>
      <c r="AL929" s="1">
        <f t="shared" si="131"/>
        <v>3686.1800000000003</v>
      </c>
    </row>
    <row r="930" spans="34:38" x14ac:dyDescent="0.45">
      <c r="AH930" s="4" t="s">
        <v>2931</v>
      </c>
      <c r="AI930" s="9">
        <v>3680.04</v>
      </c>
      <c r="AK930" s="1" t="str">
        <f t="shared" si="132"/>
        <v>Carla Rana</v>
      </c>
      <c r="AL930" s="1">
        <f t="shared" si="131"/>
        <v>3683.9300000000003</v>
      </c>
    </row>
    <row r="931" spans="34:38" x14ac:dyDescent="0.45">
      <c r="AH931" s="4" t="s">
        <v>2932</v>
      </c>
      <c r="AI931" s="9">
        <v>3679.88</v>
      </c>
      <c r="AK931" s="1" t="str">
        <f t="shared" si="132"/>
        <v>Wyatt Martinez</v>
      </c>
      <c r="AL931" s="1">
        <f t="shared" si="131"/>
        <v>3682.17</v>
      </c>
    </row>
    <row r="932" spans="34:38" x14ac:dyDescent="0.45">
      <c r="AH932" s="4" t="s">
        <v>2933</v>
      </c>
      <c r="AI932" s="9">
        <v>3678.81</v>
      </c>
      <c r="AK932" s="1" t="str">
        <f t="shared" si="132"/>
        <v>Aaron Foster</v>
      </c>
      <c r="AL932" s="1">
        <f t="shared" si="131"/>
        <v>3681.01</v>
      </c>
    </row>
    <row r="933" spans="34:38" x14ac:dyDescent="0.45">
      <c r="AH933" s="4" t="s">
        <v>2934</v>
      </c>
      <c r="AI933" s="9">
        <v>3672.9800000000005</v>
      </c>
      <c r="AK933" s="1" t="str">
        <f t="shared" ref="AK933:AL948" si="133">AH930</f>
        <v>Larry Dominguez</v>
      </c>
      <c r="AL933" s="1">
        <f t="shared" si="133"/>
        <v>3680.04</v>
      </c>
    </row>
    <row r="934" spans="34:38" x14ac:dyDescent="0.45">
      <c r="AH934" s="4" t="s">
        <v>2935</v>
      </c>
      <c r="AI934" s="9">
        <v>3671.0499999999993</v>
      </c>
      <c r="AK934" s="1" t="str">
        <f t="shared" ref="AK934:AK948" si="134">AH931</f>
        <v>Karl Shen</v>
      </c>
      <c r="AL934" s="1">
        <f t="shared" si="133"/>
        <v>3679.88</v>
      </c>
    </row>
    <row r="935" spans="34:38" x14ac:dyDescent="0.45">
      <c r="AH935" s="4" t="s">
        <v>2936</v>
      </c>
      <c r="AI935" s="9">
        <v>3670.5</v>
      </c>
      <c r="AK935" s="1" t="str">
        <f t="shared" si="134"/>
        <v>Kevin Coleman</v>
      </c>
      <c r="AL935" s="1">
        <f t="shared" si="133"/>
        <v>3678.81</v>
      </c>
    </row>
    <row r="936" spans="34:38" x14ac:dyDescent="0.45">
      <c r="AH936" s="4" t="s">
        <v>2937</v>
      </c>
      <c r="AI936" s="9">
        <v>3664.52</v>
      </c>
      <c r="AK936" s="1" t="str">
        <f t="shared" si="134"/>
        <v>Carol Nelson</v>
      </c>
      <c r="AL936" s="1">
        <f t="shared" si="133"/>
        <v>3672.9800000000005</v>
      </c>
    </row>
    <row r="937" spans="34:38" x14ac:dyDescent="0.45">
      <c r="AH937" s="4" t="s">
        <v>18251</v>
      </c>
      <c r="AI937" s="9">
        <v>3663.9500000000003</v>
      </c>
      <c r="AK937" s="1" t="str">
        <f t="shared" si="134"/>
        <v>Dawn Huang</v>
      </c>
      <c r="AL937" s="1">
        <f t="shared" si="133"/>
        <v>3671.0499999999993</v>
      </c>
    </row>
    <row r="938" spans="34:38" x14ac:dyDescent="0.45">
      <c r="AH938" s="4" t="s">
        <v>2938</v>
      </c>
      <c r="AI938" s="9">
        <v>3663.89</v>
      </c>
      <c r="AK938" s="1" t="str">
        <f t="shared" si="134"/>
        <v>Joel Sanchez</v>
      </c>
      <c r="AL938" s="1">
        <f t="shared" si="133"/>
        <v>3670.5</v>
      </c>
    </row>
    <row r="939" spans="34:38" x14ac:dyDescent="0.45">
      <c r="AH939" s="4" t="s">
        <v>2939</v>
      </c>
      <c r="AI939" s="9">
        <v>3663.7</v>
      </c>
      <c r="AK939" s="1" t="str">
        <f t="shared" si="134"/>
        <v>Brandy Saunders</v>
      </c>
      <c r="AL939" s="1">
        <f t="shared" si="133"/>
        <v>3664.52</v>
      </c>
    </row>
    <row r="940" spans="34:38" x14ac:dyDescent="0.45">
      <c r="AH940" s="4" t="s">
        <v>2940</v>
      </c>
      <c r="AI940" s="9">
        <v>3658.59</v>
      </c>
      <c r="AK940" s="1" t="str">
        <f t="shared" si="134"/>
        <v>Raquel HerNot Specifiedndez</v>
      </c>
      <c r="AL940" s="1">
        <f t="shared" si="133"/>
        <v>3663.9500000000003</v>
      </c>
    </row>
    <row r="941" spans="34:38" x14ac:dyDescent="0.45">
      <c r="AH941" s="4" t="s">
        <v>2941</v>
      </c>
      <c r="AI941" s="9">
        <v>3658.26</v>
      </c>
      <c r="AK941" s="1" t="str">
        <f t="shared" si="134"/>
        <v>Jordan King</v>
      </c>
      <c r="AL941" s="1">
        <f t="shared" si="133"/>
        <v>3663.89</v>
      </c>
    </row>
    <row r="942" spans="34:38" x14ac:dyDescent="0.45">
      <c r="AH942" s="4" t="s">
        <v>2942</v>
      </c>
      <c r="AI942" s="9">
        <v>3652.1200000000003</v>
      </c>
      <c r="AK942" s="1" t="str">
        <f t="shared" si="134"/>
        <v>Caitlin Richardson</v>
      </c>
      <c r="AL942" s="1">
        <f t="shared" si="133"/>
        <v>3663.7</v>
      </c>
    </row>
    <row r="943" spans="34:38" x14ac:dyDescent="0.45">
      <c r="AH943" s="4" t="s">
        <v>2943</v>
      </c>
      <c r="AI943" s="9">
        <v>3651.7400000000002</v>
      </c>
      <c r="AK943" s="1" t="str">
        <f t="shared" si="134"/>
        <v>Dalton Garcia</v>
      </c>
      <c r="AL943" s="1">
        <f t="shared" si="133"/>
        <v>3658.59</v>
      </c>
    </row>
    <row r="944" spans="34:38" x14ac:dyDescent="0.45">
      <c r="AH944" s="4" t="s">
        <v>2944</v>
      </c>
      <c r="AI944" s="9">
        <v>3648</v>
      </c>
      <c r="AK944" s="1" t="str">
        <f t="shared" si="134"/>
        <v>Theresa Dominguez</v>
      </c>
      <c r="AL944" s="1">
        <f t="shared" si="133"/>
        <v>3658.26</v>
      </c>
    </row>
    <row r="945" spans="34:38" x14ac:dyDescent="0.45">
      <c r="AH945" s="4" t="s">
        <v>2945</v>
      </c>
      <c r="AI945" s="9">
        <v>3644.46</v>
      </c>
      <c r="AK945" s="1" t="str">
        <f t="shared" si="134"/>
        <v>Robert Wright</v>
      </c>
      <c r="AL945" s="1">
        <f t="shared" si="133"/>
        <v>3652.1200000000003</v>
      </c>
    </row>
    <row r="946" spans="34:38" x14ac:dyDescent="0.45">
      <c r="AH946" s="4" t="s">
        <v>2946</v>
      </c>
      <c r="AI946" s="9">
        <v>3642.7100000000005</v>
      </c>
      <c r="AK946" s="1" t="str">
        <f t="shared" si="134"/>
        <v>Wendy Alvarez</v>
      </c>
      <c r="AL946" s="1">
        <f t="shared" si="133"/>
        <v>3651.7400000000002</v>
      </c>
    </row>
    <row r="947" spans="34:38" x14ac:dyDescent="0.45">
      <c r="AH947" s="4" t="s">
        <v>2948</v>
      </c>
      <c r="AI947" s="9">
        <v>3637.07</v>
      </c>
      <c r="AK947" s="1" t="str">
        <f t="shared" si="134"/>
        <v>Makayla Brooks</v>
      </c>
      <c r="AL947" s="1">
        <f t="shared" si="133"/>
        <v>3648</v>
      </c>
    </row>
    <row r="948" spans="34:38" x14ac:dyDescent="0.45">
      <c r="AH948" s="4" t="s">
        <v>2949</v>
      </c>
      <c r="AI948" s="9">
        <v>3635.1199999999994</v>
      </c>
      <c r="AK948" s="1" t="str">
        <f t="shared" si="134"/>
        <v>Jackson Henderson</v>
      </c>
      <c r="AL948" s="1">
        <f t="shared" si="133"/>
        <v>3644.46</v>
      </c>
    </row>
    <row r="949" spans="34:38" x14ac:dyDescent="0.45">
      <c r="AH949" s="4" t="s">
        <v>2950</v>
      </c>
      <c r="AI949" s="9">
        <v>3630.7699999999995</v>
      </c>
      <c r="AK949" s="1" t="str">
        <f t="shared" ref="AK949:AL964" si="135">AH946</f>
        <v>Adriana Smith</v>
      </c>
      <c r="AL949" s="1">
        <f t="shared" si="135"/>
        <v>3642.7100000000005</v>
      </c>
    </row>
    <row r="950" spans="34:38" x14ac:dyDescent="0.45">
      <c r="AH950" s="4" t="s">
        <v>2951</v>
      </c>
      <c r="AI950" s="9">
        <v>3630.08</v>
      </c>
      <c r="AK950" s="1" t="str">
        <f t="shared" ref="AK950:AK964" si="136">AH947</f>
        <v>Paige Reed</v>
      </c>
      <c r="AL950" s="1">
        <f t="shared" si="135"/>
        <v>3637.07</v>
      </c>
    </row>
    <row r="951" spans="34:38" x14ac:dyDescent="0.45">
      <c r="AH951" s="4" t="s">
        <v>2952</v>
      </c>
      <c r="AI951" s="9">
        <v>3625.6900000000005</v>
      </c>
      <c r="AK951" s="1" t="str">
        <f t="shared" si="136"/>
        <v>Cesar Chandra</v>
      </c>
      <c r="AL951" s="1">
        <f t="shared" si="135"/>
        <v>3635.1199999999994</v>
      </c>
    </row>
    <row r="952" spans="34:38" x14ac:dyDescent="0.45">
      <c r="AH952" s="4" t="s">
        <v>2953</v>
      </c>
      <c r="AI952" s="9">
        <v>3624.3500000000004</v>
      </c>
      <c r="AK952" s="1" t="str">
        <f t="shared" si="136"/>
        <v>Tina Gonzalez</v>
      </c>
      <c r="AL952" s="1">
        <f t="shared" si="135"/>
        <v>3630.7699999999995</v>
      </c>
    </row>
    <row r="953" spans="34:38" x14ac:dyDescent="0.45">
      <c r="AH953" s="4" t="s">
        <v>2954</v>
      </c>
      <c r="AI953" s="9">
        <v>3623.99</v>
      </c>
      <c r="AK953" s="1" t="str">
        <f t="shared" si="136"/>
        <v>Claudia Zeng</v>
      </c>
      <c r="AL953" s="1">
        <f t="shared" si="135"/>
        <v>3630.08</v>
      </c>
    </row>
    <row r="954" spans="34:38" x14ac:dyDescent="0.45">
      <c r="AH954" s="4" t="s">
        <v>2955</v>
      </c>
      <c r="AI954" s="9">
        <v>3623.619999999999</v>
      </c>
      <c r="AK954" s="1" t="str">
        <f t="shared" si="136"/>
        <v>Robin Moreno</v>
      </c>
      <c r="AL954" s="1">
        <f t="shared" si="135"/>
        <v>3625.6900000000005</v>
      </c>
    </row>
    <row r="955" spans="34:38" x14ac:dyDescent="0.45">
      <c r="AH955" s="4" t="s">
        <v>2956</v>
      </c>
      <c r="AI955" s="9">
        <v>3622.3300000000004</v>
      </c>
      <c r="AK955" s="1" t="str">
        <f t="shared" si="136"/>
        <v>Latoya Deng</v>
      </c>
      <c r="AL955" s="1">
        <f t="shared" si="135"/>
        <v>3624.3500000000004</v>
      </c>
    </row>
    <row r="956" spans="34:38" x14ac:dyDescent="0.45">
      <c r="AH956" s="4" t="s">
        <v>2957</v>
      </c>
      <c r="AI956" s="9">
        <v>3618.1799999999994</v>
      </c>
      <c r="AK956" s="1" t="str">
        <f t="shared" si="136"/>
        <v>Ioannis Xylaras</v>
      </c>
      <c r="AL956" s="1">
        <f t="shared" si="135"/>
        <v>3623.99</v>
      </c>
    </row>
    <row r="957" spans="34:38" x14ac:dyDescent="0.45">
      <c r="AH957" s="4" t="s">
        <v>2958</v>
      </c>
      <c r="AI957" s="9">
        <v>3615.0700000000006</v>
      </c>
      <c r="AK957" s="1" t="str">
        <f t="shared" si="136"/>
        <v>Julia Barnes</v>
      </c>
      <c r="AL957" s="1">
        <f t="shared" si="135"/>
        <v>3623.619999999999</v>
      </c>
    </row>
    <row r="958" spans="34:38" x14ac:dyDescent="0.45">
      <c r="AH958" s="4" t="s">
        <v>2959</v>
      </c>
      <c r="AI958" s="9">
        <v>3615.0600000000004</v>
      </c>
      <c r="AK958" s="1" t="str">
        <f t="shared" si="136"/>
        <v>Alexandra Barnes</v>
      </c>
      <c r="AL958" s="1">
        <f t="shared" si="135"/>
        <v>3622.3300000000004</v>
      </c>
    </row>
    <row r="959" spans="34:38" x14ac:dyDescent="0.45">
      <c r="AH959" s="4" t="s">
        <v>2960</v>
      </c>
      <c r="AI959" s="9">
        <v>3614.6200000000003</v>
      </c>
      <c r="AK959" s="1" t="str">
        <f t="shared" si="136"/>
        <v>Cassandra Van</v>
      </c>
      <c r="AL959" s="1">
        <f t="shared" si="135"/>
        <v>3618.1799999999994</v>
      </c>
    </row>
    <row r="960" spans="34:38" x14ac:dyDescent="0.45">
      <c r="AH960" s="4" t="s">
        <v>2961</v>
      </c>
      <c r="AI960" s="9">
        <v>3613.6899999999996</v>
      </c>
      <c r="AK960" s="1" t="str">
        <f t="shared" si="136"/>
        <v>Mallory Blanco</v>
      </c>
      <c r="AL960" s="1">
        <f t="shared" si="135"/>
        <v>3615.0700000000006</v>
      </c>
    </row>
    <row r="961" spans="34:38" x14ac:dyDescent="0.45">
      <c r="AH961" s="4" t="s">
        <v>2962</v>
      </c>
      <c r="AI961" s="9">
        <v>3613.5800000000004</v>
      </c>
      <c r="AK961" s="1" t="str">
        <f t="shared" si="136"/>
        <v>Hailey Stewart</v>
      </c>
      <c r="AL961" s="1">
        <f t="shared" si="135"/>
        <v>3615.0600000000004</v>
      </c>
    </row>
    <row r="962" spans="34:38" x14ac:dyDescent="0.45">
      <c r="AH962" s="4" t="s">
        <v>2963</v>
      </c>
      <c r="AI962" s="9">
        <v>3611.82</v>
      </c>
      <c r="AK962" s="1" t="str">
        <f t="shared" si="136"/>
        <v>Luis Collins</v>
      </c>
      <c r="AL962" s="1">
        <f t="shared" si="135"/>
        <v>3614.6200000000003</v>
      </c>
    </row>
    <row r="963" spans="34:38" x14ac:dyDescent="0.45">
      <c r="AH963" s="4" t="s">
        <v>18209</v>
      </c>
      <c r="AI963" s="9">
        <v>3611.38</v>
      </c>
      <c r="AK963" s="1" t="str">
        <f t="shared" si="136"/>
        <v>Scott Rodgers</v>
      </c>
      <c r="AL963" s="1">
        <f t="shared" si="135"/>
        <v>3613.6899999999996</v>
      </c>
    </row>
    <row r="964" spans="34:38" x14ac:dyDescent="0.45">
      <c r="AH964" s="4" t="s">
        <v>2964</v>
      </c>
      <c r="AI964" s="9">
        <v>3610.95</v>
      </c>
      <c r="AK964" s="1" t="str">
        <f t="shared" si="136"/>
        <v>Elijah Powell</v>
      </c>
      <c r="AL964" s="1">
        <f t="shared" si="135"/>
        <v>3613.5800000000004</v>
      </c>
    </row>
    <row r="965" spans="34:38" x14ac:dyDescent="0.45">
      <c r="AH965" s="4" t="s">
        <v>2965</v>
      </c>
      <c r="AI965" s="9">
        <v>3608.88</v>
      </c>
      <c r="AK965" s="1" t="str">
        <f t="shared" ref="AK965:AL980" si="137">AH962</f>
        <v>Cheryl Blanco</v>
      </c>
      <c r="AL965" s="1">
        <f t="shared" si="137"/>
        <v>3611.82</v>
      </c>
    </row>
    <row r="966" spans="34:38" x14ac:dyDescent="0.45">
      <c r="AH966" s="4" t="s">
        <v>2966</v>
      </c>
      <c r="AI966" s="9">
        <v>3608.69</v>
      </c>
      <c r="AK966" s="1" t="str">
        <f t="shared" ref="AK966:AK980" si="138">AH963</f>
        <v>Not Specifiedncy Sanchez</v>
      </c>
      <c r="AL966" s="1">
        <f t="shared" si="137"/>
        <v>3611.38</v>
      </c>
    </row>
    <row r="967" spans="34:38" x14ac:dyDescent="0.45">
      <c r="AH967" s="4" t="s">
        <v>2967</v>
      </c>
      <c r="AI967" s="9">
        <v>3608.5699999999997</v>
      </c>
      <c r="AK967" s="1" t="str">
        <f t="shared" si="138"/>
        <v>Krystal Liu</v>
      </c>
      <c r="AL967" s="1">
        <f t="shared" si="137"/>
        <v>3610.95</v>
      </c>
    </row>
    <row r="968" spans="34:38" x14ac:dyDescent="0.45">
      <c r="AH968" s="4" t="s">
        <v>2968</v>
      </c>
      <c r="AI968" s="9">
        <v>3607.3399999999992</v>
      </c>
      <c r="AK968" s="1" t="str">
        <f t="shared" si="138"/>
        <v>Evan Parker</v>
      </c>
      <c r="AL968" s="1">
        <f t="shared" si="137"/>
        <v>3608.88</v>
      </c>
    </row>
    <row r="969" spans="34:38" x14ac:dyDescent="0.45">
      <c r="AH969" s="4" t="s">
        <v>2969</v>
      </c>
      <c r="AI969" s="9">
        <v>3600.95</v>
      </c>
      <c r="AK969" s="1" t="str">
        <f t="shared" si="138"/>
        <v>Cory Kapoor</v>
      </c>
      <c r="AL969" s="1">
        <f t="shared" si="137"/>
        <v>3608.69</v>
      </c>
    </row>
    <row r="970" spans="34:38" x14ac:dyDescent="0.45">
      <c r="AH970" s="4" t="s">
        <v>2970</v>
      </c>
      <c r="AI970" s="9">
        <v>3600.12</v>
      </c>
      <c r="AK970" s="1" t="str">
        <f t="shared" si="138"/>
        <v>Sandra Lu</v>
      </c>
      <c r="AL970" s="1">
        <f t="shared" si="137"/>
        <v>3608.5699999999997</v>
      </c>
    </row>
    <row r="971" spans="34:38" x14ac:dyDescent="0.45">
      <c r="AH971" s="4" t="s">
        <v>2971</v>
      </c>
      <c r="AI971" s="9">
        <v>3598.8</v>
      </c>
      <c r="AK971" s="1" t="str">
        <f t="shared" si="138"/>
        <v>Larry Townsend</v>
      </c>
      <c r="AL971" s="1">
        <f t="shared" si="137"/>
        <v>3607.3399999999992</v>
      </c>
    </row>
    <row r="972" spans="34:38" x14ac:dyDescent="0.45">
      <c r="AH972" s="4" t="s">
        <v>2972</v>
      </c>
      <c r="AI972" s="9">
        <v>3596.3300000000004</v>
      </c>
      <c r="AK972" s="1" t="str">
        <f t="shared" si="138"/>
        <v>Kristi Malhotra</v>
      </c>
      <c r="AL972" s="1">
        <f t="shared" si="137"/>
        <v>3600.95</v>
      </c>
    </row>
    <row r="973" spans="34:38" x14ac:dyDescent="0.45">
      <c r="AH973" s="4" t="s">
        <v>2973</v>
      </c>
      <c r="AI973" s="9">
        <v>3596.0200000000004</v>
      </c>
      <c r="AK973" s="1" t="str">
        <f t="shared" si="138"/>
        <v>Cesar Mehta</v>
      </c>
      <c r="AL973" s="1">
        <f t="shared" si="137"/>
        <v>3600.12</v>
      </c>
    </row>
    <row r="974" spans="34:38" x14ac:dyDescent="0.45">
      <c r="AH974" s="4" t="s">
        <v>2974</v>
      </c>
      <c r="AI974" s="9">
        <v>3593.3</v>
      </c>
      <c r="AK974" s="1" t="str">
        <f t="shared" si="138"/>
        <v>Kaitlyn Powell</v>
      </c>
      <c r="AL974" s="1">
        <f t="shared" si="137"/>
        <v>3598.8</v>
      </c>
    </row>
    <row r="975" spans="34:38" x14ac:dyDescent="0.45">
      <c r="AH975" s="4" t="s">
        <v>18189</v>
      </c>
      <c r="AI975" s="9">
        <v>3587.2400000000002</v>
      </c>
      <c r="AK975" s="1" t="str">
        <f t="shared" si="138"/>
        <v>Douglas Rodriguez</v>
      </c>
      <c r="AL975" s="1">
        <f t="shared" si="137"/>
        <v>3596.3300000000004</v>
      </c>
    </row>
    <row r="976" spans="34:38" x14ac:dyDescent="0.45">
      <c r="AH976" s="4" t="s">
        <v>2975</v>
      </c>
      <c r="AI976" s="9">
        <v>3586.66</v>
      </c>
      <c r="AK976" s="1" t="str">
        <f t="shared" si="138"/>
        <v>Chloe Miller</v>
      </c>
      <c r="AL976" s="1">
        <f t="shared" si="137"/>
        <v>3596.0200000000004</v>
      </c>
    </row>
    <row r="977" spans="34:38" x14ac:dyDescent="0.45">
      <c r="AH977" s="4" t="s">
        <v>2976</v>
      </c>
      <c r="AI977" s="9">
        <v>3583.89</v>
      </c>
      <c r="AK977" s="1" t="str">
        <f t="shared" si="138"/>
        <v>Tonya Andersen</v>
      </c>
      <c r="AL977" s="1">
        <f t="shared" si="137"/>
        <v>3593.3</v>
      </c>
    </row>
    <row r="978" spans="34:38" x14ac:dyDescent="0.45">
      <c r="AH978" s="4" t="s">
        <v>2977</v>
      </c>
      <c r="AI978" s="9">
        <v>3583.4299999999994</v>
      </c>
      <c r="AK978" s="1" t="str">
        <f t="shared" si="138"/>
        <v>LeoNot Specifiedrd ANot Specifiednd</v>
      </c>
      <c r="AL978" s="1">
        <f t="shared" si="137"/>
        <v>3587.2400000000002</v>
      </c>
    </row>
    <row r="979" spans="34:38" x14ac:dyDescent="0.45">
      <c r="AH979" s="4" t="s">
        <v>2978</v>
      </c>
      <c r="AI979" s="9">
        <v>3579.87</v>
      </c>
      <c r="AK979" s="1" t="str">
        <f t="shared" si="138"/>
        <v>José Saraiva</v>
      </c>
      <c r="AL979" s="1">
        <f t="shared" si="137"/>
        <v>3586.66</v>
      </c>
    </row>
    <row r="980" spans="34:38" x14ac:dyDescent="0.45">
      <c r="AH980" s="4" t="s">
        <v>2979</v>
      </c>
      <c r="AI980" s="9">
        <v>3579.0999999999995</v>
      </c>
      <c r="AK980" s="1" t="str">
        <f t="shared" si="138"/>
        <v>Lacey Ma</v>
      </c>
      <c r="AL980" s="1">
        <f t="shared" si="137"/>
        <v>3583.89</v>
      </c>
    </row>
    <row r="981" spans="34:38" x14ac:dyDescent="0.45">
      <c r="AH981" s="4" t="s">
        <v>18032</v>
      </c>
      <c r="AI981" s="9">
        <v>3570.8399999999992</v>
      </c>
      <c r="AK981" s="1" t="str">
        <f t="shared" ref="AK981:AL996" si="139">AH978</f>
        <v>Whitney Suri</v>
      </c>
      <c r="AL981" s="1">
        <f t="shared" si="139"/>
        <v>3583.4299999999994</v>
      </c>
    </row>
    <row r="982" spans="34:38" x14ac:dyDescent="0.45">
      <c r="AH982" s="4" t="s">
        <v>2980</v>
      </c>
      <c r="AI982" s="9">
        <v>3568.3</v>
      </c>
      <c r="AK982" s="1" t="str">
        <f t="shared" ref="AK982:AK996" si="140">AH979</f>
        <v>David Lee</v>
      </c>
      <c r="AL982" s="1">
        <f t="shared" si="139"/>
        <v>3579.87</v>
      </c>
    </row>
    <row r="983" spans="34:38" x14ac:dyDescent="0.45">
      <c r="AH983" s="4" t="s">
        <v>2981</v>
      </c>
      <c r="AI983" s="9">
        <v>3567.8399999999997</v>
      </c>
      <c r="AK983" s="1" t="str">
        <f t="shared" si="140"/>
        <v>Larry Blanco</v>
      </c>
      <c r="AL983" s="1">
        <f t="shared" si="139"/>
        <v>3579.0999999999995</v>
      </c>
    </row>
    <row r="984" spans="34:38" x14ac:dyDescent="0.45">
      <c r="AH984" s="4" t="s">
        <v>2982</v>
      </c>
      <c r="AI984" s="9">
        <v>3562.86</v>
      </c>
      <c r="AK984" s="1" t="str">
        <f t="shared" si="140"/>
        <v>Albert Not Specifiedvarro</v>
      </c>
      <c r="AL984" s="1">
        <f t="shared" si="139"/>
        <v>3570.8399999999992</v>
      </c>
    </row>
    <row r="985" spans="34:38" x14ac:dyDescent="0.45">
      <c r="AH985" s="4" t="s">
        <v>2983</v>
      </c>
      <c r="AI985" s="9">
        <v>3562.8500000000004</v>
      </c>
      <c r="AK985" s="1" t="str">
        <f t="shared" si="140"/>
        <v>Lawrence Gutierrez</v>
      </c>
      <c r="AL985" s="1">
        <f t="shared" si="139"/>
        <v>3568.3</v>
      </c>
    </row>
    <row r="986" spans="34:38" x14ac:dyDescent="0.45">
      <c r="AH986" s="4" t="s">
        <v>2984</v>
      </c>
      <c r="AI986" s="9">
        <v>3558.3100000000004</v>
      </c>
      <c r="AK986" s="1" t="str">
        <f t="shared" si="140"/>
        <v>Caroline Washington</v>
      </c>
      <c r="AL986" s="1">
        <f t="shared" si="139"/>
        <v>3567.8399999999997</v>
      </c>
    </row>
    <row r="987" spans="34:38" x14ac:dyDescent="0.45">
      <c r="AH987" s="4" t="s">
        <v>2985</v>
      </c>
      <c r="AI987" s="9">
        <v>3557.54</v>
      </c>
      <c r="AK987" s="1" t="str">
        <f t="shared" si="140"/>
        <v>Tara Lal</v>
      </c>
      <c r="AL987" s="1">
        <f t="shared" si="139"/>
        <v>3562.86</v>
      </c>
    </row>
    <row r="988" spans="34:38" x14ac:dyDescent="0.45">
      <c r="AH988" s="4" t="s">
        <v>2986</v>
      </c>
      <c r="AI988" s="9">
        <v>3557.2700000000004</v>
      </c>
      <c r="AK988" s="1" t="str">
        <f t="shared" si="140"/>
        <v>Mitchell Xie</v>
      </c>
      <c r="AL988" s="1">
        <f t="shared" si="139"/>
        <v>3562.8500000000004</v>
      </c>
    </row>
    <row r="989" spans="34:38" x14ac:dyDescent="0.45">
      <c r="AH989" s="4" t="s">
        <v>2987</v>
      </c>
      <c r="AI989" s="9">
        <v>3557.1600000000003</v>
      </c>
      <c r="AK989" s="1" t="str">
        <f t="shared" si="140"/>
        <v>Megan Flores</v>
      </c>
      <c r="AL989" s="1">
        <f t="shared" si="139"/>
        <v>3558.3100000000004</v>
      </c>
    </row>
    <row r="990" spans="34:38" x14ac:dyDescent="0.45">
      <c r="AH990" s="4" t="s">
        <v>2988</v>
      </c>
      <c r="AI990" s="9">
        <v>3556.2299999999996</v>
      </c>
      <c r="AK990" s="1" t="str">
        <f t="shared" si="140"/>
        <v>Micheal Saunders</v>
      </c>
      <c r="AL990" s="1">
        <f t="shared" si="139"/>
        <v>3557.54</v>
      </c>
    </row>
    <row r="991" spans="34:38" x14ac:dyDescent="0.45">
      <c r="AH991" s="4" t="s">
        <v>2989</v>
      </c>
      <c r="AI991" s="9">
        <v>3552.6600000000003</v>
      </c>
      <c r="AK991" s="1" t="str">
        <f t="shared" si="140"/>
        <v>Darren Townsend</v>
      </c>
      <c r="AL991" s="1">
        <f t="shared" si="139"/>
        <v>3557.2700000000004</v>
      </c>
    </row>
    <row r="992" spans="34:38" x14ac:dyDescent="0.45">
      <c r="AH992" s="4" t="s">
        <v>2990</v>
      </c>
      <c r="AI992" s="9">
        <v>3551.9500000000003</v>
      </c>
      <c r="AK992" s="1" t="str">
        <f t="shared" si="140"/>
        <v>Xavier Martin</v>
      </c>
      <c r="AL992" s="1">
        <f t="shared" si="139"/>
        <v>3557.1600000000003</v>
      </c>
    </row>
    <row r="993" spans="34:38" x14ac:dyDescent="0.45">
      <c r="AH993" s="4" t="s">
        <v>2991</v>
      </c>
      <c r="AI993" s="9">
        <v>3545.0300000000007</v>
      </c>
      <c r="AK993" s="1" t="str">
        <f t="shared" si="140"/>
        <v>Alfredo Suarez</v>
      </c>
      <c r="AL993" s="1">
        <f t="shared" si="139"/>
        <v>3556.2299999999996</v>
      </c>
    </row>
    <row r="994" spans="34:38" x14ac:dyDescent="0.45">
      <c r="AH994" s="4" t="s">
        <v>2992</v>
      </c>
      <c r="AI994" s="9">
        <v>3543.45</v>
      </c>
      <c r="AK994" s="1" t="str">
        <f t="shared" si="140"/>
        <v>Jill Suarez</v>
      </c>
      <c r="AL994" s="1">
        <f t="shared" si="139"/>
        <v>3552.6600000000003</v>
      </c>
    </row>
    <row r="995" spans="34:38" x14ac:dyDescent="0.45">
      <c r="AH995" s="4" t="s">
        <v>2993</v>
      </c>
      <c r="AI995" s="9">
        <v>3542.4700000000003</v>
      </c>
      <c r="AK995" s="1" t="str">
        <f t="shared" si="140"/>
        <v>Isabella Bryant</v>
      </c>
      <c r="AL995" s="1">
        <f t="shared" si="139"/>
        <v>3551.9500000000003</v>
      </c>
    </row>
    <row r="996" spans="34:38" x14ac:dyDescent="0.45">
      <c r="AH996" s="4" t="s">
        <v>18159</v>
      </c>
      <c r="AI996" s="9">
        <v>3536.7200000000003</v>
      </c>
      <c r="AK996" s="1" t="str">
        <f t="shared" si="140"/>
        <v>Tasha Kumar</v>
      </c>
      <c r="AL996" s="1">
        <f t="shared" si="139"/>
        <v>3545.0300000000007</v>
      </c>
    </row>
    <row r="997" spans="34:38" x14ac:dyDescent="0.45">
      <c r="AH997" s="4" t="s">
        <v>2994</v>
      </c>
      <c r="AI997" s="9">
        <v>3536.04</v>
      </c>
      <c r="AK997" s="1" t="str">
        <f t="shared" ref="AK997:AL1012" si="141">AH994</f>
        <v>Katherine Stewart</v>
      </c>
      <c r="AL997" s="1">
        <f t="shared" si="141"/>
        <v>3543.45</v>
      </c>
    </row>
    <row r="998" spans="34:38" x14ac:dyDescent="0.45">
      <c r="AH998" s="4" t="s">
        <v>2947</v>
      </c>
      <c r="AI998" s="9">
        <v>3533.1599999999985</v>
      </c>
      <c r="AK998" s="1" t="str">
        <f t="shared" ref="AK998:AK1012" si="142">AH995</f>
        <v>Timothy Scott</v>
      </c>
      <c r="AL998" s="1">
        <f t="shared" si="141"/>
        <v>3542.4700000000003</v>
      </c>
    </row>
    <row r="999" spans="34:38" x14ac:dyDescent="0.45">
      <c r="AH999" s="4" t="s">
        <v>2995</v>
      </c>
      <c r="AI999" s="9">
        <v>3533.0599999999995</v>
      </c>
      <c r="AK999" s="1" t="str">
        <f t="shared" si="142"/>
        <v>JohNot Specifiedthan Suri</v>
      </c>
      <c r="AL999" s="1">
        <f t="shared" si="141"/>
        <v>3536.7200000000003</v>
      </c>
    </row>
    <row r="1000" spans="34:38" x14ac:dyDescent="0.45">
      <c r="AH1000" s="4" t="s">
        <v>2996</v>
      </c>
      <c r="AI1000" s="9">
        <v>3532.6899999999996</v>
      </c>
      <c r="AK1000" s="1" t="str">
        <f t="shared" si="142"/>
        <v>Andy Vazquez</v>
      </c>
      <c r="AL1000" s="1">
        <f t="shared" si="141"/>
        <v>3536.04</v>
      </c>
    </row>
    <row r="1001" spans="34:38" x14ac:dyDescent="0.45">
      <c r="AH1001" s="4" t="s">
        <v>2997</v>
      </c>
      <c r="AI1001" s="9">
        <v>3531.56</v>
      </c>
      <c r="AK1001" s="1" t="str">
        <f t="shared" si="142"/>
        <v>Ashley Henderson</v>
      </c>
      <c r="AL1001" s="1">
        <f t="shared" si="141"/>
        <v>3533.1599999999985</v>
      </c>
    </row>
    <row r="1002" spans="34:38" x14ac:dyDescent="0.45">
      <c r="AH1002" s="4" t="s">
        <v>2998</v>
      </c>
      <c r="AI1002" s="9">
        <v>3525.69</v>
      </c>
      <c r="AK1002" s="1" t="str">
        <f t="shared" si="142"/>
        <v>Franklin Sun</v>
      </c>
      <c r="AL1002" s="1">
        <f t="shared" si="141"/>
        <v>3533.0599999999995</v>
      </c>
    </row>
    <row r="1003" spans="34:38" x14ac:dyDescent="0.45">
      <c r="AH1003" s="4" t="s">
        <v>2999</v>
      </c>
      <c r="AI1003" s="9">
        <v>3525.17</v>
      </c>
      <c r="AK1003" s="1" t="str">
        <f t="shared" si="142"/>
        <v>Stefanie Rana</v>
      </c>
      <c r="AL1003" s="1">
        <f t="shared" si="141"/>
        <v>3532.6899999999996</v>
      </c>
    </row>
    <row r="1004" spans="34:38" x14ac:dyDescent="0.45">
      <c r="AH1004" s="4" t="s">
        <v>3000</v>
      </c>
      <c r="AI1004" s="9">
        <v>3524.4100000000003</v>
      </c>
      <c r="AK1004" s="1" t="str">
        <f t="shared" si="142"/>
        <v>Oscar Perry</v>
      </c>
      <c r="AL1004" s="1">
        <f t="shared" si="141"/>
        <v>3531.56</v>
      </c>
    </row>
    <row r="1005" spans="34:38" x14ac:dyDescent="0.45">
      <c r="AH1005" s="4" t="s">
        <v>3001</v>
      </c>
      <c r="AI1005" s="9">
        <v>3523.65</v>
      </c>
      <c r="AK1005" s="1" t="str">
        <f t="shared" si="142"/>
        <v>Bonnie Xie</v>
      </c>
      <c r="AL1005" s="1">
        <f t="shared" si="141"/>
        <v>3525.69</v>
      </c>
    </row>
    <row r="1006" spans="34:38" x14ac:dyDescent="0.45">
      <c r="AH1006" s="4" t="s">
        <v>3002</v>
      </c>
      <c r="AI1006" s="9">
        <v>3523.4700000000003</v>
      </c>
      <c r="AK1006" s="1" t="str">
        <f t="shared" si="142"/>
        <v>Eric Foster</v>
      </c>
      <c r="AL1006" s="1">
        <f t="shared" si="141"/>
        <v>3525.17</v>
      </c>
    </row>
    <row r="1007" spans="34:38" x14ac:dyDescent="0.45">
      <c r="AH1007" s="4" t="s">
        <v>3003</v>
      </c>
      <c r="AI1007" s="9">
        <v>3522.7100000000005</v>
      </c>
      <c r="AK1007" s="1" t="str">
        <f t="shared" si="142"/>
        <v>Ryan Williams</v>
      </c>
      <c r="AL1007" s="1">
        <f t="shared" si="141"/>
        <v>3524.4100000000003</v>
      </c>
    </row>
    <row r="1008" spans="34:38" x14ac:dyDescent="0.45">
      <c r="AH1008" s="4" t="s">
        <v>3004</v>
      </c>
      <c r="AI1008" s="9">
        <v>3520.9700000000003</v>
      </c>
      <c r="AK1008" s="1" t="str">
        <f t="shared" si="142"/>
        <v>Patricia Saunders</v>
      </c>
      <c r="AL1008" s="1">
        <f t="shared" si="141"/>
        <v>3523.65</v>
      </c>
    </row>
    <row r="1009" spans="34:38" x14ac:dyDescent="0.45">
      <c r="AH1009" s="4" t="s">
        <v>3005</v>
      </c>
      <c r="AI1009" s="9">
        <v>3520.79</v>
      </c>
      <c r="AK1009" s="1" t="str">
        <f t="shared" si="142"/>
        <v>Lucas Foster</v>
      </c>
      <c r="AL1009" s="1">
        <f t="shared" si="141"/>
        <v>3523.4700000000003</v>
      </c>
    </row>
    <row r="1010" spans="34:38" x14ac:dyDescent="0.45">
      <c r="AH1010" s="4" t="s">
        <v>3006</v>
      </c>
      <c r="AI1010" s="9">
        <v>3520.1199999999994</v>
      </c>
      <c r="AK1010" s="1" t="str">
        <f t="shared" si="142"/>
        <v>Gabrielle Bell</v>
      </c>
      <c r="AL1010" s="1">
        <f t="shared" si="141"/>
        <v>3522.7100000000005</v>
      </c>
    </row>
    <row r="1011" spans="34:38" x14ac:dyDescent="0.45">
      <c r="AH1011" s="4" t="s">
        <v>3007</v>
      </c>
      <c r="AI1011" s="9">
        <v>3519.6800000000003</v>
      </c>
      <c r="AK1011" s="1" t="str">
        <f t="shared" si="142"/>
        <v>Cedric Xu</v>
      </c>
      <c r="AL1011" s="1">
        <f t="shared" si="141"/>
        <v>3520.9700000000003</v>
      </c>
    </row>
    <row r="1012" spans="34:38" x14ac:dyDescent="0.45">
      <c r="AH1012" s="4" t="s">
        <v>3008</v>
      </c>
      <c r="AI1012" s="9">
        <v>3515.51</v>
      </c>
      <c r="AK1012" s="1" t="str">
        <f t="shared" si="142"/>
        <v>Roberto Diaz</v>
      </c>
      <c r="AL1012" s="1">
        <f t="shared" si="141"/>
        <v>3520.79</v>
      </c>
    </row>
    <row r="1013" spans="34:38" x14ac:dyDescent="0.45">
      <c r="AH1013" s="4" t="s">
        <v>3009</v>
      </c>
      <c r="AI1013" s="9">
        <v>3514.65</v>
      </c>
      <c r="AK1013" s="1" t="str">
        <f t="shared" ref="AK1013:AL1028" si="143">AH1010</f>
        <v>Isaac Cook</v>
      </c>
      <c r="AL1013" s="1">
        <f t="shared" si="143"/>
        <v>3520.1199999999994</v>
      </c>
    </row>
    <row r="1014" spans="34:38" x14ac:dyDescent="0.45">
      <c r="AH1014" s="4" t="s">
        <v>3010</v>
      </c>
      <c r="AI1014" s="9">
        <v>3514.5599999999995</v>
      </c>
      <c r="AK1014" s="1" t="str">
        <f t="shared" ref="AK1014:AK1028" si="144">AH1011</f>
        <v>Julia Long</v>
      </c>
      <c r="AL1014" s="1">
        <f t="shared" si="143"/>
        <v>3519.6800000000003</v>
      </c>
    </row>
    <row r="1015" spans="34:38" x14ac:dyDescent="0.45">
      <c r="AH1015" s="4" t="s">
        <v>3011</v>
      </c>
      <c r="AI1015" s="9">
        <v>3514.0400000000004</v>
      </c>
      <c r="AK1015" s="1" t="str">
        <f t="shared" si="144"/>
        <v>Isabella Ward</v>
      </c>
      <c r="AL1015" s="1">
        <f t="shared" si="143"/>
        <v>3515.51</v>
      </c>
    </row>
    <row r="1016" spans="34:38" x14ac:dyDescent="0.45">
      <c r="AH1016" s="4" t="s">
        <v>3012</v>
      </c>
      <c r="AI1016" s="9">
        <v>3513.2899999999995</v>
      </c>
      <c r="AK1016" s="1" t="str">
        <f t="shared" si="144"/>
        <v>Barry Kovár</v>
      </c>
      <c r="AL1016" s="1">
        <f t="shared" si="143"/>
        <v>3514.65</v>
      </c>
    </row>
    <row r="1017" spans="34:38" x14ac:dyDescent="0.45">
      <c r="AH1017" s="4" t="s">
        <v>3013</v>
      </c>
      <c r="AI1017" s="9">
        <v>3513.0800000000008</v>
      </c>
      <c r="AK1017" s="1" t="str">
        <f t="shared" si="144"/>
        <v>Devon Luo</v>
      </c>
      <c r="AL1017" s="1">
        <f t="shared" si="143"/>
        <v>3514.5599999999995</v>
      </c>
    </row>
    <row r="1018" spans="34:38" x14ac:dyDescent="0.45">
      <c r="AH1018" s="4" t="s">
        <v>3014</v>
      </c>
      <c r="AI1018" s="9">
        <v>3512.6600000000003</v>
      </c>
      <c r="AK1018" s="1" t="str">
        <f t="shared" si="144"/>
        <v>Abby Subram</v>
      </c>
      <c r="AL1018" s="1">
        <f t="shared" si="143"/>
        <v>3514.0400000000004</v>
      </c>
    </row>
    <row r="1019" spans="34:38" x14ac:dyDescent="0.45">
      <c r="AH1019" s="4" t="s">
        <v>3015</v>
      </c>
      <c r="AI1019" s="9">
        <v>3511.89</v>
      </c>
      <c r="AK1019" s="1" t="str">
        <f t="shared" si="144"/>
        <v>Candace Sanchez</v>
      </c>
      <c r="AL1019" s="1">
        <f t="shared" si="143"/>
        <v>3513.2899999999995</v>
      </c>
    </row>
    <row r="1020" spans="34:38" x14ac:dyDescent="0.45">
      <c r="AH1020" s="4" t="s">
        <v>3016</v>
      </c>
      <c r="AI1020" s="9">
        <v>3510.98</v>
      </c>
      <c r="AK1020" s="1" t="str">
        <f t="shared" si="144"/>
        <v>Jaime Deng</v>
      </c>
      <c r="AL1020" s="1">
        <f t="shared" si="143"/>
        <v>3513.0800000000008</v>
      </c>
    </row>
    <row r="1021" spans="34:38" x14ac:dyDescent="0.45">
      <c r="AH1021" s="4" t="s">
        <v>3017</v>
      </c>
      <c r="AI1021" s="9">
        <v>3508.4600000000005</v>
      </c>
      <c r="AK1021" s="1" t="str">
        <f t="shared" si="144"/>
        <v>Jennifer Perry</v>
      </c>
      <c r="AL1021" s="1">
        <f t="shared" si="143"/>
        <v>3512.6600000000003</v>
      </c>
    </row>
    <row r="1022" spans="34:38" x14ac:dyDescent="0.45">
      <c r="AH1022" s="4" t="s">
        <v>3018</v>
      </c>
      <c r="AI1022" s="9">
        <v>3507.2799999999997</v>
      </c>
      <c r="AK1022" s="1" t="str">
        <f t="shared" si="144"/>
        <v>Eduardo Perez</v>
      </c>
      <c r="AL1022" s="1">
        <f t="shared" si="143"/>
        <v>3511.89</v>
      </c>
    </row>
    <row r="1023" spans="34:38" x14ac:dyDescent="0.45">
      <c r="AH1023" s="4" t="s">
        <v>3019</v>
      </c>
      <c r="AI1023" s="9">
        <v>3504.08</v>
      </c>
      <c r="AK1023" s="1" t="str">
        <f t="shared" si="144"/>
        <v>Miranda Ross</v>
      </c>
      <c r="AL1023" s="1">
        <f t="shared" si="143"/>
        <v>3510.98</v>
      </c>
    </row>
    <row r="1024" spans="34:38" x14ac:dyDescent="0.45">
      <c r="AH1024" s="4" t="s">
        <v>18247</v>
      </c>
      <c r="AI1024" s="9">
        <v>3502.63</v>
      </c>
      <c r="AK1024" s="1" t="str">
        <f t="shared" si="144"/>
        <v>Valerie Lu</v>
      </c>
      <c r="AL1024" s="1">
        <f t="shared" si="143"/>
        <v>3508.4600000000005</v>
      </c>
    </row>
    <row r="1025" spans="34:38" x14ac:dyDescent="0.45">
      <c r="AH1025" s="4" t="s">
        <v>3020</v>
      </c>
      <c r="AI1025" s="9">
        <v>3501.6499999999996</v>
      </c>
      <c r="AK1025" s="1" t="str">
        <f t="shared" si="144"/>
        <v>Madeline Parker</v>
      </c>
      <c r="AL1025" s="1">
        <f t="shared" si="143"/>
        <v>3507.2799999999997</v>
      </c>
    </row>
    <row r="1026" spans="34:38" x14ac:dyDescent="0.45">
      <c r="AH1026" s="4" t="s">
        <v>3021</v>
      </c>
      <c r="AI1026" s="9">
        <v>3501.3100000000004</v>
      </c>
      <c r="AK1026" s="1" t="str">
        <f t="shared" si="144"/>
        <v>Jordan Henderson</v>
      </c>
      <c r="AL1026" s="1">
        <f t="shared" si="143"/>
        <v>3504.08</v>
      </c>
    </row>
    <row r="1027" spans="34:38" x14ac:dyDescent="0.45">
      <c r="AH1027" s="4" t="s">
        <v>3022</v>
      </c>
      <c r="AI1027" s="9">
        <v>3499.2099999999996</v>
      </c>
      <c r="AK1027" s="1" t="str">
        <f t="shared" si="144"/>
        <v>Orlando HerNot Specifiedndez</v>
      </c>
      <c r="AL1027" s="1">
        <f t="shared" si="143"/>
        <v>3502.63</v>
      </c>
    </row>
    <row r="1028" spans="34:38" x14ac:dyDescent="0.45">
      <c r="AH1028" s="4" t="s">
        <v>3023</v>
      </c>
      <c r="AI1028" s="9">
        <v>3498.5</v>
      </c>
      <c r="AK1028" s="1" t="str">
        <f t="shared" si="144"/>
        <v>Carmen Lopez</v>
      </c>
      <c r="AL1028" s="1">
        <f t="shared" si="143"/>
        <v>3501.6499999999996</v>
      </c>
    </row>
    <row r="1029" spans="34:38" x14ac:dyDescent="0.45">
      <c r="AH1029" s="4" t="s">
        <v>3024</v>
      </c>
      <c r="AI1029" s="9">
        <v>3492.85</v>
      </c>
      <c r="AK1029" s="1" t="str">
        <f t="shared" ref="AK1029:AL1044" si="145">AH1026</f>
        <v>Evan Edwards</v>
      </c>
      <c r="AL1029" s="1">
        <f t="shared" si="145"/>
        <v>3501.3100000000004</v>
      </c>
    </row>
    <row r="1030" spans="34:38" x14ac:dyDescent="0.45">
      <c r="AH1030" s="4" t="s">
        <v>3025</v>
      </c>
      <c r="AI1030" s="9">
        <v>3490.8999999999996</v>
      </c>
      <c r="AK1030" s="1" t="str">
        <f t="shared" ref="AK1030:AK1044" si="146">AH1027</f>
        <v>Alvin Jai</v>
      </c>
      <c r="AL1030" s="1">
        <f t="shared" si="145"/>
        <v>3499.2099999999996</v>
      </c>
    </row>
    <row r="1031" spans="34:38" x14ac:dyDescent="0.45">
      <c r="AH1031" s="4" t="s">
        <v>3026</v>
      </c>
      <c r="AI1031" s="9">
        <v>3490.73</v>
      </c>
      <c r="AK1031" s="1" t="str">
        <f t="shared" si="146"/>
        <v>Paige Brooks</v>
      </c>
      <c r="AL1031" s="1">
        <f t="shared" si="145"/>
        <v>3498.5</v>
      </c>
    </row>
    <row r="1032" spans="34:38" x14ac:dyDescent="0.45">
      <c r="AH1032" s="4" t="s">
        <v>3027</v>
      </c>
      <c r="AI1032" s="9">
        <v>3490.39</v>
      </c>
      <c r="AK1032" s="1" t="str">
        <f t="shared" si="146"/>
        <v>Crystal Zeng</v>
      </c>
      <c r="AL1032" s="1">
        <f t="shared" si="145"/>
        <v>3492.85</v>
      </c>
    </row>
    <row r="1033" spans="34:38" x14ac:dyDescent="0.45">
      <c r="AH1033" s="4" t="s">
        <v>3028</v>
      </c>
      <c r="AI1033" s="9">
        <v>3490.3399999999997</v>
      </c>
      <c r="AK1033" s="1" t="str">
        <f t="shared" si="146"/>
        <v>Eddie Ortega</v>
      </c>
      <c r="AL1033" s="1">
        <f t="shared" si="145"/>
        <v>3490.8999999999996</v>
      </c>
    </row>
    <row r="1034" spans="34:38" x14ac:dyDescent="0.45">
      <c r="AH1034" s="4" t="s">
        <v>3029</v>
      </c>
      <c r="AI1034" s="9">
        <v>3488.62</v>
      </c>
      <c r="AK1034" s="1" t="str">
        <f t="shared" si="146"/>
        <v>Taylor Taylor</v>
      </c>
      <c r="AL1034" s="1">
        <f t="shared" si="145"/>
        <v>3490.73</v>
      </c>
    </row>
    <row r="1035" spans="34:38" x14ac:dyDescent="0.45">
      <c r="AH1035" s="4" t="s">
        <v>3030</v>
      </c>
      <c r="AI1035" s="9">
        <v>3488.2</v>
      </c>
      <c r="AK1035" s="1" t="str">
        <f t="shared" si="146"/>
        <v>Martha She</v>
      </c>
      <c r="AL1035" s="1">
        <f t="shared" si="145"/>
        <v>3490.39</v>
      </c>
    </row>
    <row r="1036" spans="34:38" x14ac:dyDescent="0.45">
      <c r="AH1036" s="4" t="s">
        <v>3031</v>
      </c>
      <c r="AI1036" s="9">
        <v>3487.4399999999996</v>
      </c>
      <c r="AK1036" s="1" t="str">
        <f t="shared" si="146"/>
        <v>Katherine Gonzalez</v>
      </c>
      <c r="AL1036" s="1">
        <f t="shared" si="145"/>
        <v>3490.3399999999997</v>
      </c>
    </row>
    <row r="1037" spans="34:38" x14ac:dyDescent="0.45">
      <c r="AH1037" s="4" t="s">
        <v>3032</v>
      </c>
      <c r="AI1037" s="9">
        <v>3486.67</v>
      </c>
      <c r="AK1037" s="1" t="str">
        <f t="shared" si="146"/>
        <v>Victor Carlson</v>
      </c>
      <c r="AL1037" s="1">
        <f t="shared" si="145"/>
        <v>3488.62</v>
      </c>
    </row>
    <row r="1038" spans="34:38" x14ac:dyDescent="0.45">
      <c r="AH1038" s="4" t="s">
        <v>3033</v>
      </c>
      <c r="AI1038" s="9">
        <v>3479.56</v>
      </c>
      <c r="AK1038" s="1" t="str">
        <f t="shared" si="146"/>
        <v>Gloria Serrano</v>
      </c>
      <c r="AL1038" s="1">
        <f t="shared" si="145"/>
        <v>3488.2</v>
      </c>
    </row>
    <row r="1039" spans="34:38" x14ac:dyDescent="0.45">
      <c r="AH1039" s="4" t="s">
        <v>3035</v>
      </c>
      <c r="AI1039" s="9">
        <v>3478.5000000000005</v>
      </c>
      <c r="AK1039" s="1" t="str">
        <f t="shared" si="146"/>
        <v>Toni Garcia</v>
      </c>
      <c r="AL1039" s="1">
        <f t="shared" si="145"/>
        <v>3487.4399999999996</v>
      </c>
    </row>
    <row r="1040" spans="34:38" x14ac:dyDescent="0.45">
      <c r="AH1040" s="4" t="s">
        <v>3034</v>
      </c>
      <c r="AI1040" s="9">
        <v>3478.4299999999994</v>
      </c>
      <c r="AK1040" s="1" t="str">
        <f t="shared" si="146"/>
        <v>Cedric Kumar</v>
      </c>
      <c r="AL1040" s="1">
        <f t="shared" si="145"/>
        <v>3486.67</v>
      </c>
    </row>
    <row r="1041" spans="34:38" x14ac:dyDescent="0.45">
      <c r="AH1041" s="4" t="s">
        <v>3036</v>
      </c>
      <c r="AI1041" s="9">
        <v>3477.0200000000004</v>
      </c>
      <c r="AK1041" s="1" t="str">
        <f t="shared" si="146"/>
        <v>Jaclyn Zhou</v>
      </c>
      <c r="AL1041" s="1">
        <f t="shared" si="145"/>
        <v>3479.56</v>
      </c>
    </row>
    <row r="1042" spans="34:38" x14ac:dyDescent="0.45">
      <c r="AH1042" s="4" t="s">
        <v>3037</v>
      </c>
      <c r="AI1042" s="9">
        <v>3475.84</v>
      </c>
      <c r="AK1042" s="1" t="str">
        <f t="shared" si="146"/>
        <v>Jonathan Mitchell</v>
      </c>
      <c r="AL1042" s="1">
        <f t="shared" si="145"/>
        <v>3478.5000000000005</v>
      </c>
    </row>
    <row r="1043" spans="34:38" x14ac:dyDescent="0.45">
      <c r="AH1043" s="4" t="s">
        <v>3038</v>
      </c>
      <c r="AI1043" s="9">
        <v>3472.8900000000003</v>
      </c>
      <c r="AK1043" s="1" t="str">
        <f t="shared" si="146"/>
        <v>Isabelle Long</v>
      </c>
      <c r="AL1043" s="1">
        <f t="shared" si="145"/>
        <v>3478.4299999999994</v>
      </c>
    </row>
    <row r="1044" spans="34:38" x14ac:dyDescent="0.45">
      <c r="AH1044" s="4" t="s">
        <v>3039</v>
      </c>
      <c r="AI1044" s="9">
        <v>3471.4699999999993</v>
      </c>
      <c r="AK1044" s="1" t="str">
        <f t="shared" si="146"/>
        <v>Candice Zhu</v>
      </c>
      <c r="AL1044" s="1">
        <f t="shared" si="145"/>
        <v>3477.0200000000004</v>
      </c>
    </row>
    <row r="1045" spans="34:38" x14ac:dyDescent="0.45">
      <c r="AH1045" s="4" t="s">
        <v>3040</v>
      </c>
      <c r="AI1045" s="9">
        <v>3469.88</v>
      </c>
      <c r="AK1045" s="1" t="str">
        <f t="shared" ref="AK1045:AL1060" si="147">AH1042</f>
        <v>Deborah Yuan</v>
      </c>
      <c r="AL1045" s="1">
        <f t="shared" si="147"/>
        <v>3475.84</v>
      </c>
    </row>
    <row r="1046" spans="34:38" x14ac:dyDescent="0.45">
      <c r="AH1046" s="4" t="s">
        <v>3041</v>
      </c>
      <c r="AI1046" s="9">
        <v>3469.54</v>
      </c>
      <c r="AK1046" s="1" t="str">
        <f t="shared" ref="AK1046:AK1060" si="148">AH1043</f>
        <v>Olivia White</v>
      </c>
      <c r="AL1046" s="1">
        <f t="shared" si="147"/>
        <v>3472.8900000000003</v>
      </c>
    </row>
    <row r="1047" spans="34:38" x14ac:dyDescent="0.45">
      <c r="AH1047" s="4" t="s">
        <v>3042</v>
      </c>
      <c r="AI1047" s="9">
        <v>3466.5299999999997</v>
      </c>
      <c r="AK1047" s="1" t="str">
        <f t="shared" si="148"/>
        <v>Jimmy Dominguez</v>
      </c>
      <c r="AL1047" s="1">
        <f t="shared" si="147"/>
        <v>3471.4699999999993</v>
      </c>
    </row>
    <row r="1048" spans="34:38" x14ac:dyDescent="0.45">
      <c r="AH1048" s="4" t="s">
        <v>3043</v>
      </c>
      <c r="AI1048" s="9">
        <v>3449.22</v>
      </c>
      <c r="AK1048" s="1" t="str">
        <f t="shared" si="148"/>
        <v>Julio Romero</v>
      </c>
      <c r="AL1048" s="1">
        <f t="shared" si="147"/>
        <v>3469.88</v>
      </c>
    </row>
    <row r="1049" spans="34:38" x14ac:dyDescent="0.45">
      <c r="AH1049" s="4" t="s">
        <v>3044</v>
      </c>
      <c r="AI1049" s="9">
        <v>3448.9700000000003</v>
      </c>
      <c r="AK1049" s="1" t="str">
        <f t="shared" si="148"/>
        <v>Xavier Griffin</v>
      </c>
      <c r="AL1049" s="1">
        <f t="shared" si="147"/>
        <v>3469.54</v>
      </c>
    </row>
    <row r="1050" spans="34:38" x14ac:dyDescent="0.45">
      <c r="AH1050" s="4" t="s">
        <v>3045</v>
      </c>
      <c r="AI1050" s="9">
        <v>3446.61</v>
      </c>
      <c r="AK1050" s="1" t="str">
        <f t="shared" si="148"/>
        <v>Randall Carlson</v>
      </c>
      <c r="AL1050" s="1">
        <f t="shared" si="147"/>
        <v>3466.5299999999997</v>
      </c>
    </row>
    <row r="1051" spans="34:38" x14ac:dyDescent="0.45">
      <c r="AH1051" s="4" t="s">
        <v>3047</v>
      </c>
      <c r="AI1051" s="9">
        <v>3445.4199999999996</v>
      </c>
      <c r="AK1051" s="1" t="str">
        <f t="shared" si="148"/>
        <v>Carmen Rana</v>
      </c>
      <c r="AL1051" s="1">
        <f t="shared" si="147"/>
        <v>3449.22</v>
      </c>
    </row>
    <row r="1052" spans="34:38" x14ac:dyDescent="0.45">
      <c r="AH1052" s="4" t="s">
        <v>3046</v>
      </c>
      <c r="AI1052" s="9">
        <v>3445.3900000000003</v>
      </c>
      <c r="AK1052" s="1" t="str">
        <f t="shared" si="148"/>
        <v>Kenneth Xie</v>
      </c>
      <c r="AL1052" s="1">
        <f t="shared" si="147"/>
        <v>3448.9700000000003</v>
      </c>
    </row>
    <row r="1053" spans="34:38" x14ac:dyDescent="0.45">
      <c r="AH1053" s="4" t="s">
        <v>3048</v>
      </c>
      <c r="AI1053" s="9">
        <v>3443.93</v>
      </c>
      <c r="AK1053" s="1" t="str">
        <f t="shared" si="148"/>
        <v>Cassie Andersen</v>
      </c>
      <c r="AL1053" s="1">
        <f t="shared" si="147"/>
        <v>3446.61</v>
      </c>
    </row>
    <row r="1054" spans="34:38" x14ac:dyDescent="0.45">
      <c r="AH1054" s="4" t="s">
        <v>3049</v>
      </c>
      <c r="AI1054" s="9">
        <v>3443.3899999999994</v>
      </c>
      <c r="AK1054" s="1" t="str">
        <f t="shared" si="148"/>
        <v>Daisy Romero</v>
      </c>
      <c r="AL1054" s="1">
        <f t="shared" si="147"/>
        <v>3445.4199999999996</v>
      </c>
    </row>
    <row r="1055" spans="34:38" x14ac:dyDescent="0.45">
      <c r="AH1055" s="4" t="s">
        <v>3050</v>
      </c>
      <c r="AI1055" s="9">
        <v>3441.9000000000005</v>
      </c>
      <c r="AK1055" s="1" t="str">
        <f t="shared" si="148"/>
        <v>Martha Ye</v>
      </c>
      <c r="AL1055" s="1">
        <f t="shared" si="147"/>
        <v>3445.3900000000003</v>
      </c>
    </row>
    <row r="1056" spans="34:38" x14ac:dyDescent="0.45">
      <c r="AH1056" s="4" t="s">
        <v>3051</v>
      </c>
      <c r="AI1056" s="9">
        <v>3441.3799999999997</v>
      </c>
      <c r="AK1056" s="1" t="str">
        <f t="shared" si="148"/>
        <v>Brendan Rai</v>
      </c>
      <c r="AL1056" s="1">
        <f t="shared" si="147"/>
        <v>3443.93</v>
      </c>
    </row>
    <row r="1057" spans="34:38" x14ac:dyDescent="0.45">
      <c r="AH1057" s="4" t="s">
        <v>3052</v>
      </c>
      <c r="AI1057" s="9">
        <v>3438.3900000000003</v>
      </c>
      <c r="AK1057" s="1" t="str">
        <f t="shared" si="148"/>
        <v>Miranda Powell</v>
      </c>
      <c r="AL1057" s="1">
        <f t="shared" si="147"/>
        <v>3443.3899999999994</v>
      </c>
    </row>
    <row r="1058" spans="34:38" x14ac:dyDescent="0.45">
      <c r="AH1058" s="4" t="s">
        <v>3053</v>
      </c>
      <c r="AI1058" s="9">
        <v>3435.3199999999997</v>
      </c>
      <c r="AK1058" s="1" t="str">
        <f t="shared" si="148"/>
        <v>Candace Arun</v>
      </c>
      <c r="AL1058" s="1">
        <f t="shared" si="147"/>
        <v>3441.9000000000005</v>
      </c>
    </row>
    <row r="1059" spans="34:38" x14ac:dyDescent="0.45">
      <c r="AH1059" s="4" t="s">
        <v>3054</v>
      </c>
      <c r="AI1059" s="9">
        <v>3434.25</v>
      </c>
      <c r="AK1059" s="1" t="str">
        <f t="shared" si="148"/>
        <v>Brandon Walker</v>
      </c>
      <c r="AL1059" s="1">
        <f t="shared" si="147"/>
        <v>3441.3799999999997</v>
      </c>
    </row>
    <row r="1060" spans="34:38" x14ac:dyDescent="0.45">
      <c r="AH1060" s="4" t="s">
        <v>3055</v>
      </c>
      <c r="AI1060" s="9">
        <v>3433.7899999999995</v>
      </c>
      <c r="AK1060" s="1" t="str">
        <f t="shared" si="148"/>
        <v>Kristopher Lopez</v>
      </c>
      <c r="AL1060" s="1">
        <f t="shared" si="147"/>
        <v>3438.3900000000003</v>
      </c>
    </row>
    <row r="1061" spans="34:38" x14ac:dyDescent="0.45">
      <c r="AH1061" s="4" t="s">
        <v>3056</v>
      </c>
      <c r="AI1061" s="9">
        <v>3431.6</v>
      </c>
      <c r="AK1061" s="1" t="str">
        <f t="shared" ref="AK1061:AL1076" si="149">AH1058</f>
        <v>Madison Hughes</v>
      </c>
      <c r="AL1061" s="1">
        <f t="shared" si="149"/>
        <v>3435.3199999999997</v>
      </c>
    </row>
    <row r="1062" spans="34:38" x14ac:dyDescent="0.45">
      <c r="AH1062" s="4" t="s">
        <v>3057</v>
      </c>
      <c r="AI1062" s="9">
        <v>3427.42</v>
      </c>
      <c r="AK1062" s="1" t="str">
        <f t="shared" ref="AK1062:AK1076" si="150">AH1059</f>
        <v>Jill Carlson</v>
      </c>
      <c r="AL1062" s="1">
        <f t="shared" si="149"/>
        <v>3434.25</v>
      </c>
    </row>
    <row r="1063" spans="34:38" x14ac:dyDescent="0.45">
      <c r="AH1063" s="4" t="s">
        <v>3058</v>
      </c>
      <c r="AI1063" s="9">
        <v>3425.66</v>
      </c>
      <c r="AK1063" s="1" t="str">
        <f t="shared" si="150"/>
        <v>Rachel Garcia</v>
      </c>
      <c r="AL1063" s="1">
        <f t="shared" si="149"/>
        <v>3433.7899999999995</v>
      </c>
    </row>
    <row r="1064" spans="34:38" x14ac:dyDescent="0.45">
      <c r="AH1064" s="4" t="s">
        <v>3059</v>
      </c>
      <c r="AI1064" s="9">
        <v>3423.58</v>
      </c>
      <c r="AK1064" s="1" t="str">
        <f t="shared" si="150"/>
        <v>Kristine Sandberg</v>
      </c>
      <c r="AL1064" s="1">
        <f t="shared" si="149"/>
        <v>3431.6</v>
      </c>
    </row>
    <row r="1065" spans="34:38" x14ac:dyDescent="0.45">
      <c r="AH1065" s="4" t="s">
        <v>18042</v>
      </c>
      <c r="AI1065" s="9">
        <v>3422.76</v>
      </c>
      <c r="AK1065" s="1" t="str">
        <f t="shared" si="150"/>
        <v>Preston Raman</v>
      </c>
      <c r="AL1065" s="1">
        <f t="shared" si="149"/>
        <v>3427.42</v>
      </c>
    </row>
    <row r="1066" spans="34:38" x14ac:dyDescent="0.45">
      <c r="AH1066" s="4" t="s">
        <v>3060</v>
      </c>
      <c r="AI1066" s="9">
        <v>3422.3199999999997</v>
      </c>
      <c r="AK1066" s="1" t="str">
        <f t="shared" si="150"/>
        <v>Connor Ross</v>
      </c>
      <c r="AL1066" s="1">
        <f t="shared" si="149"/>
        <v>3425.66</v>
      </c>
    </row>
    <row r="1067" spans="34:38" x14ac:dyDescent="0.45">
      <c r="AH1067" s="4" t="s">
        <v>3061</v>
      </c>
      <c r="AI1067" s="9">
        <v>3421.8199999999997</v>
      </c>
      <c r="AK1067" s="1" t="str">
        <f t="shared" si="150"/>
        <v>Isabella Davis</v>
      </c>
      <c r="AL1067" s="1">
        <f t="shared" si="149"/>
        <v>3423.58</v>
      </c>
    </row>
    <row r="1068" spans="34:38" x14ac:dyDescent="0.45">
      <c r="AH1068" s="4" t="s">
        <v>3062</v>
      </c>
      <c r="AI1068" s="9">
        <v>3421.0699999999997</v>
      </c>
      <c r="AK1068" s="1" t="str">
        <f t="shared" si="150"/>
        <v>AnNot Specified Rogers</v>
      </c>
      <c r="AL1068" s="1">
        <f t="shared" si="149"/>
        <v>3422.76</v>
      </c>
    </row>
    <row r="1069" spans="34:38" x14ac:dyDescent="0.45">
      <c r="AH1069" s="4" t="s">
        <v>3063</v>
      </c>
      <c r="AI1069" s="9">
        <v>3420.6100000000006</v>
      </c>
      <c r="AK1069" s="1" t="str">
        <f t="shared" si="150"/>
        <v>Michele Jai</v>
      </c>
      <c r="AL1069" s="1">
        <f t="shared" si="149"/>
        <v>3422.3199999999997</v>
      </c>
    </row>
    <row r="1070" spans="34:38" x14ac:dyDescent="0.45">
      <c r="AH1070" s="4" t="s">
        <v>3064</v>
      </c>
      <c r="AI1070" s="9">
        <v>3420.01</v>
      </c>
      <c r="AK1070" s="1" t="str">
        <f t="shared" si="150"/>
        <v>Jenny Sun</v>
      </c>
      <c r="AL1070" s="1">
        <f t="shared" si="149"/>
        <v>3421.8199999999997</v>
      </c>
    </row>
    <row r="1071" spans="34:38" x14ac:dyDescent="0.45">
      <c r="AH1071" s="4" t="s">
        <v>3065</v>
      </c>
      <c r="AI1071" s="9">
        <v>3419.4799999999996</v>
      </c>
      <c r="AK1071" s="1" t="str">
        <f t="shared" si="150"/>
        <v>Paul Shakespear</v>
      </c>
      <c r="AL1071" s="1">
        <f t="shared" si="149"/>
        <v>3421.0699999999997</v>
      </c>
    </row>
    <row r="1072" spans="34:38" x14ac:dyDescent="0.45">
      <c r="AH1072" s="4" t="s">
        <v>3066</v>
      </c>
      <c r="AI1072" s="9">
        <v>3418.02</v>
      </c>
      <c r="AK1072" s="1" t="str">
        <f t="shared" si="150"/>
        <v>Nicole Coleman</v>
      </c>
      <c r="AL1072" s="1">
        <f t="shared" si="149"/>
        <v>3420.6100000000006</v>
      </c>
    </row>
    <row r="1073" spans="34:38" x14ac:dyDescent="0.45">
      <c r="AH1073" s="4" t="s">
        <v>3067</v>
      </c>
      <c r="AI1073" s="9">
        <v>3417.8300000000004</v>
      </c>
      <c r="AK1073" s="1" t="str">
        <f t="shared" si="150"/>
        <v>Felicia Blanco</v>
      </c>
      <c r="AL1073" s="1">
        <f t="shared" si="149"/>
        <v>3420.01</v>
      </c>
    </row>
    <row r="1074" spans="34:38" x14ac:dyDescent="0.45">
      <c r="AH1074" s="4" t="s">
        <v>3068</v>
      </c>
      <c r="AI1074" s="9">
        <v>3417.41</v>
      </c>
      <c r="AK1074" s="1" t="str">
        <f t="shared" si="150"/>
        <v>Jordyn Powell</v>
      </c>
      <c r="AL1074" s="1">
        <f t="shared" si="149"/>
        <v>3419.4799999999996</v>
      </c>
    </row>
    <row r="1075" spans="34:38" x14ac:dyDescent="0.45">
      <c r="AH1075" s="4" t="s">
        <v>3069</v>
      </c>
      <c r="AI1075" s="9">
        <v>3414.5499999999997</v>
      </c>
      <c r="AK1075" s="1" t="str">
        <f t="shared" si="150"/>
        <v>Francisco Subram</v>
      </c>
      <c r="AL1075" s="1">
        <f t="shared" si="149"/>
        <v>3418.02</v>
      </c>
    </row>
    <row r="1076" spans="34:38" x14ac:dyDescent="0.45">
      <c r="AH1076" s="4" t="s">
        <v>3070</v>
      </c>
      <c r="AI1076" s="9">
        <v>3412.3599999999997</v>
      </c>
      <c r="AK1076" s="1" t="str">
        <f t="shared" si="150"/>
        <v>Francisco Gonzalez</v>
      </c>
      <c r="AL1076" s="1">
        <f t="shared" si="149"/>
        <v>3417.8300000000004</v>
      </c>
    </row>
    <row r="1077" spans="34:38" x14ac:dyDescent="0.45">
      <c r="AH1077" s="4" t="s">
        <v>3071</v>
      </c>
      <c r="AI1077" s="9">
        <v>3410.25</v>
      </c>
      <c r="AK1077" s="1" t="str">
        <f t="shared" ref="AK1077:AL1092" si="151">AH1074</f>
        <v>Miranda Washington</v>
      </c>
      <c r="AL1077" s="1">
        <f t="shared" si="151"/>
        <v>3417.41</v>
      </c>
    </row>
    <row r="1078" spans="34:38" x14ac:dyDescent="0.45">
      <c r="AH1078" s="4" t="s">
        <v>3072</v>
      </c>
      <c r="AI1078" s="9">
        <v>3409.97</v>
      </c>
      <c r="AK1078" s="1" t="str">
        <f t="shared" ref="AK1078:AK1092" si="152">AH1075</f>
        <v>Elijah Russell</v>
      </c>
      <c r="AL1078" s="1">
        <f t="shared" si="151"/>
        <v>3414.5499999999997</v>
      </c>
    </row>
    <row r="1079" spans="34:38" x14ac:dyDescent="0.45">
      <c r="AH1079" s="4" t="s">
        <v>18168</v>
      </c>
      <c r="AI1079" s="9">
        <v>3409.5799999999995</v>
      </c>
      <c r="AK1079" s="1" t="str">
        <f t="shared" si="152"/>
        <v>Daisy Jiménez</v>
      </c>
      <c r="AL1079" s="1">
        <f t="shared" si="151"/>
        <v>3412.3599999999997</v>
      </c>
    </row>
    <row r="1080" spans="34:38" x14ac:dyDescent="0.45">
      <c r="AH1080" s="4" t="s">
        <v>3073</v>
      </c>
      <c r="AI1080" s="9">
        <v>3409.36</v>
      </c>
      <c r="AK1080" s="1" t="str">
        <f t="shared" si="152"/>
        <v>Alicia Chapman</v>
      </c>
      <c r="AL1080" s="1">
        <f t="shared" si="151"/>
        <v>3410.25</v>
      </c>
    </row>
    <row r="1081" spans="34:38" x14ac:dyDescent="0.45">
      <c r="AH1081" s="4" t="s">
        <v>3074</v>
      </c>
      <c r="AI1081" s="9">
        <v>3407.9599999999996</v>
      </c>
      <c r="AK1081" s="1" t="str">
        <f t="shared" si="152"/>
        <v>Danielle Bell</v>
      </c>
      <c r="AL1081" s="1">
        <f t="shared" si="151"/>
        <v>3409.97</v>
      </c>
    </row>
    <row r="1082" spans="34:38" x14ac:dyDescent="0.45">
      <c r="AH1082" s="4" t="s">
        <v>3075</v>
      </c>
      <c r="AI1082" s="9">
        <v>3407.3899999999994</v>
      </c>
      <c r="AK1082" s="1" t="str">
        <f t="shared" si="152"/>
        <v>Jordan HerNot Specifiedndez</v>
      </c>
      <c r="AL1082" s="1">
        <f t="shared" si="151"/>
        <v>3409.5799999999995</v>
      </c>
    </row>
    <row r="1083" spans="34:38" x14ac:dyDescent="0.45">
      <c r="AH1083" s="4" t="s">
        <v>3076</v>
      </c>
      <c r="AI1083" s="9">
        <v>3407.1400000000003</v>
      </c>
      <c r="AK1083" s="1" t="str">
        <f t="shared" si="152"/>
        <v>Adriana Chandra</v>
      </c>
      <c r="AL1083" s="1">
        <f t="shared" si="151"/>
        <v>3409.36</v>
      </c>
    </row>
    <row r="1084" spans="34:38" x14ac:dyDescent="0.45">
      <c r="AH1084" s="4" t="s">
        <v>3077</v>
      </c>
      <c r="AI1084" s="9">
        <v>3406.8300000000004</v>
      </c>
      <c r="AK1084" s="1" t="str">
        <f t="shared" si="152"/>
        <v>Phillip Mehta</v>
      </c>
      <c r="AL1084" s="1">
        <f t="shared" si="151"/>
        <v>3407.9599999999996</v>
      </c>
    </row>
    <row r="1085" spans="34:38" x14ac:dyDescent="0.45">
      <c r="AH1085" s="4" t="s">
        <v>3079</v>
      </c>
      <c r="AI1085" s="9">
        <v>3405.9300000000003</v>
      </c>
      <c r="AK1085" s="1" t="str">
        <f t="shared" si="152"/>
        <v>Rachel Powell</v>
      </c>
      <c r="AL1085" s="1">
        <f t="shared" si="151"/>
        <v>3407.3899999999994</v>
      </c>
    </row>
    <row r="1086" spans="34:38" x14ac:dyDescent="0.45">
      <c r="AH1086" s="4" t="s">
        <v>3078</v>
      </c>
      <c r="AI1086" s="9">
        <v>3405.8900000000003</v>
      </c>
      <c r="AK1086" s="1" t="str">
        <f t="shared" si="152"/>
        <v>Brett Raman</v>
      </c>
      <c r="AL1086" s="1">
        <f t="shared" si="151"/>
        <v>3407.1400000000003</v>
      </c>
    </row>
    <row r="1087" spans="34:38" x14ac:dyDescent="0.45">
      <c r="AH1087" s="4" t="s">
        <v>3080</v>
      </c>
      <c r="AI1087" s="9">
        <v>3405.5699999999997</v>
      </c>
      <c r="AK1087" s="1" t="str">
        <f t="shared" si="152"/>
        <v>Louis He</v>
      </c>
      <c r="AL1087" s="1">
        <f t="shared" si="151"/>
        <v>3406.8300000000004</v>
      </c>
    </row>
    <row r="1088" spans="34:38" x14ac:dyDescent="0.45">
      <c r="AH1088" s="4" t="s">
        <v>3081</v>
      </c>
      <c r="AI1088" s="9">
        <v>3404.9700000000003</v>
      </c>
      <c r="AK1088" s="1" t="str">
        <f t="shared" si="152"/>
        <v>Suzanne Zhou</v>
      </c>
      <c r="AL1088" s="1">
        <f t="shared" si="151"/>
        <v>3405.9300000000003</v>
      </c>
    </row>
    <row r="1089" spans="34:38" x14ac:dyDescent="0.45">
      <c r="AH1089" s="4" t="s">
        <v>18070</v>
      </c>
      <c r="AI1089" s="9">
        <v>3402.41</v>
      </c>
      <c r="AK1089" s="1" t="str">
        <f t="shared" si="152"/>
        <v>Christopher Johnson</v>
      </c>
      <c r="AL1089" s="1">
        <f t="shared" si="151"/>
        <v>3405.8900000000003</v>
      </c>
    </row>
    <row r="1090" spans="34:38" x14ac:dyDescent="0.45">
      <c r="AH1090" s="4" t="s">
        <v>3082</v>
      </c>
      <c r="AI1090" s="9">
        <v>3399.69</v>
      </c>
      <c r="AK1090" s="1" t="str">
        <f t="shared" si="152"/>
        <v>Philip Romero</v>
      </c>
      <c r="AL1090" s="1">
        <f t="shared" si="151"/>
        <v>3405.5699999999997</v>
      </c>
    </row>
    <row r="1091" spans="34:38" x14ac:dyDescent="0.45">
      <c r="AH1091" s="4" t="s">
        <v>3083</v>
      </c>
      <c r="AI1091" s="9">
        <v>3399.1499999999996</v>
      </c>
      <c r="AK1091" s="1" t="str">
        <f t="shared" si="152"/>
        <v>Ross Sai</v>
      </c>
      <c r="AL1091" s="1">
        <f t="shared" si="151"/>
        <v>3404.9700000000003</v>
      </c>
    </row>
    <row r="1092" spans="34:38" x14ac:dyDescent="0.45">
      <c r="AH1092" s="4" t="s">
        <v>3084</v>
      </c>
      <c r="AI1092" s="9">
        <v>3394.8700000000003</v>
      </c>
      <c r="AK1092" s="1" t="str">
        <f t="shared" si="152"/>
        <v>Cedric Not Specifiedra</v>
      </c>
      <c r="AL1092" s="1">
        <f t="shared" si="151"/>
        <v>3402.41</v>
      </c>
    </row>
    <row r="1093" spans="34:38" x14ac:dyDescent="0.45">
      <c r="AH1093" s="4" t="s">
        <v>3085</v>
      </c>
      <c r="AI1093" s="9">
        <v>3393.1499999999996</v>
      </c>
      <c r="AK1093" s="1" t="str">
        <f t="shared" ref="AK1093:AL1108" si="153">AH1090</f>
        <v>Andrew Wedge</v>
      </c>
      <c r="AL1093" s="1">
        <f t="shared" si="153"/>
        <v>3399.69</v>
      </c>
    </row>
    <row r="1094" spans="34:38" x14ac:dyDescent="0.45">
      <c r="AH1094" s="4" t="s">
        <v>3086</v>
      </c>
      <c r="AI1094" s="9">
        <v>3393.0600000000004</v>
      </c>
      <c r="AK1094" s="1" t="str">
        <f t="shared" ref="AK1094:AK1108" si="154">AH1091</f>
        <v>Kathryn Shen</v>
      </c>
      <c r="AL1094" s="1">
        <f t="shared" si="153"/>
        <v>3399.1499999999996</v>
      </c>
    </row>
    <row r="1095" spans="34:38" x14ac:dyDescent="0.45">
      <c r="AH1095" s="4" t="s">
        <v>3087</v>
      </c>
      <c r="AI1095" s="9">
        <v>3392.8899999999994</v>
      </c>
      <c r="AK1095" s="1" t="str">
        <f t="shared" si="154"/>
        <v>Theodore Dominguez</v>
      </c>
      <c r="AL1095" s="1">
        <f t="shared" si="153"/>
        <v>3394.8700000000003</v>
      </c>
    </row>
    <row r="1096" spans="34:38" x14ac:dyDescent="0.45">
      <c r="AH1096" s="4" t="s">
        <v>18063</v>
      </c>
      <c r="AI1096" s="9">
        <v>3392.8</v>
      </c>
      <c r="AK1096" s="1" t="str">
        <f t="shared" si="154"/>
        <v>Chad Yuan</v>
      </c>
      <c r="AL1096" s="1">
        <f t="shared" si="153"/>
        <v>3393.1499999999996</v>
      </c>
    </row>
    <row r="1097" spans="34:38" x14ac:dyDescent="0.45">
      <c r="AH1097" s="4" t="s">
        <v>3088</v>
      </c>
      <c r="AI1097" s="9">
        <v>3392.29</v>
      </c>
      <c r="AK1097" s="1" t="str">
        <f t="shared" si="154"/>
        <v>Meredith Sai</v>
      </c>
      <c r="AL1097" s="1">
        <f t="shared" si="153"/>
        <v>3393.0600000000004</v>
      </c>
    </row>
    <row r="1098" spans="34:38" x14ac:dyDescent="0.45">
      <c r="AH1098" s="4" t="s">
        <v>3090</v>
      </c>
      <c r="AI1098" s="9">
        <v>3385.55</v>
      </c>
      <c r="AK1098" s="1" t="str">
        <f t="shared" si="154"/>
        <v>Ebony Mehta</v>
      </c>
      <c r="AL1098" s="1">
        <f t="shared" si="153"/>
        <v>3392.8899999999994</v>
      </c>
    </row>
    <row r="1099" spans="34:38" x14ac:dyDescent="0.45">
      <c r="AH1099" s="4" t="s">
        <v>3091</v>
      </c>
      <c r="AI1099" s="9">
        <v>3385.38</v>
      </c>
      <c r="AK1099" s="1" t="str">
        <f t="shared" si="154"/>
        <v>Bryant RaNot Specified</v>
      </c>
      <c r="AL1099" s="1">
        <f t="shared" si="153"/>
        <v>3392.8</v>
      </c>
    </row>
    <row r="1100" spans="34:38" x14ac:dyDescent="0.45">
      <c r="AH1100" s="4" t="s">
        <v>18046</v>
      </c>
      <c r="AI1100" s="9">
        <v>3383.6400000000003</v>
      </c>
      <c r="AK1100" s="1" t="str">
        <f t="shared" si="154"/>
        <v>Cynthia Chandra</v>
      </c>
      <c r="AL1100" s="1">
        <f t="shared" si="153"/>
        <v>3392.29</v>
      </c>
    </row>
    <row r="1101" spans="34:38" x14ac:dyDescent="0.45">
      <c r="AH1101" s="4" t="s">
        <v>18090</v>
      </c>
      <c r="AI1101" s="9">
        <v>3382.2400000000007</v>
      </c>
      <c r="AK1101" s="1" t="str">
        <f t="shared" si="154"/>
        <v>Evelyn Chandra</v>
      </c>
      <c r="AL1101" s="1">
        <f t="shared" si="153"/>
        <v>3385.55</v>
      </c>
    </row>
    <row r="1102" spans="34:38" x14ac:dyDescent="0.45">
      <c r="AH1102" s="4" t="s">
        <v>3092</v>
      </c>
      <c r="AI1102" s="9">
        <v>3380.9</v>
      </c>
      <c r="AK1102" s="1" t="str">
        <f t="shared" si="154"/>
        <v>Krista Martin</v>
      </c>
      <c r="AL1102" s="1">
        <f t="shared" si="153"/>
        <v>3385.38</v>
      </c>
    </row>
    <row r="1103" spans="34:38" x14ac:dyDescent="0.45">
      <c r="AH1103" s="4" t="s">
        <v>3093</v>
      </c>
      <c r="AI1103" s="9">
        <v>3380.0499999999993</v>
      </c>
      <c r="AK1103" s="1" t="str">
        <f t="shared" si="154"/>
        <v>Armando HerNot Specifiedndez</v>
      </c>
      <c r="AL1103" s="1">
        <f t="shared" si="153"/>
        <v>3383.6400000000003</v>
      </c>
    </row>
    <row r="1104" spans="34:38" x14ac:dyDescent="0.45">
      <c r="AH1104" s="4" t="s">
        <v>3094</v>
      </c>
      <c r="AI1104" s="9">
        <v>3379.5600000000004</v>
      </c>
      <c r="AK1104" s="1" t="str">
        <f t="shared" si="154"/>
        <v>Dawn Not Specifiedra</v>
      </c>
      <c r="AL1104" s="1">
        <f t="shared" si="153"/>
        <v>3382.2400000000007</v>
      </c>
    </row>
    <row r="1105" spans="34:38" x14ac:dyDescent="0.45">
      <c r="AH1105" s="4" t="s">
        <v>3095</v>
      </c>
      <c r="AI1105" s="9">
        <v>3379.1500000000005</v>
      </c>
      <c r="AK1105" s="1" t="str">
        <f t="shared" si="154"/>
        <v>Vincent He</v>
      </c>
      <c r="AL1105" s="1">
        <f t="shared" si="153"/>
        <v>3380.9</v>
      </c>
    </row>
    <row r="1106" spans="34:38" x14ac:dyDescent="0.45">
      <c r="AH1106" s="4" t="s">
        <v>3096</v>
      </c>
      <c r="AI1106" s="9">
        <v>3378.5200000000004</v>
      </c>
      <c r="AK1106" s="1" t="str">
        <f t="shared" si="154"/>
        <v>Lisa Roy</v>
      </c>
      <c r="AL1106" s="1">
        <f t="shared" si="153"/>
        <v>3380.0499999999993</v>
      </c>
    </row>
    <row r="1107" spans="34:38" x14ac:dyDescent="0.45">
      <c r="AH1107" s="4" t="s">
        <v>3097</v>
      </c>
      <c r="AI1107" s="9">
        <v>3377.5299999999997</v>
      </c>
      <c r="AK1107" s="1" t="str">
        <f t="shared" si="154"/>
        <v>Jenny Ferrier</v>
      </c>
      <c r="AL1107" s="1">
        <f t="shared" si="153"/>
        <v>3379.5600000000004</v>
      </c>
    </row>
    <row r="1108" spans="34:38" x14ac:dyDescent="0.45">
      <c r="AH1108" s="4" t="s">
        <v>3098</v>
      </c>
      <c r="AI1108" s="9">
        <v>3373.3500000000004</v>
      </c>
      <c r="AK1108" s="1" t="str">
        <f t="shared" si="154"/>
        <v>Gary Romero</v>
      </c>
      <c r="AL1108" s="1">
        <f t="shared" si="153"/>
        <v>3379.1500000000005</v>
      </c>
    </row>
    <row r="1109" spans="34:38" x14ac:dyDescent="0.45">
      <c r="AH1109" s="4" t="s">
        <v>3099</v>
      </c>
      <c r="AI1109" s="9">
        <v>3371.1399999999994</v>
      </c>
      <c r="AK1109" s="1" t="str">
        <f t="shared" ref="AK1109:AL1124" si="155">AH1106</f>
        <v>Joy Ruiz</v>
      </c>
      <c r="AL1109" s="1">
        <f t="shared" si="155"/>
        <v>3378.5200000000004</v>
      </c>
    </row>
    <row r="1110" spans="34:38" x14ac:dyDescent="0.45">
      <c r="AH1110" s="4" t="s">
        <v>3100</v>
      </c>
      <c r="AI1110" s="9">
        <v>3365.2200000000003</v>
      </c>
      <c r="AK1110" s="1" t="str">
        <f t="shared" ref="AK1110:AK1124" si="156">AH1107</f>
        <v>John Martin</v>
      </c>
      <c r="AL1110" s="1">
        <f t="shared" si="155"/>
        <v>3377.5299999999997</v>
      </c>
    </row>
    <row r="1111" spans="34:38" x14ac:dyDescent="0.45">
      <c r="AH1111" s="4" t="s">
        <v>3101</v>
      </c>
      <c r="AI1111" s="9">
        <v>3364.7</v>
      </c>
      <c r="AK1111" s="1" t="str">
        <f t="shared" si="156"/>
        <v>Tamara Yuan</v>
      </c>
      <c r="AL1111" s="1">
        <f t="shared" si="155"/>
        <v>3373.3500000000004</v>
      </c>
    </row>
    <row r="1112" spans="34:38" x14ac:dyDescent="0.45">
      <c r="AH1112" s="4" t="s">
        <v>3102</v>
      </c>
      <c r="AI1112" s="9">
        <v>3363.08</v>
      </c>
      <c r="AK1112" s="1" t="str">
        <f t="shared" si="156"/>
        <v>Gabrielle Ramirez</v>
      </c>
      <c r="AL1112" s="1">
        <f t="shared" si="155"/>
        <v>3371.1399999999994</v>
      </c>
    </row>
    <row r="1113" spans="34:38" x14ac:dyDescent="0.45">
      <c r="AH1113" s="4" t="s">
        <v>3103</v>
      </c>
      <c r="AI1113" s="9">
        <v>3362.06</v>
      </c>
      <c r="AK1113" s="1" t="str">
        <f t="shared" si="156"/>
        <v>Mallory Moreno</v>
      </c>
      <c r="AL1113" s="1">
        <f t="shared" si="155"/>
        <v>3365.2200000000003</v>
      </c>
    </row>
    <row r="1114" spans="34:38" x14ac:dyDescent="0.45">
      <c r="AH1114" s="4" t="s">
        <v>3104</v>
      </c>
      <c r="AI1114" s="9">
        <v>3361.9300000000003</v>
      </c>
      <c r="AK1114" s="1" t="str">
        <f t="shared" si="156"/>
        <v>Franklin Lal</v>
      </c>
      <c r="AL1114" s="1">
        <f t="shared" si="155"/>
        <v>3364.7</v>
      </c>
    </row>
    <row r="1115" spans="34:38" x14ac:dyDescent="0.45">
      <c r="AH1115" s="4" t="s">
        <v>3105</v>
      </c>
      <c r="AI1115" s="9">
        <v>3358.48</v>
      </c>
      <c r="AK1115" s="1" t="str">
        <f t="shared" si="156"/>
        <v>Jaime Moreno</v>
      </c>
      <c r="AL1115" s="1">
        <f t="shared" si="155"/>
        <v>3363.08</v>
      </c>
    </row>
    <row r="1116" spans="34:38" x14ac:dyDescent="0.45">
      <c r="AH1116" s="4" t="s">
        <v>3106</v>
      </c>
      <c r="AI1116" s="9">
        <v>3357.4</v>
      </c>
      <c r="AK1116" s="1" t="str">
        <f t="shared" si="156"/>
        <v>Kaylee Edwards</v>
      </c>
      <c r="AL1116" s="1">
        <f t="shared" si="155"/>
        <v>3362.06</v>
      </c>
    </row>
    <row r="1117" spans="34:38" x14ac:dyDescent="0.45">
      <c r="AH1117" s="4" t="s">
        <v>3107</v>
      </c>
      <c r="AI1117" s="9">
        <v>3357.32</v>
      </c>
      <c r="AK1117" s="1" t="str">
        <f t="shared" si="156"/>
        <v>Bruce Sai</v>
      </c>
      <c r="AL1117" s="1">
        <f t="shared" si="155"/>
        <v>3361.9300000000003</v>
      </c>
    </row>
    <row r="1118" spans="34:38" x14ac:dyDescent="0.45">
      <c r="AH1118" s="4" t="s">
        <v>18151</v>
      </c>
      <c r="AI1118" s="9">
        <v>3357.13</v>
      </c>
      <c r="AK1118" s="1" t="str">
        <f t="shared" si="156"/>
        <v>Hector Moreno</v>
      </c>
      <c r="AL1118" s="1">
        <f t="shared" si="155"/>
        <v>3358.48</v>
      </c>
    </row>
    <row r="1119" spans="34:38" x14ac:dyDescent="0.45">
      <c r="AH1119" s="4" t="s">
        <v>3108</v>
      </c>
      <c r="AI1119" s="9">
        <v>3356.24</v>
      </c>
      <c r="AK1119" s="1" t="str">
        <f t="shared" si="156"/>
        <v>Byron Ramos</v>
      </c>
      <c r="AL1119" s="1">
        <f t="shared" si="155"/>
        <v>3357.4</v>
      </c>
    </row>
    <row r="1120" spans="34:38" x14ac:dyDescent="0.45">
      <c r="AH1120" s="4" t="s">
        <v>3109</v>
      </c>
      <c r="AI1120" s="9">
        <v>3352.06</v>
      </c>
      <c r="AK1120" s="1" t="str">
        <f t="shared" si="156"/>
        <v>Alisha Zheng</v>
      </c>
      <c r="AL1120" s="1">
        <f t="shared" si="155"/>
        <v>3357.32</v>
      </c>
    </row>
    <row r="1121" spans="34:38" x14ac:dyDescent="0.45">
      <c r="AH1121" s="4" t="s">
        <v>3110</v>
      </c>
      <c r="AI1121" s="9">
        <v>3350.2599999999998</v>
      </c>
      <c r="AK1121" s="1" t="str">
        <f t="shared" si="156"/>
        <v>Joan HerNot Specifiedndez</v>
      </c>
      <c r="AL1121" s="1">
        <f t="shared" si="155"/>
        <v>3357.13</v>
      </c>
    </row>
    <row r="1122" spans="34:38" x14ac:dyDescent="0.45">
      <c r="AH1122" s="4" t="s">
        <v>18126</v>
      </c>
      <c r="AI1122" s="9">
        <v>3343.9100000000003</v>
      </c>
      <c r="AK1122" s="1" t="str">
        <f t="shared" si="156"/>
        <v>Julio Sanz</v>
      </c>
      <c r="AL1122" s="1">
        <f t="shared" si="155"/>
        <v>3356.24</v>
      </c>
    </row>
    <row r="1123" spans="34:38" x14ac:dyDescent="0.45">
      <c r="AH1123" s="4" t="s">
        <v>3111</v>
      </c>
      <c r="AI1123" s="9">
        <v>3343.83</v>
      </c>
      <c r="AK1123" s="1" t="str">
        <f t="shared" si="156"/>
        <v>Beth Moreno</v>
      </c>
      <c r="AL1123" s="1">
        <f t="shared" si="155"/>
        <v>3352.06</v>
      </c>
    </row>
    <row r="1124" spans="34:38" x14ac:dyDescent="0.45">
      <c r="AH1124" s="4" t="s">
        <v>3112</v>
      </c>
      <c r="AI1124" s="9">
        <v>3343.5599999999995</v>
      </c>
      <c r="AK1124" s="1" t="str">
        <f t="shared" si="156"/>
        <v>Devin Sanders</v>
      </c>
      <c r="AL1124" s="1">
        <f t="shared" si="155"/>
        <v>3350.2599999999998</v>
      </c>
    </row>
    <row r="1125" spans="34:38" x14ac:dyDescent="0.45">
      <c r="AH1125" s="4" t="s">
        <v>18083</v>
      </c>
      <c r="AI1125" s="9">
        <v>3342.23</v>
      </c>
      <c r="AK1125" s="1" t="str">
        <f t="shared" ref="AK1125:AL1140" si="157">AH1122</f>
        <v>Frank HerNot Specifiedndez</v>
      </c>
      <c r="AL1125" s="1">
        <f t="shared" si="157"/>
        <v>3343.9100000000003</v>
      </c>
    </row>
    <row r="1126" spans="34:38" x14ac:dyDescent="0.45">
      <c r="AH1126" s="4" t="s">
        <v>3113</v>
      </c>
      <c r="AI1126" s="9">
        <v>3341.3899999999994</v>
      </c>
      <c r="AK1126" s="1" t="str">
        <f t="shared" ref="AK1126:AK1140" si="158">AH1123</f>
        <v>Autumn Ma</v>
      </c>
      <c r="AL1126" s="1">
        <f t="shared" si="157"/>
        <v>3343.83</v>
      </c>
    </row>
    <row r="1127" spans="34:38" x14ac:dyDescent="0.45">
      <c r="AH1127" s="4" t="s">
        <v>3114</v>
      </c>
      <c r="AI1127" s="9">
        <v>3340.46</v>
      </c>
      <c r="AK1127" s="1" t="str">
        <f t="shared" si="158"/>
        <v>Kayla Lewis</v>
      </c>
      <c r="AL1127" s="1">
        <f t="shared" si="157"/>
        <v>3343.5599999999995</v>
      </c>
    </row>
    <row r="1128" spans="34:38" x14ac:dyDescent="0.45">
      <c r="AH1128" s="4" t="s">
        <v>18225</v>
      </c>
      <c r="AI1128" s="9">
        <v>3339.66</v>
      </c>
      <c r="AK1128" s="1" t="str">
        <f t="shared" si="158"/>
        <v>Dale Not Specifiedra</v>
      </c>
      <c r="AL1128" s="1">
        <f t="shared" si="157"/>
        <v>3342.23</v>
      </c>
    </row>
    <row r="1129" spans="34:38" x14ac:dyDescent="0.45">
      <c r="AH1129" s="4" t="s">
        <v>3115</v>
      </c>
      <c r="AI1129" s="9">
        <v>3339.1600000000003</v>
      </c>
      <c r="AK1129" s="1" t="str">
        <f t="shared" si="158"/>
        <v>Clayton Sharma</v>
      </c>
      <c r="AL1129" s="1">
        <f t="shared" si="157"/>
        <v>3341.3899999999994</v>
      </c>
    </row>
    <row r="1130" spans="34:38" x14ac:dyDescent="0.45">
      <c r="AH1130" s="4" t="s">
        <v>3116</v>
      </c>
      <c r="AI1130" s="9">
        <v>3336.4400000000005</v>
      </c>
      <c r="AK1130" s="1" t="str">
        <f t="shared" si="158"/>
        <v>Abigail Patterson</v>
      </c>
      <c r="AL1130" s="1">
        <f t="shared" si="157"/>
        <v>3340.46</v>
      </c>
    </row>
    <row r="1131" spans="34:38" x14ac:dyDescent="0.45">
      <c r="AH1131" s="4" t="s">
        <v>3117</v>
      </c>
      <c r="AI1131" s="9">
        <v>3336.2799999999993</v>
      </c>
      <c r="AK1131" s="1" t="str">
        <f t="shared" si="158"/>
        <v>Not Specifiedtasha Ruiz</v>
      </c>
      <c r="AL1131" s="1">
        <f t="shared" si="157"/>
        <v>3339.66</v>
      </c>
    </row>
    <row r="1132" spans="34:38" x14ac:dyDescent="0.45">
      <c r="AH1132" s="4" t="s">
        <v>18048</v>
      </c>
      <c r="AI1132" s="9">
        <v>3334.8500000000004</v>
      </c>
      <c r="AK1132" s="1" t="str">
        <f t="shared" si="158"/>
        <v>Jay Ramos</v>
      </c>
      <c r="AL1132" s="1">
        <f t="shared" si="157"/>
        <v>3339.1600000000003</v>
      </c>
    </row>
    <row r="1133" spans="34:38" x14ac:dyDescent="0.45">
      <c r="AH1133" s="4" t="s">
        <v>3118</v>
      </c>
      <c r="AI1133" s="9">
        <v>3334.67</v>
      </c>
      <c r="AK1133" s="1" t="str">
        <f t="shared" si="158"/>
        <v>Jake Chen</v>
      </c>
      <c r="AL1133" s="1">
        <f t="shared" si="157"/>
        <v>3336.4400000000005</v>
      </c>
    </row>
    <row r="1134" spans="34:38" x14ac:dyDescent="0.45">
      <c r="AH1134" s="4" t="s">
        <v>3119</v>
      </c>
      <c r="AI1134" s="9">
        <v>3333.5899999999997</v>
      </c>
      <c r="AK1134" s="1" t="str">
        <f t="shared" si="158"/>
        <v>Troy Martinez</v>
      </c>
      <c r="AL1134" s="1">
        <f t="shared" si="157"/>
        <v>3336.2799999999993</v>
      </c>
    </row>
    <row r="1135" spans="34:38" x14ac:dyDescent="0.45">
      <c r="AH1135" s="4" t="s">
        <v>3120</v>
      </c>
      <c r="AI1135" s="9">
        <v>3327.9799999999996</v>
      </c>
      <c r="AK1135" s="1" t="str">
        <f t="shared" si="158"/>
        <v>Brandi HerNot Specifiedndez</v>
      </c>
      <c r="AL1135" s="1">
        <f t="shared" si="157"/>
        <v>3334.8500000000004</v>
      </c>
    </row>
    <row r="1136" spans="34:38" x14ac:dyDescent="0.45">
      <c r="AH1136" s="4" t="s">
        <v>3121</v>
      </c>
      <c r="AI1136" s="9">
        <v>3327.7799999999997</v>
      </c>
      <c r="AK1136" s="1" t="str">
        <f t="shared" si="158"/>
        <v>Steve Guo</v>
      </c>
      <c r="AL1136" s="1">
        <f t="shared" si="157"/>
        <v>3334.67</v>
      </c>
    </row>
    <row r="1137" spans="34:38" x14ac:dyDescent="0.45">
      <c r="AH1137" s="4" t="s">
        <v>3122</v>
      </c>
      <c r="AI1137" s="9">
        <v>3327.7100000000005</v>
      </c>
      <c r="AK1137" s="1" t="str">
        <f t="shared" si="158"/>
        <v>Shawn Luo</v>
      </c>
      <c r="AL1137" s="1">
        <f t="shared" si="157"/>
        <v>3333.5899999999997</v>
      </c>
    </row>
    <row r="1138" spans="34:38" x14ac:dyDescent="0.45">
      <c r="AH1138" s="4" t="s">
        <v>3123</v>
      </c>
      <c r="AI1138" s="9">
        <v>3320.5499999999997</v>
      </c>
      <c r="AK1138" s="1" t="str">
        <f t="shared" si="158"/>
        <v>Irma Sherwood</v>
      </c>
      <c r="AL1138" s="1">
        <f t="shared" si="157"/>
        <v>3327.9799999999996</v>
      </c>
    </row>
    <row r="1139" spans="34:38" x14ac:dyDescent="0.45">
      <c r="AH1139" s="4" t="s">
        <v>3124</v>
      </c>
      <c r="AI1139" s="9">
        <v>3320.05</v>
      </c>
      <c r="AK1139" s="1" t="str">
        <f t="shared" si="158"/>
        <v>Austin Davis</v>
      </c>
      <c r="AL1139" s="1">
        <f t="shared" si="157"/>
        <v>3327.7799999999997</v>
      </c>
    </row>
    <row r="1140" spans="34:38" x14ac:dyDescent="0.45">
      <c r="AH1140" s="4" t="s">
        <v>3125</v>
      </c>
      <c r="AI1140" s="9">
        <v>3319.71</v>
      </c>
      <c r="AK1140" s="1" t="str">
        <f t="shared" si="158"/>
        <v>Dalton Butler</v>
      </c>
      <c r="AL1140" s="1">
        <f t="shared" si="157"/>
        <v>3327.7100000000005</v>
      </c>
    </row>
    <row r="1141" spans="34:38" x14ac:dyDescent="0.45">
      <c r="AH1141" s="4" t="s">
        <v>3126</v>
      </c>
      <c r="AI1141" s="9">
        <v>3319.62</v>
      </c>
      <c r="AK1141" s="1" t="str">
        <f t="shared" ref="AK1141:AL1156" si="159">AH1138</f>
        <v>Kate Lal</v>
      </c>
      <c r="AL1141" s="1">
        <f t="shared" si="159"/>
        <v>3320.5499999999997</v>
      </c>
    </row>
    <row r="1142" spans="34:38" x14ac:dyDescent="0.45">
      <c r="AH1142" s="4" t="s">
        <v>3127</v>
      </c>
      <c r="AI1142" s="9">
        <v>3318</v>
      </c>
      <c r="AK1142" s="1" t="str">
        <f t="shared" ref="AK1142:AK1156" si="160">AH1139</f>
        <v>Lance Blanco</v>
      </c>
      <c r="AL1142" s="1">
        <f t="shared" si="159"/>
        <v>3320.05</v>
      </c>
    </row>
    <row r="1143" spans="34:38" x14ac:dyDescent="0.45">
      <c r="AH1143" s="4" t="s">
        <v>3128</v>
      </c>
      <c r="AI1143" s="9">
        <v>3317.19</v>
      </c>
      <c r="AK1143" s="1" t="str">
        <f t="shared" si="160"/>
        <v>Alex Campbell</v>
      </c>
      <c r="AL1143" s="1">
        <f t="shared" si="159"/>
        <v>3319.71</v>
      </c>
    </row>
    <row r="1144" spans="34:38" x14ac:dyDescent="0.45">
      <c r="AH1144" s="4" t="s">
        <v>3129</v>
      </c>
      <c r="AI1144" s="9">
        <v>3316.95</v>
      </c>
      <c r="AK1144" s="1" t="str">
        <f t="shared" si="160"/>
        <v>Hailey Adams</v>
      </c>
      <c r="AL1144" s="1">
        <f t="shared" si="159"/>
        <v>3319.62</v>
      </c>
    </row>
    <row r="1145" spans="34:38" x14ac:dyDescent="0.45">
      <c r="AH1145" s="4" t="s">
        <v>3130</v>
      </c>
      <c r="AI1145" s="9">
        <v>3316.27</v>
      </c>
      <c r="AK1145" s="1" t="str">
        <f t="shared" si="160"/>
        <v>Marie Vazquez</v>
      </c>
      <c r="AL1145" s="1">
        <f t="shared" si="159"/>
        <v>3318</v>
      </c>
    </row>
    <row r="1146" spans="34:38" x14ac:dyDescent="0.45">
      <c r="AH1146" s="4" t="s">
        <v>3131</v>
      </c>
      <c r="AI1146" s="9">
        <v>3314.2799999999993</v>
      </c>
      <c r="AK1146" s="1" t="str">
        <f t="shared" si="160"/>
        <v>Kelsey Shen</v>
      </c>
      <c r="AL1146" s="1">
        <f t="shared" si="159"/>
        <v>3317.19</v>
      </c>
    </row>
    <row r="1147" spans="34:38" x14ac:dyDescent="0.45">
      <c r="AH1147" s="4" t="s">
        <v>3132</v>
      </c>
      <c r="AI1147" s="9">
        <v>3312.7299999999991</v>
      </c>
      <c r="AK1147" s="1" t="str">
        <f t="shared" si="160"/>
        <v>Gilbert Liang</v>
      </c>
      <c r="AL1147" s="1">
        <f t="shared" si="159"/>
        <v>3316.95</v>
      </c>
    </row>
    <row r="1148" spans="34:38" x14ac:dyDescent="0.45">
      <c r="AH1148" s="4" t="s">
        <v>3133</v>
      </c>
      <c r="AI1148" s="9">
        <v>3312.6099999999997</v>
      </c>
      <c r="AK1148" s="1" t="str">
        <f t="shared" si="160"/>
        <v>Pedro Malhotra</v>
      </c>
      <c r="AL1148" s="1">
        <f t="shared" si="159"/>
        <v>3316.27</v>
      </c>
    </row>
    <row r="1149" spans="34:38" x14ac:dyDescent="0.45">
      <c r="AH1149" s="4" t="s">
        <v>3134</v>
      </c>
      <c r="AI1149" s="9">
        <v>3311.07</v>
      </c>
      <c r="AK1149" s="1" t="str">
        <f t="shared" si="160"/>
        <v>Raymond Madan</v>
      </c>
      <c r="AL1149" s="1">
        <f t="shared" si="159"/>
        <v>3314.2799999999993</v>
      </c>
    </row>
    <row r="1150" spans="34:38" x14ac:dyDescent="0.45">
      <c r="AH1150" s="4" t="s">
        <v>3135</v>
      </c>
      <c r="AI1150" s="9">
        <v>3310.9800000000005</v>
      </c>
      <c r="AK1150" s="1" t="str">
        <f t="shared" si="160"/>
        <v>Gabriella Parker</v>
      </c>
      <c r="AL1150" s="1">
        <f t="shared" si="159"/>
        <v>3312.7299999999991</v>
      </c>
    </row>
    <row r="1151" spans="34:38" x14ac:dyDescent="0.45">
      <c r="AH1151" s="4" t="s">
        <v>3136</v>
      </c>
      <c r="AI1151" s="9">
        <v>3309.27</v>
      </c>
      <c r="AK1151" s="1" t="str">
        <f t="shared" si="160"/>
        <v>Allison Brooks</v>
      </c>
      <c r="AL1151" s="1">
        <f t="shared" si="159"/>
        <v>3312.6099999999997</v>
      </c>
    </row>
    <row r="1152" spans="34:38" x14ac:dyDescent="0.45">
      <c r="AH1152" s="4" t="s">
        <v>3137</v>
      </c>
      <c r="AI1152" s="9">
        <v>3308.51</v>
      </c>
      <c r="AK1152" s="1" t="str">
        <f t="shared" si="160"/>
        <v>Jessie Moreno</v>
      </c>
      <c r="AL1152" s="1">
        <f t="shared" si="159"/>
        <v>3311.07</v>
      </c>
    </row>
    <row r="1153" spans="34:38" x14ac:dyDescent="0.45">
      <c r="AH1153" s="4" t="s">
        <v>3138</v>
      </c>
      <c r="AI1153" s="9">
        <v>3307.8199999999997</v>
      </c>
      <c r="AK1153" s="1" t="str">
        <f t="shared" si="160"/>
        <v>Abigail Coleman</v>
      </c>
      <c r="AL1153" s="1">
        <f t="shared" si="159"/>
        <v>3310.9800000000005</v>
      </c>
    </row>
    <row r="1154" spans="34:38" x14ac:dyDescent="0.45">
      <c r="AH1154" s="4" t="s">
        <v>3139</v>
      </c>
      <c r="AI1154" s="9">
        <v>3307.69</v>
      </c>
      <c r="AK1154" s="1" t="str">
        <f t="shared" si="160"/>
        <v>Richard Perez</v>
      </c>
      <c r="AL1154" s="1">
        <f t="shared" si="159"/>
        <v>3309.27</v>
      </c>
    </row>
    <row r="1155" spans="34:38" x14ac:dyDescent="0.45">
      <c r="AH1155" s="4" t="s">
        <v>3140</v>
      </c>
      <c r="AI1155" s="9">
        <v>3307.5499999999997</v>
      </c>
      <c r="AK1155" s="1" t="str">
        <f t="shared" si="160"/>
        <v>Kara Becker</v>
      </c>
      <c r="AL1155" s="1">
        <f t="shared" si="159"/>
        <v>3308.51</v>
      </c>
    </row>
    <row r="1156" spans="34:38" x14ac:dyDescent="0.45">
      <c r="AH1156" s="4" t="s">
        <v>3141</v>
      </c>
      <c r="AI1156" s="9">
        <v>3306.85</v>
      </c>
      <c r="AK1156" s="1" t="str">
        <f t="shared" si="160"/>
        <v>Edwin Chander</v>
      </c>
      <c r="AL1156" s="1">
        <f t="shared" si="159"/>
        <v>3307.8199999999997</v>
      </c>
    </row>
    <row r="1157" spans="34:38" x14ac:dyDescent="0.45">
      <c r="AH1157" s="4" t="s">
        <v>3142</v>
      </c>
      <c r="AI1157" s="9">
        <v>3301.55</v>
      </c>
      <c r="AK1157" s="1" t="str">
        <f t="shared" ref="AK1157:AL1172" si="161">AH1154</f>
        <v>Devin Taylor</v>
      </c>
      <c r="AL1157" s="1">
        <f t="shared" si="161"/>
        <v>3307.69</v>
      </c>
    </row>
    <row r="1158" spans="34:38" x14ac:dyDescent="0.45">
      <c r="AH1158" s="4" t="s">
        <v>3143</v>
      </c>
      <c r="AI1158" s="9">
        <v>3301.51</v>
      </c>
      <c r="AK1158" s="1" t="str">
        <f t="shared" ref="AK1158:AK1172" si="162">AH1155</f>
        <v>Jennifer Ramirez</v>
      </c>
      <c r="AL1158" s="1">
        <f t="shared" si="161"/>
        <v>3307.5499999999997</v>
      </c>
    </row>
    <row r="1159" spans="34:38" x14ac:dyDescent="0.45">
      <c r="AH1159" s="4" t="s">
        <v>3144</v>
      </c>
      <c r="AI1159" s="9">
        <v>3298.83</v>
      </c>
      <c r="AK1159" s="1" t="str">
        <f t="shared" si="162"/>
        <v>Wyatt Rodriguez</v>
      </c>
      <c r="AL1159" s="1">
        <f t="shared" si="161"/>
        <v>3306.85</v>
      </c>
    </row>
    <row r="1160" spans="34:38" x14ac:dyDescent="0.45">
      <c r="AH1160" s="4" t="s">
        <v>3145</v>
      </c>
      <c r="AI1160" s="9">
        <v>3298.3500000000004</v>
      </c>
      <c r="AK1160" s="1" t="str">
        <f t="shared" si="162"/>
        <v>Dalton Evans</v>
      </c>
      <c r="AL1160" s="1">
        <f t="shared" si="161"/>
        <v>3301.55</v>
      </c>
    </row>
    <row r="1161" spans="34:38" x14ac:dyDescent="0.45">
      <c r="AH1161" s="4" t="s">
        <v>3146</v>
      </c>
      <c r="AI1161" s="9">
        <v>3297.33</v>
      </c>
      <c r="AK1161" s="1" t="str">
        <f t="shared" si="162"/>
        <v>Kaitlyn Rivera</v>
      </c>
      <c r="AL1161" s="1">
        <f t="shared" si="161"/>
        <v>3301.51</v>
      </c>
    </row>
    <row r="1162" spans="34:38" x14ac:dyDescent="0.45">
      <c r="AH1162" s="4" t="s">
        <v>3147</v>
      </c>
      <c r="AI1162" s="9">
        <v>3296.5900000000006</v>
      </c>
      <c r="AK1162" s="1" t="str">
        <f t="shared" si="162"/>
        <v>Shane Schmidt</v>
      </c>
      <c r="AL1162" s="1">
        <f t="shared" si="161"/>
        <v>3298.83</v>
      </c>
    </row>
    <row r="1163" spans="34:38" x14ac:dyDescent="0.45">
      <c r="AH1163" s="4" t="s">
        <v>3148</v>
      </c>
      <c r="AI1163" s="9">
        <v>3294.4799999999996</v>
      </c>
      <c r="AK1163" s="1" t="str">
        <f t="shared" si="162"/>
        <v>Philip Rubio</v>
      </c>
      <c r="AL1163" s="1">
        <f t="shared" si="161"/>
        <v>3298.3500000000004</v>
      </c>
    </row>
    <row r="1164" spans="34:38" x14ac:dyDescent="0.45">
      <c r="AH1164" s="4" t="s">
        <v>3149</v>
      </c>
      <c r="AI1164" s="9">
        <v>3293.07</v>
      </c>
      <c r="AK1164" s="1" t="str">
        <f t="shared" si="162"/>
        <v>Francis Romero</v>
      </c>
      <c r="AL1164" s="1">
        <f t="shared" si="161"/>
        <v>3297.33</v>
      </c>
    </row>
    <row r="1165" spans="34:38" x14ac:dyDescent="0.45">
      <c r="AH1165" s="4" t="s">
        <v>3150</v>
      </c>
      <c r="AI1165" s="9">
        <v>3292.24</v>
      </c>
      <c r="AK1165" s="1" t="str">
        <f t="shared" si="162"/>
        <v>Pearlie Rusek</v>
      </c>
      <c r="AL1165" s="1">
        <f t="shared" si="161"/>
        <v>3296.5900000000006</v>
      </c>
    </row>
    <row r="1166" spans="34:38" x14ac:dyDescent="0.45">
      <c r="AH1166" s="4" t="s">
        <v>3151</v>
      </c>
      <c r="AI1166" s="9">
        <v>3290.6099999999997</v>
      </c>
      <c r="AK1166" s="1" t="str">
        <f t="shared" si="162"/>
        <v>Meagan Sai</v>
      </c>
      <c r="AL1166" s="1">
        <f t="shared" si="161"/>
        <v>3294.4799999999996</v>
      </c>
    </row>
    <row r="1167" spans="34:38" x14ac:dyDescent="0.45">
      <c r="AH1167" s="4" t="s">
        <v>3152</v>
      </c>
      <c r="AI1167" s="9">
        <v>3288.63</v>
      </c>
      <c r="AK1167" s="1" t="str">
        <f t="shared" si="162"/>
        <v>Randall Ramos</v>
      </c>
      <c r="AL1167" s="1">
        <f t="shared" si="161"/>
        <v>3293.07</v>
      </c>
    </row>
    <row r="1168" spans="34:38" x14ac:dyDescent="0.45">
      <c r="AH1168" s="4" t="s">
        <v>3153</v>
      </c>
      <c r="AI1168" s="9">
        <v>3288.4999999999995</v>
      </c>
      <c r="AK1168" s="1" t="str">
        <f t="shared" si="162"/>
        <v>Ryan Perry</v>
      </c>
      <c r="AL1168" s="1">
        <f t="shared" si="161"/>
        <v>3292.24</v>
      </c>
    </row>
    <row r="1169" spans="34:38" x14ac:dyDescent="0.45">
      <c r="AH1169" s="4" t="s">
        <v>3154</v>
      </c>
      <c r="AI1169" s="9">
        <v>3282.45</v>
      </c>
      <c r="AK1169" s="1" t="str">
        <f t="shared" si="162"/>
        <v>Renee Martin</v>
      </c>
      <c r="AL1169" s="1">
        <f t="shared" si="161"/>
        <v>3290.6099999999997</v>
      </c>
    </row>
    <row r="1170" spans="34:38" x14ac:dyDescent="0.45">
      <c r="AH1170" s="4" t="s">
        <v>3155</v>
      </c>
      <c r="AI1170" s="9">
        <v>3280.37</v>
      </c>
      <c r="AK1170" s="1" t="str">
        <f t="shared" si="162"/>
        <v>Tiffany Yang</v>
      </c>
      <c r="AL1170" s="1">
        <f t="shared" si="161"/>
        <v>3288.63</v>
      </c>
    </row>
    <row r="1171" spans="34:38" x14ac:dyDescent="0.45">
      <c r="AH1171" s="4" t="s">
        <v>3156</v>
      </c>
      <c r="AI1171" s="9">
        <v>3280.21</v>
      </c>
      <c r="AK1171" s="1" t="str">
        <f t="shared" si="162"/>
        <v>Ann Madan</v>
      </c>
      <c r="AL1171" s="1">
        <f t="shared" si="161"/>
        <v>3288.4999999999995</v>
      </c>
    </row>
    <row r="1172" spans="34:38" x14ac:dyDescent="0.45">
      <c r="AH1172" s="4" t="s">
        <v>3157</v>
      </c>
      <c r="AI1172" s="9">
        <v>3278.09</v>
      </c>
      <c r="AK1172" s="1" t="str">
        <f t="shared" si="162"/>
        <v>Aaron King</v>
      </c>
      <c r="AL1172" s="1">
        <f t="shared" si="161"/>
        <v>3282.45</v>
      </c>
    </row>
    <row r="1173" spans="34:38" x14ac:dyDescent="0.45">
      <c r="AH1173" s="4" t="s">
        <v>3158</v>
      </c>
      <c r="AI1173" s="9">
        <v>3276.6399999999994</v>
      </c>
      <c r="AK1173" s="1" t="str">
        <f t="shared" ref="AK1173:AL1188" si="163">AH1170</f>
        <v>Riley Price</v>
      </c>
      <c r="AL1173" s="1">
        <f t="shared" si="163"/>
        <v>3280.37</v>
      </c>
    </row>
    <row r="1174" spans="34:38" x14ac:dyDescent="0.45">
      <c r="AH1174" s="4" t="s">
        <v>3159</v>
      </c>
      <c r="AI1174" s="9">
        <v>3276.4000000000005</v>
      </c>
      <c r="AK1174" s="1" t="str">
        <f t="shared" ref="AK1174:AK1188" si="164">AH1171</f>
        <v>Taylor Washington</v>
      </c>
      <c r="AL1174" s="1">
        <f t="shared" si="163"/>
        <v>3280.21</v>
      </c>
    </row>
    <row r="1175" spans="34:38" x14ac:dyDescent="0.45">
      <c r="AH1175" s="4" t="s">
        <v>3160</v>
      </c>
      <c r="AI1175" s="9">
        <v>3276.11</v>
      </c>
      <c r="AK1175" s="1" t="str">
        <f t="shared" si="164"/>
        <v>Mayra Raman</v>
      </c>
      <c r="AL1175" s="1">
        <f t="shared" si="163"/>
        <v>3278.09</v>
      </c>
    </row>
    <row r="1176" spans="34:38" x14ac:dyDescent="0.45">
      <c r="AH1176" s="4" t="s">
        <v>3161</v>
      </c>
      <c r="AI1176" s="9">
        <v>3275.83</v>
      </c>
      <c r="AK1176" s="1" t="str">
        <f t="shared" si="164"/>
        <v>Andrea Collins</v>
      </c>
      <c r="AL1176" s="1">
        <f t="shared" si="163"/>
        <v>3276.6399999999994</v>
      </c>
    </row>
    <row r="1177" spans="34:38" x14ac:dyDescent="0.45">
      <c r="AH1177" s="4" t="s">
        <v>3162</v>
      </c>
      <c r="AI1177" s="9">
        <v>3275.67</v>
      </c>
      <c r="AK1177" s="1" t="str">
        <f t="shared" si="164"/>
        <v>Erik Romero</v>
      </c>
      <c r="AL1177" s="1">
        <f t="shared" si="163"/>
        <v>3276.4000000000005</v>
      </c>
    </row>
    <row r="1178" spans="34:38" x14ac:dyDescent="0.45">
      <c r="AH1178" s="4" t="s">
        <v>3163</v>
      </c>
      <c r="AI1178" s="9">
        <v>3274.88</v>
      </c>
      <c r="AK1178" s="1" t="str">
        <f t="shared" si="164"/>
        <v>Casey Xie</v>
      </c>
      <c r="AL1178" s="1">
        <f t="shared" si="163"/>
        <v>3276.11</v>
      </c>
    </row>
    <row r="1179" spans="34:38" x14ac:dyDescent="0.45">
      <c r="AH1179" s="4" t="s">
        <v>3164</v>
      </c>
      <c r="AI1179" s="9">
        <v>3274.05</v>
      </c>
      <c r="AK1179" s="1" t="str">
        <f t="shared" si="164"/>
        <v>Dominic Sara</v>
      </c>
      <c r="AL1179" s="1">
        <f t="shared" si="163"/>
        <v>3275.83</v>
      </c>
    </row>
    <row r="1180" spans="34:38" x14ac:dyDescent="0.45">
      <c r="AH1180" s="4" t="s">
        <v>3165</v>
      </c>
      <c r="AI1180" s="9">
        <v>3272.6500000000005</v>
      </c>
      <c r="AK1180" s="1" t="str">
        <f t="shared" si="164"/>
        <v>Colin Xu</v>
      </c>
      <c r="AL1180" s="1">
        <f t="shared" si="163"/>
        <v>3275.67</v>
      </c>
    </row>
    <row r="1181" spans="34:38" x14ac:dyDescent="0.45">
      <c r="AH1181" s="4" t="s">
        <v>3166</v>
      </c>
      <c r="AI1181" s="9">
        <v>3272.14</v>
      </c>
      <c r="AK1181" s="1" t="str">
        <f t="shared" si="164"/>
        <v>Clayton Chavez</v>
      </c>
      <c r="AL1181" s="1">
        <f t="shared" si="163"/>
        <v>3274.88</v>
      </c>
    </row>
    <row r="1182" spans="34:38" x14ac:dyDescent="0.45">
      <c r="AH1182" s="4" t="s">
        <v>3167</v>
      </c>
      <c r="AI1182" s="9">
        <v>3269.81</v>
      </c>
      <c r="AK1182" s="1" t="str">
        <f t="shared" si="164"/>
        <v>Michele Deng</v>
      </c>
      <c r="AL1182" s="1">
        <f t="shared" si="163"/>
        <v>3274.05</v>
      </c>
    </row>
    <row r="1183" spans="34:38" x14ac:dyDescent="0.45">
      <c r="AH1183" s="4" t="s">
        <v>3168</v>
      </c>
      <c r="AI1183" s="9">
        <v>3268.46</v>
      </c>
      <c r="AK1183" s="1" t="str">
        <f t="shared" si="164"/>
        <v>Joseph Clark</v>
      </c>
      <c r="AL1183" s="1">
        <f t="shared" si="163"/>
        <v>3272.6500000000005</v>
      </c>
    </row>
    <row r="1184" spans="34:38" x14ac:dyDescent="0.45">
      <c r="AH1184" s="4" t="s">
        <v>3169</v>
      </c>
      <c r="AI1184" s="9">
        <v>3268.07</v>
      </c>
      <c r="AK1184" s="1" t="str">
        <f t="shared" si="164"/>
        <v>Bruce Hernandez</v>
      </c>
      <c r="AL1184" s="1">
        <f t="shared" si="163"/>
        <v>3272.14</v>
      </c>
    </row>
    <row r="1185" spans="34:38" x14ac:dyDescent="0.45">
      <c r="AH1185" s="4" t="s">
        <v>3170</v>
      </c>
      <c r="AI1185" s="9">
        <v>3267.83</v>
      </c>
      <c r="AK1185" s="1" t="str">
        <f t="shared" si="164"/>
        <v>Marvin Browning</v>
      </c>
      <c r="AL1185" s="1">
        <f t="shared" si="163"/>
        <v>3269.81</v>
      </c>
    </row>
    <row r="1186" spans="34:38" x14ac:dyDescent="0.45">
      <c r="AH1186" s="4" t="s">
        <v>3171</v>
      </c>
      <c r="AI1186" s="9">
        <v>3267.29</v>
      </c>
      <c r="AK1186" s="1" t="str">
        <f t="shared" si="164"/>
        <v>Kaitlyn Lewis</v>
      </c>
      <c r="AL1186" s="1">
        <f t="shared" si="163"/>
        <v>3268.46</v>
      </c>
    </row>
    <row r="1187" spans="34:38" x14ac:dyDescent="0.45">
      <c r="AH1187" s="4" t="s">
        <v>3172</v>
      </c>
      <c r="AI1187" s="9">
        <v>3266.52</v>
      </c>
      <c r="AK1187" s="1" t="str">
        <f t="shared" si="164"/>
        <v>Joe Schmidt</v>
      </c>
      <c r="AL1187" s="1">
        <f t="shared" si="163"/>
        <v>3268.07</v>
      </c>
    </row>
    <row r="1188" spans="34:38" x14ac:dyDescent="0.45">
      <c r="AH1188" s="4" t="s">
        <v>18205</v>
      </c>
      <c r="AI1188" s="9">
        <v>3265.16</v>
      </c>
      <c r="AK1188" s="1" t="str">
        <f t="shared" si="164"/>
        <v>Frank Ruiz</v>
      </c>
      <c r="AL1188" s="1">
        <f t="shared" si="163"/>
        <v>3267.83</v>
      </c>
    </row>
    <row r="1189" spans="34:38" x14ac:dyDescent="0.45">
      <c r="AH1189" s="4" t="s">
        <v>3173</v>
      </c>
      <c r="AI1189" s="9">
        <v>3264.17</v>
      </c>
      <c r="AK1189" s="1" t="str">
        <f t="shared" ref="AK1189:AL1204" si="165">AH1186</f>
        <v>Destiny Coleman</v>
      </c>
      <c r="AL1189" s="1">
        <f t="shared" si="165"/>
        <v>3267.29</v>
      </c>
    </row>
    <row r="1190" spans="34:38" x14ac:dyDescent="0.45">
      <c r="AH1190" s="4" t="s">
        <v>3174</v>
      </c>
      <c r="AI1190" s="9">
        <v>3263.75</v>
      </c>
      <c r="AK1190" s="1" t="str">
        <f t="shared" ref="AK1190:AK1204" si="166">AH1187</f>
        <v>Sydney Miller</v>
      </c>
      <c r="AL1190" s="1">
        <f t="shared" si="165"/>
        <v>3266.52</v>
      </c>
    </row>
    <row r="1191" spans="34:38" x14ac:dyDescent="0.45">
      <c r="AH1191" s="4" t="s">
        <v>3175</v>
      </c>
      <c r="AI1191" s="9">
        <v>3263.2900000000004</v>
      </c>
      <c r="AK1191" s="1" t="str">
        <f t="shared" si="166"/>
        <v>Not Specifiedncy Arun</v>
      </c>
      <c r="AL1191" s="1">
        <f t="shared" si="165"/>
        <v>3265.16</v>
      </c>
    </row>
    <row r="1192" spans="34:38" x14ac:dyDescent="0.45">
      <c r="AH1192" s="4" t="s">
        <v>3176</v>
      </c>
      <c r="AI1192" s="9">
        <v>3261.4700000000003</v>
      </c>
      <c r="AK1192" s="1" t="str">
        <f t="shared" si="166"/>
        <v>Kristy Rubio</v>
      </c>
      <c r="AL1192" s="1">
        <f t="shared" si="165"/>
        <v>3264.17</v>
      </c>
    </row>
    <row r="1193" spans="34:38" x14ac:dyDescent="0.45">
      <c r="AH1193" s="4" t="s">
        <v>3177</v>
      </c>
      <c r="AI1193" s="9">
        <v>3257.51</v>
      </c>
      <c r="AK1193" s="1" t="str">
        <f t="shared" si="166"/>
        <v>Joe Srini</v>
      </c>
      <c r="AL1193" s="1">
        <f t="shared" si="165"/>
        <v>3263.75</v>
      </c>
    </row>
    <row r="1194" spans="34:38" x14ac:dyDescent="0.45">
      <c r="AH1194" s="4" t="s">
        <v>3178</v>
      </c>
      <c r="AI1194" s="9">
        <v>3256.5</v>
      </c>
      <c r="AK1194" s="1" t="str">
        <f t="shared" si="166"/>
        <v>Justin Thompson</v>
      </c>
      <c r="AL1194" s="1">
        <f t="shared" si="165"/>
        <v>3263.2900000000004</v>
      </c>
    </row>
    <row r="1195" spans="34:38" x14ac:dyDescent="0.45">
      <c r="AH1195" s="4" t="s">
        <v>3179</v>
      </c>
      <c r="AI1195" s="9">
        <v>3255.32</v>
      </c>
      <c r="AK1195" s="1" t="str">
        <f t="shared" si="166"/>
        <v>Tina Martinez</v>
      </c>
      <c r="AL1195" s="1">
        <f t="shared" si="165"/>
        <v>3261.4700000000003</v>
      </c>
    </row>
    <row r="1196" spans="34:38" x14ac:dyDescent="0.45">
      <c r="AH1196" s="4" t="s">
        <v>3180</v>
      </c>
      <c r="AI1196" s="9">
        <v>3253.6400000000003</v>
      </c>
      <c r="AK1196" s="1" t="str">
        <f t="shared" si="166"/>
        <v>Alberto Gill</v>
      </c>
      <c r="AL1196" s="1">
        <f t="shared" si="165"/>
        <v>3257.51</v>
      </c>
    </row>
    <row r="1197" spans="34:38" x14ac:dyDescent="0.45">
      <c r="AH1197" s="4" t="s">
        <v>3181</v>
      </c>
      <c r="AI1197" s="9">
        <v>3252.8400000000006</v>
      </c>
      <c r="AK1197" s="1" t="str">
        <f t="shared" si="166"/>
        <v>Julian Flores</v>
      </c>
      <c r="AL1197" s="1">
        <f t="shared" si="165"/>
        <v>3256.5</v>
      </c>
    </row>
    <row r="1198" spans="34:38" x14ac:dyDescent="0.45">
      <c r="AH1198" s="4" t="s">
        <v>18272</v>
      </c>
      <c r="AI1198" s="9">
        <v>3251.33</v>
      </c>
      <c r="AK1198" s="1" t="str">
        <f t="shared" si="166"/>
        <v>Benjamin Coleman</v>
      </c>
      <c r="AL1198" s="1">
        <f t="shared" si="165"/>
        <v>3255.32</v>
      </c>
    </row>
    <row r="1199" spans="34:38" x14ac:dyDescent="0.45">
      <c r="AH1199" s="4" t="s">
        <v>3182</v>
      </c>
      <c r="AI1199" s="9">
        <v>3250.13</v>
      </c>
      <c r="AK1199" s="1" t="str">
        <f t="shared" si="166"/>
        <v>Nina Deng</v>
      </c>
      <c r="AL1199" s="1">
        <f t="shared" si="165"/>
        <v>3253.6400000000003</v>
      </c>
    </row>
    <row r="1200" spans="34:38" x14ac:dyDescent="0.45">
      <c r="AH1200" s="4" t="s">
        <v>3183</v>
      </c>
      <c r="AI1200" s="9">
        <v>3250.0600000000004</v>
      </c>
      <c r="AK1200" s="1" t="str">
        <f t="shared" si="166"/>
        <v>David Li</v>
      </c>
      <c r="AL1200" s="1">
        <f t="shared" si="165"/>
        <v>3252.8400000000006</v>
      </c>
    </row>
    <row r="1201" spans="34:38" x14ac:dyDescent="0.45">
      <c r="AH1201" s="4" t="s">
        <v>18141</v>
      </c>
      <c r="AI1201" s="9">
        <v>3249.0199999999995</v>
      </c>
      <c r="AK1201" s="1" t="str">
        <f t="shared" si="166"/>
        <v>SavanNot Specifiedh Gonzalez</v>
      </c>
      <c r="AL1201" s="1">
        <f t="shared" si="165"/>
        <v>3251.33</v>
      </c>
    </row>
    <row r="1202" spans="34:38" x14ac:dyDescent="0.45">
      <c r="AH1202" s="4" t="s">
        <v>3185</v>
      </c>
      <c r="AI1202" s="9">
        <v>3247.37</v>
      </c>
      <c r="AK1202" s="1" t="str">
        <f t="shared" si="166"/>
        <v>Elizabeth Ross</v>
      </c>
      <c r="AL1202" s="1">
        <f t="shared" si="165"/>
        <v>3250.13</v>
      </c>
    </row>
    <row r="1203" spans="34:38" x14ac:dyDescent="0.45">
      <c r="AH1203" s="4" t="s">
        <v>3186</v>
      </c>
      <c r="AI1203" s="9">
        <v>3245.2299999999996</v>
      </c>
      <c r="AK1203" s="1" t="str">
        <f t="shared" si="166"/>
        <v>Omar Liu</v>
      </c>
      <c r="AL1203" s="1">
        <f t="shared" si="165"/>
        <v>3250.0600000000004</v>
      </c>
    </row>
    <row r="1204" spans="34:38" x14ac:dyDescent="0.45">
      <c r="AH1204" s="4" t="s">
        <v>3187</v>
      </c>
      <c r="AI1204" s="9">
        <v>3244.7400000000007</v>
      </c>
      <c r="AK1204" s="1" t="str">
        <f t="shared" si="166"/>
        <v>Jacquelyn HerNot Specifiedndez</v>
      </c>
      <c r="AL1204" s="1">
        <f t="shared" si="165"/>
        <v>3249.0199999999995</v>
      </c>
    </row>
    <row r="1205" spans="34:38" x14ac:dyDescent="0.45">
      <c r="AH1205" s="4" t="s">
        <v>3188</v>
      </c>
      <c r="AI1205" s="9">
        <v>3243.51</v>
      </c>
      <c r="AK1205" s="1" t="str">
        <f t="shared" ref="AK1205:AL1220" si="167">AH1202</f>
        <v>Gregory She</v>
      </c>
      <c r="AL1205" s="1">
        <f t="shared" si="167"/>
        <v>3247.37</v>
      </c>
    </row>
    <row r="1206" spans="34:38" x14ac:dyDescent="0.45">
      <c r="AH1206" s="4" t="s">
        <v>3189</v>
      </c>
      <c r="AI1206" s="9">
        <v>3241.9699999999993</v>
      </c>
      <c r="AK1206" s="1" t="str">
        <f t="shared" ref="AK1206:AK1220" si="168">AH1203</f>
        <v>Troy Suri</v>
      </c>
      <c r="AL1206" s="1">
        <f t="shared" si="167"/>
        <v>3245.2299999999996</v>
      </c>
    </row>
    <row r="1207" spans="34:38" x14ac:dyDescent="0.45">
      <c r="AH1207" s="4" t="s">
        <v>3190</v>
      </c>
      <c r="AI1207" s="9">
        <v>3241.75</v>
      </c>
      <c r="AK1207" s="1" t="str">
        <f t="shared" si="168"/>
        <v>Jaime Raje</v>
      </c>
      <c r="AL1207" s="1">
        <f t="shared" si="167"/>
        <v>3244.7400000000007</v>
      </c>
    </row>
    <row r="1208" spans="34:38" x14ac:dyDescent="0.45">
      <c r="AH1208" s="4" t="s">
        <v>3191</v>
      </c>
      <c r="AI1208" s="9">
        <v>3241.3400000000006</v>
      </c>
      <c r="AK1208" s="1" t="str">
        <f t="shared" si="168"/>
        <v>Jerry Chande</v>
      </c>
      <c r="AL1208" s="1">
        <f t="shared" si="167"/>
        <v>3243.51</v>
      </c>
    </row>
    <row r="1209" spans="34:38" x14ac:dyDescent="0.45">
      <c r="AH1209" s="4" t="s">
        <v>3192</v>
      </c>
      <c r="AI1209" s="9">
        <v>3241.27</v>
      </c>
      <c r="AK1209" s="1" t="str">
        <f t="shared" si="168"/>
        <v>Alex Sanchez</v>
      </c>
      <c r="AL1209" s="1">
        <f t="shared" si="167"/>
        <v>3241.9699999999993</v>
      </c>
    </row>
    <row r="1210" spans="34:38" x14ac:dyDescent="0.45">
      <c r="AH1210" s="4" t="s">
        <v>3193</v>
      </c>
      <c r="AI1210" s="9">
        <v>3239.99</v>
      </c>
      <c r="AK1210" s="1" t="str">
        <f t="shared" si="168"/>
        <v>Lisa Huang</v>
      </c>
      <c r="AL1210" s="1">
        <f t="shared" si="167"/>
        <v>3241.75</v>
      </c>
    </row>
    <row r="1211" spans="34:38" x14ac:dyDescent="0.45">
      <c r="AH1211" s="4" t="s">
        <v>3194</v>
      </c>
      <c r="AI1211" s="9">
        <v>3239.4300000000003</v>
      </c>
      <c r="AK1211" s="1" t="str">
        <f t="shared" si="168"/>
        <v>Denise Vance</v>
      </c>
      <c r="AL1211" s="1">
        <f t="shared" si="167"/>
        <v>3241.3400000000006</v>
      </c>
    </row>
    <row r="1212" spans="34:38" x14ac:dyDescent="0.45">
      <c r="AH1212" s="4" t="s">
        <v>18178</v>
      </c>
      <c r="AI1212" s="9">
        <v>3236.9000000000005</v>
      </c>
      <c r="AK1212" s="1" t="str">
        <f t="shared" si="168"/>
        <v>Audrey Blanco</v>
      </c>
      <c r="AL1212" s="1">
        <f t="shared" si="167"/>
        <v>3241.27</v>
      </c>
    </row>
    <row r="1213" spans="34:38" x14ac:dyDescent="0.45">
      <c r="AH1213" s="4" t="s">
        <v>3195</v>
      </c>
      <c r="AI1213" s="9">
        <v>3236.5</v>
      </c>
      <c r="AK1213" s="1" t="str">
        <f t="shared" si="168"/>
        <v>Emmanuel Malhotra</v>
      </c>
      <c r="AL1213" s="1">
        <f t="shared" si="167"/>
        <v>3239.99</v>
      </c>
    </row>
    <row r="1214" spans="34:38" x14ac:dyDescent="0.45">
      <c r="AH1214" s="4" t="s">
        <v>18195</v>
      </c>
      <c r="AI1214" s="9">
        <v>3236.04</v>
      </c>
      <c r="AK1214" s="1" t="str">
        <f t="shared" si="168"/>
        <v>Jarrod Madan</v>
      </c>
      <c r="AL1214" s="1">
        <f t="shared" si="167"/>
        <v>3239.4300000000003</v>
      </c>
    </row>
    <row r="1215" spans="34:38" x14ac:dyDescent="0.45">
      <c r="AH1215" s="4" t="s">
        <v>3196</v>
      </c>
      <c r="AI1215" s="9">
        <v>3235.93</v>
      </c>
      <c r="AK1215" s="1" t="str">
        <f t="shared" si="168"/>
        <v>Kellie Not Specifiedvarro</v>
      </c>
      <c r="AL1215" s="1">
        <f t="shared" si="167"/>
        <v>3236.9000000000005</v>
      </c>
    </row>
    <row r="1216" spans="34:38" x14ac:dyDescent="0.45">
      <c r="AH1216" s="4" t="s">
        <v>18143</v>
      </c>
      <c r="AI1216" s="9">
        <v>3233.3700000000003</v>
      </c>
      <c r="AK1216" s="1" t="str">
        <f t="shared" si="168"/>
        <v>Lacey Zhang</v>
      </c>
      <c r="AL1216" s="1">
        <f t="shared" si="167"/>
        <v>3236.5</v>
      </c>
    </row>
    <row r="1217" spans="34:38" x14ac:dyDescent="0.45">
      <c r="AH1217" s="4" t="s">
        <v>3197</v>
      </c>
      <c r="AI1217" s="9">
        <v>3230.1800000000003</v>
      </c>
      <c r="AK1217" s="1" t="str">
        <f t="shared" si="168"/>
        <v>Leslie Not Specifiedvarro</v>
      </c>
      <c r="AL1217" s="1">
        <f t="shared" si="167"/>
        <v>3236.04</v>
      </c>
    </row>
    <row r="1218" spans="34:38" x14ac:dyDescent="0.45">
      <c r="AH1218" s="4" t="s">
        <v>3198</v>
      </c>
      <c r="AI1218" s="9">
        <v>3228.5599999999995</v>
      </c>
      <c r="AK1218" s="1" t="str">
        <f t="shared" si="168"/>
        <v>Meredith Vance</v>
      </c>
      <c r="AL1218" s="1">
        <f t="shared" si="167"/>
        <v>3235.93</v>
      </c>
    </row>
    <row r="1219" spans="34:38" x14ac:dyDescent="0.45">
      <c r="AH1219" s="4" t="s">
        <v>3199</v>
      </c>
      <c r="AI1219" s="9">
        <v>3227.9300000000003</v>
      </c>
      <c r="AK1219" s="1" t="str">
        <f t="shared" si="168"/>
        <v>Javier Not Specifiedvarro</v>
      </c>
      <c r="AL1219" s="1">
        <f t="shared" si="167"/>
        <v>3233.3700000000003</v>
      </c>
    </row>
    <row r="1220" spans="34:38" x14ac:dyDescent="0.45">
      <c r="AH1220" s="4" t="s">
        <v>3200</v>
      </c>
      <c r="AI1220" s="9">
        <v>3227.1400000000003</v>
      </c>
      <c r="AK1220" s="1" t="str">
        <f t="shared" si="168"/>
        <v>Ethan Davis</v>
      </c>
      <c r="AL1220" s="1">
        <f t="shared" si="167"/>
        <v>3230.1800000000003</v>
      </c>
    </row>
    <row r="1221" spans="34:38" x14ac:dyDescent="0.45">
      <c r="AH1221" s="4" t="s">
        <v>3201</v>
      </c>
      <c r="AI1221" s="9">
        <v>3226.85</v>
      </c>
      <c r="AK1221" s="1" t="str">
        <f t="shared" ref="AK1221:AL1236" si="169">AH1218</f>
        <v>Daniel Wilson</v>
      </c>
      <c r="AL1221" s="1">
        <f t="shared" si="169"/>
        <v>3228.5599999999995</v>
      </c>
    </row>
    <row r="1222" spans="34:38" x14ac:dyDescent="0.45">
      <c r="AH1222" s="4" t="s">
        <v>3202</v>
      </c>
      <c r="AI1222" s="9">
        <v>3226.12</v>
      </c>
      <c r="AK1222" s="1" t="str">
        <f t="shared" ref="AK1222:AK1236" si="170">AH1219</f>
        <v>Bridget Tang</v>
      </c>
      <c r="AL1222" s="1">
        <f t="shared" si="169"/>
        <v>3227.9300000000003</v>
      </c>
    </row>
    <row r="1223" spans="34:38" x14ac:dyDescent="0.45">
      <c r="AH1223" s="4" t="s">
        <v>3203</v>
      </c>
      <c r="AI1223" s="9">
        <v>3224.51</v>
      </c>
      <c r="AK1223" s="1" t="str">
        <f t="shared" si="170"/>
        <v>Benjamin Brown</v>
      </c>
      <c r="AL1223" s="1">
        <f t="shared" si="169"/>
        <v>3227.1400000000003</v>
      </c>
    </row>
    <row r="1224" spans="34:38" x14ac:dyDescent="0.45">
      <c r="AH1224" s="4" t="s">
        <v>3204</v>
      </c>
      <c r="AI1224" s="9">
        <v>3224.2200000000003</v>
      </c>
      <c r="AK1224" s="1" t="str">
        <f t="shared" si="170"/>
        <v>Jennifer Adams</v>
      </c>
      <c r="AL1224" s="1">
        <f t="shared" si="169"/>
        <v>3226.85</v>
      </c>
    </row>
    <row r="1225" spans="34:38" x14ac:dyDescent="0.45">
      <c r="AH1225" s="4" t="s">
        <v>3205</v>
      </c>
      <c r="AI1225" s="9">
        <v>3221.4599999999996</v>
      </c>
      <c r="AK1225" s="1" t="str">
        <f t="shared" si="170"/>
        <v>Diane Romero</v>
      </c>
      <c r="AL1225" s="1">
        <f t="shared" si="169"/>
        <v>3226.12</v>
      </c>
    </row>
    <row r="1226" spans="34:38" x14ac:dyDescent="0.45">
      <c r="AH1226" s="4" t="s">
        <v>3206</v>
      </c>
      <c r="AI1226" s="9">
        <v>3219.5899999999997</v>
      </c>
      <c r="AK1226" s="1" t="str">
        <f t="shared" si="170"/>
        <v>Ebony Chandra</v>
      </c>
      <c r="AL1226" s="1">
        <f t="shared" si="169"/>
        <v>3224.51</v>
      </c>
    </row>
    <row r="1227" spans="34:38" x14ac:dyDescent="0.45">
      <c r="AH1227" s="4" t="s">
        <v>3207</v>
      </c>
      <c r="AI1227" s="9">
        <v>3219.4399999999996</v>
      </c>
      <c r="AK1227" s="1" t="str">
        <f t="shared" si="170"/>
        <v>Cody Gray</v>
      </c>
      <c r="AL1227" s="1">
        <f t="shared" si="169"/>
        <v>3224.2200000000003</v>
      </c>
    </row>
    <row r="1228" spans="34:38" x14ac:dyDescent="0.45">
      <c r="AH1228" s="4" t="s">
        <v>3208</v>
      </c>
      <c r="AI1228" s="9">
        <v>3219.3900000000003</v>
      </c>
      <c r="AK1228" s="1" t="str">
        <f t="shared" si="170"/>
        <v>Arthur Perez</v>
      </c>
      <c r="AL1228" s="1">
        <f t="shared" si="169"/>
        <v>3221.4599999999996</v>
      </c>
    </row>
    <row r="1229" spans="34:38" x14ac:dyDescent="0.45">
      <c r="AH1229" s="4" t="s">
        <v>3209</v>
      </c>
      <c r="AI1229" s="9">
        <v>3216.6099999999997</v>
      </c>
      <c r="AK1229" s="1" t="str">
        <f t="shared" si="170"/>
        <v>Jay Kapoor</v>
      </c>
      <c r="AL1229" s="1">
        <f t="shared" si="169"/>
        <v>3219.5899999999997</v>
      </c>
    </row>
    <row r="1230" spans="34:38" x14ac:dyDescent="0.45">
      <c r="AH1230" s="4" t="s">
        <v>3210</v>
      </c>
      <c r="AI1230" s="9">
        <v>3215.63</v>
      </c>
      <c r="AK1230" s="1" t="str">
        <f t="shared" si="170"/>
        <v>Austin Kumar</v>
      </c>
      <c r="AL1230" s="1">
        <f t="shared" si="169"/>
        <v>3219.4399999999996</v>
      </c>
    </row>
    <row r="1231" spans="34:38" x14ac:dyDescent="0.45">
      <c r="AH1231" s="4" t="s">
        <v>3211</v>
      </c>
      <c r="AI1231" s="9">
        <v>3215.5800000000004</v>
      </c>
      <c r="AK1231" s="1" t="str">
        <f t="shared" si="170"/>
        <v>Melody Jimenez</v>
      </c>
      <c r="AL1231" s="1">
        <f t="shared" si="169"/>
        <v>3219.3900000000003</v>
      </c>
    </row>
    <row r="1232" spans="34:38" x14ac:dyDescent="0.45">
      <c r="AH1232" s="4" t="s">
        <v>3212</v>
      </c>
      <c r="AI1232" s="9">
        <v>3214.16</v>
      </c>
      <c r="AK1232" s="1" t="str">
        <f t="shared" si="170"/>
        <v>Francis Alvarez</v>
      </c>
      <c r="AL1232" s="1">
        <f t="shared" si="169"/>
        <v>3216.6099999999997</v>
      </c>
    </row>
    <row r="1233" spans="34:38" x14ac:dyDescent="0.45">
      <c r="AH1233" s="4" t="s">
        <v>3213</v>
      </c>
      <c r="AI1233" s="9">
        <v>3213.81</v>
      </c>
      <c r="AK1233" s="1" t="str">
        <f t="shared" si="170"/>
        <v>Carrie Alvarez</v>
      </c>
      <c r="AL1233" s="1">
        <f t="shared" si="169"/>
        <v>3215.63</v>
      </c>
    </row>
    <row r="1234" spans="34:38" x14ac:dyDescent="0.45">
      <c r="AH1234" s="4" t="s">
        <v>3214</v>
      </c>
      <c r="AI1234" s="9">
        <v>3212.76</v>
      </c>
      <c r="AK1234" s="1" t="str">
        <f t="shared" si="170"/>
        <v>Corey She</v>
      </c>
      <c r="AL1234" s="1">
        <f t="shared" si="169"/>
        <v>3215.5800000000004</v>
      </c>
    </row>
    <row r="1235" spans="34:38" x14ac:dyDescent="0.45">
      <c r="AH1235" s="4" t="s">
        <v>3215</v>
      </c>
      <c r="AI1235" s="9">
        <v>3212.6899999999996</v>
      </c>
      <c r="AK1235" s="1" t="str">
        <f t="shared" si="170"/>
        <v>Drew Jai</v>
      </c>
      <c r="AL1235" s="1">
        <f t="shared" si="169"/>
        <v>3214.16</v>
      </c>
    </row>
    <row r="1236" spans="34:38" x14ac:dyDescent="0.45">
      <c r="AH1236" s="4" t="s">
        <v>3216</v>
      </c>
      <c r="AI1236" s="9">
        <v>3212.4900000000002</v>
      </c>
      <c r="AK1236" s="1" t="str">
        <f t="shared" si="170"/>
        <v>Sheila Navarro</v>
      </c>
      <c r="AL1236" s="1">
        <f t="shared" si="169"/>
        <v>3213.81</v>
      </c>
    </row>
    <row r="1237" spans="34:38" x14ac:dyDescent="0.45">
      <c r="AH1237" s="4" t="s">
        <v>3217</v>
      </c>
      <c r="AI1237" s="9">
        <v>3210.7300000000005</v>
      </c>
      <c r="AK1237" s="1" t="str">
        <f t="shared" ref="AK1237:AL1252" si="171">AH1234</f>
        <v>Damien Huang</v>
      </c>
      <c r="AL1237" s="1">
        <f t="shared" si="171"/>
        <v>3212.76</v>
      </c>
    </row>
    <row r="1238" spans="34:38" x14ac:dyDescent="0.45">
      <c r="AH1238" s="4" t="s">
        <v>3218</v>
      </c>
      <c r="AI1238" s="9">
        <v>3209.7200000000003</v>
      </c>
      <c r="AK1238" s="1" t="str">
        <f t="shared" ref="AK1238:AK1252" si="172">AH1235</f>
        <v>Ian Harris</v>
      </c>
      <c r="AL1238" s="1">
        <f t="shared" si="171"/>
        <v>3212.6899999999996</v>
      </c>
    </row>
    <row r="1239" spans="34:38" x14ac:dyDescent="0.45">
      <c r="AH1239" s="4" t="s">
        <v>3219</v>
      </c>
      <c r="AI1239" s="9">
        <v>3209.19</v>
      </c>
      <c r="AK1239" s="1" t="str">
        <f t="shared" si="172"/>
        <v>Olivia Perry</v>
      </c>
      <c r="AL1239" s="1">
        <f t="shared" si="171"/>
        <v>3212.4900000000002</v>
      </c>
    </row>
    <row r="1240" spans="34:38" x14ac:dyDescent="0.45">
      <c r="AH1240" s="4" t="s">
        <v>3220</v>
      </c>
      <c r="AI1240" s="9">
        <v>3207.44</v>
      </c>
      <c r="AK1240" s="1" t="str">
        <f t="shared" si="172"/>
        <v>Darryl Yang</v>
      </c>
      <c r="AL1240" s="1">
        <f t="shared" si="171"/>
        <v>3210.7300000000005</v>
      </c>
    </row>
    <row r="1241" spans="34:38" x14ac:dyDescent="0.45">
      <c r="AH1241" s="4" t="s">
        <v>3221</v>
      </c>
      <c r="AI1241" s="9">
        <v>3207.42</v>
      </c>
      <c r="AK1241" s="1" t="str">
        <f t="shared" si="172"/>
        <v>Geoffrey Raman</v>
      </c>
      <c r="AL1241" s="1">
        <f t="shared" si="171"/>
        <v>3209.7200000000003</v>
      </c>
    </row>
    <row r="1242" spans="34:38" x14ac:dyDescent="0.45">
      <c r="AH1242" s="4" t="s">
        <v>3222</v>
      </c>
      <c r="AI1242" s="9">
        <v>3207.3200000000006</v>
      </c>
      <c r="AK1242" s="1" t="str">
        <f t="shared" si="172"/>
        <v>Francisco Sai</v>
      </c>
      <c r="AL1242" s="1">
        <f t="shared" si="171"/>
        <v>3209.19</v>
      </c>
    </row>
    <row r="1243" spans="34:38" x14ac:dyDescent="0.45">
      <c r="AH1243" s="4" t="s">
        <v>3223</v>
      </c>
      <c r="AI1243" s="9">
        <v>3206.9900000000002</v>
      </c>
      <c r="AK1243" s="1" t="str">
        <f t="shared" si="172"/>
        <v>Kevin Campbell</v>
      </c>
      <c r="AL1243" s="1">
        <f t="shared" si="171"/>
        <v>3207.44</v>
      </c>
    </row>
    <row r="1244" spans="34:38" x14ac:dyDescent="0.45">
      <c r="AH1244" s="4" t="s">
        <v>3224</v>
      </c>
      <c r="AI1244" s="9">
        <v>3205.4100000000003</v>
      </c>
      <c r="AK1244" s="1" t="str">
        <f t="shared" si="172"/>
        <v>Sheila Gomez</v>
      </c>
      <c r="AL1244" s="1">
        <f t="shared" si="171"/>
        <v>3207.42</v>
      </c>
    </row>
    <row r="1245" spans="34:38" x14ac:dyDescent="0.45">
      <c r="AH1245" s="4" t="s">
        <v>3225</v>
      </c>
      <c r="AI1245" s="9">
        <v>3205.2700000000004</v>
      </c>
      <c r="AK1245" s="1" t="str">
        <f t="shared" si="172"/>
        <v>Jorge Sun</v>
      </c>
      <c r="AL1245" s="1">
        <f t="shared" si="171"/>
        <v>3207.3200000000006</v>
      </c>
    </row>
    <row r="1246" spans="34:38" x14ac:dyDescent="0.45">
      <c r="AH1246" s="4" t="s">
        <v>3226</v>
      </c>
      <c r="AI1246" s="9">
        <v>3204.0400000000009</v>
      </c>
      <c r="AK1246" s="1" t="str">
        <f t="shared" si="172"/>
        <v>Allen Suri</v>
      </c>
      <c r="AL1246" s="1">
        <f t="shared" si="171"/>
        <v>3206.9900000000002</v>
      </c>
    </row>
    <row r="1247" spans="34:38" x14ac:dyDescent="0.45">
      <c r="AH1247" s="4" t="s">
        <v>1320</v>
      </c>
      <c r="AI1247" s="9">
        <v>3203.7499999999995</v>
      </c>
      <c r="AK1247" s="1" t="str">
        <f t="shared" si="172"/>
        <v>Kaylee Gonzalez</v>
      </c>
      <c r="AL1247" s="1">
        <f t="shared" si="171"/>
        <v>3205.4100000000003</v>
      </c>
    </row>
    <row r="1248" spans="34:38" x14ac:dyDescent="0.45">
      <c r="AH1248" s="4" t="s">
        <v>3227</v>
      </c>
      <c r="AI1248" s="9">
        <v>3203.61</v>
      </c>
      <c r="AK1248" s="1" t="str">
        <f t="shared" si="172"/>
        <v>Brandi Suarez</v>
      </c>
      <c r="AL1248" s="1">
        <f t="shared" si="171"/>
        <v>3205.2700000000004</v>
      </c>
    </row>
    <row r="1249" spans="34:38" x14ac:dyDescent="0.45">
      <c r="AH1249" s="4" t="s">
        <v>3228</v>
      </c>
      <c r="AI1249" s="9">
        <v>3203.1</v>
      </c>
      <c r="AK1249" s="1" t="str">
        <f t="shared" si="172"/>
        <v>Suzanne Zeng</v>
      </c>
      <c r="AL1249" s="1">
        <f t="shared" si="171"/>
        <v>3204.0400000000009</v>
      </c>
    </row>
    <row r="1250" spans="34:38" x14ac:dyDescent="0.45">
      <c r="AH1250" s="4" t="s">
        <v>3229</v>
      </c>
      <c r="AI1250" s="9">
        <v>3202.6699999999996</v>
      </c>
      <c r="AK1250" s="1" t="str">
        <f t="shared" si="172"/>
        <v>Kelvin Lal</v>
      </c>
      <c r="AL1250" s="1">
        <f t="shared" si="171"/>
        <v>3203.7499999999995</v>
      </c>
    </row>
    <row r="1251" spans="34:38" x14ac:dyDescent="0.45">
      <c r="AH1251" s="4" t="s">
        <v>3230</v>
      </c>
      <c r="AI1251" s="9">
        <v>3202.6000000000004</v>
      </c>
      <c r="AK1251" s="1" t="str">
        <f t="shared" si="172"/>
        <v>Nicole Ward</v>
      </c>
      <c r="AL1251" s="1">
        <f t="shared" si="171"/>
        <v>3203.61</v>
      </c>
    </row>
    <row r="1252" spans="34:38" x14ac:dyDescent="0.45">
      <c r="AH1252" s="4" t="s">
        <v>3231</v>
      </c>
      <c r="AI1252" s="9">
        <v>3200.7599999999998</v>
      </c>
      <c r="AK1252" s="1" t="str">
        <f t="shared" si="172"/>
        <v>Roger Shen</v>
      </c>
      <c r="AL1252" s="1">
        <f t="shared" si="171"/>
        <v>3203.1</v>
      </c>
    </row>
    <row r="1253" spans="34:38" x14ac:dyDescent="0.45">
      <c r="AH1253" s="4" t="s">
        <v>3232</v>
      </c>
      <c r="AI1253" s="9">
        <v>3199.94</v>
      </c>
      <c r="AK1253" s="1" t="str">
        <f t="shared" ref="AK1253:AL1268" si="173">AH1250</f>
        <v>Cindy Mehta</v>
      </c>
      <c r="AL1253" s="1">
        <f t="shared" si="173"/>
        <v>3202.6699999999996</v>
      </c>
    </row>
    <row r="1254" spans="34:38" x14ac:dyDescent="0.45">
      <c r="AH1254" s="4" t="s">
        <v>3233</v>
      </c>
      <c r="AI1254" s="9">
        <v>3199.2799999999997</v>
      </c>
      <c r="AK1254" s="1" t="str">
        <f t="shared" ref="AK1254:AK1268" si="174">AH1251</f>
        <v>Carl Raje</v>
      </c>
      <c r="AL1254" s="1">
        <f t="shared" si="173"/>
        <v>3202.6000000000004</v>
      </c>
    </row>
    <row r="1255" spans="34:38" x14ac:dyDescent="0.45">
      <c r="AH1255" s="4" t="s">
        <v>3234</v>
      </c>
      <c r="AI1255" s="9">
        <v>3198.8200000000006</v>
      </c>
      <c r="AK1255" s="1" t="str">
        <f t="shared" si="174"/>
        <v>Clarence Xu</v>
      </c>
      <c r="AL1255" s="1">
        <f t="shared" si="173"/>
        <v>3200.7599999999998</v>
      </c>
    </row>
    <row r="1256" spans="34:38" x14ac:dyDescent="0.45">
      <c r="AH1256" s="4" t="s">
        <v>3235</v>
      </c>
      <c r="AI1256" s="9">
        <v>3198.4700000000003</v>
      </c>
      <c r="AK1256" s="1" t="str">
        <f t="shared" si="174"/>
        <v>Sean Reed</v>
      </c>
      <c r="AL1256" s="1">
        <f t="shared" si="173"/>
        <v>3199.94</v>
      </c>
    </row>
    <row r="1257" spans="34:38" x14ac:dyDescent="0.45">
      <c r="AH1257" s="4" t="s">
        <v>3236</v>
      </c>
      <c r="AI1257" s="9">
        <v>3198.05</v>
      </c>
      <c r="AK1257" s="1" t="str">
        <f t="shared" si="174"/>
        <v>Warren Liu</v>
      </c>
      <c r="AL1257" s="1">
        <f t="shared" si="173"/>
        <v>3199.2799999999997</v>
      </c>
    </row>
    <row r="1258" spans="34:38" x14ac:dyDescent="0.45">
      <c r="AH1258" s="4" t="s">
        <v>3237</v>
      </c>
      <c r="AI1258" s="9">
        <v>3198.05</v>
      </c>
      <c r="AK1258" s="1" t="str">
        <f t="shared" si="174"/>
        <v>Mary Allen</v>
      </c>
      <c r="AL1258" s="1">
        <f t="shared" si="173"/>
        <v>3198.8200000000006</v>
      </c>
    </row>
    <row r="1259" spans="34:38" x14ac:dyDescent="0.45">
      <c r="AH1259" s="4" t="s">
        <v>3238</v>
      </c>
      <c r="AI1259" s="9">
        <v>3196.9300000000003</v>
      </c>
      <c r="AK1259" s="1" t="str">
        <f t="shared" si="174"/>
        <v>Clifford Chapman</v>
      </c>
      <c r="AL1259" s="1">
        <f t="shared" si="173"/>
        <v>3198.4700000000003</v>
      </c>
    </row>
    <row r="1260" spans="34:38" x14ac:dyDescent="0.45">
      <c r="AH1260" s="4" t="s">
        <v>3239</v>
      </c>
      <c r="AI1260" s="9">
        <v>3194.2999999999997</v>
      </c>
      <c r="AK1260" s="1" t="str">
        <f t="shared" si="174"/>
        <v>James Evans</v>
      </c>
      <c r="AL1260" s="1">
        <f t="shared" si="173"/>
        <v>3198.05</v>
      </c>
    </row>
    <row r="1261" spans="34:38" x14ac:dyDescent="0.45">
      <c r="AH1261" s="4" t="s">
        <v>3240</v>
      </c>
      <c r="AI1261" s="9">
        <v>3194.1600000000008</v>
      </c>
      <c r="AK1261" s="1" t="str">
        <f t="shared" si="174"/>
        <v>Bruce Suri</v>
      </c>
      <c r="AL1261" s="1">
        <f t="shared" si="173"/>
        <v>3198.05</v>
      </c>
    </row>
    <row r="1262" spans="34:38" x14ac:dyDescent="0.45">
      <c r="AH1262" s="4" t="s">
        <v>3242</v>
      </c>
      <c r="AI1262" s="9">
        <v>3192.67</v>
      </c>
      <c r="AK1262" s="1" t="str">
        <f t="shared" si="174"/>
        <v>Theresa Torres</v>
      </c>
      <c r="AL1262" s="1">
        <f t="shared" si="173"/>
        <v>3196.9300000000003</v>
      </c>
    </row>
    <row r="1263" spans="34:38" x14ac:dyDescent="0.45">
      <c r="AH1263" s="4" t="s">
        <v>3243</v>
      </c>
      <c r="AI1263" s="9">
        <v>3190.02</v>
      </c>
      <c r="AK1263" s="1" t="str">
        <f t="shared" si="174"/>
        <v>Victoria Butler</v>
      </c>
      <c r="AL1263" s="1">
        <f t="shared" si="173"/>
        <v>3194.2999999999997</v>
      </c>
    </row>
    <row r="1264" spans="34:38" x14ac:dyDescent="0.45">
      <c r="AH1264" s="4" t="s">
        <v>3244</v>
      </c>
      <c r="AI1264" s="9">
        <v>3189.5299999999997</v>
      </c>
      <c r="AK1264" s="1" t="str">
        <f t="shared" si="174"/>
        <v>Roger Huang</v>
      </c>
      <c r="AL1264" s="1">
        <f t="shared" si="173"/>
        <v>3194.1600000000008</v>
      </c>
    </row>
    <row r="1265" spans="34:38" x14ac:dyDescent="0.45">
      <c r="AH1265" s="4" t="s">
        <v>3184</v>
      </c>
      <c r="AI1265" s="9">
        <v>3188.03</v>
      </c>
      <c r="AK1265" s="1" t="str">
        <f t="shared" si="174"/>
        <v>Shawna Lal</v>
      </c>
      <c r="AL1265" s="1">
        <f t="shared" si="173"/>
        <v>3192.67</v>
      </c>
    </row>
    <row r="1266" spans="34:38" x14ac:dyDescent="0.45">
      <c r="AH1266" s="4" t="s">
        <v>3245</v>
      </c>
      <c r="AI1266" s="9">
        <v>3187.92</v>
      </c>
      <c r="AK1266" s="1" t="str">
        <f t="shared" si="174"/>
        <v>Aimee Li</v>
      </c>
      <c r="AL1266" s="1">
        <f t="shared" si="173"/>
        <v>3190.02</v>
      </c>
    </row>
    <row r="1267" spans="34:38" x14ac:dyDescent="0.45">
      <c r="AH1267" s="4" t="s">
        <v>3246</v>
      </c>
      <c r="AI1267" s="9">
        <v>3184.1099999999997</v>
      </c>
      <c r="AK1267" s="1" t="str">
        <f t="shared" si="174"/>
        <v>Adriana Suri</v>
      </c>
      <c r="AL1267" s="1">
        <f t="shared" si="173"/>
        <v>3189.5299999999997</v>
      </c>
    </row>
    <row r="1268" spans="34:38" x14ac:dyDescent="0.45">
      <c r="AH1268" s="4" t="s">
        <v>3247</v>
      </c>
      <c r="AI1268" s="9">
        <v>3184.01</v>
      </c>
      <c r="AK1268" s="1" t="str">
        <f t="shared" si="174"/>
        <v>Hailey Patterson</v>
      </c>
      <c r="AL1268" s="1">
        <f t="shared" si="173"/>
        <v>3188.03</v>
      </c>
    </row>
    <row r="1269" spans="34:38" x14ac:dyDescent="0.45">
      <c r="AH1269" s="4" t="s">
        <v>3248</v>
      </c>
      <c r="AI1269" s="9">
        <v>3183.84</v>
      </c>
      <c r="AK1269" s="1" t="str">
        <f t="shared" ref="AK1269:AL1284" si="175">AH1266</f>
        <v>Julian Griffin</v>
      </c>
      <c r="AL1269" s="1">
        <f t="shared" si="175"/>
        <v>3187.92</v>
      </c>
    </row>
    <row r="1270" spans="34:38" x14ac:dyDescent="0.45">
      <c r="AH1270" s="4" t="s">
        <v>18198</v>
      </c>
      <c r="AI1270" s="9">
        <v>3182.49</v>
      </c>
      <c r="AK1270" s="1" t="str">
        <f t="shared" ref="AK1270:AK1284" si="176">AH1267</f>
        <v>Jacquelyn Jimenez</v>
      </c>
      <c r="AL1270" s="1">
        <f t="shared" si="175"/>
        <v>3184.1099999999997</v>
      </c>
    </row>
    <row r="1271" spans="34:38" x14ac:dyDescent="0.45">
      <c r="AH1271" s="4" t="s">
        <v>3249</v>
      </c>
      <c r="AI1271" s="9">
        <v>3182.4100000000003</v>
      </c>
      <c r="AK1271" s="1" t="str">
        <f t="shared" si="176"/>
        <v>Chloe Sanders</v>
      </c>
      <c r="AL1271" s="1">
        <f t="shared" si="175"/>
        <v>3184.01</v>
      </c>
    </row>
    <row r="1272" spans="34:38" x14ac:dyDescent="0.45">
      <c r="AH1272" s="4" t="s">
        <v>3250</v>
      </c>
      <c r="AI1272" s="9">
        <v>3182.14</v>
      </c>
      <c r="AK1272" s="1" t="str">
        <f t="shared" si="176"/>
        <v>Bradley Yuan</v>
      </c>
      <c r="AL1272" s="1">
        <f t="shared" si="175"/>
        <v>3183.84</v>
      </c>
    </row>
    <row r="1273" spans="34:38" x14ac:dyDescent="0.45">
      <c r="AH1273" s="4" t="s">
        <v>3251</v>
      </c>
      <c r="AI1273" s="9">
        <v>3181.59</v>
      </c>
      <c r="AK1273" s="1" t="str">
        <f t="shared" si="176"/>
        <v>Lydia FerNot Specifiedndez</v>
      </c>
      <c r="AL1273" s="1">
        <f t="shared" si="175"/>
        <v>3182.49</v>
      </c>
    </row>
    <row r="1274" spans="34:38" x14ac:dyDescent="0.45">
      <c r="AH1274" s="4" t="s">
        <v>3252</v>
      </c>
      <c r="AI1274" s="9">
        <v>3179.4700000000003</v>
      </c>
      <c r="AK1274" s="1" t="str">
        <f t="shared" si="176"/>
        <v>Zachary Flores</v>
      </c>
      <c r="AL1274" s="1">
        <f t="shared" si="175"/>
        <v>3182.4100000000003</v>
      </c>
    </row>
    <row r="1275" spans="34:38" x14ac:dyDescent="0.45">
      <c r="AH1275" s="4" t="s">
        <v>3253</v>
      </c>
      <c r="AI1275" s="9">
        <v>3177.84</v>
      </c>
      <c r="AK1275" s="1" t="str">
        <f t="shared" si="176"/>
        <v>Antonio Flores</v>
      </c>
      <c r="AL1275" s="1">
        <f t="shared" si="175"/>
        <v>3182.14</v>
      </c>
    </row>
    <row r="1276" spans="34:38" x14ac:dyDescent="0.45">
      <c r="AH1276" s="4" t="s">
        <v>3254</v>
      </c>
      <c r="AI1276" s="9">
        <v>3177.5199999999995</v>
      </c>
      <c r="AK1276" s="1" t="str">
        <f t="shared" si="176"/>
        <v>Tracy Xu</v>
      </c>
      <c r="AL1276" s="1">
        <f t="shared" si="175"/>
        <v>3181.59</v>
      </c>
    </row>
    <row r="1277" spans="34:38" x14ac:dyDescent="0.45">
      <c r="AH1277" s="4" t="s">
        <v>3255</v>
      </c>
      <c r="AI1277" s="9">
        <v>3174.53</v>
      </c>
      <c r="AK1277" s="1" t="str">
        <f t="shared" si="176"/>
        <v>Cristina Raje</v>
      </c>
      <c r="AL1277" s="1">
        <f t="shared" si="175"/>
        <v>3179.4700000000003</v>
      </c>
    </row>
    <row r="1278" spans="34:38" x14ac:dyDescent="0.45">
      <c r="AH1278" s="4" t="s">
        <v>3256</v>
      </c>
      <c r="AI1278" s="9">
        <v>3172.9300000000003</v>
      </c>
      <c r="AK1278" s="1" t="str">
        <f t="shared" si="176"/>
        <v>Julie Shan</v>
      </c>
      <c r="AL1278" s="1">
        <f t="shared" si="175"/>
        <v>3177.84</v>
      </c>
    </row>
    <row r="1279" spans="34:38" x14ac:dyDescent="0.45">
      <c r="AH1279" s="4" t="s">
        <v>3257</v>
      </c>
      <c r="AI1279" s="9">
        <v>3172.5</v>
      </c>
      <c r="AK1279" s="1" t="str">
        <f t="shared" si="176"/>
        <v>Devin Cox</v>
      </c>
      <c r="AL1279" s="1">
        <f t="shared" si="175"/>
        <v>3177.5199999999995</v>
      </c>
    </row>
    <row r="1280" spans="34:38" x14ac:dyDescent="0.45">
      <c r="AH1280" s="4" t="s">
        <v>3258</v>
      </c>
      <c r="AI1280" s="9">
        <v>3169.8599999999997</v>
      </c>
      <c r="AK1280" s="1" t="str">
        <f t="shared" si="176"/>
        <v>Kristi Rodriguez</v>
      </c>
      <c r="AL1280" s="1">
        <f t="shared" si="175"/>
        <v>3174.53</v>
      </c>
    </row>
    <row r="1281" spans="34:38" x14ac:dyDescent="0.45">
      <c r="AH1281" s="4" t="s">
        <v>3259</v>
      </c>
      <c r="AI1281" s="9">
        <v>3169.82</v>
      </c>
      <c r="AK1281" s="1" t="str">
        <f t="shared" si="176"/>
        <v>Caleb Simmons</v>
      </c>
      <c r="AL1281" s="1">
        <f t="shared" si="175"/>
        <v>3172.9300000000003</v>
      </c>
    </row>
    <row r="1282" spans="34:38" x14ac:dyDescent="0.45">
      <c r="AH1282" s="4" t="s">
        <v>18067</v>
      </c>
      <c r="AI1282" s="9">
        <v>3169.73</v>
      </c>
      <c r="AK1282" s="1" t="str">
        <f t="shared" si="176"/>
        <v>Nathan Hughes</v>
      </c>
      <c r="AL1282" s="1">
        <f t="shared" si="175"/>
        <v>3172.5</v>
      </c>
    </row>
    <row r="1283" spans="34:38" x14ac:dyDescent="0.45">
      <c r="AH1283" s="4" t="s">
        <v>3260</v>
      </c>
      <c r="AI1283" s="9">
        <v>3168.2099999999991</v>
      </c>
      <c r="AK1283" s="1" t="str">
        <f t="shared" si="176"/>
        <v>Lance Jimenez</v>
      </c>
      <c r="AL1283" s="1">
        <f t="shared" si="175"/>
        <v>3169.8599999999997</v>
      </c>
    </row>
    <row r="1284" spans="34:38" x14ac:dyDescent="0.45">
      <c r="AH1284" s="4" t="s">
        <v>3261</v>
      </c>
      <c r="AI1284" s="9">
        <v>3166.88</v>
      </c>
      <c r="AK1284" s="1" t="str">
        <f t="shared" si="176"/>
        <v>Melissa Gonzales</v>
      </c>
      <c r="AL1284" s="1">
        <f t="shared" si="175"/>
        <v>3169.82</v>
      </c>
    </row>
    <row r="1285" spans="34:38" x14ac:dyDescent="0.45">
      <c r="AH1285" s="4" t="s">
        <v>3262</v>
      </c>
      <c r="AI1285" s="9">
        <v>3166.71</v>
      </c>
      <c r="AK1285" s="1" t="str">
        <f t="shared" ref="AK1285:AL1300" si="177">AH1282</f>
        <v>Cassandra FerNot Specifiedndez</v>
      </c>
      <c r="AL1285" s="1">
        <f t="shared" si="177"/>
        <v>3169.73</v>
      </c>
    </row>
    <row r="1286" spans="34:38" x14ac:dyDescent="0.45">
      <c r="AH1286" s="4" t="s">
        <v>3263</v>
      </c>
      <c r="AI1286" s="9">
        <v>3165.42</v>
      </c>
      <c r="AK1286" s="1" t="str">
        <f t="shared" ref="AK1286:AK1300" si="178">AH1283</f>
        <v>Carmen Madan</v>
      </c>
      <c r="AL1286" s="1">
        <f t="shared" si="177"/>
        <v>3168.2099999999991</v>
      </c>
    </row>
    <row r="1287" spans="34:38" x14ac:dyDescent="0.45">
      <c r="AH1287" s="4" t="s">
        <v>3264</v>
      </c>
      <c r="AI1287" s="9">
        <v>3163.9900000000002</v>
      </c>
      <c r="AK1287" s="1" t="str">
        <f t="shared" si="178"/>
        <v>Eduardo Turner</v>
      </c>
      <c r="AL1287" s="1">
        <f t="shared" si="177"/>
        <v>3166.88</v>
      </c>
    </row>
    <row r="1288" spans="34:38" x14ac:dyDescent="0.45">
      <c r="AH1288" s="4" t="s">
        <v>3265</v>
      </c>
      <c r="AI1288" s="9">
        <v>3163.71</v>
      </c>
      <c r="AK1288" s="1" t="str">
        <f t="shared" si="178"/>
        <v>Jared Ward</v>
      </c>
      <c r="AL1288" s="1">
        <f t="shared" si="177"/>
        <v>3166.71</v>
      </c>
    </row>
    <row r="1289" spans="34:38" x14ac:dyDescent="0.45">
      <c r="AH1289" s="4" t="s">
        <v>3266</v>
      </c>
      <c r="AI1289" s="9">
        <v>3162.74</v>
      </c>
      <c r="AK1289" s="1" t="str">
        <f t="shared" si="178"/>
        <v>Melissa Jenkins</v>
      </c>
      <c r="AL1289" s="1">
        <f t="shared" si="177"/>
        <v>3165.42</v>
      </c>
    </row>
    <row r="1290" spans="34:38" x14ac:dyDescent="0.45">
      <c r="AH1290" s="4" t="s">
        <v>3267</v>
      </c>
      <c r="AI1290" s="9">
        <v>3162.3100000000009</v>
      </c>
      <c r="AK1290" s="1" t="str">
        <f t="shared" si="178"/>
        <v>Devin Thompson</v>
      </c>
      <c r="AL1290" s="1">
        <f t="shared" si="177"/>
        <v>3163.9900000000002</v>
      </c>
    </row>
    <row r="1291" spans="34:38" x14ac:dyDescent="0.45">
      <c r="AH1291" s="4" t="s">
        <v>3268</v>
      </c>
      <c r="AI1291" s="9">
        <v>3161.8300000000004</v>
      </c>
      <c r="AK1291" s="1" t="str">
        <f t="shared" si="178"/>
        <v>Thomas Moore</v>
      </c>
      <c r="AL1291" s="1">
        <f t="shared" si="177"/>
        <v>3163.71</v>
      </c>
    </row>
    <row r="1292" spans="34:38" x14ac:dyDescent="0.45">
      <c r="AH1292" s="4" t="s">
        <v>3269</v>
      </c>
      <c r="AI1292" s="9">
        <v>3161.04</v>
      </c>
      <c r="AK1292" s="1" t="str">
        <f t="shared" si="178"/>
        <v>Jonathan Green</v>
      </c>
      <c r="AL1292" s="1">
        <f t="shared" si="177"/>
        <v>3162.74</v>
      </c>
    </row>
    <row r="1293" spans="34:38" x14ac:dyDescent="0.45">
      <c r="AH1293" s="4" t="s">
        <v>18262</v>
      </c>
      <c r="AI1293" s="9">
        <v>3160.7999999999997</v>
      </c>
      <c r="AK1293" s="1" t="str">
        <f t="shared" si="178"/>
        <v>Jackson Phillips</v>
      </c>
      <c r="AL1293" s="1">
        <f t="shared" si="177"/>
        <v>3162.3100000000009</v>
      </c>
    </row>
    <row r="1294" spans="34:38" x14ac:dyDescent="0.45">
      <c r="AH1294" s="4" t="s">
        <v>3270</v>
      </c>
      <c r="AI1294" s="9">
        <v>3160.39</v>
      </c>
      <c r="AK1294" s="1" t="str">
        <f t="shared" si="178"/>
        <v>Alexis Patterson</v>
      </c>
      <c r="AL1294" s="1">
        <f t="shared" si="177"/>
        <v>3161.8300000000004</v>
      </c>
    </row>
    <row r="1295" spans="34:38" x14ac:dyDescent="0.45">
      <c r="AH1295" s="4" t="s">
        <v>3271</v>
      </c>
      <c r="AI1295" s="9">
        <v>3159.2300000000005</v>
      </c>
      <c r="AK1295" s="1" t="str">
        <f t="shared" si="178"/>
        <v>Rachel Bradley</v>
      </c>
      <c r="AL1295" s="1">
        <f t="shared" si="177"/>
        <v>3161.04</v>
      </c>
    </row>
    <row r="1296" spans="34:38" x14ac:dyDescent="0.45">
      <c r="AH1296" s="4" t="s">
        <v>3272</v>
      </c>
      <c r="AI1296" s="9">
        <v>3155.7499999999991</v>
      </c>
      <c r="AK1296" s="1" t="str">
        <f t="shared" si="178"/>
        <v>Ricky Not Specifiedvarro</v>
      </c>
      <c r="AL1296" s="1">
        <f t="shared" si="177"/>
        <v>3160.7999999999997</v>
      </c>
    </row>
    <row r="1297" spans="34:38" x14ac:dyDescent="0.45">
      <c r="AH1297" s="4" t="s">
        <v>3273</v>
      </c>
      <c r="AI1297" s="9">
        <v>3155.6400000000003</v>
      </c>
      <c r="AK1297" s="1" t="str">
        <f t="shared" si="178"/>
        <v>George Garcia</v>
      </c>
      <c r="AL1297" s="1">
        <f t="shared" si="177"/>
        <v>3160.39</v>
      </c>
    </row>
    <row r="1298" spans="34:38" x14ac:dyDescent="0.45">
      <c r="AH1298" s="4" t="s">
        <v>3274</v>
      </c>
      <c r="AI1298" s="9">
        <v>3155.4400000000005</v>
      </c>
      <c r="AK1298" s="1" t="str">
        <f t="shared" si="178"/>
        <v>Albert Serrano</v>
      </c>
      <c r="AL1298" s="1">
        <f t="shared" si="177"/>
        <v>3159.2300000000005</v>
      </c>
    </row>
    <row r="1299" spans="34:38" x14ac:dyDescent="0.45">
      <c r="AH1299" s="4" t="s">
        <v>3275</v>
      </c>
      <c r="AI1299" s="9">
        <v>3154.42</v>
      </c>
      <c r="AK1299" s="1" t="str">
        <f t="shared" si="178"/>
        <v>Troy Sai</v>
      </c>
      <c r="AL1299" s="1">
        <f t="shared" si="177"/>
        <v>3155.7499999999991</v>
      </c>
    </row>
    <row r="1300" spans="34:38" x14ac:dyDescent="0.45">
      <c r="AH1300" s="4" t="s">
        <v>3276</v>
      </c>
      <c r="AI1300" s="9">
        <v>3152.22</v>
      </c>
      <c r="AK1300" s="1" t="str">
        <f t="shared" si="178"/>
        <v>Kevin King</v>
      </c>
      <c r="AL1300" s="1">
        <f t="shared" si="177"/>
        <v>3155.6400000000003</v>
      </c>
    </row>
    <row r="1301" spans="34:38" x14ac:dyDescent="0.45">
      <c r="AH1301" s="4" t="s">
        <v>3277</v>
      </c>
      <c r="AI1301" s="9">
        <v>3151.22</v>
      </c>
      <c r="AK1301" s="1" t="str">
        <f t="shared" ref="AK1301:AL1316" si="179">AH1298</f>
        <v>Amanda Cooper</v>
      </c>
      <c r="AL1301" s="1">
        <f t="shared" si="179"/>
        <v>3155.4400000000005</v>
      </c>
    </row>
    <row r="1302" spans="34:38" x14ac:dyDescent="0.45">
      <c r="AH1302" s="4" t="s">
        <v>3278</v>
      </c>
      <c r="AI1302" s="9">
        <v>3149.13</v>
      </c>
      <c r="AK1302" s="1" t="str">
        <f t="shared" ref="AK1302:AK1316" si="180">AH1299</f>
        <v>Monique Blanco</v>
      </c>
      <c r="AL1302" s="1">
        <f t="shared" si="179"/>
        <v>3154.42</v>
      </c>
    </row>
    <row r="1303" spans="34:38" x14ac:dyDescent="0.45">
      <c r="AH1303" s="4" t="s">
        <v>3279</v>
      </c>
      <c r="AI1303" s="9">
        <v>3145.2200000000003</v>
      </c>
      <c r="AK1303" s="1" t="str">
        <f t="shared" si="180"/>
        <v>Margaret Lu</v>
      </c>
      <c r="AL1303" s="1">
        <f t="shared" si="179"/>
        <v>3152.22</v>
      </c>
    </row>
    <row r="1304" spans="34:38" x14ac:dyDescent="0.45">
      <c r="AH1304" s="4" t="s">
        <v>3280</v>
      </c>
      <c r="AI1304" s="9">
        <v>3143.54</v>
      </c>
      <c r="AK1304" s="1" t="str">
        <f t="shared" si="180"/>
        <v>Abby Patel</v>
      </c>
      <c r="AL1304" s="1">
        <f t="shared" si="179"/>
        <v>3151.22</v>
      </c>
    </row>
    <row r="1305" spans="34:38" x14ac:dyDescent="0.45">
      <c r="AH1305" s="4" t="s">
        <v>3281</v>
      </c>
      <c r="AI1305" s="9">
        <v>3142.9300000000003</v>
      </c>
      <c r="AK1305" s="1" t="str">
        <f t="shared" si="180"/>
        <v>Javier Gill</v>
      </c>
      <c r="AL1305" s="1">
        <f t="shared" si="179"/>
        <v>3149.13</v>
      </c>
    </row>
    <row r="1306" spans="34:38" x14ac:dyDescent="0.45">
      <c r="AH1306" s="4" t="s">
        <v>3282</v>
      </c>
      <c r="AI1306" s="9">
        <v>3141.3499999999995</v>
      </c>
      <c r="AK1306" s="1" t="str">
        <f t="shared" si="180"/>
        <v>Charles Richardson</v>
      </c>
      <c r="AL1306" s="1">
        <f t="shared" si="179"/>
        <v>3145.2200000000003</v>
      </c>
    </row>
    <row r="1307" spans="34:38" x14ac:dyDescent="0.45">
      <c r="AH1307" s="4" t="s">
        <v>3283</v>
      </c>
      <c r="AI1307" s="9">
        <v>3137.7799999999997</v>
      </c>
      <c r="AK1307" s="1" t="str">
        <f t="shared" si="180"/>
        <v>Misty Raji</v>
      </c>
      <c r="AL1307" s="1">
        <f t="shared" si="179"/>
        <v>3143.54</v>
      </c>
    </row>
    <row r="1308" spans="34:38" x14ac:dyDescent="0.45">
      <c r="AH1308" s="4" t="s">
        <v>3284</v>
      </c>
      <c r="AI1308" s="9">
        <v>3134.7799999999997</v>
      </c>
      <c r="AK1308" s="1" t="str">
        <f t="shared" si="180"/>
        <v>Autumn Chen</v>
      </c>
      <c r="AL1308" s="1">
        <f t="shared" si="179"/>
        <v>3142.9300000000003</v>
      </c>
    </row>
    <row r="1309" spans="34:38" x14ac:dyDescent="0.45">
      <c r="AH1309" s="4" t="s">
        <v>3285</v>
      </c>
      <c r="AI1309" s="9">
        <v>3134.47</v>
      </c>
      <c r="AK1309" s="1" t="str">
        <f t="shared" si="180"/>
        <v>Toni Suri</v>
      </c>
      <c r="AL1309" s="1">
        <f t="shared" si="179"/>
        <v>3141.3499999999995</v>
      </c>
    </row>
    <row r="1310" spans="34:38" x14ac:dyDescent="0.45">
      <c r="AH1310" s="4" t="s">
        <v>3286</v>
      </c>
      <c r="AI1310" s="9">
        <v>3133.3199999999997</v>
      </c>
      <c r="AK1310" s="1" t="str">
        <f t="shared" si="180"/>
        <v>Dawn He</v>
      </c>
      <c r="AL1310" s="1">
        <f t="shared" si="179"/>
        <v>3137.7799999999997</v>
      </c>
    </row>
    <row r="1311" spans="34:38" x14ac:dyDescent="0.45">
      <c r="AH1311" s="4" t="s">
        <v>3287</v>
      </c>
      <c r="AI1311" s="9">
        <v>3130.7999999999997</v>
      </c>
      <c r="AK1311" s="1" t="str">
        <f t="shared" si="180"/>
        <v>Lacey Xu</v>
      </c>
      <c r="AL1311" s="1">
        <f t="shared" si="179"/>
        <v>3134.7799999999997</v>
      </c>
    </row>
    <row r="1312" spans="34:38" x14ac:dyDescent="0.45">
      <c r="AH1312" s="4" t="s">
        <v>3288</v>
      </c>
      <c r="AI1312" s="9">
        <v>3130.3799999999997</v>
      </c>
      <c r="AK1312" s="1" t="str">
        <f t="shared" si="180"/>
        <v>Shannon Ruiz</v>
      </c>
      <c r="AL1312" s="1">
        <f t="shared" si="179"/>
        <v>3134.47</v>
      </c>
    </row>
    <row r="1313" spans="34:38" x14ac:dyDescent="0.45">
      <c r="AH1313" s="4" t="s">
        <v>3289</v>
      </c>
      <c r="AI1313" s="9">
        <v>3129.9300000000003</v>
      </c>
      <c r="AK1313" s="1" t="str">
        <f t="shared" si="180"/>
        <v>Arthur Rodriguez</v>
      </c>
      <c r="AL1313" s="1">
        <f t="shared" si="179"/>
        <v>3133.3199999999997</v>
      </c>
    </row>
    <row r="1314" spans="34:38" x14ac:dyDescent="0.45">
      <c r="AH1314" s="4" t="s">
        <v>3290</v>
      </c>
      <c r="AI1314" s="9">
        <v>3128.57</v>
      </c>
      <c r="AK1314" s="1" t="str">
        <f t="shared" si="180"/>
        <v>Cassandra Sara</v>
      </c>
      <c r="AL1314" s="1">
        <f t="shared" si="179"/>
        <v>3130.7999999999997</v>
      </c>
    </row>
    <row r="1315" spans="34:38" x14ac:dyDescent="0.45">
      <c r="AH1315" s="4" t="s">
        <v>3291</v>
      </c>
      <c r="AI1315" s="9">
        <v>3127.8500000000004</v>
      </c>
      <c r="AK1315" s="1" t="str">
        <f t="shared" si="180"/>
        <v>Douglas Patel</v>
      </c>
      <c r="AL1315" s="1">
        <f t="shared" si="179"/>
        <v>3130.3799999999997</v>
      </c>
    </row>
    <row r="1316" spans="34:38" x14ac:dyDescent="0.45">
      <c r="AH1316" s="4" t="s">
        <v>3292</v>
      </c>
      <c r="AI1316" s="9">
        <v>3126.8299999999995</v>
      </c>
      <c r="AK1316" s="1" t="str">
        <f t="shared" si="180"/>
        <v>Carl Goel</v>
      </c>
      <c r="AL1316" s="1">
        <f t="shared" si="179"/>
        <v>3129.9300000000003</v>
      </c>
    </row>
    <row r="1317" spans="34:38" x14ac:dyDescent="0.45">
      <c r="AH1317" s="4" t="s">
        <v>3293</v>
      </c>
      <c r="AI1317" s="9">
        <v>3125.54</v>
      </c>
      <c r="AK1317" s="1" t="str">
        <f t="shared" ref="AK1317:AL1332" si="181">AH1314</f>
        <v>Adrienne Gutierrez</v>
      </c>
      <c r="AL1317" s="1">
        <f t="shared" si="181"/>
        <v>3128.57</v>
      </c>
    </row>
    <row r="1318" spans="34:38" x14ac:dyDescent="0.45">
      <c r="AH1318" s="4" t="s">
        <v>3294</v>
      </c>
      <c r="AI1318" s="9">
        <v>3124.8799999999997</v>
      </c>
      <c r="AK1318" s="1" t="str">
        <f t="shared" ref="AK1318:AK1332" si="182">AH1315</f>
        <v>Bruce Martinez</v>
      </c>
      <c r="AL1318" s="1">
        <f t="shared" si="181"/>
        <v>3127.8500000000004</v>
      </c>
    </row>
    <row r="1319" spans="34:38" x14ac:dyDescent="0.45">
      <c r="AH1319" s="4" t="s">
        <v>3295</v>
      </c>
      <c r="AI1319" s="9">
        <v>3124.54</v>
      </c>
      <c r="AK1319" s="1" t="str">
        <f t="shared" si="182"/>
        <v>Nichole Goel</v>
      </c>
      <c r="AL1319" s="1">
        <f t="shared" si="181"/>
        <v>3126.8299999999995</v>
      </c>
    </row>
    <row r="1320" spans="34:38" x14ac:dyDescent="0.45">
      <c r="AH1320" s="4" t="s">
        <v>3296</v>
      </c>
      <c r="AI1320" s="9">
        <v>3120.55</v>
      </c>
      <c r="AK1320" s="1" t="str">
        <f t="shared" si="182"/>
        <v>Laura Zheng</v>
      </c>
      <c r="AL1320" s="1">
        <f t="shared" si="181"/>
        <v>3125.54</v>
      </c>
    </row>
    <row r="1321" spans="34:38" x14ac:dyDescent="0.45">
      <c r="AH1321" s="4" t="s">
        <v>3297</v>
      </c>
      <c r="AI1321" s="9">
        <v>3119.5</v>
      </c>
      <c r="AK1321" s="1" t="str">
        <f t="shared" si="182"/>
        <v>Chelsea Mehta</v>
      </c>
      <c r="AL1321" s="1">
        <f t="shared" si="181"/>
        <v>3124.8799999999997</v>
      </c>
    </row>
    <row r="1322" spans="34:38" x14ac:dyDescent="0.45">
      <c r="AH1322" s="4" t="s">
        <v>3298</v>
      </c>
      <c r="AI1322" s="9">
        <v>3119.41</v>
      </c>
      <c r="AK1322" s="1" t="str">
        <f t="shared" si="182"/>
        <v>Nathaniel Richardson</v>
      </c>
      <c r="AL1322" s="1">
        <f t="shared" si="181"/>
        <v>3124.54</v>
      </c>
    </row>
    <row r="1323" spans="34:38" x14ac:dyDescent="0.45">
      <c r="AH1323" s="4" t="s">
        <v>3299</v>
      </c>
      <c r="AI1323" s="9">
        <v>3119.2699999999995</v>
      </c>
      <c r="AK1323" s="1" t="str">
        <f t="shared" si="182"/>
        <v>Keith Shan</v>
      </c>
      <c r="AL1323" s="1">
        <f t="shared" si="181"/>
        <v>3120.55</v>
      </c>
    </row>
    <row r="1324" spans="34:38" x14ac:dyDescent="0.45">
      <c r="AH1324" s="4" t="s">
        <v>1643</v>
      </c>
      <c r="AI1324" s="9">
        <v>3118.99</v>
      </c>
      <c r="AK1324" s="1" t="str">
        <f t="shared" si="182"/>
        <v>Shaun Lal</v>
      </c>
      <c r="AL1324" s="1">
        <f t="shared" si="181"/>
        <v>3119.5</v>
      </c>
    </row>
    <row r="1325" spans="34:38" x14ac:dyDescent="0.45">
      <c r="AH1325" s="4" t="s">
        <v>3300</v>
      </c>
      <c r="AI1325" s="9">
        <v>3118.62</v>
      </c>
      <c r="AK1325" s="1" t="str">
        <f t="shared" si="182"/>
        <v>Rebekah Serrano</v>
      </c>
      <c r="AL1325" s="1">
        <f t="shared" si="181"/>
        <v>3119.41</v>
      </c>
    </row>
    <row r="1326" spans="34:38" x14ac:dyDescent="0.45">
      <c r="AH1326" s="4" t="s">
        <v>3301</v>
      </c>
      <c r="AI1326" s="9">
        <v>3118.1699999999996</v>
      </c>
      <c r="AK1326" s="1" t="str">
        <f t="shared" si="182"/>
        <v>Janet Gomez</v>
      </c>
      <c r="AL1326" s="1">
        <f t="shared" si="181"/>
        <v>3119.2699999999995</v>
      </c>
    </row>
    <row r="1327" spans="34:38" x14ac:dyDescent="0.45">
      <c r="AH1327" s="4" t="s">
        <v>3302</v>
      </c>
      <c r="AI1327" s="9">
        <v>3116.8500000000004</v>
      </c>
      <c r="AK1327" s="1" t="str">
        <f t="shared" si="182"/>
        <v>Noah Ross</v>
      </c>
      <c r="AL1327" s="1">
        <f t="shared" si="181"/>
        <v>3118.99</v>
      </c>
    </row>
    <row r="1328" spans="34:38" x14ac:dyDescent="0.45">
      <c r="AH1328" s="4" t="s">
        <v>3303</v>
      </c>
      <c r="AI1328" s="9">
        <v>3116.71</v>
      </c>
      <c r="AK1328" s="1" t="str">
        <f t="shared" si="182"/>
        <v>Melanie Bradley</v>
      </c>
      <c r="AL1328" s="1">
        <f t="shared" si="181"/>
        <v>3118.62</v>
      </c>
    </row>
    <row r="1329" spans="34:38" x14ac:dyDescent="0.45">
      <c r="AH1329" s="4" t="s">
        <v>3304</v>
      </c>
      <c r="AI1329" s="9">
        <v>3116.5399999999995</v>
      </c>
      <c r="AK1329" s="1" t="str">
        <f t="shared" si="182"/>
        <v>Alexandra Allen</v>
      </c>
      <c r="AL1329" s="1">
        <f t="shared" si="181"/>
        <v>3118.1699999999996</v>
      </c>
    </row>
    <row r="1330" spans="34:38" x14ac:dyDescent="0.45">
      <c r="AH1330" s="4" t="s">
        <v>3305</v>
      </c>
      <c r="AI1330" s="9">
        <v>3115.7000000000003</v>
      </c>
      <c r="AK1330" s="1" t="str">
        <f t="shared" si="182"/>
        <v>Kathryn Yuan</v>
      </c>
      <c r="AL1330" s="1">
        <f t="shared" si="181"/>
        <v>3116.8500000000004</v>
      </c>
    </row>
    <row r="1331" spans="34:38" x14ac:dyDescent="0.45">
      <c r="AH1331" s="4" t="s">
        <v>3306</v>
      </c>
      <c r="AI1331" s="9">
        <v>3115.2</v>
      </c>
      <c r="AK1331" s="1" t="str">
        <f t="shared" si="182"/>
        <v>Maurice Jai</v>
      </c>
      <c r="AL1331" s="1">
        <f t="shared" si="181"/>
        <v>3116.71</v>
      </c>
    </row>
    <row r="1332" spans="34:38" x14ac:dyDescent="0.45">
      <c r="AH1332" s="4" t="s">
        <v>3307</v>
      </c>
      <c r="AI1332" s="9">
        <v>3109.3900000000003</v>
      </c>
      <c r="AK1332" s="1" t="str">
        <f t="shared" si="182"/>
        <v>Eduardo Robinson</v>
      </c>
      <c r="AL1332" s="1">
        <f t="shared" si="181"/>
        <v>3116.5399999999995</v>
      </c>
    </row>
    <row r="1333" spans="34:38" x14ac:dyDescent="0.45">
      <c r="AH1333" s="4" t="s">
        <v>3308</v>
      </c>
      <c r="AI1333" s="9">
        <v>3108.55</v>
      </c>
      <c r="AK1333" s="1" t="str">
        <f t="shared" ref="AK1333:AL1348" si="183">AH1330</f>
        <v>Edwin Ye</v>
      </c>
      <c r="AL1333" s="1">
        <f t="shared" si="183"/>
        <v>3115.7000000000003</v>
      </c>
    </row>
    <row r="1334" spans="34:38" x14ac:dyDescent="0.45">
      <c r="AH1334" s="4" t="s">
        <v>18051</v>
      </c>
      <c r="AI1334" s="9">
        <v>3108.13</v>
      </c>
      <c r="AK1334" s="1" t="str">
        <f t="shared" ref="AK1334:AK1348" si="184">AH1331</f>
        <v>Jamie Yang</v>
      </c>
      <c r="AL1334" s="1">
        <f t="shared" si="183"/>
        <v>3115.2</v>
      </c>
    </row>
    <row r="1335" spans="34:38" x14ac:dyDescent="0.45">
      <c r="AH1335" s="4" t="s">
        <v>3309</v>
      </c>
      <c r="AI1335" s="9">
        <v>3106.4900000000007</v>
      </c>
      <c r="AK1335" s="1" t="str">
        <f t="shared" si="184"/>
        <v>Clarence Zhu</v>
      </c>
      <c r="AL1335" s="1">
        <f t="shared" si="183"/>
        <v>3109.3900000000003</v>
      </c>
    </row>
    <row r="1336" spans="34:38" x14ac:dyDescent="0.45">
      <c r="AH1336" s="4" t="s">
        <v>3310</v>
      </c>
      <c r="AI1336" s="9">
        <v>3104.59</v>
      </c>
      <c r="AK1336" s="1" t="str">
        <f t="shared" si="184"/>
        <v>Ashlee Luo</v>
      </c>
      <c r="AL1336" s="1">
        <f t="shared" si="183"/>
        <v>3108.55</v>
      </c>
    </row>
    <row r="1337" spans="34:38" x14ac:dyDescent="0.45">
      <c r="AH1337" s="4" t="s">
        <v>3311</v>
      </c>
      <c r="AI1337" s="9">
        <v>3104.2799999999997</v>
      </c>
      <c r="AK1337" s="1" t="str">
        <f t="shared" si="184"/>
        <v>BriaNot Specified Ramos</v>
      </c>
      <c r="AL1337" s="1">
        <f t="shared" si="183"/>
        <v>3108.13</v>
      </c>
    </row>
    <row r="1338" spans="34:38" x14ac:dyDescent="0.45">
      <c r="AH1338" s="4" t="s">
        <v>3312</v>
      </c>
      <c r="AI1338" s="9">
        <v>3102.9900000000002</v>
      </c>
      <c r="AK1338" s="1" t="str">
        <f t="shared" si="184"/>
        <v>Lauren Washington</v>
      </c>
      <c r="AL1338" s="1">
        <f t="shared" si="183"/>
        <v>3106.4900000000007</v>
      </c>
    </row>
    <row r="1339" spans="34:38" x14ac:dyDescent="0.45">
      <c r="AH1339" s="4" t="s">
        <v>3313</v>
      </c>
      <c r="AI1339" s="9">
        <v>3102.62</v>
      </c>
      <c r="AK1339" s="1" t="str">
        <f t="shared" si="184"/>
        <v>Ross Sara</v>
      </c>
      <c r="AL1339" s="1">
        <f t="shared" si="183"/>
        <v>3104.59</v>
      </c>
    </row>
    <row r="1340" spans="34:38" x14ac:dyDescent="0.45">
      <c r="AH1340" s="4" t="s">
        <v>3314</v>
      </c>
      <c r="AI1340" s="9">
        <v>3101.91</v>
      </c>
      <c r="AK1340" s="1" t="str">
        <f t="shared" si="184"/>
        <v>Jaime Raji</v>
      </c>
      <c r="AL1340" s="1">
        <f t="shared" si="183"/>
        <v>3104.2799999999997</v>
      </c>
    </row>
    <row r="1341" spans="34:38" x14ac:dyDescent="0.45">
      <c r="AH1341" s="4" t="s">
        <v>3316</v>
      </c>
      <c r="AI1341" s="9">
        <v>3097.1600000000003</v>
      </c>
      <c r="AK1341" s="1" t="str">
        <f t="shared" si="184"/>
        <v>Kristi Ramos</v>
      </c>
      <c r="AL1341" s="1">
        <f t="shared" si="183"/>
        <v>3102.9900000000002</v>
      </c>
    </row>
    <row r="1342" spans="34:38" x14ac:dyDescent="0.45">
      <c r="AH1342" s="4" t="s">
        <v>3317</v>
      </c>
      <c r="AI1342" s="9">
        <v>3096.1399999999994</v>
      </c>
      <c r="AK1342" s="1" t="str">
        <f t="shared" si="184"/>
        <v>Kaylee Phillips</v>
      </c>
      <c r="AL1342" s="1">
        <f t="shared" si="183"/>
        <v>3102.62</v>
      </c>
    </row>
    <row r="1343" spans="34:38" x14ac:dyDescent="0.45">
      <c r="AH1343" s="4" t="s">
        <v>3318</v>
      </c>
      <c r="AI1343" s="9">
        <v>3094.1800000000003</v>
      </c>
      <c r="AK1343" s="1" t="str">
        <f t="shared" si="184"/>
        <v>Zachary Martinez</v>
      </c>
      <c r="AL1343" s="1">
        <f t="shared" si="183"/>
        <v>3101.91</v>
      </c>
    </row>
    <row r="1344" spans="34:38" x14ac:dyDescent="0.45">
      <c r="AH1344" s="4" t="s">
        <v>1212</v>
      </c>
      <c r="AI1344" s="9">
        <v>3093.7299999999996</v>
      </c>
      <c r="AK1344" s="1" t="str">
        <f t="shared" si="184"/>
        <v>Kathleen Rubio</v>
      </c>
      <c r="AL1344" s="1">
        <f t="shared" si="183"/>
        <v>3097.1600000000003</v>
      </c>
    </row>
    <row r="1345" spans="34:38" x14ac:dyDescent="0.45">
      <c r="AH1345" s="4" t="s">
        <v>3319</v>
      </c>
      <c r="AI1345" s="9">
        <v>3090.71</v>
      </c>
      <c r="AK1345" s="1" t="str">
        <f t="shared" si="184"/>
        <v>Ernest Zhu</v>
      </c>
      <c r="AL1345" s="1">
        <f t="shared" si="183"/>
        <v>3096.1399999999994</v>
      </c>
    </row>
    <row r="1346" spans="34:38" x14ac:dyDescent="0.45">
      <c r="AH1346" s="4" t="s">
        <v>3320</v>
      </c>
      <c r="AI1346" s="9">
        <v>3089.6799999999994</v>
      </c>
      <c r="AK1346" s="1" t="str">
        <f t="shared" si="184"/>
        <v>Edgar Gonzalez</v>
      </c>
      <c r="AL1346" s="1">
        <f t="shared" si="183"/>
        <v>3094.1800000000003</v>
      </c>
    </row>
    <row r="1347" spans="34:38" x14ac:dyDescent="0.45">
      <c r="AH1347" s="4" t="s">
        <v>3321</v>
      </c>
      <c r="AI1347" s="9">
        <v>3088.6900000000005</v>
      </c>
      <c r="AK1347" s="1" t="str">
        <f t="shared" si="184"/>
        <v>Johnny Moyer</v>
      </c>
      <c r="AL1347" s="1">
        <f t="shared" si="183"/>
        <v>3093.7299999999996</v>
      </c>
    </row>
    <row r="1348" spans="34:38" x14ac:dyDescent="0.45">
      <c r="AH1348" s="4" t="s">
        <v>3322</v>
      </c>
      <c r="AI1348" s="9">
        <v>3088.66</v>
      </c>
      <c r="AK1348" s="1" t="str">
        <f t="shared" si="184"/>
        <v>Valerie Hu</v>
      </c>
      <c r="AL1348" s="1">
        <f t="shared" si="183"/>
        <v>3090.71</v>
      </c>
    </row>
    <row r="1349" spans="34:38" x14ac:dyDescent="0.45">
      <c r="AH1349" s="4" t="s">
        <v>3323</v>
      </c>
      <c r="AI1349" s="9">
        <v>3088.5699999999997</v>
      </c>
      <c r="AK1349" s="1" t="str">
        <f t="shared" ref="AK1349:AL1364" si="185">AH1346</f>
        <v>Dwayne Torres</v>
      </c>
      <c r="AL1349" s="1">
        <f t="shared" si="185"/>
        <v>3089.6799999999994</v>
      </c>
    </row>
    <row r="1350" spans="34:38" x14ac:dyDescent="0.45">
      <c r="AH1350" s="4" t="s">
        <v>3324</v>
      </c>
      <c r="AI1350" s="9">
        <v>3087.49</v>
      </c>
      <c r="AK1350" s="1" t="str">
        <f t="shared" ref="AK1350:AK1364" si="186">AH1347</f>
        <v>Emma Kelly</v>
      </c>
      <c r="AL1350" s="1">
        <f t="shared" si="185"/>
        <v>3088.6900000000005</v>
      </c>
    </row>
    <row r="1351" spans="34:38" x14ac:dyDescent="0.45">
      <c r="AH1351" s="4" t="s">
        <v>3325</v>
      </c>
      <c r="AI1351" s="9">
        <v>3086.7099999999996</v>
      </c>
      <c r="AK1351" s="1" t="str">
        <f t="shared" si="186"/>
        <v>Caroline Griffin</v>
      </c>
      <c r="AL1351" s="1">
        <f t="shared" si="185"/>
        <v>3088.66</v>
      </c>
    </row>
    <row r="1352" spans="34:38" x14ac:dyDescent="0.45">
      <c r="AH1352" s="4" t="s">
        <v>1721</v>
      </c>
      <c r="AI1352" s="9">
        <v>3086.55</v>
      </c>
      <c r="AK1352" s="1" t="str">
        <f t="shared" si="186"/>
        <v>Justin Yang</v>
      </c>
      <c r="AL1352" s="1">
        <f t="shared" si="185"/>
        <v>3088.5699999999997</v>
      </c>
    </row>
    <row r="1353" spans="34:38" x14ac:dyDescent="0.45">
      <c r="AH1353" s="4" t="s">
        <v>3326</v>
      </c>
      <c r="AI1353" s="9">
        <v>3085.12</v>
      </c>
      <c r="AK1353" s="1" t="str">
        <f t="shared" si="186"/>
        <v>Manuel Fernandez</v>
      </c>
      <c r="AL1353" s="1">
        <f t="shared" si="185"/>
        <v>3087.49</v>
      </c>
    </row>
    <row r="1354" spans="34:38" x14ac:dyDescent="0.45">
      <c r="AH1354" s="4" t="s">
        <v>3327</v>
      </c>
      <c r="AI1354" s="9">
        <v>3084.99</v>
      </c>
      <c r="AK1354" s="1" t="str">
        <f t="shared" si="186"/>
        <v>Shane Gonzalez</v>
      </c>
      <c r="AL1354" s="1">
        <f t="shared" si="185"/>
        <v>3086.7099999999996</v>
      </c>
    </row>
    <row r="1355" spans="34:38" x14ac:dyDescent="0.45">
      <c r="AH1355" s="4" t="s">
        <v>3328</v>
      </c>
      <c r="AI1355" s="9">
        <v>3084.0699999999997</v>
      </c>
      <c r="AK1355" s="1" t="str">
        <f t="shared" si="186"/>
        <v>Randy Hu</v>
      </c>
      <c r="AL1355" s="1">
        <f t="shared" si="185"/>
        <v>3086.55</v>
      </c>
    </row>
    <row r="1356" spans="34:38" x14ac:dyDescent="0.45">
      <c r="AH1356" s="4" t="s">
        <v>3329</v>
      </c>
      <c r="AI1356" s="9">
        <v>3083.9999999999991</v>
      </c>
      <c r="AK1356" s="1" t="str">
        <f t="shared" si="186"/>
        <v>Alyssa Diaz</v>
      </c>
      <c r="AL1356" s="1">
        <f t="shared" si="185"/>
        <v>3085.12</v>
      </c>
    </row>
    <row r="1357" spans="34:38" x14ac:dyDescent="0.45">
      <c r="AH1357" s="4" t="s">
        <v>3330</v>
      </c>
      <c r="AI1357" s="9">
        <v>3083.89</v>
      </c>
      <c r="AK1357" s="1" t="str">
        <f t="shared" si="186"/>
        <v>Carolyn Ramos</v>
      </c>
      <c r="AL1357" s="1">
        <f t="shared" si="185"/>
        <v>3084.99</v>
      </c>
    </row>
    <row r="1358" spans="34:38" x14ac:dyDescent="0.45">
      <c r="AH1358" s="4" t="s">
        <v>3331</v>
      </c>
      <c r="AI1358" s="9">
        <v>3083.67</v>
      </c>
      <c r="AK1358" s="1" t="str">
        <f t="shared" si="186"/>
        <v>Sabrina Rubio</v>
      </c>
      <c r="AL1358" s="1">
        <f t="shared" si="185"/>
        <v>3084.0699999999997</v>
      </c>
    </row>
    <row r="1359" spans="34:38" x14ac:dyDescent="0.45">
      <c r="AH1359" s="4" t="s">
        <v>3332</v>
      </c>
      <c r="AI1359" s="9">
        <v>3083.4900000000002</v>
      </c>
      <c r="AK1359" s="1" t="str">
        <f t="shared" si="186"/>
        <v>Jan Gonzalez</v>
      </c>
      <c r="AL1359" s="1">
        <f t="shared" si="185"/>
        <v>3083.9999999999991</v>
      </c>
    </row>
    <row r="1360" spans="34:38" x14ac:dyDescent="0.45">
      <c r="AH1360" s="4" t="s">
        <v>3333</v>
      </c>
      <c r="AI1360" s="9">
        <v>3081.6799999999994</v>
      </c>
      <c r="AK1360" s="1" t="str">
        <f t="shared" si="186"/>
        <v>Willie Yuan</v>
      </c>
      <c r="AL1360" s="1">
        <f t="shared" si="185"/>
        <v>3083.89</v>
      </c>
    </row>
    <row r="1361" spans="34:38" x14ac:dyDescent="0.45">
      <c r="AH1361" s="4" t="s">
        <v>3334</v>
      </c>
      <c r="AI1361" s="9">
        <v>3079.9800000000005</v>
      </c>
      <c r="AK1361" s="1" t="str">
        <f t="shared" si="186"/>
        <v>Tina Sai</v>
      </c>
      <c r="AL1361" s="1">
        <f t="shared" si="185"/>
        <v>3083.67</v>
      </c>
    </row>
    <row r="1362" spans="34:38" x14ac:dyDescent="0.45">
      <c r="AH1362" s="4" t="s">
        <v>3335</v>
      </c>
      <c r="AI1362" s="9">
        <v>3078.43</v>
      </c>
      <c r="AK1362" s="1" t="str">
        <f t="shared" si="186"/>
        <v>Brendan Shen</v>
      </c>
      <c r="AL1362" s="1">
        <f t="shared" si="185"/>
        <v>3083.4900000000002</v>
      </c>
    </row>
    <row r="1363" spans="34:38" x14ac:dyDescent="0.45">
      <c r="AH1363" s="4" t="s">
        <v>3336</v>
      </c>
      <c r="AI1363" s="9">
        <v>3075.71</v>
      </c>
      <c r="AK1363" s="1" t="str">
        <f t="shared" si="186"/>
        <v>Bruce Sanz</v>
      </c>
      <c r="AL1363" s="1">
        <f t="shared" si="185"/>
        <v>3081.6799999999994</v>
      </c>
    </row>
    <row r="1364" spans="34:38" x14ac:dyDescent="0.45">
      <c r="AH1364" s="4" t="s">
        <v>3337</v>
      </c>
      <c r="AI1364" s="9">
        <v>3075.5499999999997</v>
      </c>
      <c r="AK1364" s="1" t="str">
        <f t="shared" si="186"/>
        <v>Anna Martin</v>
      </c>
      <c r="AL1364" s="1">
        <f t="shared" si="185"/>
        <v>3079.9800000000005</v>
      </c>
    </row>
    <row r="1365" spans="34:38" x14ac:dyDescent="0.45">
      <c r="AH1365" s="4" t="s">
        <v>3338</v>
      </c>
      <c r="AI1365" s="9">
        <v>3075.42</v>
      </c>
      <c r="AK1365" s="1" t="str">
        <f t="shared" ref="AK1365:AL1380" si="187">AH1362</f>
        <v>Joe Vazquez</v>
      </c>
      <c r="AL1365" s="1">
        <f t="shared" si="187"/>
        <v>3078.43</v>
      </c>
    </row>
    <row r="1366" spans="34:38" x14ac:dyDescent="0.45">
      <c r="AH1366" s="4" t="s">
        <v>3339</v>
      </c>
      <c r="AI1366" s="9">
        <v>3073.8399999999997</v>
      </c>
      <c r="AK1366" s="1" t="str">
        <f t="shared" ref="AK1366:AK1380" si="188">AH1363</f>
        <v>Julio Serrano</v>
      </c>
      <c r="AL1366" s="1">
        <f t="shared" si="187"/>
        <v>3075.71</v>
      </c>
    </row>
    <row r="1367" spans="34:38" x14ac:dyDescent="0.45">
      <c r="AH1367" s="4" t="s">
        <v>2065</v>
      </c>
      <c r="AI1367" s="9">
        <v>3073.7499999999995</v>
      </c>
      <c r="AK1367" s="1" t="str">
        <f t="shared" si="188"/>
        <v>Daniel Martinez</v>
      </c>
      <c r="AL1367" s="1">
        <f t="shared" si="187"/>
        <v>3075.5499999999997</v>
      </c>
    </row>
    <row r="1368" spans="34:38" x14ac:dyDescent="0.45">
      <c r="AH1368" s="4" t="s">
        <v>3340</v>
      </c>
      <c r="AI1368" s="9">
        <v>3072.63</v>
      </c>
      <c r="AK1368" s="1" t="str">
        <f t="shared" si="188"/>
        <v>Briana Ashe</v>
      </c>
      <c r="AL1368" s="1">
        <f t="shared" si="187"/>
        <v>3075.42</v>
      </c>
    </row>
    <row r="1369" spans="34:38" x14ac:dyDescent="0.45">
      <c r="AH1369" s="4" t="s">
        <v>18049</v>
      </c>
      <c r="AI1369" s="9">
        <v>3072.3</v>
      </c>
      <c r="AK1369" s="1" t="str">
        <f t="shared" si="188"/>
        <v>Joanna Ortega</v>
      </c>
      <c r="AL1369" s="1">
        <f t="shared" si="187"/>
        <v>3073.8399999999997</v>
      </c>
    </row>
    <row r="1370" spans="34:38" x14ac:dyDescent="0.45">
      <c r="AH1370" s="4" t="s">
        <v>3341</v>
      </c>
      <c r="AI1370" s="9">
        <v>3070.7599999999998</v>
      </c>
      <c r="AK1370" s="1" t="str">
        <f t="shared" si="188"/>
        <v>Wendy Ortega</v>
      </c>
      <c r="AL1370" s="1">
        <f t="shared" si="187"/>
        <v>3073.7499999999995</v>
      </c>
    </row>
    <row r="1371" spans="34:38" x14ac:dyDescent="0.45">
      <c r="AH1371" s="4" t="s">
        <v>3342</v>
      </c>
      <c r="AI1371" s="9">
        <v>3069.7599999999998</v>
      </c>
      <c r="AK1371" s="1" t="str">
        <f t="shared" si="188"/>
        <v>Marshall Zeng</v>
      </c>
      <c r="AL1371" s="1">
        <f t="shared" si="187"/>
        <v>3072.63</v>
      </c>
    </row>
    <row r="1372" spans="34:38" x14ac:dyDescent="0.45">
      <c r="AH1372" s="4" t="s">
        <v>3343</v>
      </c>
      <c r="AI1372" s="9">
        <v>3069.2300000000005</v>
      </c>
      <c r="AK1372" s="1" t="str">
        <f t="shared" si="188"/>
        <v>Brandy FerNot Specifiedndez</v>
      </c>
      <c r="AL1372" s="1">
        <f t="shared" si="187"/>
        <v>3072.3</v>
      </c>
    </row>
    <row r="1373" spans="34:38" x14ac:dyDescent="0.45">
      <c r="AH1373" s="4" t="s">
        <v>3344</v>
      </c>
      <c r="AI1373" s="9">
        <v>3069.11</v>
      </c>
      <c r="AK1373" s="1" t="str">
        <f t="shared" si="188"/>
        <v>Monica Mehta</v>
      </c>
      <c r="AL1373" s="1">
        <f t="shared" si="187"/>
        <v>3070.7599999999998</v>
      </c>
    </row>
    <row r="1374" spans="34:38" x14ac:dyDescent="0.45">
      <c r="AH1374" s="4" t="s">
        <v>3345</v>
      </c>
      <c r="AI1374" s="9">
        <v>3069.05</v>
      </c>
      <c r="AK1374" s="1" t="str">
        <f t="shared" si="188"/>
        <v>Jarrod Mehta</v>
      </c>
      <c r="AL1374" s="1">
        <f t="shared" si="187"/>
        <v>3069.7599999999998</v>
      </c>
    </row>
    <row r="1375" spans="34:38" x14ac:dyDescent="0.45">
      <c r="AH1375" s="4" t="s">
        <v>3346</v>
      </c>
      <c r="AI1375" s="9">
        <v>3067.43</v>
      </c>
      <c r="AK1375" s="1" t="str">
        <f t="shared" si="188"/>
        <v>Christy Zheng</v>
      </c>
      <c r="AL1375" s="1">
        <f t="shared" si="187"/>
        <v>3069.2300000000005</v>
      </c>
    </row>
    <row r="1376" spans="34:38" x14ac:dyDescent="0.45">
      <c r="AH1376" s="4" t="s">
        <v>3315</v>
      </c>
      <c r="AI1376" s="9">
        <v>3067.2699999999995</v>
      </c>
      <c r="AK1376" s="1" t="str">
        <f t="shared" si="188"/>
        <v>Alicia Goel</v>
      </c>
      <c r="AL1376" s="1">
        <f t="shared" si="187"/>
        <v>3069.11</v>
      </c>
    </row>
    <row r="1377" spans="34:38" x14ac:dyDescent="0.45">
      <c r="AH1377" s="4" t="s">
        <v>3347</v>
      </c>
      <c r="AI1377" s="9">
        <v>3066.22</v>
      </c>
      <c r="AK1377" s="1" t="str">
        <f t="shared" si="188"/>
        <v>Mason Evans</v>
      </c>
      <c r="AL1377" s="1">
        <f t="shared" si="187"/>
        <v>3069.05</v>
      </c>
    </row>
    <row r="1378" spans="34:38" x14ac:dyDescent="0.45">
      <c r="AH1378" s="4" t="s">
        <v>3089</v>
      </c>
      <c r="AI1378" s="9">
        <v>3066.1800000000003</v>
      </c>
      <c r="AK1378" s="1" t="str">
        <f t="shared" si="188"/>
        <v>Preston Prasad</v>
      </c>
      <c r="AL1378" s="1">
        <f t="shared" si="187"/>
        <v>3067.43</v>
      </c>
    </row>
    <row r="1379" spans="34:38" x14ac:dyDescent="0.45">
      <c r="AH1379" s="4" t="s">
        <v>3348</v>
      </c>
      <c r="AI1379" s="9">
        <v>3065.6899999999996</v>
      </c>
      <c r="AK1379" s="1" t="str">
        <f t="shared" si="188"/>
        <v>Jordan Roberts</v>
      </c>
      <c r="AL1379" s="1">
        <f t="shared" si="187"/>
        <v>3067.2699999999995</v>
      </c>
    </row>
    <row r="1380" spans="34:38" x14ac:dyDescent="0.45">
      <c r="AH1380" s="4" t="s">
        <v>3350</v>
      </c>
      <c r="AI1380" s="9">
        <v>3065.3700000000008</v>
      </c>
      <c r="AK1380" s="1" t="str">
        <f t="shared" si="188"/>
        <v>Tabitha Arthur</v>
      </c>
      <c r="AL1380" s="1">
        <f t="shared" si="187"/>
        <v>3066.22</v>
      </c>
    </row>
    <row r="1381" spans="34:38" x14ac:dyDescent="0.45">
      <c r="AH1381" s="4" t="s">
        <v>3349</v>
      </c>
      <c r="AI1381" s="9">
        <v>3065.36</v>
      </c>
      <c r="AK1381" s="1" t="str">
        <f t="shared" ref="AK1381:AL1396" si="189">AH1378</f>
        <v>Jason Griffin</v>
      </c>
      <c r="AL1381" s="1">
        <f t="shared" si="189"/>
        <v>3066.1800000000003</v>
      </c>
    </row>
    <row r="1382" spans="34:38" x14ac:dyDescent="0.45">
      <c r="AH1382" s="4" t="s">
        <v>3351</v>
      </c>
      <c r="AI1382" s="9">
        <v>3064.7599999999993</v>
      </c>
      <c r="AK1382" s="1" t="str">
        <f t="shared" ref="AK1382:AK1396" si="190">AH1379</f>
        <v>Misty Raje</v>
      </c>
      <c r="AL1382" s="1">
        <f t="shared" si="189"/>
        <v>3065.6899999999996</v>
      </c>
    </row>
    <row r="1383" spans="34:38" x14ac:dyDescent="0.45">
      <c r="AH1383" s="4" t="s">
        <v>3352</v>
      </c>
      <c r="AI1383" s="9">
        <v>3064.3500000000004</v>
      </c>
      <c r="AK1383" s="1" t="str">
        <f t="shared" si="190"/>
        <v>Kelli Liu</v>
      </c>
      <c r="AL1383" s="1">
        <f t="shared" si="189"/>
        <v>3065.3700000000008</v>
      </c>
    </row>
    <row r="1384" spans="34:38" x14ac:dyDescent="0.45">
      <c r="AH1384" s="4" t="s">
        <v>3353</v>
      </c>
      <c r="AI1384" s="9">
        <v>3063.53</v>
      </c>
      <c r="AK1384" s="1" t="str">
        <f t="shared" si="190"/>
        <v>Hany Morcos</v>
      </c>
      <c r="AL1384" s="1">
        <f t="shared" si="189"/>
        <v>3065.36</v>
      </c>
    </row>
    <row r="1385" spans="34:38" x14ac:dyDescent="0.45">
      <c r="AH1385" s="4" t="s">
        <v>3354</v>
      </c>
      <c r="AI1385" s="9">
        <v>3062.5800000000004</v>
      </c>
      <c r="AK1385" s="1" t="str">
        <f t="shared" si="190"/>
        <v>Kelvin Xu</v>
      </c>
      <c r="AL1385" s="1">
        <f t="shared" si="189"/>
        <v>3064.7599999999993</v>
      </c>
    </row>
    <row r="1386" spans="34:38" x14ac:dyDescent="0.45">
      <c r="AH1386" s="4" t="s">
        <v>3355</v>
      </c>
      <c r="AI1386" s="9">
        <v>3062.2800000000007</v>
      </c>
      <c r="AK1386" s="1" t="str">
        <f t="shared" si="190"/>
        <v>Connor Yang</v>
      </c>
      <c r="AL1386" s="1">
        <f t="shared" si="189"/>
        <v>3064.3500000000004</v>
      </c>
    </row>
    <row r="1387" spans="34:38" x14ac:dyDescent="0.45">
      <c r="AH1387" s="4" t="s">
        <v>3356</v>
      </c>
      <c r="AI1387" s="9">
        <v>3062.2700000000004</v>
      </c>
      <c r="AK1387" s="1" t="str">
        <f t="shared" si="190"/>
        <v>Tommy Goel</v>
      </c>
      <c r="AL1387" s="1">
        <f t="shared" si="189"/>
        <v>3063.53</v>
      </c>
    </row>
    <row r="1388" spans="34:38" x14ac:dyDescent="0.45">
      <c r="AH1388" s="4" t="s">
        <v>3357</v>
      </c>
      <c r="AI1388" s="9">
        <v>3060.1299999999997</v>
      </c>
      <c r="AK1388" s="1" t="str">
        <f t="shared" si="190"/>
        <v>Anne Vazquez</v>
      </c>
      <c r="AL1388" s="1">
        <f t="shared" si="189"/>
        <v>3062.5800000000004</v>
      </c>
    </row>
    <row r="1389" spans="34:38" x14ac:dyDescent="0.45">
      <c r="AH1389" s="4" t="s">
        <v>3358</v>
      </c>
      <c r="AI1389" s="9">
        <v>3059.9799999999996</v>
      </c>
      <c r="AK1389" s="1" t="str">
        <f t="shared" si="190"/>
        <v>Barry Sai</v>
      </c>
      <c r="AL1389" s="1">
        <f t="shared" si="189"/>
        <v>3062.2800000000007</v>
      </c>
    </row>
    <row r="1390" spans="34:38" x14ac:dyDescent="0.45">
      <c r="AH1390" s="4" t="s">
        <v>3359</v>
      </c>
      <c r="AI1390" s="9">
        <v>3058.3799999999997</v>
      </c>
      <c r="AK1390" s="1" t="str">
        <f t="shared" si="190"/>
        <v>Yolanda Chander</v>
      </c>
      <c r="AL1390" s="1">
        <f t="shared" si="189"/>
        <v>3062.2700000000004</v>
      </c>
    </row>
    <row r="1391" spans="34:38" x14ac:dyDescent="0.45">
      <c r="AH1391" s="4" t="s">
        <v>3360</v>
      </c>
      <c r="AI1391" s="9">
        <v>3057.4900000000002</v>
      </c>
      <c r="AK1391" s="1" t="str">
        <f t="shared" si="190"/>
        <v>Jasmine Walker</v>
      </c>
      <c r="AL1391" s="1">
        <f t="shared" si="189"/>
        <v>3060.1299999999997</v>
      </c>
    </row>
    <row r="1392" spans="34:38" x14ac:dyDescent="0.45">
      <c r="AH1392" s="4" t="s">
        <v>3361</v>
      </c>
      <c r="AI1392" s="9">
        <v>3057.33</v>
      </c>
      <c r="AK1392" s="1" t="str">
        <f t="shared" si="190"/>
        <v>Brandi Jiménez</v>
      </c>
      <c r="AL1392" s="1">
        <f t="shared" si="189"/>
        <v>3059.9799999999996</v>
      </c>
    </row>
    <row r="1393" spans="34:38" x14ac:dyDescent="0.45">
      <c r="AH1393" s="4" t="s">
        <v>3362</v>
      </c>
      <c r="AI1393" s="9">
        <v>3056.95</v>
      </c>
      <c r="AK1393" s="1" t="str">
        <f t="shared" si="190"/>
        <v>Kristine Vazquez</v>
      </c>
      <c r="AL1393" s="1">
        <f t="shared" si="189"/>
        <v>3058.3799999999997</v>
      </c>
    </row>
    <row r="1394" spans="34:38" x14ac:dyDescent="0.45">
      <c r="AH1394" s="4" t="s">
        <v>1963</v>
      </c>
      <c r="AI1394" s="9">
        <v>3056.3399999999997</v>
      </c>
      <c r="AK1394" s="1" t="str">
        <f t="shared" si="190"/>
        <v>Eddie Dominguez</v>
      </c>
      <c r="AL1394" s="1">
        <f t="shared" si="189"/>
        <v>3057.4900000000002</v>
      </c>
    </row>
    <row r="1395" spans="34:38" x14ac:dyDescent="0.45">
      <c r="AH1395" s="4" t="s">
        <v>3363</v>
      </c>
      <c r="AI1395" s="9">
        <v>3056.0700000000006</v>
      </c>
      <c r="AK1395" s="1" t="str">
        <f t="shared" si="190"/>
        <v>Tracy Andersen</v>
      </c>
      <c r="AL1395" s="1">
        <f t="shared" si="189"/>
        <v>3057.33</v>
      </c>
    </row>
    <row r="1396" spans="34:38" x14ac:dyDescent="0.45">
      <c r="AH1396" s="4" t="s">
        <v>3364</v>
      </c>
      <c r="AI1396" s="9">
        <v>3055.99</v>
      </c>
      <c r="AK1396" s="1" t="str">
        <f t="shared" si="190"/>
        <v>Henry Prasad</v>
      </c>
      <c r="AL1396" s="1">
        <f t="shared" si="189"/>
        <v>3056.95</v>
      </c>
    </row>
    <row r="1397" spans="34:38" x14ac:dyDescent="0.45">
      <c r="AH1397" s="4" t="s">
        <v>3365</v>
      </c>
      <c r="AI1397" s="9">
        <v>3055.8199999999997</v>
      </c>
      <c r="AK1397" s="1" t="str">
        <f t="shared" ref="AK1397:AL1412" si="191">AH1394</f>
        <v>Terry Tang</v>
      </c>
      <c r="AL1397" s="1">
        <f t="shared" si="191"/>
        <v>3056.3399999999997</v>
      </c>
    </row>
    <row r="1398" spans="34:38" x14ac:dyDescent="0.45">
      <c r="AH1398" s="4" t="s">
        <v>3366</v>
      </c>
      <c r="AI1398" s="9">
        <v>3054.22</v>
      </c>
      <c r="AK1398" s="1" t="str">
        <f t="shared" ref="AK1398:AK1412" si="192">AH1395</f>
        <v>Danny Suarez</v>
      </c>
      <c r="AL1398" s="1">
        <f t="shared" si="191"/>
        <v>3056.0700000000006</v>
      </c>
    </row>
    <row r="1399" spans="34:38" x14ac:dyDescent="0.45">
      <c r="AH1399" s="4" t="s">
        <v>3367</v>
      </c>
      <c r="AI1399" s="9">
        <v>3054.2000000000003</v>
      </c>
      <c r="AK1399" s="1" t="str">
        <f t="shared" si="192"/>
        <v>Melvin She</v>
      </c>
      <c r="AL1399" s="1">
        <f t="shared" si="191"/>
        <v>3055.99</v>
      </c>
    </row>
    <row r="1400" spans="34:38" x14ac:dyDescent="0.45">
      <c r="AH1400" s="4" t="s">
        <v>3368</v>
      </c>
      <c r="AI1400" s="9">
        <v>3053.14</v>
      </c>
      <c r="AK1400" s="1" t="str">
        <f t="shared" si="192"/>
        <v>Cory Malhotra</v>
      </c>
      <c r="AL1400" s="1">
        <f t="shared" si="191"/>
        <v>3055.8199999999997</v>
      </c>
    </row>
    <row r="1401" spans="34:38" x14ac:dyDescent="0.45">
      <c r="AH1401" s="4" t="s">
        <v>3369</v>
      </c>
      <c r="AI1401" s="9">
        <v>3051.7000000000003</v>
      </c>
      <c r="AK1401" s="1" t="str">
        <f t="shared" si="192"/>
        <v>Robin Vazquez</v>
      </c>
      <c r="AL1401" s="1">
        <f t="shared" si="191"/>
        <v>3054.22</v>
      </c>
    </row>
    <row r="1402" spans="34:38" x14ac:dyDescent="0.45">
      <c r="AH1402" s="4" t="s">
        <v>3370</v>
      </c>
      <c r="AI1402" s="9">
        <v>3051.3199999999997</v>
      </c>
      <c r="AK1402" s="1" t="str">
        <f t="shared" si="192"/>
        <v>George Lopez</v>
      </c>
      <c r="AL1402" s="1">
        <f t="shared" si="191"/>
        <v>3054.2000000000003</v>
      </c>
    </row>
    <row r="1403" spans="34:38" x14ac:dyDescent="0.45">
      <c r="AH1403" s="4" t="s">
        <v>3371</v>
      </c>
      <c r="AI1403" s="9">
        <v>3051.2099999999996</v>
      </c>
      <c r="AK1403" s="1" t="str">
        <f t="shared" si="192"/>
        <v>Patricia Suri</v>
      </c>
      <c r="AL1403" s="1">
        <f t="shared" si="191"/>
        <v>3053.14</v>
      </c>
    </row>
    <row r="1404" spans="34:38" x14ac:dyDescent="0.45">
      <c r="AH1404" s="4" t="s">
        <v>3372</v>
      </c>
      <c r="AI1404" s="9">
        <v>3050.92</v>
      </c>
      <c r="AK1404" s="1" t="str">
        <f t="shared" si="192"/>
        <v>Dustin Nara</v>
      </c>
      <c r="AL1404" s="1">
        <f t="shared" si="191"/>
        <v>3051.7000000000003</v>
      </c>
    </row>
    <row r="1405" spans="34:38" x14ac:dyDescent="0.45">
      <c r="AH1405" s="4" t="s">
        <v>3373</v>
      </c>
      <c r="AI1405" s="9">
        <v>3049.6700000000005</v>
      </c>
      <c r="AK1405" s="1" t="str">
        <f t="shared" si="192"/>
        <v>Desiree Rubio</v>
      </c>
      <c r="AL1405" s="1">
        <f t="shared" si="191"/>
        <v>3051.3199999999997</v>
      </c>
    </row>
    <row r="1406" spans="34:38" x14ac:dyDescent="0.45">
      <c r="AH1406" s="4" t="s">
        <v>3374</v>
      </c>
      <c r="AI1406" s="9">
        <v>3048.54</v>
      </c>
      <c r="AK1406" s="1" t="str">
        <f t="shared" si="192"/>
        <v>Jessica Bell</v>
      </c>
      <c r="AL1406" s="1">
        <f t="shared" si="191"/>
        <v>3051.2099999999996</v>
      </c>
    </row>
    <row r="1407" spans="34:38" x14ac:dyDescent="0.45">
      <c r="AH1407" s="4" t="s">
        <v>3375</v>
      </c>
      <c r="AI1407" s="9">
        <v>3048.12</v>
      </c>
      <c r="AK1407" s="1" t="str">
        <f t="shared" si="192"/>
        <v>Dalton Lee</v>
      </c>
      <c r="AL1407" s="1">
        <f t="shared" si="191"/>
        <v>3050.92</v>
      </c>
    </row>
    <row r="1408" spans="34:38" x14ac:dyDescent="0.45">
      <c r="AH1408" s="4" t="s">
        <v>3376</v>
      </c>
      <c r="AI1408" s="9">
        <v>3047.6</v>
      </c>
      <c r="AK1408" s="1" t="str">
        <f t="shared" si="192"/>
        <v>Megan Diaz</v>
      </c>
      <c r="AL1408" s="1">
        <f t="shared" si="191"/>
        <v>3049.6700000000005</v>
      </c>
    </row>
    <row r="1409" spans="34:38" x14ac:dyDescent="0.45">
      <c r="AH1409" s="4" t="s">
        <v>3377</v>
      </c>
      <c r="AI1409" s="9">
        <v>3047.4900000000002</v>
      </c>
      <c r="AK1409" s="1" t="str">
        <f t="shared" si="192"/>
        <v>Damien Raji</v>
      </c>
      <c r="AL1409" s="1">
        <f t="shared" si="191"/>
        <v>3048.54</v>
      </c>
    </row>
    <row r="1410" spans="34:38" x14ac:dyDescent="0.45">
      <c r="AH1410" s="4" t="s">
        <v>3378</v>
      </c>
      <c r="AI1410" s="9">
        <v>3045.5</v>
      </c>
      <c r="AK1410" s="1" t="str">
        <f t="shared" si="192"/>
        <v>Martha Liang</v>
      </c>
      <c r="AL1410" s="1">
        <f t="shared" si="191"/>
        <v>3048.12</v>
      </c>
    </row>
    <row r="1411" spans="34:38" x14ac:dyDescent="0.45">
      <c r="AH1411" s="4" t="s">
        <v>3379</v>
      </c>
      <c r="AI1411" s="9">
        <v>3042.7700000000004</v>
      </c>
      <c r="AK1411" s="1" t="str">
        <f t="shared" si="192"/>
        <v>Geoffrey Rodriguez</v>
      </c>
      <c r="AL1411" s="1">
        <f t="shared" si="191"/>
        <v>3047.6</v>
      </c>
    </row>
    <row r="1412" spans="34:38" x14ac:dyDescent="0.45">
      <c r="AH1412" s="4" t="s">
        <v>1601</v>
      </c>
      <c r="AI1412" s="9">
        <v>3042.4700000000003</v>
      </c>
      <c r="AK1412" s="1" t="str">
        <f t="shared" si="192"/>
        <v>Cody Cooper</v>
      </c>
      <c r="AL1412" s="1">
        <f t="shared" si="191"/>
        <v>3047.4900000000002</v>
      </c>
    </row>
    <row r="1413" spans="34:38" x14ac:dyDescent="0.45">
      <c r="AH1413" s="4" t="s">
        <v>3380</v>
      </c>
      <c r="AI1413" s="9">
        <v>3042.46</v>
      </c>
      <c r="AK1413" s="1" t="str">
        <f t="shared" ref="AK1413:AL1428" si="193">AH1410</f>
        <v>Autumn Liu</v>
      </c>
      <c r="AL1413" s="1">
        <f t="shared" si="193"/>
        <v>3045.5</v>
      </c>
    </row>
    <row r="1414" spans="34:38" x14ac:dyDescent="0.45">
      <c r="AH1414" s="4" t="s">
        <v>3381</v>
      </c>
      <c r="AI1414" s="9">
        <v>3041.77</v>
      </c>
      <c r="AK1414" s="1" t="str">
        <f t="shared" ref="AK1414:AK1428" si="194">AH1411</f>
        <v>Jose Baker</v>
      </c>
      <c r="AL1414" s="1">
        <f t="shared" si="193"/>
        <v>3042.7700000000004</v>
      </c>
    </row>
    <row r="1415" spans="34:38" x14ac:dyDescent="0.45">
      <c r="AH1415" s="4" t="s">
        <v>3382</v>
      </c>
      <c r="AI1415" s="9">
        <v>3041.63</v>
      </c>
      <c r="AK1415" s="1" t="str">
        <f t="shared" si="194"/>
        <v>Molly Madan</v>
      </c>
      <c r="AL1415" s="1">
        <f t="shared" si="193"/>
        <v>3042.4700000000003</v>
      </c>
    </row>
    <row r="1416" spans="34:38" x14ac:dyDescent="0.45">
      <c r="AH1416" s="4" t="s">
        <v>3383</v>
      </c>
      <c r="AI1416" s="9">
        <v>3041.1100000000006</v>
      </c>
      <c r="AK1416" s="1" t="str">
        <f t="shared" si="194"/>
        <v>Drew Shan</v>
      </c>
      <c r="AL1416" s="1">
        <f t="shared" si="193"/>
        <v>3042.46</v>
      </c>
    </row>
    <row r="1417" spans="34:38" x14ac:dyDescent="0.45">
      <c r="AH1417" s="4" t="s">
        <v>3384</v>
      </c>
      <c r="AI1417" s="9">
        <v>3040.4100000000003</v>
      </c>
      <c r="AK1417" s="1" t="str">
        <f t="shared" si="194"/>
        <v>Lee Dominguez</v>
      </c>
      <c r="AL1417" s="1">
        <f t="shared" si="193"/>
        <v>3041.77</v>
      </c>
    </row>
    <row r="1418" spans="34:38" x14ac:dyDescent="0.45">
      <c r="AH1418" s="4" t="s">
        <v>3385</v>
      </c>
      <c r="AI1418" s="9">
        <v>3039.91</v>
      </c>
      <c r="AK1418" s="1" t="str">
        <f t="shared" si="194"/>
        <v>Joseph Jackson</v>
      </c>
      <c r="AL1418" s="1">
        <f t="shared" si="193"/>
        <v>3041.63</v>
      </c>
    </row>
    <row r="1419" spans="34:38" x14ac:dyDescent="0.45">
      <c r="AH1419" s="4" t="s">
        <v>3386</v>
      </c>
      <c r="AI1419" s="9">
        <v>3039.84</v>
      </c>
      <c r="AK1419" s="1" t="str">
        <f t="shared" si="194"/>
        <v>Louis Zhou</v>
      </c>
      <c r="AL1419" s="1">
        <f t="shared" si="193"/>
        <v>3041.1100000000006</v>
      </c>
    </row>
    <row r="1420" spans="34:38" x14ac:dyDescent="0.45">
      <c r="AH1420" s="4" t="s">
        <v>3387</v>
      </c>
      <c r="AI1420" s="9">
        <v>3039.5199999999995</v>
      </c>
      <c r="AK1420" s="1" t="str">
        <f t="shared" si="194"/>
        <v>Kaitlyn Long</v>
      </c>
      <c r="AL1420" s="1">
        <f t="shared" si="193"/>
        <v>3040.4100000000003</v>
      </c>
    </row>
    <row r="1421" spans="34:38" x14ac:dyDescent="0.45">
      <c r="AH1421" s="4" t="s">
        <v>3388</v>
      </c>
      <c r="AI1421" s="9">
        <v>3038.95</v>
      </c>
      <c r="AK1421" s="1" t="str">
        <f t="shared" si="194"/>
        <v>Frederick Sai</v>
      </c>
      <c r="AL1421" s="1">
        <f t="shared" si="193"/>
        <v>3039.91</v>
      </c>
    </row>
    <row r="1422" spans="34:38" x14ac:dyDescent="0.45">
      <c r="AH1422" s="4" t="s">
        <v>3389</v>
      </c>
      <c r="AI1422" s="9">
        <v>3038.6000000000004</v>
      </c>
      <c r="AK1422" s="1" t="str">
        <f t="shared" si="194"/>
        <v>Adrienne Serrano</v>
      </c>
      <c r="AL1422" s="1">
        <f t="shared" si="193"/>
        <v>3039.84</v>
      </c>
    </row>
    <row r="1423" spans="34:38" x14ac:dyDescent="0.45">
      <c r="AH1423" s="4" t="s">
        <v>3390</v>
      </c>
      <c r="AI1423" s="9">
        <v>3037.42</v>
      </c>
      <c r="AK1423" s="1" t="str">
        <f t="shared" si="194"/>
        <v>Phillip Suri</v>
      </c>
      <c r="AL1423" s="1">
        <f t="shared" si="193"/>
        <v>3039.5199999999995</v>
      </c>
    </row>
    <row r="1424" spans="34:38" x14ac:dyDescent="0.45">
      <c r="AH1424" s="4" t="s">
        <v>3391</v>
      </c>
      <c r="AI1424" s="9">
        <v>3036.64</v>
      </c>
      <c r="AK1424" s="1" t="str">
        <f t="shared" si="194"/>
        <v>Sophia Nelson</v>
      </c>
      <c r="AL1424" s="1">
        <f t="shared" si="193"/>
        <v>3038.95</v>
      </c>
    </row>
    <row r="1425" spans="34:38" x14ac:dyDescent="0.45">
      <c r="AH1425" s="4" t="s">
        <v>3392</v>
      </c>
      <c r="AI1425" s="9">
        <v>3035.88</v>
      </c>
      <c r="AK1425" s="1" t="str">
        <f t="shared" si="194"/>
        <v>Johnathan Perez</v>
      </c>
      <c r="AL1425" s="1">
        <f t="shared" si="193"/>
        <v>3038.6000000000004</v>
      </c>
    </row>
    <row r="1426" spans="34:38" x14ac:dyDescent="0.45">
      <c r="AH1426" s="4" t="s">
        <v>3393</v>
      </c>
      <c r="AI1426" s="9">
        <v>3035.0000000000009</v>
      </c>
      <c r="AK1426" s="1" t="str">
        <f t="shared" si="194"/>
        <v>Lucas Price</v>
      </c>
      <c r="AL1426" s="1">
        <f t="shared" si="193"/>
        <v>3037.42</v>
      </c>
    </row>
    <row r="1427" spans="34:38" x14ac:dyDescent="0.45">
      <c r="AH1427" s="4" t="s">
        <v>3394</v>
      </c>
      <c r="AI1427" s="9">
        <v>3034.2000000000003</v>
      </c>
      <c r="AK1427" s="1" t="str">
        <f t="shared" si="194"/>
        <v>Brandon Ross</v>
      </c>
      <c r="AL1427" s="1">
        <f t="shared" si="193"/>
        <v>3036.64</v>
      </c>
    </row>
    <row r="1428" spans="34:38" x14ac:dyDescent="0.45">
      <c r="AH1428" s="4" t="s">
        <v>3395</v>
      </c>
      <c r="AI1428" s="9">
        <v>3033.9500000000003</v>
      </c>
      <c r="AK1428" s="1" t="str">
        <f t="shared" si="194"/>
        <v>Cindy Lewis</v>
      </c>
      <c r="AL1428" s="1">
        <f t="shared" si="193"/>
        <v>3035.88</v>
      </c>
    </row>
    <row r="1429" spans="34:38" x14ac:dyDescent="0.45">
      <c r="AH1429" s="4" t="s">
        <v>3396</v>
      </c>
      <c r="AI1429" s="9">
        <v>3033.4</v>
      </c>
      <c r="AK1429" s="1" t="str">
        <f t="shared" ref="AK1429:AL1444" si="195">AH1426</f>
        <v>Cory Arun</v>
      </c>
      <c r="AL1429" s="1">
        <f t="shared" si="195"/>
        <v>3035.0000000000009</v>
      </c>
    </row>
    <row r="1430" spans="34:38" x14ac:dyDescent="0.45">
      <c r="AH1430" s="4" t="s">
        <v>3397</v>
      </c>
      <c r="AI1430" s="9">
        <v>3033.0700000000006</v>
      </c>
      <c r="AK1430" s="1" t="str">
        <f t="shared" ref="AK1430:AK1444" si="196">AH1427</f>
        <v>Carly Nath</v>
      </c>
      <c r="AL1430" s="1">
        <f t="shared" si="195"/>
        <v>3034.2000000000003</v>
      </c>
    </row>
    <row r="1431" spans="34:38" x14ac:dyDescent="0.45">
      <c r="AH1431" s="4" t="s">
        <v>1850</v>
      </c>
      <c r="AI1431" s="9">
        <v>3030.0699999999997</v>
      </c>
      <c r="AK1431" s="1" t="str">
        <f t="shared" si="196"/>
        <v>Derek She</v>
      </c>
      <c r="AL1431" s="1">
        <f t="shared" si="195"/>
        <v>3033.9500000000003</v>
      </c>
    </row>
    <row r="1432" spans="34:38" x14ac:dyDescent="0.45">
      <c r="AH1432" s="4" t="s">
        <v>3398</v>
      </c>
      <c r="AI1432" s="9">
        <v>3030</v>
      </c>
      <c r="AK1432" s="1" t="str">
        <f t="shared" si="196"/>
        <v>Rebekah Garcia</v>
      </c>
      <c r="AL1432" s="1">
        <f t="shared" si="195"/>
        <v>3033.4</v>
      </c>
    </row>
    <row r="1433" spans="34:38" x14ac:dyDescent="0.45">
      <c r="AH1433" s="4" t="s">
        <v>3399</v>
      </c>
      <c r="AI1433" s="9">
        <v>3027.8199999999997</v>
      </c>
      <c r="AK1433" s="1" t="str">
        <f t="shared" si="196"/>
        <v>Bradley Raji</v>
      </c>
      <c r="AL1433" s="1">
        <f t="shared" si="195"/>
        <v>3033.0700000000006</v>
      </c>
    </row>
    <row r="1434" spans="34:38" x14ac:dyDescent="0.45">
      <c r="AH1434" s="4" t="s">
        <v>3400</v>
      </c>
      <c r="AI1434" s="9">
        <v>3027.4500000000003</v>
      </c>
      <c r="AK1434" s="1" t="str">
        <f t="shared" si="196"/>
        <v>Seth Rodriguez</v>
      </c>
      <c r="AL1434" s="1">
        <f t="shared" si="195"/>
        <v>3030.0699999999997</v>
      </c>
    </row>
    <row r="1435" spans="34:38" x14ac:dyDescent="0.45">
      <c r="AH1435" s="4" t="s">
        <v>3401</v>
      </c>
      <c r="AI1435" s="9">
        <v>3025.87</v>
      </c>
      <c r="AK1435" s="1" t="str">
        <f t="shared" si="196"/>
        <v>Suzanne Lu</v>
      </c>
      <c r="AL1435" s="1">
        <f t="shared" si="195"/>
        <v>3030</v>
      </c>
    </row>
    <row r="1436" spans="34:38" x14ac:dyDescent="0.45">
      <c r="AH1436" s="4" t="s">
        <v>3402</v>
      </c>
      <c r="AI1436" s="9">
        <v>3024.7799999999997</v>
      </c>
      <c r="AK1436" s="1" t="str">
        <f t="shared" si="196"/>
        <v>Tamara Chander</v>
      </c>
      <c r="AL1436" s="1">
        <f t="shared" si="195"/>
        <v>3027.8199999999997</v>
      </c>
    </row>
    <row r="1437" spans="34:38" x14ac:dyDescent="0.45">
      <c r="AH1437" s="4" t="s">
        <v>3403</v>
      </c>
      <c r="AI1437" s="9">
        <v>3024.54</v>
      </c>
      <c r="AK1437" s="1" t="str">
        <f t="shared" si="196"/>
        <v>Laura Chen</v>
      </c>
      <c r="AL1437" s="1">
        <f t="shared" si="195"/>
        <v>3027.4500000000003</v>
      </c>
    </row>
    <row r="1438" spans="34:38" x14ac:dyDescent="0.45">
      <c r="AH1438" s="4" t="s">
        <v>3404</v>
      </c>
      <c r="AI1438" s="9">
        <v>3024.4300000000003</v>
      </c>
      <c r="AK1438" s="1" t="str">
        <f t="shared" si="196"/>
        <v>Melissa Sanders</v>
      </c>
      <c r="AL1438" s="1">
        <f t="shared" si="195"/>
        <v>3025.87</v>
      </c>
    </row>
    <row r="1439" spans="34:38" x14ac:dyDescent="0.45">
      <c r="AH1439" s="4" t="s">
        <v>3405</v>
      </c>
      <c r="AI1439" s="9">
        <v>3024.26</v>
      </c>
      <c r="AK1439" s="1" t="str">
        <f t="shared" si="196"/>
        <v>Dennis Sun</v>
      </c>
      <c r="AL1439" s="1">
        <f t="shared" si="195"/>
        <v>3024.7799999999997</v>
      </c>
    </row>
    <row r="1440" spans="34:38" x14ac:dyDescent="0.45">
      <c r="AH1440" s="4" t="s">
        <v>3406</v>
      </c>
      <c r="AI1440" s="9">
        <v>3022.76</v>
      </c>
      <c r="AK1440" s="1" t="str">
        <f t="shared" si="196"/>
        <v>Crystal Yang</v>
      </c>
      <c r="AL1440" s="1">
        <f t="shared" si="195"/>
        <v>3024.54</v>
      </c>
    </row>
    <row r="1441" spans="34:38" x14ac:dyDescent="0.45">
      <c r="AH1441" s="4" t="s">
        <v>3407</v>
      </c>
      <c r="AI1441" s="9">
        <v>3022.13</v>
      </c>
      <c r="AK1441" s="1" t="str">
        <f t="shared" si="196"/>
        <v>Tonya Kumar</v>
      </c>
      <c r="AL1441" s="1">
        <f t="shared" si="195"/>
        <v>3024.4300000000003</v>
      </c>
    </row>
    <row r="1442" spans="34:38" x14ac:dyDescent="0.45">
      <c r="AH1442" s="4" t="s">
        <v>3408</v>
      </c>
      <c r="AI1442" s="9">
        <v>3021.9000000000005</v>
      </c>
      <c r="AK1442" s="1" t="str">
        <f t="shared" si="196"/>
        <v>Nicole Cox</v>
      </c>
      <c r="AL1442" s="1">
        <f t="shared" si="195"/>
        <v>3024.26</v>
      </c>
    </row>
    <row r="1443" spans="34:38" x14ac:dyDescent="0.45">
      <c r="AH1443" s="4" t="s">
        <v>3409</v>
      </c>
      <c r="AI1443" s="9">
        <v>3021.06</v>
      </c>
      <c r="AK1443" s="1" t="str">
        <f t="shared" si="196"/>
        <v>Darren Rana</v>
      </c>
      <c r="AL1443" s="1">
        <f t="shared" si="195"/>
        <v>3022.76</v>
      </c>
    </row>
    <row r="1444" spans="34:38" x14ac:dyDescent="0.45">
      <c r="AH1444" s="4" t="s">
        <v>3410</v>
      </c>
      <c r="AI1444" s="9">
        <v>3020.81</v>
      </c>
      <c r="AK1444" s="1" t="str">
        <f t="shared" si="196"/>
        <v>Bryant Perez</v>
      </c>
      <c r="AL1444" s="1">
        <f t="shared" si="195"/>
        <v>3022.13</v>
      </c>
    </row>
    <row r="1445" spans="34:38" x14ac:dyDescent="0.45">
      <c r="AH1445" s="4" t="s">
        <v>3411</v>
      </c>
      <c r="AI1445" s="9">
        <v>3020.3</v>
      </c>
      <c r="AK1445" s="1" t="str">
        <f t="shared" ref="AK1445:AL1460" si="197">AH1442</f>
        <v>Leah Sun</v>
      </c>
      <c r="AL1445" s="1">
        <f t="shared" si="197"/>
        <v>3021.9000000000005</v>
      </c>
    </row>
    <row r="1446" spans="34:38" x14ac:dyDescent="0.45">
      <c r="AH1446" s="4" t="s">
        <v>3412</v>
      </c>
      <c r="AI1446" s="9">
        <v>3019.76</v>
      </c>
      <c r="AK1446" s="1" t="str">
        <f t="shared" ref="AK1446:AK1460" si="198">AH1443</f>
        <v>Byron Jiménez</v>
      </c>
      <c r="AL1446" s="1">
        <f t="shared" si="197"/>
        <v>3021.06</v>
      </c>
    </row>
    <row r="1447" spans="34:38" x14ac:dyDescent="0.45">
      <c r="AH1447" s="4" t="s">
        <v>3413</v>
      </c>
      <c r="AI1447" s="9">
        <v>3019.5999999999995</v>
      </c>
      <c r="AK1447" s="1" t="str">
        <f t="shared" si="198"/>
        <v>Adrienne Sanz</v>
      </c>
      <c r="AL1447" s="1">
        <f t="shared" si="197"/>
        <v>3020.81</v>
      </c>
    </row>
    <row r="1448" spans="34:38" x14ac:dyDescent="0.45">
      <c r="AH1448" s="4" t="s">
        <v>3414</v>
      </c>
      <c r="AI1448" s="9">
        <v>3018.75</v>
      </c>
      <c r="AK1448" s="1" t="str">
        <f t="shared" si="198"/>
        <v>Omar Raji</v>
      </c>
      <c r="AL1448" s="1">
        <f t="shared" si="197"/>
        <v>3020.3</v>
      </c>
    </row>
    <row r="1449" spans="34:38" x14ac:dyDescent="0.45">
      <c r="AH1449" s="4" t="s">
        <v>3415</v>
      </c>
      <c r="AI1449" s="9">
        <v>3017.9</v>
      </c>
      <c r="AK1449" s="1" t="str">
        <f t="shared" si="198"/>
        <v>Krystal Holt</v>
      </c>
      <c r="AL1449" s="1">
        <f t="shared" si="197"/>
        <v>3019.76</v>
      </c>
    </row>
    <row r="1450" spans="34:38" x14ac:dyDescent="0.45">
      <c r="AH1450" s="4" t="s">
        <v>3416</v>
      </c>
      <c r="AI1450" s="9">
        <v>3017.37</v>
      </c>
      <c r="AK1450" s="1" t="str">
        <f t="shared" si="198"/>
        <v>Casey Pal</v>
      </c>
      <c r="AL1450" s="1">
        <f t="shared" si="197"/>
        <v>3019.5999999999995</v>
      </c>
    </row>
    <row r="1451" spans="34:38" x14ac:dyDescent="0.45">
      <c r="AH1451" s="4" t="s">
        <v>3417</v>
      </c>
      <c r="AI1451" s="9">
        <v>3016.5200000000004</v>
      </c>
      <c r="AK1451" s="1" t="str">
        <f t="shared" si="198"/>
        <v>Tabitha Alvarez</v>
      </c>
      <c r="AL1451" s="1">
        <f t="shared" si="197"/>
        <v>3018.75</v>
      </c>
    </row>
    <row r="1452" spans="34:38" x14ac:dyDescent="0.45">
      <c r="AH1452" s="4" t="s">
        <v>18255</v>
      </c>
      <c r="AI1452" s="9">
        <v>3014.6500000000005</v>
      </c>
      <c r="AK1452" s="1" t="str">
        <f t="shared" si="198"/>
        <v>Frederick Rodriguez</v>
      </c>
      <c r="AL1452" s="1">
        <f t="shared" si="197"/>
        <v>3017.9</v>
      </c>
    </row>
    <row r="1453" spans="34:38" x14ac:dyDescent="0.45">
      <c r="AH1453" s="4" t="s">
        <v>3418</v>
      </c>
      <c r="AI1453" s="9">
        <v>3014.51</v>
      </c>
      <c r="AK1453" s="1" t="str">
        <f t="shared" si="198"/>
        <v>Lori Sanz</v>
      </c>
      <c r="AL1453" s="1">
        <f t="shared" si="197"/>
        <v>3017.37</v>
      </c>
    </row>
    <row r="1454" spans="34:38" x14ac:dyDescent="0.45">
      <c r="AH1454" s="4" t="s">
        <v>3419</v>
      </c>
      <c r="AI1454" s="9">
        <v>3013.5899999999997</v>
      </c>
      <c r="AK1454" s="1" t="str">
        <f t="shared" si="198"/>
        <v>Maria Perry</v>
      </c>
      <c r="AL1454" s="1">
        <f t="shared" si="197"/>
        <v>3016.5200000000004</v>
      </c>
    </row>
    <row r="1455" spans="34:38" x14ac:dyDescent="0.45">
      <c r="AH1455" s="4" t="s">
        <v>18078</v>
      </c>
      <c r="AI1455" s="9">
        <v>3013.16</v>
      </c>
      <c r="AK1455" s="1" t="str">
        <f t="shared" si="198"/>
        <v>RegiNot Specified Sai</v>
      </c>
      <c r="AL1455" s="1">
        <f t="shared" si="197"/>
        <v>3014.6500000000005</v>
      </c>
    </row>
    <row r="1456" spans="34:38" x14ac:dyDescent="0.45">
      <c r="AH1456" s="4" t="s">
        <v>3420</v>
      </c>
      <c r="AI1456" s="9">
        <v>3012.4699999999993</v>
      </c>
      <c r="AK1456" s="1" t="str">
        <f t="shared" si="198"/>
        <v>Cristina Xie</v>
      </c>
      <c r="AL1456" s="1">
        <f t="shared" si="197"/>
        <v>3014.51</v>
      </c>
    </row>
    <row r="1457" spans="34:38" x14ac:dyDescent="0.45">
      <c r="AH1457" s="4" t="s">
        <v>3421</v>
      </c>
      <c r="AI1457" s="9">
        <v>3011.9900000000007</v>
      </c>
      <c r="AK1457" s="1" t="str">
        <f t="shared" si="198"/>
        <v>Tabitha Jimenez</v>
      </c>
      <c r="AL1457" s="1">
        <f t="shared" si="197"/>
        <v>3013.5899999999997</v>
      </c>
    </row>
    <row r="1458" spans="34:38" x14ac:dyDescent="0.45">
      <c r="AH1458" s="4" t="s">
        <v>1389</v>
      </c>
      <c r="AI1458" s="9">
        <v>3009.79</v>
      </c>
      <c r="AK1458" s="1" t="str">
        <f t="shared" si="198"/>
        <v>Corey ANot Specifiednd</v>
      </c>
      <c r="AL1458" s="1">
        <f t="shared" si="197"/>
        <v>3013.16</v>
      </c>
    </row>
    <row r="1459" spans="34:38" x14ac:dyDescent="0.45">
      <c r="AH1459" s="4" t="s">
        <v>513</v>
      </c>
      <c r="AI1459" s="9">
        <v>3009.49</v>
      </c>
      <c r="AK1459" s="1" t="str">
        <f t="shared" si="198"/>
        <v>Ricardo Kumar</v>
      </c>
      <c r="AL1459" s="1">
        <f t="shared" si="197"/>
        <v>3012.4699999999993</v>
      </c>
    </row>
    <row r="1460" spans="34:38" x14ac:dyDescent="0.45">
      <c r="AH1460" s="4" t="s">
        <v>3422</v>
      </c>
      <c r="AI1460" s="9">
        <v>3009.3</v>
      </c>
      <c r="AK1460" s="1" t="str">
        <f t="shared" si="198"/>
        <v>Marie Romero</v>
      </c>
      <c r="AL1460" s="1">
        <f t="shared" si="197"/>
        <v>3011.9900000000007</v>
      </c>
    </row>
    <row r="1461" spans="34:38" x14ac:dyDescent="0.45">
      <c r="AH1461" s="4" t="s">
        <v>3423</v>
      </c>
      <c r="AI1461" s="9">
        <v>3009.16</v>
      </c>
      <c r="AK1461" s="1" t="str">
        <f t="shared" ref="AK1461:AL1476" si="199">AH1458</f>
        <v>Latasha Dominguez</v>
      </c>
      <c r="AL1461" s="1">
        <f t="shared" si="199"/>
        <v>3009.79</v>
      </c>
    </row>
    <row r="1462" spans="34:38" x14ac:dyDescent="0.45">
      <c r="AH1462" s="4" t="s">
        <v>3424</v>
      </c>
      <c r="AI1462" s="9">
        <v>3008.0800000000008</v>
      </c>
      <c r="AK1462" s="1" t="str">
        <f t="shared" ref="AK1462:AK1476" si="200">AH1459</f>
        <v>Ashlee Deng</v>
      </c>
      <c r="AL1462" s="1">
        <f t="shared" si="199"/>
        <v>3009.49</v>
      </c>
    </row>
    <row r="1463" spans="34:38" x14ac:dyDescent="0.45">
      <c r="AH1463" s="4" t="s">
        <v>3425</v>
      </c>
      <c r="AI1463" s="9">
        <v>3007.5699999999997</v>
      </c>
      <c r="AK1463" s="1" t="str">
        <f t="shared" si="200"/>
        <v>Deanna Weber</v>
      </c>
      <c r="AL1463" s="1">
        <f t="shared" si="199"/>
        <v>3009.3</v>
      </c>
    </row>
    <row r="1464" spans="34:38" x14ac:dyDescent="0.45">
      <c r="AH1464" s="4" t="s">
        <v>3426</v>
      </c>
      <c r="AI1464" s="9">
        <v>3007.16</v>
      </c>
      <c r="AK1464" s="1" t="str">
        <f t="shared" si="200"/>
        <v>Heather Zhao</v>
      </c>
      <c r="AL1464" s="1">
        <f t="shared" si="199"/>
        <v>3009.16</v>
      </c>
    </row>
    <row r="1465" spans="34:38" x14ac:dyDescent="0.45">
      <c r="AH1465" s="4" t="s">
        <v>3427</v>
      </c>
      <c r="AI1465" s="9">
        <v>3006.4199999999992</v>
      </c>
      <c r="AK1465" s="1" t="str">
        <f t="shared" si="200"/>
        <v>Paula Romero</v>
      </c>
      <c r="AL1465" s="1">
        <f t="shared" si="199"/>
        <v>3008.0800000000008</v>
      </c>
    </row>
    <row r="1466" spans="34:38" x14ac:dyDescent="0.45">
      <c r="AH1466" s="4" t="s">
        <v>3428</v>
      </c>
      <c r="AI1466" s="9">
        <v>3006.0499999999997</v>
      </c>
      <c r="AK1466" s="1" t="str">
        <f t="shared" si="200"/>
        <v>Jodi Chapman</v>
      </c>
      <c r="AL1466" s="1">
        <f t="shared" si="199"/>
        <v>3007.5699999999997</v>
      </c>
    </row>
    <row r="1467" spans="34:38" x14ac:dyDescent="0.45">
      <c r="AH1467" s="4" t="s">
        <v>3429</v>
      </c>
      <c r="AI1467" s="9">
        <v>3005.8000000000006</v>
      </c>
      <c r="AK1467" s="1" t="str">
        <f t="shared" si="200"/>
        <v>Scott Seely</v>
      </c>
      <c r="AL1467" s="1">
        <f t="shared" si="199"/>
        <v>3007.16</v>
      </c>
    </row>
    <row r="1468" spans="34:38" x14ac:dyDescent="0.45">
      <c r="AH1468" s="4" t="s">
        <v>3430</v>
      </c>
      <c r="AI1468" s="9">
        <v>3005.4799999999996</v>
      </c>
      <c r="AK1468" s="1" t="str">
        <f t="shared" si="200"/>
        <v>Derek Goel</v>
      </c>
      <c r="AL1468" s="1">
        <f t="shared" si="199"/>
        <v>3006.4199999999992</v>
      </c>
    </row>
    <row r="1469" spans="34:38" x14ac:dyDescent="0.45">
      <c r="AH1469" s="4" t="s">
        <v>451</v>
      </c>
      <c r="AI1469" s="9">
        <v>3005.2</v>
      </c>
      <c r="AK1469" s="1" t="str">
        <f t="shared" si="200"/>
        <v>Emily White</v>
      </c>
      <c r="AL1469" s="1">
        <f t="shared" si="199"/>
        <v>3006.0499999999997</v>
      </c>
    </row>
    <row r="1470" spans="34:38" x14ac:dyDescent="0.45">
      <c r="AH1470" s="4" t="s">
        <v>3431</v>
      </c>
      <c r="AI1470" s="9">
        <v>3005.1499999999996</v>
      </c>
      <c r="AK1470" s="1" t="str">
        <f t="shared" si="200"/>
        <v>Tammy Raji</v>
      </c>
      <c r="AL1470" s="1">
        <f t="shared" si="199"/>
        <v>3005.8000000000006</v>
      </c>
    </row>
    <row r="1471" spans="34:38" x14ac:dyDescent="0.45">
      <c r="AH1471" s="4" t="s">
        <v>3432</v>
      </c>
      <c r="AI1471" s="9">
        <v>3004.93</v>
      </c>
      <c r="AK1471" s="1" t="str">
        <f t="shared" si="200"/>
        <v>Jonathon Gutierrez</v>
      </c>
      <c r="AL1471" s="1">
        <f t="shared" si="199"/>
        <v>3005.4799999999996</v>
      </c>
    </row>
    <row r="1472" spans="34:38" x14ac:dyDescent="0.45">
      <c r="AH1472" s="4" t="s">
        <v>1990</v>
      </c>
      <c r="AI1472" s="9">
        <v>3004.25</v>
      </c>
      <c r="AK1472" s="1" t="str">
        <f t="shared" si="200"/>
        <v>Alyssa Bradley</v>
      </c>
      <c r="AL1472" s="1">
        <f t="shared" si="199"/>
        <v>3005.2</v>
      </c>
    </row>
    <row r="1473" spans="34:38" x14ac:dyDescent="0.45">
      <c r="AH1473" s="4" t="s">
        <v>3433</v>
      </c>
      <c r="AI1473" s="9">
        <v>3004.0299999999997</v>
      </c>
      <c r="AK1473" s="1" t="str">
        <f t="shared" si="200"/>
        <v>Preston Sai</v>
      </c>
      <c r="AL1473" s="1">
        <f t="shared" si="199"/>
        <v>3005.1499999999996</v>
      </c>
    </row>
    <row r="1474" spans="34:38" x14ac:dyDescent="0.45">
      <c r="AH1474" s="4" t="s">
        <v>3434</v>
      </c>
      <c r="AI1474" s="9">
        <v>3003.38</v>
      </c>
      <c r="AK1474" s="1" t="str">
        <f t="shared" si="200"/>
        <v>Derrick Serrano</v>
      </c>
      <c r="AL1474" s="1">
        <f t="shared" si="199"/>
        <v>3004.93</v>
      </c>
    </row>
    <row r="1475" spans="34:38" x14ac:dyDescent="0.45">
      <c r="AH1475" s="4" t="s">
        <v>3435</v>
      </c>
      <c r="AI1475" s="9">
        <v>3003.08</v>
      </c>
      <c r="AK1475" s="1" t="str">
        <f t="shared" si="200"/>
        <v>Todd Wang</v>
      </c>
      <c r="AL1475" s="1">
        <f t="shared" si="199"/>
        <v>3004.25</v>
      </c>
    </row>
    <row r="1476" spans="34:38" x14ac:dyDescent="0.45">
      <c r="AH1476" s="4" t="s">
        <v>3436</v>
      </c>
      <c r="AI1476" s="9">
        <v>3001.9100000000008</v>
      </c>
      <c r="AK1476" s="1" t="str">
        <f t="shared" si="200"/>
        <v>Clayton Li</v>
      </c>
      <c r="AL1476" s="1">
        <f t="shared" si="199"/>
        <v>3004.0299999999997</v>
      </c>
    </row>
    <row r="1477" spans="34:38" x14ac:dyDescent="0.45">
      <c r="AH1477" s="4" t="s">
        <v>3437</v>
      </c>
      <c r="AI1477" s="9">
        <v>3001.0200000000004</v>
      </c>
      <c r="AK1477" s="1" t="str">
        <f t="shared" ref="AK1477:AL1492" si="201">AH1474</f>
        <v>Beth Serrano</v>
      </c>
      <c r="AL1477" s="1">
        <f t="shared" si="201"/>
        <v>3003.38</v>
      </c>
    </row>
    <row r="1478" spans="34:38" x14ac:dyDescent="0.45">
      <c r="AH1478" s="4" t="s">
        <v>3438</v>
      </c>
      <c r="AI1478" s="9">
        <v>3000.8499999999995</v>
      </c>
      <c r="AK1478" s="1" t="str">
        <f t="shared" ref="AK1478:AK1492" si="202">AH1475</f>
        <v>Christy Tang</v>
      </c>
      <c r="AL1478" s="1">
        <f t="shared" si="201"/>
        <v>3003.08</v>
      </c>
    </row>
    <row r="1479" spans="34:38" x14ac:dyDescent="0.45">
      <c r="AH1479" s="4" t="s">
        <v>3439</v>
      </c>
      <c r="AI1479" s="9">
        <v>2998.66</v>
      </c>
      <c r="AK1479" s="1" t="str">
        <f t="shared" si="202"/>
        <v>Tonya She</v>
      </c>
      <c r="AL1479" s="1">
        <f t="shared" si="201"/>
        <v>3001.9100000000008</v>
      </c>
    </row>
    <row r="1480" spans="34:38" x14ac:dyDescent="0.45">
      <c r="AH1480" s="4" t="s">
        <v>3440</v>
      </c>
      <c r="AI1480" s="9">
        <v>2997.5499999999997</v>
      </c>
      <c r="AK1480" s="1" t="str">
        <f t="shared" si="202"/>
        <v>Joel Gonzalez</v>
      </c>
      <c r="AL1480" s="1">
        <f t="shared" si="201"/>
        <v>3001.0200000000004</v>
      </c>
    </row>
    <row r="1481" spans="34:38" x14ac:dyDescent="0.45">
      <c r="AH1481" s="4" t="s">
        <v>18290</v>
      </c>
      <c r="AI1481" s="9">
        <v>2996.1300000000006</v>
      </c>
      <c r="AK1481" s="1" t="str">
        <f t="shared" si="202"/>
        <v>Roberto Vazquez</v>
      </c>
      <c r="AL1481" s="1">
        <f t="shared" si="201"/>
        <v>3000.8499999999995</v>
      </c>
    </row>
    <row r="1482" spans="34:38" x14ac:dyDescent="0.45">
      <c r="AH1482" s="4" t="s">
        <v>3441</v>
      </c>
      <c r="AI1482" s="9">
        <v>2995.76</v>
      </c>
      <c r="AK1482" s="1" t="str">
        <f t="shared" si="202"/>
        <v>Jordan Shan</v>
      </c>
      <c r="AL1482" s="1">
        <f t="shared" si="201"/>
        <v>2998.66</v>
      </c>
    </row>
    <row r="1483" spans="34:38" x14ac:dyDescent="0.45">
      <c r="AH1483" s="4" t="s">
        <v>3443</v>
      </c>
      <c r="AI1483" s="9">
        <v>2993.1600000000003</v>
      </c>
      <c r="AK1483" s="1" t="str">
        <f t="shared" si="202"/>
        <v>Sabrina Torres</v>
      </c>
      <c r="AL1483" s="1">
        <f t="shared" si="201"/>
        <v>2997.5499999999997</v>
      </c>
    </row>
    <row r="1484" spans="34:38" x14ac:dyDescent="0.45">
      <c r="AH1484" s="4" t="s">
        <v>3241</v>
      </c>
      <c r="AI1484" s="9">
        <v>2992.6199999999994</v>
      </c>
      <c r="AK1484" s="1" t="str">
        <f t="shared" si="202"/>
        <v>TiNot Specified Sara</v>
      </c>
      <c r="AL1484" s="1">
        <f t="shared" si="201"/>
        <v>2996.1300000000006</v>
      </c>
    </row>
    <row r="1485" spans="34:38" x14ac:dyDescent="0.45">
      <c r="AH1485" s="4" t="s">
        <v>3444</v>
      </c>
      <c r="AI1485" s="9">
        <v>2991.3599999999997</v>
      </c>
      <c r="AK1485" s="1" t="str">
        <f t="shared" si="202"/>
        <v>Lindsey Yuan</v>
      </c>
      <c r="AL1485" s="1">
        <f t="shared" si="201"/>
        <v>2995.76</v>
      </c>
    </row>
    <row r="1486" spans="34:38" x14ac:dyDescent="0.45">
      <c r="AH1486" s="4" t="s">
        <v>3446</v>
      </c>
      <c r="AI1486" s="9">
        <v>2990.75</v>
      </c>
      <c r="AK1486" s="1" t="str">
        <f t="shared" si="202"/>
        <v>Ivan Perez</v>
      </c>
      <c r="AL1486" s="1">
        <f t="shared" si="201"/>
        <v>2993.1600000000003</v>
      </c>
    </row>
    <row r="1487" spans="34:38" x14ac:dyDescent="0.45">
      <c r="AH1487" s="4" t="s">
        <v>3445</v>
      </c>
      <c r="AI1487" s="9">
        <v>2990.7400000000002</v>
      </c>
      <c r="AK1487" s="1" t="str">
        <f t="shared" si="202"/>
        <v>Charles Jackson</v>
      </c>
      <c r="AL1487" s="1">
        <f t="shared" si="201"/>
        <v>2992.6199999999994</v>
      </c>
    </row>
    <row r="1488" spans="34:38" x14ac:dyDescent="0.45">
      <c r="AH1488" s="4" t="s">
        <v>3447</v>
      </c>
      <c r="AI1488" s="9">
        <v>2989.8</v>
      </c>
      <c r="AK1488" s="1" t="str">
        <f t="shared" si="202"/>
        <v>Rachael Lopez</v>
      </c>
      <c r="AL1488" s="1">
        <f t="shared" si="201"/>
        <v>2991.3599999999997</v>
      </c>
    </row>
    <row r="1489" spans="34:38" x14ac:dyDescent="0.45">
      <c r="AH1489" s="4" t="s">
        <v>3448</v>
      </c>
      <c r="AI1489" s="9">
        <v>2989.5700000000006</v>
      </c>
      <c r="AK1489" s="1" t="str">
        <f t="shared" si="202"/>
        <v>Alejandro Ye</v>
      </c>
      <c r="AL1489" s="1">
        <f t="shared" si="201"/>
        <v>2990.75</v>
      </c>
    </row>
    <row r="1490" spans="34:38" x14ac:dyDescent="0.45">
      <c r="AH1490" s="4" t="s">
        <v>3449</v>
      </c>
      <c r="AI1490" s="9">
        <v>2989.35</v>
      </c>
      <c r="AK1490" s="1" t="str">
        <f t="shared" si="202"/>
        <v>Jill Diaz</v>
      </c>
      <c r="AL1490" s="1">
        <f t="shared" si="201"/>
        <v>2990.7400000000002</v>
      </c>
    </row>
    <row r="1491" spans="34:38" x14ac:dyDescent="0.45">
      <c r="AH1491" s="4" t="s">
        <v>3450</v>
      </c>
      <c r="AI1491" s="9">
        <v>2988.76</v>
      </c>
      <c r="AK1491" s="1" t="str">
        <f t="shared" si="202"/>
        <v>Monica Martinez</v>
      </c>
      <c r="AL1491" s="1">
        <f t="shared" si="201"/>
        <v>2989.8</v>
      </c>
    </row>
    <row r="1492" spans="34:38" x14ac:dyDescent="0.45">
      <c r="AH1492" s="4" t="s">
        <v>3451</v>
      </c>
      <c r="AI1492" s="9">
        <v>2988.28</v>
      </c>
      <c r="AK1492" s="1" t="str">
        <f t="shared" si="202"/>
        <v>Trisha Wang</v>
      </c>
      <c r="AL1492" s="1">
        <f t="shared" si="201"/>
        <v>2989.5700000000006</v>
      </c>
    </row>
    <row r="1493" spans="34:38" x14ac:dyDescent="0.45">
      <c r="AH1493" s="4" t="s">
        <v>18087</v>
      </c>
      <c r="AI1493" s="9">
        <v>2988.02</v>
      </c>
      <c r="AK1493" s="1" t="str">
        <f t="shared" ref="AK1493:AL1508" si="203">AH1490</f>
        <v>Evelyn Mehta</v>
      </c>
      <c r="AL1493" s="1">
        <f t="shared" si="203"/>
        <v>2989.35</v>
      </c>
    </row>
    <row r="1494" spans="34:38" x14ac:dyDescent="0.45">
      <c r="AH1494" s="4" t="s">
        <v>3452</v>
      </c>
      <c r="AI1494" s="9">
        <v>2987.8599999999997</v>
      </c>
      <c r="AK1494" s="1" t="str">
        <f t="shared" ref="AK1494:AK1508" si="204">AH1491</f>
        <v>Willie Lu</v>
      </c>
      <c r="AL1494" s="1">
        <f t="shared" si="203"/>
        <v>2988.76</v>
      </c>
    </row>
    <row r="1495" spans="34:38" x14ac:dyDescent="0.45">
      <c r="AH1495" s="4" t="s">
        <v>466</v>
      </c>
      <c r="AI1495" s="9">
        <v>2986.85</v>
      </c>
      <c r="AK1495" s="1" t="str">
        <f t="shared" si="204"/>
        <v>Sandra Huang</v>
      </c>
      <c r="AL1495" s="1">
        <f t="shared" si="203"/>
        <v>2988.28</v>
      </c>
    </row>
    <row r="1496" spans="34:38" x14ac:dyDescent="0.45">
      <c r="AH1496" s="4" t="s">
        <v>3453</v>
      </c>
      <c r="AI1496" s="9">
        <v>2986.42</v>
      </c>
      <c r="AK1496" s="1" t="str">
        <f t="shared" si="204"/>
        <v>DaNot Specified Moreno</v>
      </c>
      <c r="AL1496" s="1">
        <f t="shared" si="203"/>
        <v>2988.02</v>
      </c>
    </row>
    <row r="1497" spans="34:38" x14ac:dyDescent="0.45">
      <c r="AH1497" s="4" t="s">
        <v>3454</v>
      </c>
      <c r="AI1497" s="9">
        <v>2984.6800000000003</v>
      </c>
      <c r="AK1497" s="1" t="str">
        <f t="shared" si="204"/>
        <v>Allen Rodriguez</v>
      </c>
      <c r="AL1497" s="1">
        <f t="shared" si="203"/>
        <v>2987.8599999999997</v>
      </c>
    </row>
    <row r="1498" spans="34:38" x14ac:dyDescent="0.45">
      <c r="AH1498" s="4" t="s">
        <v>3455</v>
      </c>
      <c r="AI1498" s="9">
        <v>2984.29</v>
      </c>
      <c r="AK1498" s="1" t="str">
        <f t="shared" si="204"/>
        <v>Andres Pal</v>
      </c>
      <c r="AL1498" s="1">
        <f t="shared" si="203"/>
        <v>2986.85</v>
      </c>
    </row>
    <row r="1499" spans="34:38" x14ac:dyDescent="0.45">
      <c r="AH1499" s="4" t="s">
        <v>3456</v>
      </c>
      <c r="AI1499" s="9">
        <v>2984.2500000000005</v>
      </c>
      <c r="AK1499" s="1" t="str">
        <f t="shared" si="204"/>
        <v>Erick Lopez</v>
      </c>
      <c r="AL1499" s="1">
        <f t="shared" si="203"/>
        <v>2986.42</v>
      </c>
    </row>
    <row r="1500" spans="34:38" x14ac:dyDescent="0.45">
      <c r="AH1500" s="4" t="s">
        <v>3457</v>
      </c>
      <c r="AI1500" s="9">
        <v>2983.67</v>
      </c>
      <c r="AK1500" s="1" t="str">
        <f t="shared" si="204"/>
        <v>Evan Campbell</v>
      </c>
      <c r="AL1500" s="1">
        <f t="shared" si="203"/>
        <v>2984.6800000000003</v>
      </c>
    </row>
    <row r="1501" spans="34:38" x14ac:dyDescent="0.45">
      <c r="AH1501" s="4" t="s">
        <v>3458</v>
      </c>
      <c r="AI1501" s="9">
        <v>2982.7200000000003</v>
      </c>
      <c r="AK1501" s="1" t="str">
        <f t="shared" si="204"/>
        <v>Barbara Liang</v>
      </c>
      <c r="AL1501" s="1">
        <f t="shared" si="203"/>
        <v>2984.29</v>
      </c>
    </row>
    <row r="1502" spans="34:38" x14ac:dyDescent="0.45">
      <c r="AH1502" s="4" t="s">
        <v>3459</v>
      </c>
      <c r="AI1502" s="9">
        <v>2982.4599999999996</v>
      </c>
      <c r="AK1502" s="1" t="str">
        <f t="shared" si="204"/>
        <v>Aimee Zheng</v>
      </c>
      <c r="AL1502" s="1">
        <f t="shared" si="203"/>
        <v>2984.2500000000005</v>
      </c>
    </row>
    <row r="1503" spans="34:38" x14ac:dyDescent="0.45">
      <c r="AH1503" s="4" t="s">
        <v>3460</v>
      </c>
      <c r="AI1503" s="9">
        <v>2981.21</v>
      </c>
      <c r="AK1503" s="1" t="str">
        <f t="shared" si="204"/>
        <v>Shawn Shan</v>
      </c>
      <c r="AL1503" s="1">
        <f t="shared" si="203"/>
        <v>2983.67</v>
      </c>
    </row>
    <row r="1504" spans="34:38" x14ac:dyDescent="0.45">
      <c r="AH1504" s="4" t="s">
        <v>3461</v>
      </c>
      <c r="AI1504" s="9">
        <v>2980.08</v>
      </c>
      <c r="AK1504" s="1" t="str">
        <f t="shared" si="204"/>
        <v>Evelyn Perez</v>
      </c>
      <c r="AL1504" s="1">
        <f t="shared" si="203"/>
        <v>2982.7200000000003</v>
      </c>
    </row>
    <row r="1505" spans="34:38" x14ac:dyDescent="0.45">
      <c r="AH1505" s="4" t="s">
        <v>3462</v>
      </c>
      <c r="AI1505" s="9">
        <v>2978.8500000000004</v>
      </c>
      <c r="AK1505" s="1" t="str">
        <f t="shared" si="204"/>
        <v>Cara Gao</v>
      </c>
      <c r="AL1505" s="1">
        <f t="shared" si="203"/>
        <v>2982.4599999999996</v>
      </c>
    </row>
    <row r="1506" spans="34:38" x14ac:dyDescent="0.45">
      <c r="AH1506" s="4" t="s">
        <v>3463</v>
      </c>
      <c r="AI1506" s="9">
        <v>2978.16</v>
      </c>
      <c r="AK1506" s="1" t="str">
        <f t="shared" si="204"/>
        <v>Melvin Luo</v>
      </c>
      <c r="AL1506" s="1">
        <f t="shared" si="203"/>
        <v>2981.21</v>
      </c>
    </row>
    <row r="1507" spans="34:38" x14ac:dyDescent="0.45">
      <c r="AH1507" s="4" t="s">
        <v>3464</v>
      </c>
      <c r="AI1507" s="9">
        <v>2977.7999999999997</v>
      </c>
      <c r="AK1507" s="1" t="str">
        <f t="shared" si="204"/>
        <v>Taylor Moore</v>
      </c>
      <c r="AL1507" s="1">
        <f t="shared" si="203"/>
        <v>2980.08</v>
      </c>
    </row>
    <row r="1508" spans="34:38" x14ac:dyDescent="0.45">
      <c r="AH1508" s="4" t="s">
        <v>3465</v>
      </c>
      <c r="AI1508" s="9">
        <v>2977.62</v>
      </c>
      <c r="AK1508" s="1" t="str">
        <f t="shared" si="204"/>
        <v>Ian Allen</v>
      </c>
      <c r="AL1508" s="1">
        <f t="shared" si="203"/>
        <v>2978.8500000000004</v>
      </c>
    </row>
    <row r="1509" spans="34:38" x14ac:dyDescent="0.45">
      <c r="AH1509" s="4" t="s">
        <v>3466</v>
      </c>
      <c r="AI1509" s="9">
        <v>2977.0299999999997</v>
      </c>
      <c r="AK1509" s="1" t="str">
        <f t="shared" ref="AK1509:AL1524" si="205">AH1506</f>
        <v>Victoria Stewart</v>
      </c>
      <c r="AL1509" s="1">
        <f t="shared" si="205"/>
        <v>2978.16</v>
      </c>
    </row>
    <row r="1510" spans="34:38" x14ac:dyDescent="0.45">
      <c r="AH1510" s="4" t="s">
        <v>3467</v>
      </c>
      <c r="AI1510" s="9">
        <v>2976.97</v>
      </c>
      <c r="AK1510" s="1" t="str">
        <f t="shared" ref="AK1510:AK1524" si="206">AH1507</f>
        <v>Mackenzie Ramirez</v>
      </c>
      <c r="AL1510" s="1">
        <f t="shared" si="205"/>
        <v>2977.7999999999997</v>
      </c>
    </row>
    <row r="1511" spans="34:38" x14ac:dyDescent="0.45">
      <c r="AH1511" s="4" t="s">
        <v>1898</v>
      </c>
      <c r="AI1511" s="9">
        <v>2976.8799999999992</v>
      </c>
      <c r="AK1511" s="1" t="str">
        <f t="shared" si="206"/>
        <v>Anna Williams</v>
      </c>
      <c r="AL1511" s="1">
        <f t="shared" si="205"/>
        <v>2977.62</v>
      </c>
    </row>
    <row r="1512" spans="34:38" x14ac:dyDescent="0.45">
      <c r="AH1512" s="4" t="s">
        <v>3468</v>
      </c>
      <c r="AI1512" s="9">
        <v>2976.21</v>
      </c>
      <c r="AK1512" s="1" t="str">
        <f t="shared" si="206"/>
        <v>Kristy Suarez</v>
      </c>
      <c r="AL1512" s="1">
        <f t="shared" si="205"/>
        <v>2977.0299999999997</v>
      </c>
    </row>
    <row r="1513" spans="34:38" x14ac:dyDescent="0.45">
      <c r="AH1513" s="4" t="s">
        <v>1818</v>
      </c>
      <c r="AI1513" s="9">
        <v>2976.0199999999995</v>
      </c>
      <c r="AK1513" s="1" t="str">
        <f t="shared" si="206"/>
        <v>Cesar Suri</v>
      </c>
      <c r="AL1513" s="1">
        <f t="shared" si="205"/>
        <v>2976.97</v>
      </c>
    </row>
    <row r="1514" spans="34:38" x14ac:dyDescent="0.45">
      <c r="AH1514" s="4" t="s">
        <v>3469</v>
      </c>
      <c r="AI1514" s="9">
        <v>2975.34</v>
      </c>
      <c r="AK1514" s="1" t="str">
        <f t="shared" si="206"/>
        <v>Stefanie Raman</v>
      </c>
      <c r="AL1514" s="1">
        <f t="shared" si="205"/>
        <v>2976.8799999999992</v>
      </c>
    </row>
    <row r="1515" spans="34:38" x14ac:dyDescent="0.45">
      <c r="AH1515" s="4" t="s">
        <v>3470</v>
      </c>
      <c r="AI1515" s="9">
        <v>2975.05</v>
      </c>
      <c r="AK1515" s="1" t="str">
        <f t="shared" si="206"/>
        <v>Gina Torres</v>
      </c>
      <c r="AL1515" s="1">
        <f t="shared" si="205"/>
        <v>2976.21</v>
      </c>
    </row>
    <row r="1516" spans="34:38" x14ac:dyDescent="0.45">
      <c r="AH1516" s="4" t="s">
        <v>3471</v>
      </c>
      <c r="AI1516" s="9">
        <v>2974.8999999999996</v>
      </c>
      <c r="AK1516" s="1" t="str">
        <f t="shared" si="206"/>
        <v>Russell Sharma</v>
      </c>
      <c r="AL1516" s="1">
        <f t="shared" si="205"/>
        <v>2976.0199999999995</v>
      </c>
    </row>
    <row r="1517" spans="34:38" x14ac:dyDescent="0.45">
      <c r="AH1517" s="4" t="s">
        <v>3472</v>
      </c>
      <c r="AI1517" s="9">
        <v>2973.9499999999994</v>
      </c>
      <c r="AK1517" s="1" t="str">
        <f t="shared" si="206"/>
        <v>Cheryl Jiménez</v>
      </c>
      <c r="AL1517" s="1">
        <f t="shared" si="205"/>
        <v>2975.34</v>
      </c>
    </row>
    <row r="1518" spans="34:38" x14ac:dyDescent="0.45">
      <c r="AH1518" s="4" t="s">
        <v>3473</v>
      </c>
      <c r="AI1518" s="9">
        <v>2973.8200000000006</v>
      </c>
      <c r="AK1518" s="1" t="str">
        <f t="shared" si="206"/>
        <v>Karen Li</v>
      </c>
      <c r="AL1518" s="1">
        <f t="shared" si="205"/>
        <v>2975.05</v>
      </c>
    </row>
    <row r="1519" spans="34:38" x14ac:dyDescent="0.45">
      <c r="AH1519" s="4" t="s">
        <v>3474</v>
      </c>
      <c r="AI1519" s="9">
        <v>2972.73</v>
      </c>
      <c r="AK1519" s="1" t="str">
        <f t="shared" si="206"/>
        <v>Devin Campbell</v>
      </c>
      <c r="AL1519" s="1">
        <f t="shared" si="205"/>
        <v>2974.8999999999996</v>
      </c>
    </row>
    <row r="1520" spans="34:38" x14ac:dyDescent="0.45">
      <c r="AH1520" s="4" t="s">
        <v>3475</v>
      </c>
      <c r="AI1520" s="9">
        <v>2972.21</v>
      </c>
      <c r="AK1520" s="1" t="str">
        <f t="shared" si="206"/>
        <v>Noah Flores</v>
      </c>
      <c r="AL1520" s="1">
        <f t="shared" si="205"/>
        <v>2973.9499999999994</v>
      </c>
    </row>
    <row r="1521" spans="34:38" x14ac:dyDescent="0.45">
      <c r="AH1521" s="4" t="s">
        <v>3476</v>
      </c>
      <c r="AI1521" s="9">
        <v>2972.13</v>
      </c>
      <c r="AK1521" s="1" t="str">
        <f t="shared" si="206"/>
        <v>Dominique Garcia</v>
      </c>
      <c r="AL1521" s="1">
        <f t="shared" si="205"/>
        <v>2973.8200000000006</v>
      </c>
    </row>
    <row r="1522" spans="34:38" x14ac:dyDescent="0.45">
      <c r="AH1522" s="4" t="s">
        <v>1349</v>
      </c>
      <c r="AI1522" s="9">
        <v>2971.9</v>
      </c>
      <c r="AK1522" s="1" t="str">
        <f t="shared" si="206"/>
        <v>Troy Srini</v>
      </c>
      <c r="AL1522" s="1">
        <f t="shared" si="205"/>
        <v>2972.73</v>
      </c>
    </row>
    <row r="1523" spans="34:38" x14ac:dyDescent="0.45">
      <c r="AH1523" s="4" t="s">
        <v>3477</v>
      </c>
      <c r="AI1523" s="9">
        <v>2971.84</v>
      </c>
      <c r="AK1523" s="1" t="str">
        <f t="shared" si="206"/>
        <v>Savannah Scott</v>
      </c>
      <c r="AL1523" s="1">
        <f t="shared" si="205"/>
        <v>2972.21</v>
      </c>
    </row>
    <row r="1524" spans="34:38" x14ac:dyDescent="0.45">
      <c r="AH1524" s="4" t="s">
        <v>3478</v>
      </c>
      <c r="AI1524" s="9">
        <v>2971.5199999999995</v>
      </c>
      <c r="AK1524" s="1" t="str">
        <f t="shared" si="206"/>
        <v>Michele Lal</v>
      </c>
      <c r="AL1524" s="1">
        <f t="shared" si="205"/>
        <v>2972.13</v>
      </c>
    </row>
    <row r="1525" spans="34:38" x14ac:dyDescent="0.45">
      <c r="AH1525" s="4" t="s">
        <v>3479</v>
      </c>
      <c r="AI1525" s="9">
        <v>2969.5699999999997</v>
      </c>
      <c r="AK1525" s="1" t="str">
        <f t="shared" ref="AK1525:AL1540" si="207">AH1522</f>
        <v>Kristin Jai</v>
      </c>
      <c r="AL1525" s="1">
        <f t="shared" si="207"/>
        <v>2971.9</v>
      </c>
    </row>
    <row r="1526" spans="34:38" x14ac:dyDescent="0.45">
      <c r="AH1526" s="4" t="s">
        <v>3480</v>
      </c>
      <c r="AI1526" s="9">
        <v>2969.3199999999997</v>
      </c>
      <c r="AK1526" s="1" t="str">
        <f t="shared" ref="AK1526:AK1540" si="208">AH1523</f>
        <v>Pedro Rodriguez</v>
      </c>
      <c r="AL1526" s="1">
        <f t="shared" si="207"/>
        <v>2971.84</v>
      </c>
    </row>
    <row r="1527" spans="34:38" x14ac:dyDescent="0.45">
      <c r="AH1527" s="4" t="s">
        <v>3481</v>
      </c>
      <c r="AI1527" s="9">
        <v>2968.8499999999995</v>
      </c>
      <c r="AK1527" s="1" t="str">
        <f t="shared" si="208"/>
        <v>Hector Blanco</v>
      </c>
      <c r="AL1527" s="1">
        <f t="shared" si="207"/>
        <v>2971.5199999999995</v>
      </c>
    </row>
    <row r="1528" spans="34:38" x14ac:dyDescent="0.45">
      <c r="AH1528" s="4" t="s">
        <v>3482</v>
      </c>
      <c r="AI1528" s="9">
        <v>2966.93</v>
      </c>
      <c r="AK1528" s="1" t="str">
        <f t="shared" si="208"/>
        <v>Louis Zeng</v>
      </c>
      <c r="AL1528" s="1">
        <f t="shared" si="207"/>
        <v>2969.5699999999997</v>
      </c>
    </row>
    <row r="1529" spans="34:38" x14ac:dyDescent="0.45">
      <c r="AH1529" s="4" t="s">
        <v>18282</v>
      </c>
      <c r="AI1529" s="9">
        <v>2966.64</v>
      </c>
      <c r="AK1529" s="1" t="str">
        <f t="shared" si="208"/>
        <v>Jenny Lal</v>
      </c>
      <c r="AL1529" s="1">
        <f t="shared" si="207"/>
        <v>2969.3199999999997</v>
      </c>
    </row>
    <row r="1530" spans="34:38" x14ac:dyDescent="0.45">
      <c r="AH1530" s="4" t="s">
        <v>3483</v>
      </c>
      <c r="AI1530" s="9">
        <v>2966.6</v>
      </c>
      <c r="AK1530" s="1" t="str">
        <f t="shared" si="208"/>
        <v>Mitchell Kumar</v>
      </c>
      <c r="AL1530" s="1">
        <f t="shared" si="207"/>
        <v>2968.8499999999995</v>
      </c>
    </row>
    <row r="1531" spans="34:38" x14ac:dyDescent="0.45">
      <c r="AH1531" s="4" t="s">
        <v>3484</v>
      </c>
      <c r="AI1531" s="9">
        <v>2966.0700000000006</v>
      </c>
      <c r="AK1531" s="1" t="str">
        <f t="shared" si="208"/>
        <v>Brenda Chandra</v>
      </c>
      <c r="AL1531" s="1">
        <f t="shared" si="207"/>
        <v>2966.93</v>
      </c>
    </row>
    <row r="1532" spans="34:38" x14ac:dyDescent="0.45">
      <c r="AH1532" s="4" t="s">
        <v>3485</v>
      </c>
      <c r="AI1532" s="9">
        <v>2965.15</v>
      </c>
      <c r="AK1532" s="1" t="str">
        <f t="shared" si="208"/>
        <v>Stacy HerNot Specifiedndez</v>
      </c>
      <c r="AL1532" s="1">
        <f t="shared" si="207"/>
        <v>2966.64</v>
      </c>
    </row>
    <row r="1533" spans="34:38" x14ac:dyDescent="0.45">
      <c r="AH1533" s="4" t="s">
        <v>3486</v>
      </c>
      <c r="AI1533" s="9">
        <v>2964.4400000000005</v>
      </c>
      <c r="AK1533" s="1" t="str">
        <f t="shared" si="208"/>
        <v>Priscilla Pal</v>
      </c>
      <c r="AL1533" s="1">
        <f t="shared" si="207"/>
        <v>2966.6</v>
      </c>
    </row>
    <row r="1534" spans="34:38" x14ac:dyDescent="0.45">
      <c r="AH1534" s="4" t="s">
        <v>3487</v>
      </c>
      <c r="AI1534" s="9">
        <v>2963.0599999999995</v>
      </c>
      <c r="AK1534" s="1" t="str">
        <f t="shared" si="208"/>
        <v>Curtis Zheng</v>
      </c>
      <c r="AL1534" s="1">
        <f t="shared" si="207"/>
        <v>2966.0700000000006</v>
      </c>
    </row>
    <row r="1535" spans="34:38" x14ac:dyDescent="0.45">
      <c r="AH1535" s="4" t="s">
        <v>3488</v>
      </c>
      <c r="AI1535" s="9">
        <v>2962.7099999999996</v>
      </c>
      <c r="AK1535" s="1" t="str">
        <f t="shared" si="208"/>
        <v>Juan James</v>
      </c>
      <c r="AL1535" s="1">
        <f t="shared" si="207"/>
        <v>2965.15</v>
      </c>
    </row>
    <row r="1536" spans="34:38" x14ac:dyDescent="0.45">
      <c r="AH1536" s="4" t="s">
        <v>3489</v>
      </c>
      <c r="AI1536" s="9">
        <v>2962.5400000000004</v>
      </c>
      <c r="AK1536" s="1" t="str">
        <f t="shared" si="208"/>
        <v>Mayra Kovar</v>
      </c>
      <c r="AL1536" s="1">
        <f t="shared" si="207"/>
        <v>2964.4400000000005</v>
      </c>
    </row>
    <row r="1537" spans="34:38" x14ac:dyDescent="0.45">
      <c r="AH1537" s="4" t="s">
        <v>3490</v>
      </c>
      <c r="AI1537" s="9">
        <v>2962.25</v>
      </c>
      <c r="AK1537" s="1" t="str">
        <f t="shared" si="208"/>
        <v>Danny Serrano</v>
      </c>
      <c r="AL1537" s="1">
        <f t="shared" si="207"/>
        <v>2963.0599999999995</v>
      </c>
    </row>
    <row r="1538" spans="34:38" x14ac:dyDescent="0.45">
      <c r="AH1538" s="4" t="s">
        <v>3491</v>
      </c>
      <c r="AI1538" s="9">
        <v>2961.3999999999996</v>
      </c>
      <c r="AK1538" s="1" t="str">
        <f t="shared" si="208"/>
        <v>Gabrielle Peterson</v>
      </c>
      <c r="AL1538" s="1">
        <f t="shared" si="207"/>
        <v>2962.7099999999996</v>
      </c>
    </row>
    <row r="1539" spans="34:38" x14ac:dyDescent="0.45">
      <c r="AH1539" s="4" t="s">
        <v>3492</v>
      </c>
      <c r="AI1539" s="9">
        <v>2961.01</v>
      </c>
      <c r="AK1539" s="1" t="str">
        <f t="shared" si="208"/>
        <v>Edwin Lin</v>
      </c>
      <c r="AL1539" s="1">
        <f t="shared" si="207"/>
        <v>2962.5400000000004</v>
      </c>
    </row>
    <row r="1540" spans="34:38" x14ac:dyDescent="0.45">
      <c r="AH1540" s="4" t="s">
        <v>3493</v>
      </c>
      <c r="AI1540" s="9">
        <v>2959.2400000000002</v>
      </c>
      <c r="AK1540" s="1" t="str">
        <f t="shared" si="208"/>
        <v>Gilbert Huang</v>
      </c>
      <c r="AL1540" s="1">
        <f t="shared" si="207"/>
        <v>2962.25</v>
      </c>
    </row>
    <row r="1541" spans="34:38" x14ac:dyDescent="0.45">
      <c r="AH1541" s="4" t="s">
        <v>3494</v>
      </c>
      <c r="AI1541" s="9">
        <v>2958.9599999999991</v>
      </c>
      <c r="AK1541" s="1" t="str">
        <f t="shared" ref="AK1541:AL1556" si="209">AH1538</f>
        <v>Krystal Zhou</v>
      </c>
      <c r="AL1541" s="1">
        <f t="shared" si="209"/>
        <v>2961.3999999999996</v>
      </c>
    </row>
    <row r="1542" spans="34:38" x14ac:dyDescent="0.45">
      <c r="AH1542" s="4" t="s">
        <v>3495</v>
      </c>
      <c r="AI1542" s="9">
        <v>2957.71</v>
      </c>
      <c r="AK1542" s="1" t="str">
        <f t="shared" ref="AK1542:AK1556" si="210">AH1539</f>
        <v>Kurt Raheem</v>
      </c>
      <c r="AL1542" s="1">
        <f t="shared" si="209"/>
        <v>2961.01</v>
      </c>
    </row>
    <row r="1543" spans="34:38" x14ac:dyDescent="0.45">
      <c r="AH1543" s="4" t="s">
        <v>3496</v>
      </c>
      <c r="AI1543" s="9">
        <v>2957.2299999999996</v>
      </c>
      <c r="AK1543" s="1" t="str">
        <f t="shared" si="210"/>
        <v>Dale Goel</v>
      </c>
      <c r="AL1543" s="1">
        <f t="shared" si="209"/>
        <v>2959.2400000000002</v>
      </c>
    </row>
    <row r="1544" spans="34:38" x14ac:dyDescent="0.45">
      <c r="AH1544" s="4" t="s">
        <v>3497</v>
      </c>
      <c r="AI1544" s="9">
        <v>2957.09</v>
      </c>
      <c r="AK1544" s="1" t="str">
        <f t="shared" si="210"/>
        <v>Naomi Ramos</v>
      </c>
      <c r="AL1544" s="1">
        <f t="shared" si="209"/>
        <v>2958.9599999999991</v>
      </c>
    </row>
    <row r="1545" spans="34:38" x14ac:dyDescent="0.45">
      <c r="AH1545" s="4" t="s">
        <v>3498</v>
      </c>
      <c r="AI1545" s="9">
        <v>2956.77</v>
      </c>
      <c r="AK1545" s="1" t="str">
        <f t="shared" si="210"/>
        <v>Tyrone Suarez</v>
      </c>
      <c r="AL1545" s="1">
        <f t="shared" si="209"/>
        <v>2957.71</v>
      </c>
    </row>
    <row r="1546" spans="34:38" x14ac:dyDescent="0.45">
      <c r="AH1546" s="4" t="s">
        <v>3499</v>
      </c>
      <c r="AI1546" s="9">
        <v>2956.01</v>
      </c>
      <c r="AK1546" s="1" t="str">
        <f t="shared" si="210"/>
        <v>Ebony Prasad</v>
      </c>
      <c r="AL1546" s="1">
        <f t="shared" si="209"/>
        <v>2957.2299999999996</v>
      </c>
    </row>
    <row r="1547" spans="34:38" x14ac:dyDescent="0.45">
      <c r="AH1547" s="4" t="s">
        <v>3500</v>
      </c>
      <c r="AI1547" s="9">
        <v>2955.8899999999994</v>
      </c>
      <c r="AK1547" s="1" t="str">
        <f t="shared" si="210"/>
        <v>Morgan Rodriguez</v>
      </c>
      <c r="AL1547" s="1">
        <f t="shared" si="209"/>
        <v>2957.09</v>
      </c>
    </row>
    <row r="1548" spans="34:38" x14ac:dyDescent="0.45">
      <c r="AH1548" s="4" t="s">
        <v>3501</v>
      </c>
      <c r="AI1548" s="9">
        <v>2955.8399999999997</v>
      </c>
      <c r="AK1548" s="1" t="str">
        <f t="shared" si="210"/>
        <v>Michele Goel</v>
      </c>
      <c r="AL1548" s="1">
        <f t="shared" si="209"/>
        <v>2956.77</v>
      </c>
    </row>
    <row r="1549" spans="34:38" x14ac:dyDescent="0.45">
      <c r="AH1549" s="4" t="s">
        <v>3502</v>
      </c>
      <c r="AI1549" s="9">
        <v>2954.64</v>
      </c>
      <c r="AK1549" s="1" t="str">
        <f t="shared" si="210"/>
        <v>Mary Carter</v>
      </c>
      <c r="AL1549" s="1">
        <f t="shared" si="209"/>
        <v>2956.01</v>
      </c>
    </row>
    <row r="1550" spans="34:38" x14ac:dyDescent="0.45">
      <c r="AH1550" s="4" t="s">
        <v>3503</v>
      </c>
      <c r="AI1550" s="9">
        <v>2953.8899999999994</v>
      </c>
      <c r="AK1550" s="1" t="str">
        <f t="shared" si="210"/>
        <v>Connor Bryant</v>
      </c>
      <c r="AL1550" s="1">
        <f t="shared" si="209"/>
        <v>2955.8899999999994</v>
      </c>
    </row>
    <row r="1551" spans="34:38" x14ac:dyDescent="0.45">
      <c r="AH1551" s="4" t="s">
        <v>3504</v>
      </c>
      <c r="AI1551" s="9">
        <v>2953.4400000000005</v>
      </c>
      <c r="AK1551" s="1" t="str">
        <f t="shared" si="210"/>
        <v>Rosa Lu</v>
      </c>
      <c r="AL1551" s="1">
        <f t="shared" si="209"/>
        <v>2955.8399999999997</v>
      </c>
    </row>
    <row r="1552" spans="34:38" x14ac:dyDescent="0.45">
      <c r="AH1552" s="4" t="s">
        <v>3505</v>
      </c>
      <c r="AI1552" s="9">
        <v>2953.3899999999994</v>
      </c>
      <c r="AK1552" s="1" t="str">
        <f t="shared" si="210"/>
        <v>Kristi Arthur</v>
      </c>
      <c r="AL1552" s="1">
        <f t="shared" si="209"/>
        <v>2954.64</v>
      </c>
    </row>
    <row r="1553" spans="34:38" x14ac:dyDescent="0.45">
      <c r="AH1553" s="4" t="s">
        <v>18079</v>
      </c>
      <c r="AI1553" s="9">
        <v>2952.9900000000002</v>
      </c>
      <c r="AK1553" s="1" t="str">
        <f t="shared" si="210"/>
        <v>Monique Moreno</v>
      </c>
      <c r="AL1553" s="1">
        <f t="shared" si="209"/>
        <v>2953.8899999999994</v>
      </c>
    </row>
    <row r="1554" spans="34:38" x14ac:dyDescent="0.45">
      <c r="AH1554" s="4" t="s">
        <v>3506</v>
      </c>
      <c r="AI1554" s="9">
        <v>2951.42</v>
      </c>
      <c r="AK1554" s="1" t="str">
        <f t="shared" si="210"/>
        <v>Amy Gao</v>
      </c>
      <c r="AL1554" s="1">
        <f t="shared" si="209"/>
        <v>2953.4400000000005</v>
      </c>
    </row>
    <row r="1555" spans="34:38" x14ac:dyDescent="0.45">
      <c r="AH1555" s="4" t="s">
        <v>3507</v>
      </c>
      <c r="AI1555" s="9">
        <v>2951.2000000000007</v>
      </c>
      <c r="AK1555" s="1" t="str">
        <f t="shared" si="210"/>
        <v>Julie Yuan</v>
      </c>
      <c r="AL1555" s="1">
        <f t="shared" si="209"/>
        <v>2953.3899999999994</v>
      </c>
    </row>
    <row r="1556" spans="34:38" x14ac:dyDescent="0.45">
      <c r="AH1556" s="4" t="s">
        <v>1193</v>
      </c>
      <c r="AI1556" s="9">
        <v>2951.16</v>
      </c>
      <c r="AK1556" s="1" t="str">
        <f t="shared" si="210"/>
        <v>Craig Not Specifiedvarro</v>
      </c>
      <c r="AL1556" s="1">
        <f t="shared" si="209"/>
        <v>2952.9900000000002</v>
      </c>
    </row>
    <row r="1557" spans="34:38" x14ac:dyDescent="0.45">
      <c r="AH1557" s="4" t="s">
        <v>3508</v>
      </c>
      <c r="AI1557" s="9">
        <v>2950.6399999999994</v>
      </c>
      <c r="AK1557" s="1" t="str">
        <f t="shared" ref="AK1557:AL1572" si="211">AH1554</f>
        <v>Jeffery Zheng</v>
      </c>
      <c r="AL1557" s="1">
        <f t="shared" si="211"/>
        <v>2951.42</v>
      </c>
    </row>
    <row r="1558" spans="34:38" x14ac:dyDescent="0.45">
      <c r="AH1558" s="4" t="s">
        <v>3509</v>
      </c>
      <c r="AI1558" s="9">
        <v>2950.1899999999996</v>
      </c>
      <c r="AK1558" s="1" t="str">
        <f t="shared" ref="AK1558:AK1572" si="212">AH1555</f>
        <v>Naomi Gomez</v>
      </c>
      <c r="AL1558" s="1">
        <f t="shared" si="211"/>
        <v>2951.2000000000007</v>
      </c>
    </row>
    <row r="1559" spans="34:38" x14ac:dyDescent="0.45">
      <c r="AH1559" s="4" t="s">
        <v>3510</v>
      </c>
      <c r="AI1559" s="9">
        <v>2950.03</v>
      </c>
      <c r="AK1559" s="1" t="str">
        <f t="shared" si="212"/>
        <v>Jodi Shan</v>
      </c>
      <c r="AL1559" s="1">
        <f t="shared" si="211"/>
        <v>2951.16</v>
      </c>
    </row>
    <row r="1560" spans="34:38" x14ac:dyDescent="0.45">
      <c r="AH1560" s="4" t="s">
        <v>3511</v>
      </c>
      <c r="AI1560" s="9">
        <v>2949.98</v>
      </c>
      <c r="AK1560" s="1" t="str">
        <f t="shared" si="212"/>
        <v>Jason Butler</v>
      </c>
      <c r="AL1560" s="1">
        <f t="shared" si="211"/>
        <v>2950.6399999999994</v>
      </c>
    </row>
    <row r="1561" spans="34:38" x14ac:dyDescent="0.45">
      <c r="AH1561" s="4" t="s">
        <v>3512</v>
      </c>
      <c r="AI1561" s="9">
        <v>2949.54</v>
      </c>
      <c r="AK1561" s="1" t="str">
        <f t="shared" si="212"/>
        <v>Dennis Zhou</v>
      </c>
      <c r="AL1561" s="1">
        <f t="shared" si="211"/>
        <v>2950.1899999999996</v>
      </c>
    </row>
    <row r="1562" spans="34:38" x14ac:dyDescent="0.45">
      <c r="AH1562" s="4" t="s">
        <v>3513</v>
      </c>
      <c r="AI1562" s="9">
        <v>2948.6899999999996</v>
      </c>
      <c r="AK1562" s="1" t="str">
        <f t="shared" si="212"/>
        <v>Victor Sanz</v>
      </c>
      <c r="AL1562" s="1">
        <f t="shared" si="211"/>
        <v>2950.03</v>
      </c>
    </row>
    <row r="1563" spans="34:38" x14ac:dyDescent="0.45">
      <c r="AH1563" s="4" t="s">
        <v>3514</v>
      </c>
      <c r="AI1563" s="9">
        <v>2947.46</v>
      </c>
      <c r="AK1563" s="1" t="str">
        <f t="shared" si="212"/>
        <v>Jay Alonso</v>
      </c>
      <c r="AL1563" s="1">
        <f t="shared" si="211"/>
        <v>2949.98</v>
      </c>
    </row>
    <row r="1564" spans="34:38" x14ac:dyDescent="0.45">
      <c r="AH1564" s="4" t="s">
        <v>3515</v>
      </c>
      <c r="AI1564" s="9">
        <v>2947.3900000000003</v>
      </c>
      <c r="AK1564" s="1" t="str">
        <f t="shared" si="212"/>
        <v>Cynthia Sanchez</v>
      </c>
      <c r="AL1564" s="1">
        <f t="shared" si="211"/>
        <v>2949.54</v>
      </c>
    </row>
    <row r="1565" spans="34:38" x14ac:dyDescent="0.45">
      <c r="AH1565" s="4" t="s">
        <v>3516</v>
      </c>
      <c r="AI1565" s="9">
        <v>2946.3800000000006</v>
      </c>
      <c r="AK1565" s="1" t="str">
        <f t="shared" si="212"/>
        <v>Whitney Patel</v>
      </c>
      <c r="AL1565" s="1">
        <f t="shared" si="211"/>
        <v>2948.6899999999996</v>
      </c>
    </row>
    <row r="1566" spans="34:38" x14ac:dyDescent="0.45">
      <c r="AH1566" s="4" t="s">
        <v>3517</v>
      </c>
      <c r="AI1566" s="9">
        <v>2946.3599999999997</v>
      </c>
      <c r="AK1566" s="1" t="str">
        <f t="shared" si="212"/>
        <v>Richard Wood</v>
      </c>
      <c r="AL1566" s="1">
        <f t="shared" si="211"/>
        <v>2947.46</v>
      </c>
    </row>
    <row r="1567" spans="34:38" x14ac:dyDescent="0.45">
      <c r="AH1567" s="4" t="s">
        <v>3518</v>
      </c>
      <c r="AI1567" s="9">
        <v>2945.8600000000006</v>
      </c>
      <c r="AK1567" s="1" t="str">
        <f t="shared" si="212"/>
        <v>Marshall Zhao</v>
      </c>
      <c r="AL1567" s="1">
        <f t="shared" si="211"/>
        <v>2947.3900000000003</v>
      </c>
    </row>
    <row r="1568" spans="34:38" x14ac:dyDescent="0.45">
      <c r="AH1568" s="4" t="s">
        <v>3519</v>
      </c>
      <c r="AI1568" s="9">
        <v>2945.4000000000005</v>
      </c>
      <c r="AK1568" s="1" t="str">
        <f t="shared" si="212"/>
        <v>Ruth Raman</v>
      </c>
      <c r="AL1568" s="1">
        <f t="shared" si="211"/>
        <v>2946.3800000000006</v>
      </c>
    </row>
    <row r="1569" spans="34:38" x14ac:dyDescent="0.45">
      <c r="AH1569" s="4" t="s">
        <v>3520</v>
      </c>
      <c r="AI1569" s="9">
        <v>2945.2300000000005</v>
      </c>
      <c r="AK1569" s="1" t="str">
        <f t="shared" si="212"/>
        <v>Jerry Luo</v>
      </c>
      <c r="AL1569" s="1">
        <f t="shared" si="211"/>
        <v>2946.3599999999997</v>
      </c>
    </row>
    <row r="1570" spans="34:38" x14ac:dyDescent="0.45">
      <c r="AH1570" s="4" t="s">
        <v>3521</v>
      </c>
      <c r="AI1570" s="9">
        <v>2944.7200000000003</v>
      </c>
      <c r="AK1570" s="1" t="str">
        <f t="shared" si="212"/>
        <v>Lucas Sanchez</v>
      </c>
      <c r="AL1570" s="1">
        <f t="shared" si="211"/>
        <v>2945.8600000000006</v>
      </c>
    </row>
    <row r="1571" spans="34:38" x14ac:dyDescent="0.45">
      <c r="AH1571" s="4" t="s">
        <v>3522</v>
      </c>
      <c r="AI1571" s="9">
        <v>2943.1099999999997</v>
      </c>
      <c r="AK1571" s="1" t="str">
        <f t="shared" si="212"/>
        <v>Jay Madan</v>
      </c>
      <c r="AL1571" s="1">
        <f t="shared" si="211"/>
        <v>2945.4000000000005</v>
      </c>
    </row>
    <row r="1572" spans="34:38" x14ac:dyDescent="0.45">
      <c r="AH1572" s="4" t="s">
        <v>3523</v>
      </c>
      <c r="AI1572" s="9">
        <v>2942.95</v>
      </c>
      <c r="AK1572" s="1" t="str">
        <f t="shared" si="212"/>
        <v>Tamara Shen</v>
      </c>
      <c r="AL1572" s="1">
        <f t="shared" si="211"/>
        <v>2945.2300000000005</v>
      </c>
    </row>
    <row r="1573" spans="34:38" x14ac:dyDescent="0.45">
      <c r="AH1573" s="4" t="s">
        <v>3524</v>
      </c>
      <c r="AI1573" s="9">
        <v>2942.2000000000003</v>
      </c>
      <c r="AK1573" s="1" t="str">
        <f t="shared" ref="AK1573:AL1588" si="213">AH1570</f>
        <v>Brittney She</v>
      </c>
      <c r="AL1573" s="1">
        <f t="shared" si="213"/>
        <v>2944.7200000000003</v>
      </c>
    </row>
    <row r="1574" spans="34:38" x14ac:dyDescent="0.45">
      <c r="AH1574" s="4" t="s">
        <v>3525</v>
      </c>
      <c r="AI1574" s="9">
        <v>2941.09</v>
      </c>
      <c r="AK1574" s="1" t="str">
        <f t="shared" ref="AK1574:AK1588" si="214">AH1571</f>
        <v>Trinity Richardson</v>
      </c>
      <c r="AL1574" s="1">
        <f t="shared" si="213"/>
        <v>2943.1099999999997</v>
      </c>
    </row>
    <row r="1575" spans="34:38" x14ac:dyDescent="0.45">
      <c r="AH1575" s="4" t="s">
        <v>3526</v>
      </c>
      <c r="AI1575" s="9">
        <v>2940.4</v>
      </c>
      <c r="AK1575" s="1" t="str">
        <f t="shared" si="214"/>
        <v>Tiffany Chen</v>
      </c>
      <c r="AL1575" s="1">
        <f t="shared" si="213"/>
        <v>2942.95</v>
      </c>
    </row>
    <row r="1576" spans="34:38" x14ac:dyDescent="0.45">
      <c r="AH1576" s="4" t="s">
        <v>3527</v>
      </c>
      <c r="AI1576" s="9">
        <v>2939.9400000000005</v>
      </c>
      <c r="AK1576" s="1" t="str">
        <f t="shared" si="214"/>
        <v>Sara Rogers</v>
      </c>
      <c r="AL1576" s="1">
        <f t="shared" si="213"/>
        <v>2942.2000000000003</v>
      </c>
    </row>
    <row r="1577" spans="34:38" x14ac:dyDescent="0.45">
      <c r="AH1577" s="4" t="s">
        <v>3528</v>
      </c>
      <c r="AI1577" s="9">
        <v>2939.7799999999997</v>
      </c>
      <c r="AK1577" s="1" t="str">
        <f t="shared" si="214"/>
        <v>Kristen Zheng</v>
      </c>
      <c r="AL1577" s="1">
        <f t="shared" si="213"/>
        <v>2941.09</v>
      </c>
    </row>
    <row r="1578" spans="34:38" x14ac:dyDescent="0.45">
      <c r="AH1578" s="4" t="s">
        <v>3529</v>
      </c>
      <c r="AI1578" s="9">
        <v>2937.65</v>
      </c>
      <c r="AK1578" s="1" t="str">
        <f t="shared" si="214"/>
        <v>Margaret Guo</v>
      </c>
      <c r="AL1578" s="1">
        <f t="shared" si="213"/>
        <v>2940.4</v>
      </c>
    </row>
    <row r="1579" spans="34:38" x14ac:dyDescent="0.45">
      <c r="AH1579" s="4" t="s">
        <v>3530</v>
      </c>
      <c r="AI1579" s="9">
        <v>2936.17</v>
      </c>
      <c r="AK1579" s="1" t="str">
        <f t="shared" si="214"/>
        <v>Brad Raji</v>
      </c>
      <c r="AL1579" s="1">
        <f t="shared" si="213"/>
        <v>2939.9400000000005</v>
      </c>
    </row>
    <row r="1580" spans="34:38" x14ac:dyDescent="0.45">
      <c r="AH1580" s="4" t="s">
        <v>3531</v>
      </c>
      <c r="AI1580" s="9">
        <v>2936.1</v>
      </c>
      <c r="AK1580" s="1" t="str">
        <f t="shared" si="214"/>
        <v>Rafael She</v>
      </c>
      <c r="AL1580" s="1">
        <f t="shared" si="213"/>
        <v>2939.7799999999997</v>
      </c>
    </row>
    <row r="1581" spans="34:38" x14ac:dyDescent="0.45">
      <c r="AH1581" s="4" t="s">
        <v>3532</v>
      </c>
      <c r="AI1581" s="9">
        <v>2935.7299999999996</v>
      </c>
      <c r="AK1581" s="1" t="str">
        <f t="shared" si="214"/>
        <v>Marvin Alvarez</v>
      </c>
      <c r="AL1581" s="1">
        <f t="shared" si="213"/>
        <v>2937.65</v>
      </c>
    </row>
    <row r="1582" spans="34:38" x14ac:dyDescent="0.45">
      <c r="AH1582" s="4" t="s">
        <v>3533</v>
      </c>
      <c r="AI1582" s="9">
        <v>2935.1299999999992</v>
      </c>
      <c r="AK1582" s="1" t="str">
        <f t="shared" si="214"/>
        <v>Tasha Jai</v>
      </c>
      <c r="AL1582" s="1">
        <f t="shared" si="213"/>
        <v>2936.17</v>
      </c>
    </row>
    <row r="1583" spans="34:38" x14ac:dyDescent="0.45">
      <c r="AH1583" s="4" t="s">
        <v>3535</v>
      </c>
      <c r="AI1583" s="9">
        <v>2934.62</v>
      </c>
      <c r="AK1583" s="1" t="str">
        <f t="shared" si="214"/>
        <v>Clinton Alvarez</v>
      </c>
      <c r="AL1583" s="1">
        <f t="shared" si="213"/>
        <v>2936.1</v>
      </c>
    </row>
    <row r="1584" spans="34:38" x14ac:dyDescent="0.45">
      <c r="AH1584" s="4" t="s">
        <v>3536</v>
      </c>
      <c r="AI1584" s="9">
        <v>2934.1000000000004</v>
      </c>
      <c r="AK1584" s="1" t="str">
        <f t="shared" si="214"/>
        <v>Grace Murphy</v>
      </c>
      <c r="AL1584" s="1">
        <f t="shared" si="213"/>
        <v>2935.7299999999996</v>
      </c>
    </row>
    <row r="1585" spans="34:38" x14ac:dyDescent="0.45">
      <c r="AH1585" s="4" t="s">
        <v>18105</v>
      </c>
      <c r="AI1585" s="9">
        <v>2933.49</v>
      </c>
      <c r="AK1585" s="1" t="str">
        <f t="shared" si="214"/>
        <v>Brianna Martin</v>
      </c>
      <c r="AL1585" s="1">
        <f t="shared" si="213"/>
        <v>2935.1299999999992</v>
      </c>
    </row>
    <row r="1586" spans="34:38" x14ac:dyDescent="0.45">
      <c r="AH1586" s="4" t="s">
        <v>3537</v>
      </c>
      <c r="AI1586" s="9">
        <v>2931.9500000000003</v>
      </c>
      <c r="AK1586" s="1" t="str">
        <f t="shared" si="214"/>
        <v>Glenn Wang</v>
      </c>
      <c r="AL1586" s="1">
        <f t="shared" si="213"/>
        <v>2934.62</v>
      </c>
    </row>
    <row r="1587" spans="34:38" x14ac:dyDescent="0.45">
      <c r="AH1587" s="4" t="s">
        <v>3538</v>
      </c>
      <c r="AI1587" s="9">
        <v>2931.54</v>
      </c>
      <c r="AK1587" s="1" t="str">
        <f t="shared" si="214"/>
        <v>Tracy Rai</v>
      </c>
      <c r="AL1587" s="1">
        <f t="shared" si="213"/>
        <v>2934.1000000000004</v>
      </c>
    </row>
    <row r="1588" spans="34:38" x14ac:dyDescent="0.45">
      <c r="AH1588" s="4" t="s">
        <v>3539</v>
      </c>
      <c r="AI1588" s="9">
        <v>2931.5099999999993</v>
      </c>
      <c r="AK1588" s="1" t="str">
        <f t="shared" si="214"/>
        <v>DiaNot Specified Not Specifiedvarro</v>
      </c>
      <c r="AL1588" s="1">
        <f t="shared" si="213"/>
        <v>2933.49</v>
      </c>
    </row>
    <row r="1589" spans="34:38" x14ac:dyDescent="0.45">
      <c r="AH1589" s="4" t="s">
        <v>3540</v>
      </c>
      <c r="AI1589" s="9">
        <v>2931.08</v>
      </c>
      <c r="AK1589" s="1" t="str">
        <f t="shared" ref="AK1589:AL1604" si="215">AH1586</f>
        <v>Carlos Evans</v>
      </c>
      <c r="AL1589" s="1">
        <f t="shared" si="215"/>
        <v>2931.9500000000003</v>
      </c>
    </row>
    <row r="1590" spans="34:38" x14ac:dyDescent="0.45">
      <c r="AH1590" s="4" t="s">
        <v>3541</v>
      </c>
      <c r="AI1590" s="9">
        <v>2929.6</v>
      </c>
      <c r="AK1590" s="1" t="str">
        <f t="shared" ref="AK1590:AK1604" si="216">AH1587</f>
        <v>Randy Liu</v>
      </c>
      <c r="AL1590" s="1">
        <f t="shared" si="215"/>
        <v>2931.54</v>
      </c>
    </row>
    <row r="1591" spans="34:38" x14ac:dyDescent="0.45">
      <c r="AH1591" s="4" t="s">
        <v>3542</v>
      </c>
      <c r="AI1591" s="9">
        <v>2928.29</v>
      </c>
      <c r="AK1591" s="1" t="str">
        <f t="shared" si="216"/>
        <v>Megan Harris</v>
      </c>
      <c r="AL1591" s="1">
        <f t="shared" si="215"/>
        <v>2931.5099999999993</v>
      </c>
    </row>
    <row r="1592" spans="34:38" x14ac:dyDescent="0.45">
      <c r="AH1592" s="4" t="s">
        <v>3543</v>
      </c>
      <c r="AI1592" s="9">
        <v>2927.8</v>
      </c>
      <c r="AK1592" s="1" t="str">
        <f t="shared" si="216"/>
        <v>Jerome Dominguez</v>
      </c>
      <c r="AL1592" s="1">
        <f t="shared" si="215"/>
        <v>2931.08</v>
      </c>
    </row>
    <row r="1593" spans="34:38" x14ac:dyDescent="0.45">
      <c r="AH1593" s="4" t="s">
        <v>3544</v>
      </c>
      <c r="AI1593" s="9">
        <v>2926.89</v>
      </c>
      <c r="AK1593" s="1" t="str">
        <f t="shared" si="216"/>
        <v>Jake She</v>
      </c>
      <c r="AL1593" s="1">
        <f t="shared" si="215"/>
        <v>2929.6</v>
      </c>
    </row>
    <row r="1594" spans="34:38" x14ac:dyDescent="0.45">
      <c r="AH1594" s="4" t="s">
        <v>3545</v>
      </c>
      <c r="AI1594" s="9">
        <v>2926.7699999999995</v>
      </c>
      <c r="AK1594" s="1" t="str">
        <f t="shared" si="216"/>
        <v>Seth Mitchell</v>
      </c>
      <c r="AL1594" s="1">
        <f t="shared" si="215"/>
        <v>2928.29</v>
      </c>
    </row>
    <row r="1595" spans="34:38" x14ac:dyDescent="0.45">
      <c r="AH1595" s="4" t="s">
        <v>3546</v>
      </c>
      <c r="AI1595" s="9">
        <v>2926.51</v>
      </c>
      <c r="AK1595" s="1" t="str">
        <f t="shared" si="216"/>
        <v>Isabella Price</v>
      </c>
      <c r="AL1595" s="1">
        <f t="shared" si="215"/>
        <v>2927.8</v>
      </c>
    </row>
    <row r="1596" spans="34:38" x14ac:dyDescent="0.45">
      <c r="AH1596" s="4" t="s">
        <v>1914</v>
      </c>
      <c r="AI1596" s="9">
        <v>2925.56</v>
      </c>
      <c r="AK1596" s="1" t="str">
        <f t="shared" si="216"/>
        <v>Alfredo Gomez</v>
      </c>
      <c r="AL1596" s="1">
        <f t="shared" si="215"/>
        <v>2926.89</v>
      </c>
    </row>
    <row r="1597" spans="34:38" x14ac:dyDescent="0.45">
      <c r="AH1597" s="4" t="s">
        <v>3547</v>
      </c>
      <c r="AI1597" s="9">
        <v>2924.2999999999993</v>
      </c>
      <c r="AK1597" s="1" t="str">
        <f t="shared" si="216"/>
        <v>Seth Sanchez</v>
      </c>
      <c r="AL1597" s="1">
        <f t="shared" si="215"/>
        <v>2926.7699999999995</v>
      </c>
    </row>
    <row r="1598" spans="34:38" x14ac:dyDescent="0.45">
      <c r="AH1598" s="4" t="s">
        <v>3548</v>
      </c>
      <c r="AI1598" s="9">
        <v>2924.0099999999998</v>
      </c>
      <c r="AK1598" s="1" t="str">
        <f t="shared" si="216"/>
        <v>Jeremiah Gray</v>
      </c>
      <c r="AL1598" s="1">
        <f t="shared" si="215"/>
        <v>2926.51</v>
      </c>
    </row>
    <row r="1599" spans="34:38" x14ac:dyDescent="0.45">
      <c r="AH1599" s="4" t="s">
        <v>3549</v>
      </c>
      <c r="AI1599" s="9">
        <v>2923.1699999999996</v>
      </c>
      <c r="AK1599" s="1" t="str">
        <f t="shared" si="216"/>
        <v>Susan Zhou</v>
      </c>
      <c r="AL1599" s="1">
        <f t="shared" si="215"/>
        <v>2925.56</v>
      </c>
    </row>
    <row r="1600" spans="34:38" x14ac:dyDescent="0.45">
      <c r="AH1600" s="4" t="s">
        <v>3550</v>
      </c>
      <c r="AI1600" s="9">
        <v>2922.83</v>
      </c>
      <c r="AK1600" s="1" t="str">
        <f t="shared" si="216"/>
        <v>Timothy Parker</v>
      </c>
      <c r="AL1600" s="1">
        <f t="shared" si="215"/>
        <v>2924.2999999999993</v>
      </c>
    </row>
    <row r="1601" spans="34:38" x14ac:dyDescent="0.45">
      <c r="AH1601" s="4" t="s">
        <v>3551</v>
      </c>
      <c r="AI1601" s="9">
        <v>2920.0899999999997</v>
      </c>
      <c r="AK1601" s="1" t="str">
        <f t="shared" si="216"/>
        <v>Alexandra Hall</v>
      </c>
      <c r="AL1601" s="1">
        <f t="shared" si="215"/>
        <v>2924.0099999999998</v>
      </c>
    </row>
    <row r="1602" spans="34:38" x14ac:dyDescent="0.45">
      <c r="AH1602" s="4" t="s">
        <v>3552</v>
      </c>
      <c r="AI1602" s="9">
        <v>2918.7699999999995</v>
      </c>
      <c r="AK1602" s="1" t="str">
        <f t="shared" si="216"/>
        <v>Julia Morris</v>
      </c>
      <c r="AL1602" s="1">
        <f t="shared" si="215"/>
        <v>2923.1699999999996</v>
      </c>
    </row>
    <row r="1603" spans="34:38" x14ac:dyDescent="0.45">
      <c r="AH1603" s="4" t="s">
        <v>3553</v>
      </c>
      <c r="AI1603" s="9">
        <v>2918.33</v>
      </c>
      <c r="AK1603" s="1" t="str">
        <f t="shared" si="216"/>
        <v>Cedric Yang</v>
      </c>
      <c r="AL1603" s="1">
        <f t="shared" si="215"/>
        <v>2922.83</v>
      </c>
    </row>
    <row r="1604" spans="34:38" x14ac:dyDescent="0.45">
      <c r="AH1604" s="4" t="s">
        <v>3554</v>
      </c>
      <c r="AI1604" s="9">
        <v>2918.32</v>
      </c>
      <c r="AK1604" s="1" t="str">
        <f t="shared" si="216"/>
        <v>Patricia Madan</v>
      </c>
      <c r="AL1604" s="1">
        <f t="shared" si="215"/>
        <v>2920.0899999999997</v>
      </c>
    </row>
    <row r="1605" spans="34:38" x14ac:dyDescent="0.45">
      <c r="AH1605" s="4" t="s">
        <v>3555</v>
      </c>
      <c r="AI1605" s="9">
        <v>2915.8200000000006</v>
      </c>
      <c r="AK1605" s="1" t="str">
        <f t="shared" ref="AK1605:AL1620" si="217">AH1602</f>
        <v>Roger Lu</v>
      </c>
      <c r="AL1605" s="1">
        <f t="shared" si="217"/>
        <v>2918.7699999999995</v>
      </c>
    </row>
    <row r="1606" spans="34:38" x14ac:dyDescent="0.45">
      <c r="AH1606" s="4" t="s">
        <v>3556</v>
      </c>
      <c r="AI1606" s="9">
        <v>2915.71</v>
      </c>
      <c r="AK1606" s="1" t="str">
        <f t="shared" ref="AK1606:AK1620" si="218">AH1603</f>
        <v>Meredith Suarez</v>
      </c>
      <c r="AL1606" s="1">
        <f t="shared" si="217"/>
        <v>2918.33</v>
      </c>
    </row>
    <row r="1607" spans="34:38" x14ac:dyDescent="0.45">
      <c r="AH1607" s="4" t="s">
        <v>3557</v>
      </c>
      <c r="AI1607" s="9">
        <v>2915.0499999999997</v>
      </c>
      <c r="AK1607" s="1" t="str">
        <f t="shared" si="218"/>
        <v>Danny Ramos</v>
      </c>
      <c r="AL1607" s="1">
        <f t="shared" si="217"/>
        <v>2918.32</v>
      </c>
    </row>
    <row r="1608" spans="34:38" x14ac:dyDescent="0.45">
      <c r="AH1608" s="4" t="s">
        <v>3558</v>
      </c>
      <c r="AI1608" s="9">
        <v>2915.04</v>
      </c>
      <c r="AK1608" s="1" t="str">
        <f t="shared" si="218"/>
        <v>Kristin Carson</v>
      </c>
      <c r="AL1608" s="1">
        <f t="shared" si="217"/>
        <v>2915.8200000000006</v>
      </c>
    </row>
    <row r="1609" spans="34:38" x14ac:dyDescent="0.45">
      <c r="AH1609" s="4" t="s">
        <v>3559</v>
      </c>
      <c r="AI1609" s="9">
        <v>2913.9</v>
      </c>
      <c r="AK1609" s="1" t="str">
        <f t="shared" si="218"/>
        <v>Haley Torres</v>
      </c>
      <c r="AL1609" s="1">
        <f t="shared" si="217"/>
        <v>2915.71</v>
      </c>
    </row>
    <row r="1610" spans="34:38" x14ac:dyDescent="0.45">
      <c r="AH1610" s="4" t="s">
        <v>3560</v>
      </c>
      <c r="AI1610" s="9">
        <v>2913.8</v>
      </c>
      <c r="AK1610" s="1" t="str">
        <f t="shared" si="218"/>
        <v>Lucas Mitchell</v>
      </c>
      <c r="AL1610" s="1">
        <f t="shared" si="217"/>
        <v>2915.0499999999997</v>
      </c>
    </row>
    <row r="1611" spans="34:38" x14ac:dyDescent="0.45">
      <c r="AH1611" s="4" t="s">
        <v>2028</v>
      </c>
      <c r="AI1611" s="9">
        <v>2913.73</v>
      </c>
      <c r="AK1611" s="1" t="str">
        <f t="shared" si="218"/>
        <v>Shane Sanchez</v>
      </c>
      <c r="AL1611" s="1">
        <f t="shared" si="217"/>
        <v>2915.04</v>
      </c>
    </row>
    <row r="1612" spans="34:38" x14ac:dyDescent="0.45">
      <c r="AH1612" s="4" t="s">
        <v>1291</v>
      </c>
      <c r="AI1612" s="9">
        <v>2913.08</v>
      </c>
      <c r="AK1612" s="1" t="str">
        <f t="shared" si="218"/>
        <v>Martin Garcia</v>
      </c>
      <c r="AL1612" s="1">
        <f t="shared" si="217"/>
        <v>2913.9</v>
      </c>
    </row>
    <row r="1613" spans="34:38" x14ac:dyDescent="0.45">
      <c r="AH1613" s="4" t="s">
        <v>3561</v>
      </c>
      <c r="AI1613" s="9">
        <v>2911.9600000000005</v>
      </c>
      <c r="AK1613" s="1" t="str">
        <f t="shared" si="218"/>
        <v>Tasha Rai</v>
      </c>
      <c r="AL1613" s="1">
        <f t="shared" si="217"/>
        <v>2913.8</v>
      </c>
    </row>
    <row r="1614" spans="34:38" x14ac:dyDescent="0.45">
      <c r="AH1614" s="4" t="s">
        <v>3562</v>
      </c>
      <c r="AI1614" s="9">
        <v>2911.3500000000004</v>
      </c>
      <c r="AK1614" s="1" t="str">
        <f t="shared" si="218"/>
        <v>Tyrone Rubio</v>
      </c>
      <c r="AL1614" s="1">
        <f t="shared" si="217"/>
        <v>2913.73</v>
      </c>
    </row>
    <row r="1615" spans="34:38" x14ac:dyDescent="0.45">
      <c r="AH1615" s="4" t="s">
        <v>3563</v>
      </c>
      <c r="AI1615" s="9">
        <v>2909.7299999999996</v>
      </c>
      <c r="AK1615" s="1" t="str">
        <f t="shared" si="218"/>
        <v>Kathryn Xie</v>
      </c>
      <c r="AL1615" s="1">
        <f t="shared" si="217"/>
        <v>2913.08</v>
      </c>
    </row>
    <row r="1616" spans="34:38" x14ac:dyDescent="0.45">
      <c r="AH1616" s="4" t="s">
        <v>3564</v>
      </c>
      <c r="AI1616" s="9">
        <v>2909.42</v>
      </c>
      <c r="AK1616" s="1" t="str">
        <f t="shared" si="218"/>
        <v>Edward Hughes</v>
      </c>
      <c r="AL1616" s="1">
        <f t="shared" si="217"/>
        <v>2911.9600000000005</v>
      </c>
    </row>
    <row r="1617" spans="34:38" x14ac:dyDescent="0.45">
      <c r="AH1617" s="4" t="s">
        <v>3565</v>
      </c>
      <c r="AI1617" s="9">
        <v>2909.25</v>
      </c>
      <c r="AK1617" s="1" t="str">
        <f t="shared" si="218"/>
        <v>Jay Mehta</v>
      </c>
      <c r="AL1617" s="1">
        <f t="shared" si="217"/>
        <v>2911.3500000000004</v>
      </c>
    </row>
    <row r="1618" spans="34:38" x14ac:dyDescent="0.45">
      <c r="AH1618" s="4" t="s">
        <v>3567</v>
      </c>
      <c r="AI1618" s="9">
        <v>2908.25</v>
      </c>
      <c r="AK1618" s="1" t="str">
        <f t="shared" si="218"/>
        <v>Jacqueline Torres</v>
      </c>
      <c r="AL1618" s="1">
        <f t="shared" si="217"/>
        <v>2909.7299999999996</v>
      </c>
    </row>
    <row r="1619" spans="34:38" x14ac:dyDescent="0.45">
      <c r="AH1619" s="4" t="s">
        <v>3568</v>
      </c>
      <c r="AI1619" s="9">
        <v>2906.32</v>
      </c>
      <c r="AK1619" s="1" t="str">
        <f t="shared" si="218"/>
        <v>Javier Browning</v>
      </c>
      <c r="AL1619" s="1">
        <f t="shared" si="217"/>
        <v>2909.42</v>
      </c>
    </row>
    <row r="1620" spans="34:38" x14ac:dyDescent="0.45">
      <c r="AH1620" s="4" t="s">
        <v>3569</v>
      </c>
      <c r="AI1620" s="9">
        <v>2906.12</v>
      </c>
      <c r="AK1620" s="1" t="str">
        <f t="shared" si="218"/>
        <v>Desiree Ortega</v>
      </c>
      <c r="AL1620" s="1">
        <f t="shared" si="217"/>
        <v>2909.25</v>
      </c>
    </row>
    <row r="1621" spans="34:38" x14ac:dyDescent="0.45">
      <c r="AH1621" s="4" t="s">
        <v>3570</v>
      </c>
      <c r="AI1621" s="9">
        <v>2906</v>
      </c>
      <c r="AK1621" s="1" t="str">
        <f t="shared" ref="AK1621:AL1636" si="219">AH1618</f>
        <v>Eduardo White</v>
      </c>
      <c r="AL1621" s="1">
        <f t="shared" si="219"/>
        <v>2908.25</v>
      </c>
    </row>
    <row r="1622" spans="34:38" x14ac:dyDescent="0.45">
      <c r="AH1622" s="4" t="s">
        <v>3571</v>
      </c>
      <c r="AI1622" s="9">
        <v>2905.0100000000007</v>
      </c>
      <c r="AK1622" s="1" t="str">
        <f t="shared" ref="AK1622:AK1636" si="220">AH1619</f>
        <v>Mario Moyer</v>
      </c>
      <c r="AL1622" s="1">
        <f t="shared" si="219"/>
        <v>2906.32</v>
      </c>
    </row>
    <row r="1623" spans="34:38" x14ac:dyDescent="0.45">
      <c r="AH1623" s="4" t="s">
        <v>3572</v>
      </c>
      <c r="AI1623" s="9">
        <v>2904.87</v>
      </c>
      <c r="AK1623" s="1" t="str">
        <f t="shared" si="220"/>
        <v>Tiffany Li</v>
      </c>
      <c r="AL1623" s="1">
        <f t="shared" si="219"/>
        <v>2906.12</v>
      </c>
    </row>
    <row r="1624" spans="34:38" x14ac:dyDescent="0.45">
      <c r="AH1624" s="4" t="s">
        <v>3573</v>
      </c>
      <c r="AI1624" s="9">
        <v>2904.87</v>
      </c>
      <c r="AK1624" s="1" t="str">
        <f t="shared" si="220"/>
        <v>Steve Chen</v>
      </c>
      <c r="AL1624" s="1">
        <f t="shared" si="219"/>
        <v>2906</v>
      </c>
    </row>
    <row r="1625" spans="34:38" x14ac:dyDescent="0.45">
      <c r="AH1625" s="4" t="s">
        <v>3574</v>
      </c>
      <c r="AI1625" s="9">
        <v>2904.52</v>
      </c>
      <c r="AK1625" s="1" t="str">
        <f t="shared" si="220"/>
        <v>Barbara Shen</v>
      </c>
      <c r="AL1625" s="1">
        <f t="shared" si="219"/>
        <v>2905.0100000000007</v>
      </c>
    </row>
    <row r="1626" spans="34:38" x14ac:dyDescent="0.45">
      <c r="AH1626" s="4" t="s">
        <v>3575</v>
      </c>
      <c r="AI1626" s="9">
        <v>2903.3500000000004</v>
      </c>
      <c r="AK1626" s="1" t="str">
        <f t="shared" si="220"/>
        <v>Terrence Xie</v>
      </c>
      <c r="AL1626" s="1">
        <f t="shared" si="219"/>
        <v>2904.87</v>
      </c>
    </row>
    <row r="1627" spans="34:38" x14ac:dyDescent="0.45">
      <c r="AH1627" s="4" t="s">
        <v>3534</v>
      </c>
      <c r="AI1627" s="9">
        <v>2903.2799999999984</v>
      </c>
      <c r="AK1627" s="1" t="str">
        <f t="shared" si="220"/>
        <v>Kelli Sun</v>
      </c>
      <c r="AL1627" s="1">
        <f t="shared" si="219"/>
        <v>2904.87</v>
      </c>
    </row>
    <row r="1628" spans="34:38" x14ac:dyDescent="0.45">
      <c r="AH1628" s="4" t="s">
        <v>18115</v>
      </c>
      <c r="AI1628" s="9">
        <v>2903.27</v>
      </c>
      <c r="AK1628" s="1" t="str">
        <f t="shared" si="220"/>
        <v>Carla Rodriguez</v>
      </c>
      <c r="AL1628" s="1">
        <f t="shared" si="219"/>
        <v>2904.52</v>
      </c>
    </row>
    <row r="1629" spans="34:38" x14ac:dyDescent="0.45">
      <c r="AH1629" s="4" t="s">
        <v>3576</v>
      </c>
      <c r="AI1629" s="9">
        <v>2902.96</v>
      </c>
      <c r="AK1629" s="1" t="str">
        <f t="shared" si="220"/>
        <v>Priscilla Nara</v>
      </c>
      <c r="AL1629" s="1">
        <f t="shared" si="219"/>
        <v>2903.3500000000004</v>
      </c>
    </row>
    <row r="1630" spans="34:38" x14ac:dyDescent="0.45">
      <c r="AH1630" s="4" t="s">
        <v>3577</v>
      </c>
      <c r="AI1630" s="9">
        <v>2902.5899999999992</v>
      </c>
      <c r="AK1630" s="1" t="str">
        <f t="shared" si="220"/>
        <v>Ryan Thompson</v>
      </c>
      <c r="AL1630" s="1">
        <f t="shared" si="219"/>
        <v>2903.2799999999984</v>
      </c>
    </row>
    <row r="1631" spans="34:38" x14ac:dyDescent="0.45">
      <c r="AH1631" s="4" t="s">
        <v>3578</v>
      </c>
      <c r="AI1631" s="9">
        <v>2901.7700000000004</v>
      </c>
      <c r="AK1631" s="1" t="str">
        <f t="shared" si="220"/>
        <v>DonNot Specified Deng</v>
      </c>
      <c r="AL1631" s="1">
        <f t="shared" si="219"/>
        <v>2903.27</v>
      </c>
    </row>
    <row r="1632" spans="34:38" x14ac:dyDescent="0.45">
      <c r="AH1632" s="4" t="s">
        <v>3579</v>
      </c>
      <c r="AI1632" s="9">
        <v>2900.95</v>
      </c>
      <c r="AK1632" s="1" t="str">
        <f t="shared" si="220"/>
        <v>Jacqueline James</v>
      </c>
      <c r="AL1632" s="1">
        <f t="shared" si="219"/>
        <v>2902.96</v>
      </c>
    </row>
    <row r="1633" spans="34:38" x14ac:dyDescent="0.45">
      <c r="AH1633" s="4" t="s">
        <v>3580</v>
      </c>
      <c r="AI1633" s="9">
        <v>2900.46</v>
      </c>
      <c r="AK1633" s="1" t="str">
        <f t="shared" si="220"/>
        <v>Glenn Liang</v>
      </c>
      <c r="AL1633" s="1">
        <f t="shared" si="219"/>
        <v>2902.5899999999992</v>
      </c>
    </row>
    <row r="1634" spans="34:38" x14ac:dyDescent="0.45">
      <c r="AH1634" s="4" t="s">
        <v>1547</v>
      </c>
      <c r="AI1634" s="9">
        <v>2900.3499999999995</v>
      </c>
      <c r="AK1634" s="1" t="str">
        <f t="shared" si="220"/>
        <v>James Simmons</v>
      </c>
      <c r="AL1634" s="1">
        <f t="shared" si="219"/>
        <v>2901.7700000000004</v>
      </c>
    </row>
    <row r="1635" spans="34:38" x14ac:dyDescent="0.45">
      <c r="AH1635" s="4" t="s">
        <v>3581</v>
      </c>
      <c r="AI1635" s="9">
        <v>2899.3500000000004</v>
      </c>
      <c r="AK1635" s="1" t="str">
        <f t="shared" si="220"/>
        <v>Karla Xie</v>
      </c>
      <c r="AL1635" s="1">
        <f t="shared" si="219"/>
        <v>2900.95</v>
      </c>
    </row>
    <row r="1636" spans="34:38" x14ac:dyDescent="0.45">
      <c r="AH1636" s="4" t="s">
        <v>3582</v>
      </c>
      <c r="AI1636" s="9">
        <v>2898.9299999999994</v>
      </c>
      <c r="AK1636" s="1" t="str">
        <f t="shared" si="220"/>
        <v>Brittney Hu</v>
      </c>
      <c r="AL1636" s="1">
        <f t="shared" si="219"/>
        <v>2900.46</v>
      </c>
    </row>
    <row r="1637" spans="34:38" x14ac:dyDescent="0.45">
      <c r="AH1637" s="4" t="s">
        <v>3583</v>
      </c>
      <c r="AI1637" s="9">
        <v>2898.17</v>
      </c>
      <c r="AK1637" s="1" t="str">
        <f t="shared" ref="AK1637:AL1652" si="221">AH1634</f>
        <v>Melanie Sanders</v>
      </c>
      <c r="AL1637" s="1">
        <f t="shared" si="221"/>
        <v>2900.3499999999995</v>
      </c>
    </row>
    <row r="1638" spans="34:38" x14ac:dyDescent="0.45">
      <c r="AH1638" s="4" t="s">
        <v>3584</v>
      </c>
      <c r="AI1638" s="9">
        <v>2897.41</v>
      </c>
      <c r="AK1638" s="1" t="str">
        <f t="shared" ref="AK1638:AK1652" si="222">AH1635</f>
        <v>Michael Moore</v>
      </c>
      <c r="AL1638" s="1">
        <f t="shared" si="221"/>
        <v>2899.3500000000004</v>
      </c>
    </row>
    <row r="1639" spans="34:38" x14ac:dyDescent="0.45">
      <c r="AH1639" s="4" t="s">
        <v>18287</v>
      </c>
      <c r="AI1639" s="9">
        <v>2896.69</v>
      </c>
      <c r="AK1639" s="1" t="str">
        <f t="shared" si="222"/>
        <v>Latoya Jai</v>
      </c>
      <c r="AL1639" s="1">
        <f t="shared" si="221"/>
        <v>2898.9299999999994</v>
      </c>
    </row>
    <row r="1640" spans="34:38" x14ac:dyDescent="0.45">
      <c r="AH1640" s="4" t="s">
        <v>3586</v>
      </c>
      <c r="AI1640" s="9">
        <v>2895.65</v>
      </c>
      <c r="AK1640" s="1" t="str">
        <f t="shared" si="222"/>
        <v>Raul Luo</v>
      </c>
      <c r="AL1640" s="1">
        <f t="shared" si="221"/>
        <v>2898.17</v>
      </c>
    </row>
    <row r="1641" spans="34:38" x14ac:dyDescent="0.45">
      <c r="AH1641" s="4" t="s">
        <v>3587</v>
      </c>
      <c r="AI1641" s="9">
        <v>2895.3999999999996</v>
      </c>
      <c r="AK1641" s="1" t="str">
        <f t="shared" si="222"/>
        <v>Jill Martinez</v>
      </c>
      <c r="AL1641" s="1">
        <f t="shared" si="221"/>
        <v>2897.41</v>
      </c>
    </row>
    <row r="1642" spans="34:38" x14ac:dyDescent="0.45">
      <c r="AH1642" s="4" t="s">
        <v>3588</v>
      </c>
      <c r="AI1642" s="9">
        <v>2894.25</v>
      </c>
      <c r="AK1642" s="1" t="str">
        <f t="shared" si="222"/>
        <v>Terrence ANot Specifiednd</v>
      </c>
      <c r="AL1642" s="1">
        <f t="shared" si="221"/>
        <v>2896.69</v>
      </c>
    </row>
    <row r="1643" spans="34:38" x14ac:dyDescent="0.45">
      <c r="AH1643" s="4" t="s">
        <v>3589</v>
      </c>
      <c r="AI1643" s="9">
        <v>2893.89</v>
      </c>
      <c r="AK1643" s="1" t="str">
        <f t="shared" si="222"/>
        <v>Stacey Gao</v>
      </c>
      <c r="AL1643" s="1">
        <f t="shared" si="221"/>
        <v>2895.65</v>
      </c>
    </row>
    <row r="1644" spans="34:38" x14ac:dyDescent="0.45">
      <c r="AH1644" s="4" t="s">
        <v>3590</v>
      </c>
      <c r="AI1644" s="9">
        <v>2893.71</v>
      </c>
      <c r="AK1644" s="1" t="str">
        <f t="shared" si="222"/>
        <v>Abigail Washington</v>
      </c>
      <c r="AL1644" s="1">
        <f t="shared" si="221"/>
        <v>2895.3999999999996</v>
      </c>
    </row>
    <row r="1645" spans="34:38" x14ac:dyDescent="0.45">
      <c r="AH1645" s="4" t="s">
        <v>3591</v>
      </c>
      <c r="AI1645" s="9">
        <v>2893.66</v>
      </c>
      <c r="AK1645" s="1" t="str">
        <f t="shared" si="222"/>
        <v>Natasha Gutierrez</v>
      </c>
      <c r="AL1645" s="1">
        <f t="shared" si="221"/>
        <v>2894.25</v>
      </c>
    </row>
    <row r="1646" spans="34:38" x14ac:dyDescent="0.45">
      <c r="AH1646" s="4" t="s">
        <v>3592</v>
      </c>
      <c r="AI1646" s="9">
        <v>2893.47</v>
      </c>
      <c r="AK1646" s="1" t="str">
        <f t="shared" si="222"/>
        <v>Bryan Stewart</v>
      </c>
      <c r="AL1646" s="1">
        <f t="shared" si="221"/>
        <v>2893.89</v>
      </c>
    </row>
    <row r="1647" spans="34:38" x14ac:dyDescent="0.45">
      <c r="AH1647" s="4" t="s">
        <v>3593</v>
      </c>
      <c r="AI1647" s="9">
        <v>2892.8199999999997</v>
      </c>
      <c r="AK1647" s="1" t="str">
        <f t="shared" si="222"/>
        <v>Kelli Chande</v>
      </c>
      <c r="AL1647" s="1">
        <f t="shared" si="221"/>
        <v>2893.71</v>
      </c>
    </row>
    <row r="1648" spans="34:38" x14ac:dyDescent="0.45">
      <c r="AH1648" s="4" t="s">
        <v>3594</v>
      </c>
      <c r="AI1648" s="9">
        <v>2891.5400000000004</v>
      </c>
      <c r="AK1648" s="1" t="str">
        <f t="shared" si="222"/>
        <v>Karla Chander</v>
      </c>
      <c r="AL1648" s="1">
        <f t="shared" si="221"/>
        <v>2893.66</v>
      </c>
    </row>
    <row r="1649" spans="34:38" x14ac:dyDescent="0.45">
      <c r="AH1649" s="4" t="s">
        <v>3595</v>
      </c>
      <c r="AI1649" s="9">
        <v>2890.8100000000004</v>
      </c>
      <c r="AK1649" s="1" t="str">
        <f t="shared" si="222"/>
        <v>Randall Munoz</v>
      </c>
      <c r="AL1649" s="1">
        <f t="shared" si="221"/>
        <v>2893.47</v>
      </c>
    </row>
    <row r="1650" spans="34:38" x14ac:dyDescent="0.45">
      <c r="AH1650" s="4" t="s">
        <v>3596</v>
      </c>
      <c r="AI1650" s="9">
        <v>2889.8</v>
      </c>
      <c r="AK1650" s="1" t="str">
        <f t="shared" si="222"/>
        <v>Ebony Garcia</v>
      </c>
      <c r="AL1650" s="1">
        <f t="shared" si="221"/>
        <v>2892.8199999999997</v>
      </c>
    </row>
    <row r="1651" spans="34:38" x14ac:dyDescent="0.45">
      <c r="AH1651" s="4" t="s">
        <v>3597</v>
      </c>
      <c r="AI1651" s="9">
        <v>2889.4600000000009</v>
      </c>
      <c r="AK1651" s="1" t="str">
        <f t="shared" si="222"/>
        <v>Nina She</v>
      </c>
      <c r="AL1651" s="1">
        <f t="shared" si="221"/>
        <v>2891.5400000000004</v>
      </c>
    </row>
    <row r="1652" spans="34:38" x14ac:dyDescent="0.45">
      <c r="AH1652" s="4" t="s">
        <v>3598</v>
      </c>
      <c r="AI1652" s="9">
        <v>2887.4599999999996</v>
      </c>
      <c r="AK1652" s="1" t="str">
        <f t="shared" si="222"/>
        <v>Dustin Luo</v>
      </c>
      <c r="AL1652" s="1">
        <f t="shared" si="221"/>
        <v>2890.8100000000004</v>
      </c>
    </row>
    <row r="1653" spans="34:38" x14ac:dyDescent="0.45">
      <c r="AH1653" s="4" t="s">
        <v>3599</v>
      </c>
      <c r="AI1653" s="9">
        <v>2887.2200000000003</v>
      </c>
      <c r="AK1653" s="1" t="str">
        <f t="shared" ref="AK1653:AL1668" si="223">AH1650</f>
        <v>Rodney Blanco</v>
      </c>
      <c r="AL1653" s="1">
        <f t="shared" si="223"/>
        <v>2889.8</v>
      </c>
    </row>
    <row r="1654" spans="34:38" x14ac:dyDescent="0.45">
      <c r="AH1654" s="4" t="s">
        <v>3600</v>
      </c>
      <c r="AI1654" s="9">
        <v>2883.5099999999998</v>
      </c>
      <c r="AK1654" s="1" t="str">
        <f t="shared" ref="AK1654:AK1668" si="224">AH1651</f>
        <v>Jon Guo</v>
      </c>
      <c r="AL1654" s="1">
        <f t="shared" si="223"/>
        <v>2889.4600000000009</v>
      </c>
    </row>
    <row r="1655" spans="34:38" x14ac:dyDescent="0.45">
      <c r="AH1655" s="4" t="s">
        <v>3601</v>
      </c>
      <c r="AI1655" s="9">
        <v>2882.9500000000003</v>
      </c>
      <c r="AK1655" s="1" t="str">
        <f t="shared" si="224"/>
        <v>Jerome Vazquez</v>
      </c>
      <c r="AL1655" s="1">
        <f t="shared" si="223"/>
        <v>2887.4599999999996</v>
      </c>
    </row>
    <row r="1656" spans="34:38" x14ac:dyDescent="0.45">
      <c r="AH1656" s="4" t="s">
        <v>2053</v>
      </c>
      <c r="AI1656" s="9">
        <v>2882.89</v>
      </c>
      <c r="AK1656" s="1" t="str">
        <f t="shared" si="224"/>
        <v>Logan Johnson</v>
      </c>
      <c r="AL1656" s="1">
        <f t="shared" si="223"/>
        <v>2887.2200000000003</v>
      </c>
    </row>
    <row r="1657" spans="34:38" x14ac:dyDescent="0.45">
      <c r="AH1657" s="4" t="s">
        <v>3602</v>
      </c>
      <c r="AI1657" s="9">
        <v>2881.3300000000004</v>
      </c>
      <c r="AK1657" s="1" t="str">
        <f t="shared" si="224"/>
        <v>Bonnie Chande</v>
      </c>
      <c r="AL1657" s="1">
        <f t="shared" si="223"/>
        <v>2883.5099999999998</v>
      </c>
    </row>
    <row r="1658" spans="34:38" x14ac:dyDescent="0.45">
      <c r="AH1658" s="4" t="s">
        <v>18085</v>
      </c>
      <c r="AI1658" s="9">
        <v>2881.29</v>
      </c>
      <c r="AK1658" s="1" t="str">
        <f t="shared" si="224"/>
        <v>Mathew Torres</v>
      </c>
      <c r="AL1658" s="1">
        <f t="shared" si="223"/>
        <v>2882.9500000000003</v>
      </c>
    </row>
    <row r="1659" spans="34:38" x14ac:dyDescent="0.45">
      <c r="AH1659" s="4" t="s">
        <v>18103</v>
      </c>
      <c r="AI1659" s="9">
        <v>2879.8</v>
      </c>
      <c r="AK1659" s="1" t="str">
        <f t="shared" si="224"/>
        <v>Warren Raje</v>
      </c>
      <c r="AL1659" s="1">
        <f t="shared" si="223"/>
        <v>2882.89</v>
      </c>
    </row>
    <row r="1660" spans="34:38" x14ac:dyDescent="0.45">
      <c r="AH1660" s="4" t="s">
        <v>3603</v>
      </c>
      <c r="AI1660" s="9">
        <v>2879.7</v>
      </c>
      <c r="AK1660" s="1" t="str">
        <f t="shared" si="224"/>
        <v>Isaac Brooks</v>
      </c>
      <c r="AL1660" s="1">
        <f t="shared" si="223"/>
        <v>2881.3300000000004</v>
      </c>
    </row>
    <row r="1661" spans="34:38" x14ac:dyDescent="0.45">
      <c r="AH1661" s="4" t="s">
        <v>3604</v>
      </c>
      <c r="AI1661" s="9">
        <v>2877.5699999999997</v>
      </c>
      <c r="AK1661" s="1" t="str">
        <f t="shared" si="224"/>
        <v>DaNot Specified Dominguez</v>
      </c>
      <c r="AL1661" s="1">
        <f t="shared" si="223"/>
        <v>2881.29</v>
      </c>
    </row>
    <row r="1662" spans="34:38" x14ac:dyDescent="0.45">
      <c r="AH1662" s="4" t="s">
        <v>3605</v>
      </c>
      <c r="AI1662" s="9">
        <v>2877.5000000000005</v>
      </c>
      <c r="AK1662" s="1" t="str">
        <f t="shared" si="224"/>
        <v>DiaNot Specified Alonso</v>
      </c>
      <c r="AL1662" s="1">
        <f t="shared" si="223"/>
        <v>2879.8</v>
      </c>
    </row>
    <row r="1663" spans="34:38" x14ac:dyDescent="0.45">
      <c r="AH1663" s="4" t="s">
        <v>3606</v>
      </c>
      <c r="AI1663" s="9">
        <v>2877.4800000000005</v>
      </c>
      <c r="AK1663" s="1" t="str">
        <f t="shared" si="224"/>
        <v>Darren Munoz</v>
      </c>
      <c r="AL1663" s="1">
        <f t="shared" si="223"/>
        <v>2879.7</v>
      </c>
    </row>
    <row r="1664" spans="34:38" x14ac:dyDescent="0.45">
      <c r="AH1664" s="4" t="s">
        <v>3607</v>
      </c>
      <c r="AI1664" s="9">
        <v>2876.8899999999994</v>
      </c>
      <c r="AK1664" s="1" t="str">
        <f t="shared" si="224"/>
        <v>Dale Chande</v>
      </c>
      <c r="AL1664" s="1">
        <f t="shared" si="223"/>
        <v>2877.5699999999997</v>
      </c>
    </row>
    <row r="1665" spans="34:38" x14ac:dyDescent="0.45">
      <c r="AH1665" s="4" t="s">
        <v>3608</v>
      </c>
      <c r="AI1665" s="9">
        <v>2873.7699999999995</v>
      </c>
      <c r="AK1665" s="1" t="str">
        <f t="shared" si="224"/>
        <v>Abigail Thompson</v>
      </c>
      <c r="AL1665" s="1">
        <f t="shared" si="223"/>
        <v>2877.5000000000005</v>
      </c>
    </row>
    <row r="1666" spans="34:38" x14ac:dyDescent="0.45">
      <c r="AH1666" s="4" t="s">
        <v>3609</v>
      </c>
      <c r="AI1666" s="9">
        <v>2873.69</v>
      </c>
      <c r="AK1666" s="1" t="str">
        <f t="shared" si="224"/>
        <v>Omar Chander</v>
      </c>
      <c r="AL1666" s="1">
        <f t="shared" si="223"/>
        <v>2877.4800000000005</v>
      </c>
    </row>
    <row r="1667" spans="34:38" x14ac:dyDescent="0.45">
      <c r="AH1667" s="4" t="s">
        <v>3610</v>
      </c>
      <c r="AI1667" s="9">
        <v>2871.18</v>
      </c>
      <c r="AK1667" s="1" t="str">
        <f t="shared" si="224"/>
        <v>Jordan Long</v>
      </c>
      <c r="AL1667" s="1">
        <f t="shared" si="223"/>
        <v>2876.8899999999994</v>
      </c>
    </row>
    <row r="1668" spans="34:38" x14ac:dyDescent="0.45">
      <c r="AH1668" s="4" t="s">
        <v>3611</v>
      </c>
      <c r="AI1668" s="9">
        <v>2870.3999999999996</v>
      </c>
      <c r="AK1668" s="1" t="str">
        <f t="shared" si="224"/>
        <v>Cesar Kapoor</v>
      </c>
      <c r="AL1668" s="1">
        <f t="shared" si="223"/>
        <v>2873.7699999999995</v>
      </c>
    </row>
    <row r="1669" spans="34:38" x14ac:dyDescent="0.45">
      <c r="AH1669" s="4" t="s">
        <v>3612</v>
      </c>
      <c r="AI1669" s="9">
        <v>2869.4000000000005</v>
      </c>
      <c r="AK1669" s="1" t="str">
        <f t="shared" ref="AK1669:AL1684" si="225">AH1666</f>
        <v>Bryant Kapoor</v>
      </c>
      <c r="AL1669" s="1">
        <f t="shared" si="225"/>
        <v>2873.69</v>
      </c>
    </row>
    <row r="1670" spans="34:38" x14ac:dyDescent="0.45">
      <c r="AH1670" s="4" t="s">
        <v>3613</v>
      </c>
      <c r="AI1670" s="9">
        <v>2869.3000000000006</v>
      </c>
      <c r="AK1670" s="1" t="str">
        <f t="shared" ref="AK1670:AK1684" si="226">AH1667</f>
        <v>Erika Munoz</v>
      </c>
      <c r="AL1670" s="1">
        <f t="shared" si="225"/>
        <v>2871.18</v>
      </c>
    </row>
    <row r="1671" spans="34:38" x14ac:dyDescent="0.45">
      <c r="AH1671" s="4" t="s">
        <v>3614</v>
      </c>
      <c r="AI1671" s="9">
        <v>2867.21</v>
      </c>
      <c r="AK1671" s="1" t="str">
        <f t="shared" si="226"/>
        <v>Jonathan Hill</v>
      </c>
      <c r="AL1671" s="1">
        <f t="shared" si="225"/>
        <v>2870.3999999999996</v>
      </c>
    </row>
    <row r="1672" spans="34:38" x14ac:dyDescent="0.45">
      <c r="AH1672" s="4" t="s">
        <v>3615</v>
      </c>
      <c r="AI1672" s="9">
        <v>2866.5299999999997</v>
      </c>
      <c r="AK1672" s="1" t="str">
        <f t="shared" si="226"/>
        <v>Kendra Rubio</v>
      </c>
      <c r="AL1672" s="1">
        <f t="shared" si="225"/>
        <v>2869.4000000000005</v>
      </c>
    </row>
    <row r="1673" spans="34:38" x14ac:dyDescent="0.45">
      <c r="AH1673" s="4" t="s">
        <v>3616</v>
      </c>
      <c r="AI1673" s="9">
        <v>2866.5199999999995</v>
      </c>
      <c r="AK1673" s="1" t="str">
        <f t="shared" si="226"/>
        <v>Jay Martinez</v>
      </c>
      <c r="AL1673" s="1">
        <f t="shared" si="225"/>
        <v>2869.3000000000006</v>
      </c>
    </row>
    <row r="1674" spans="34:38" x14ac:dyDescent="0.45">
      <c r="AH1674" s="4" t="s">
        <v>3617</v>
      </c>
      <c r="AI1674" s="9">
        <v>2865.3099999999995</v>
      </c>
      <c r="AK1674" s="1" t="str">
        <f t="shared" si="226"/>
        <v>Don Lal</v>
      </c>
      <c r="AL1674" s="1">
        <f t="shared" si="225"/>
        <v>2867.21</v>
      </c>
    </row>
    <row r="1675" spans="34:38" x14ac:dyDescent="0.45">
      <c r="AH1675" s="4" t="s">
        <v>3618</v>
      </c>
      <c r="AI1675" s="9">
        <v>2865.09</v>
      </c>
      <c r="AK1675" s="1" t="str">
        <f t="shared" si="226"/>
        <v>Aidan Diaz</v>
      </c>
      <c r="AL1675" s="1">
        <f t="shared" si="225"/>
        <v>2866.5299999999997</v>
      </c>
    </row>
    <row r="1676" spans="34:38" x14ac:dyDescent="0.45">
      <c r="AH1676" s="4" t="s">
        <v>3619</v>
      </c>
      <c r="AI1676" s="9">
        <v>2864.64</v>
      </c>
      <c r="AK1676" s="1" t="str">
        <f t="shared" si="226"/>
        <v>Dennis Ware</v>
      </c>
      <c r="AL1676" s="1">
        <f t="shared" si="225"/>
        <v>2866.5199999999995</v>
      </c>
    </row>
    <row r="1677" spans="34:38" x14ac:dyDescent="0.45">
      <c r="AH1677" s="4" t="s">
        <v>3620</v>
      </c>
      <c r="AI1677" s="9">
        <v>2864.12</v>
      </c>
      <c r="AK1677" s="1" t="str">
        <f t="shared" si="226"/>
        <v>Michele Kumar</v>
      </c>
      <c r="AL1677" s="1">
        <f t="shared" si="225"/>
        <v>2865.3099999999995</v>
      </c>
    </row>
    <row r="1678" spans="34:38" x14ac:dyDescent="0.45">
      <c r="AH1678" s="4" t="s">
        <v>3621</v>
      </c>
      <c r="AI1678" s="9">
        <v>2864.0600000000004</v>
      </c>
      <c r="AK1678" s="1" t="str">
        <f t="shared" si="226"/>
        <v>Taylor Lewis</v>
      </c>
      <c r="AL1678" s="1">
        <f t="shared" si="225"/>
        <v>2865.09</v>
      </c>
    </row>
    <row r="1679" spans="34:38" x14ac:dyDescent="0.45">
      <c r="AH1679" s="4" t="s">
        <v>3622</v>
      </c>
      <c r="AI1679" s="9">
        <v>2863.4400000000005</v>
      </c>
      <c r="AK1679" s="1" t="str">
        <f t="shared" si="226"/>
        <v>Jenny Kumar</v>
      </c>
      <c r="AL1679" s="1">
        <f t="shared" si="225"/>
        <v>2864.64</v>
      </c>
    </row>
    <row r="1680" spans="34:38" x14ac:dyDescent="0.45">
      <c r="AH1680" s="4" t="s">
        <v>3623</v>
      </c>
      <c r="AI1680" s="9">
        <v>2863.41</v>
      </c>
      <c r="AK1680" s="1" t="str">
        <f t="shared" si="226"/>
        <v>Ross Arun</v>
      </c>
      <c r="AL1680" s="1">
        <f t="shared" si="225"/>
        <v>2864.12</v>
      </c>
    </row>
    <row r="1681" spans="34:38" x14ac:dyDescent="0.45">
      <c r="AH1681" s="4" t="s">
        <v>3624</v>
      </c>
      <c r="AI1681" s="9">
        <v>2863.2</v>
      </c>
      <c r="AK1681" s="1" t="str">
        <f t="shared" si="226"/>
        <v>Alexandra Thomas</v>
      </c>
      <c r="AL1681" s="1">
        <f t="shared" si="225"/>
        <v>2864.0600000000004</v>
      </c>
    </row>
    <row r="1682" spans="34:38" x14ac:dyDescent="0.45">
      <c r="AH1682" s="4" t="s">
        <v>3625</v>
      </c>
      <c r="AI1682" s="9">
        <v>2863.07</v>
      </c>
      <c r="AK1682" s="1" t="str">
        <f t="shared" si="226"/>
        <v>Kyle Bryant</v>
      </c>
      <c r="AL1682" s="1">
        <f t="shared" si="225"/>
        <v>2863.4400000000005</v>
      </c>
    </row>
    <row r="1683" spans="34:38" x14ac:dyDescent="0.45">
      <c r="AH1683" s="4" t="s">
        <v>3626</v>
      </c>
      <c r="AI1683" s="9">
        <v>2862.35</v>
      </c>
      <c r="AK1683" s="1" t="str">
        <f t="shared" si="226"/>
        <v>Rosa Chen</v>
      </c>
      <c r="AL1683" s="1">
        <f t="shared" si="225"/>
        <v>2863.41</v>
      </c>
    </row>
    <row r="1684" spans="34:38" x14ac:dyDescent="0.45">
      <c r="AH1684" s="4" t="s">
        <v>3627</v>
      </c>
      <c r="AI1684" s="9">
        <v>2861.0000000000005</v>
      </c>
      <c r="AK1684" s="1" t="str">
        <f t="shared" si="226"/>
        <v>Cheryl Martin</v>
      </c>
      <c r="AL1684" s="1">
        <f t="shared" si="225"/>
        <v>2863.2</v>
      </c>
    </row>
    <row r="1685" spans="34:38" x14ac:dyDescent="0.45">
      <c r="AH1685" s="4" t="s">
        <v>3628</v>
      </c>
      <c r="AI1685" s="9">
        <v>2860.8700000000008</v>
      </c>
      <c r="AK1685" s="1" t="str">
        <f t="shared" ref="AK1685:AL1700" si="227">AH1682</f>
        <v>Maria Watson</v>
      </c>
      <c r="AL1685" s="1">
        <f t="shared" si="227"/>
        <v>2863.07</v>
      </c>
    </row>
    <row r="1686" spans="34:38" x14ac:dyDescent="0.45">
      <c r="AH1686" s="4" t="s">
        <v>3629</v>
      </c>
      <c r="AI1686" s="9">
        <v>2860.86</v>
      </c>
      <c r="AK1686" s="1" t="str">
        <f t="shared" ref="AK1686:AK1700" si="228">AH1683</f>
        <v>Luis Wang</v>
      </c>
      <c r="AL1686" s="1">
        <f t="shared" si="227"/>
        <v>2862.35</v>
      </c>
    </row>
    <row r="1687" spans="34:38" x14ac:dyDescent="0.45">
      <c r="AH1687" s="4" t="s">
        <v>18093</v>
      </c>
      <c r="AI1687" s="9">
        <v>2860.46</v>
      </c>
      <c r="AK1687" s="1" t="str">
        <f t="shared" si="228"/>
        <v>Alan Zhu</v>
      </c>
      <c r="AL1687" s="1">
        <f t="shared" si="227"/>
        <v>2861.0000000000005</v>
      </c>
    </row>
    <row r="1688" spans="34:38" x14ac:dyDescent="0.45">
      <c r="AH1688" s="4" t="s">
        <v>3630</v>
      </c>
      <c r="AI1688" s="9">
        <v>2858.8600000000006</v>
      </c>
      <c r="AK1688" s="1" t="str">
        <f t="shared" si="228"/>
        <v>Xavier Flores</v>
      </c>
      <c r="AL1688" s="1">
        <f t="shared" si="227"/>
        <v>2860.8700000000008</v>
      </c>
    </row>
    <row r="1689" spans="34:38" x14ac:dyDescent="0.45">
      <c r="AH1689" s="4" t="s">
        <v>3631</v>
      </c>
      <c r="AI1689" s="9">
        <v>2858.3</v>
      </c>
      <c r="AK1689" s="1" t="str">
        <f t="shared" si="228"/>
        <v>Alicia Beck</v>
      </c>
      <c r="AL1689" s="1">
        <f t="shared" si="227"/>
        <v>2860.86</v>
      </c>
    </row>
    <row r="1690" spans="34:38" x14ac:dyDescent="0.45">
      <c r="AH1690" s="4" t="s">
        <v>3632</v>
      </c>
      <c r="AI1690" s="9">
        <v>2858.2300000000005</v>
      </c>
      <c r="AK1690" s="1" t="str">
        <f t="shared" si="228"/>
        <v>DeanNot Specified Garcia</v>
      </c>
      <c r="AL1690" s="1">
        <f t="shared" si="227"/>
        <v>2860.46</v>
      </c>
    </row>
    <row r="1691" spans="34:38" x14ac:dyDescent="0.45">
      <c r="AH1691" s="4" t="s">
        <v>3633</v>
      </c>
      <c r="AI1691" s="9">
        <v>2857.5700000000006</v>
      </c>
      <c r="AK1691" s="1" t="str">
        <f t="shared" si="228"/>
        <v>Warren Chow</v>
      </c>
      <c r="AL1691" s="1">
        <f t="shared" si="227"/>
        <v>2858.8600000000006</v>
      </c>
    </row>
    <row r="1692" spans="34:38" x14ac:dyDescent="0.45">
      <c r="AH1692" s="4" t="s">
        <v>3634</v>
      </c>
      <c r="AI1692" s="9">
        <v>2857.1900000000005</v>
      </c>
      <c r="AK1692" s="1" t="str">
        <f t="shared" si="228"/>
        <v>Tanya Munoz</v>
      </c>
      <c r="AL1692" s="1">
        <f t="shared" si="227"/>
        <v>2858.3</v>
      </c>
    </row>
    <row r="1693" spans="34:38" x14ac:dyDescent="0.45">
      <c r="AH1693" s="4" t="s">
        <v>1139</v>
      </c>
      <c r="AI1693" s="9">
        <v>2856.9299999999994</v>
      </c>
      <c r="AK1693" s="1" t="str">
        <f t="shared" si="228"/>
        <v>Bruce Rubio</v>
      </c>
      <c r="AL1693" s="1">
        <f t="shared" si="227"/>
        <v>2858.2300000000005</v>
      </c>
    </row>
    <row r="1694" spans="34:38" x14ac:dyDescent="0.45">
      <c r="AH1694" s="4" t="s">
        <v>18250</v>
      </c>
      <c r="AI1694" s="9">
        <v>2856.29</v>
      </c>
      <c r="AK1694" s="1" t="str">
        <f t="shared" si="228"/>
        <v>Joshua Rodriguez</v>
      </c>
      <c r="AL1694" s="1">
        <f t="shared" si="227"/>
        <v>2857.5700000000006</v>
      </c>
    </row>
    <row r="1695" spans="34:38" x14ac:dyDescent="0.45">
      <c r="AH1695" s="4" t="s">
        <v>3635</v>
      </c>
      <c r="AI1695" s="9">
        <v>2856.26</v>
      </c>
      <c r="AK1695" s="1" t="str">
        <f t="shared" si="228"/>
        <v>Sandra Guo</v>
      </c>
      <c r="AL1695" s="1">
        <f t="shared" si="227"/>
        <v>2857.1900000000005</v>
      </c>
    </row>
    <row r="1696" spans="34:38" x14ac:dyDescent="0.45">
      <c r="AH1696" s="4" t="s">
        <v>3636</v>
      </c>
      <c r="AI1696" s="9">
        <v>2854.9100000000003</v>
      </c>
      <c r="AK1696" s="1" t="str">
        <f t="shared" si="228"/>
        <v>Jay Suri</v>
      </c>
      <c r="AL1696" s="1">
        <f t="shared" si="227"/>
        <v>2856.9299999999994</v>
      </c>
    </row>
    <row r="1697" spans="34:38" x14ac:dyDescent="0.45">
      <c r="AH1697" s="4" t="s">
        <v>3637</v>
      </c>
      <c r="AI1697" s="9">
        <v>2853.97</v>
      </c>
      <c r="AK1697" s="1" t="str">
        <f t="shared" si="228"/>
        <v>Rafael Not Specifiedth</v>
      </c>
      <c r="AL1697" s="1">
        <f t="shared" si="227"/>
        <v>2856.29</v>
      </c>
    </row>
    <row r="1698" spans="34:38" x14ac:dyDescent="0.45">
      <c r="AH1698" s="4" t="s">
        <v>3638</v>
      </c>
      <c r="AI1698" s="9">
        <v>2851.4400000000005</v>
      </c>
      <c r="AK1698" s="1" t="str">
        <f t="shared" si="228"/>
        <v>Rebekah Arthur</v>
      </c>
      <c r="AL1698" s="1">
        <f t="shared" si="227"/>
        <v>2856.26</v>
      </c>
    </row>
    <row r="1699" spans="34:38" x14ac:dyDescent="0.45">
      <c r="AH1699" s="4" t="s">
        <v>3639</v>
      </c>
      <c r="AI1699" s="9">
        <v>2849.1000000000004</v>
      </c>
      <c r="AK1699" s="1" t="str">
        <f t="shared" si="228"/>
        <v>Michele Raman</v>
      </c>
      <c r="AL1699" s="1">
        <f t="shared" si="227"/>
        <v>2854.9100000000003</v>
      </c>
    </row>
    <row r="1700" spans="34:38" x14ac:dyDescent="0.45">
      <c r="AH1700" s="4" t="s">
        <v>3640</v>
      </c>
      <c r="AI1700" s="9">
        <v>2848.22</v>
      </c>
      <c r="AK1700" s="1" t="str">
        <f t="shared" si="228"/>
        <v>Isabel Barnes</v>
      </c>
      <c r="AL1700" s="1">
        <f t="shared" si="227"/>
        <v>2853.97</v>
      </c>
    </row>
    <row r="1701" spans="34:38" x14ac:dyDescent="0.45">
      <c r="AH1701" s="4" t="s">
        <v>3641</v>
      </c>
      <c r="AI1701" s="9">
        <v>2847.7700000000004</v>
      </c>
      <c r="AK1701" s="1" t="str">
        <f t="shared" ref="AK1701:AL1716" si="229">AH1698</f>
        <v>Melvin Rai</v>
      </c>
      <c r="AL1701" s="1">
        <f t="shared" si="229"/>
        <v>2851.4400000000005</v>
      </c>
    </row>
    <row r="1702" spans="34:38" x14ac:dyDescent="0.45">
      <c r="AH1702" s="4" t="s">
        <v>3642</v>
      </c>
      <c r="AI1702" s="9">
        <v>2847.29</v>
      </c>
      <c r="AK1702" s="1" t="str">
        <f t="shared" ref="AK1702:AK1716" si="230">AH1699</f>
        <v>Fernando Green</v>
      </c>
      <c r="AL1702" s="1">
        <f t="shared" si="229"/>
        <v>2849.1000000000004</v>
      </c>
    </row>
    <row r="1703" spans="34:38" x14ac:dyDescent="0.45">
      <c r="AH1703" s="4" t="s">
        <v>3643</v>
      </c>
      <c r="AI1703" s="9">
        <v>2846.6699999999996</v>
      </c>
      <c r="AK1703" s="1" t="str">
        <f t="shared" si="230"/>
        <v>Naomi Ruiz</v>
      </c>
      <c r="AL1703" s="1">
        <f t="shared" si="229"/>
        <v>2848.22</v>
      </c>
    </row>
    <row r="1704" spans="34:38" x14ac:dyDescent="0.45">
      <c r="AH1704" s="4" t="s">
        <v>3644</v>
      </c>
      <c r="AI1704" s="9">
        <v>2846.26</v>
      </c>
      <c r="AK1704" s="1" t="str">
        <f t="shared" si="230"/>
        <v>Sarah Henderson</v>
      </c>
      <c r="AL1704" s="1">
        <f t="shared" si="229"/>
        <v>2847.7700000000004</v>
      </c>
    </row>
    <row r="1705" spans="34:38" x14ac:dyDescent="0.45">
      <c r="AH1705" s="4" t="s">
        <v>3645</v>
      </c>
      <c r="AI1705" s="9">
        <v>2844.85</v>
      </c>
      <c r="AK1705" s="1" t="str">
        <f t="shared" si="230"/>
        <v>Jamie Guo</v>
      </c>
      <c r="AL1705" s="1">
        <f t="shared" si="229"/>
        <v>2847.29</v>
      </c>
    </row>
    <row r="1706" spans="34:38" x14ac:dyDescent="0.45">
      <c r="AH1706" s="4" t="s">
        <v>3646</v>
      </c>
      <c r="AI1706" s="9">
        <v>2844.6399999999994</v>
      </c>
      <c r="AK1706" s="1" t="str">
        <f t="shared" si="230"/>
        <v>Walter Jimenez</v>
      </c>
      <c r="AL1706" s="1">
        <f t="shared" si="229"/>
        <v>2846.6699999999996</v>
      </c>
    </row>
    <row r="1707" spans="34:38" x14ac:dyDescent="0.45">
      <c r="AH1707" s="4" t="s">
        <v>3647</v>
      </c>
      <c r="AI1707" s="9">
        <v>2843.5500000000006</v>
      </c>
      <c r="AK1707" s="1" t="str">
        <f t="shared" si="230"/>
        <v>Jaclyn Ferrier</v>
      </c>
      <c r="AL1707" s="1">
        <f t="shared" si="229"/>
        <v>2846.26</v>
      </c>
    </row>
    <row r="1708" spans="34:38" x14ac:dyDescent="0.45">
      <c r="AH1708" s="4" t="s">
        <v>3648</v>
      </c>
      <c r="AI1708" s="9">
        <v>2842.1499999999996</v>
      </c>
      <c r="AK1708" s="1" t="str">
        <f t="shared" si="230"/>
        <v>Cedric Zhou</v>
      </c>
      <c r="AL1708" s="1">
        <f t="shared" si="229"/>
        <v>2844.85</v>
      </c>
    </row>
    <row r="1709" spans="34:38" x14ac:dyDescent="0.45">
      <c r="AH1709" s="4" t="s">
        <v>3649</v>
      </c>
      <c r="AI1709" s="9">
        <v>2841.9900000000002</v>
      </c>
      <c r="AK1709" s="1" t="str">
        <f t="shared" si="230"/>
        <v>Casey Alonso</v>
      </c>
      <c r="AL1709" s="1">
        <f t="shared" si="229"/>
        <v>2844.6399999999994</v>
      </c>
    </row>
    <row r="1710" spans="34:38" x14ac:dyDescent="0.45">
      <c r="AH1710" s="4" t="s">
        <v>3650</v>
      </c>
      <c r="AI1710" s="9">
        <v>2841.63</v>
      </c>
      <c r="AK1710" s="1" t="str">
        <f t="shared" si="230"/>
        <v>Luis Lopez</v>
      </c>
      <c r="AL1710" s="1">
        <f t="shared" si="229"/>
        <v>2843.5500000000006</v>
      </c>
    </row>
    <row r="1711" spans="34:38" x14ac:dyDescent="0.45">
      <c r="AH1711" s="4" t="s">
        <v>3651</v>
      </c>
      <c r="AI1711" s="9">
        <v>2841.4900000000002</v>
      </c>
      <c r="AK1711" s="1" t="str">
        <f t="shared" si="230"/>
        <v>Kristi Perez</v>
      </c>
      <c r="AL1711" s="1">
        <f t="shared" si="229"/>
        <v>2842.1499999999996</v>
      </c>
    </row>
    <row r="1712" spans="34:38" x14ac:dyDescent="0.45">
      <c r="AH1712" s="4" t="s">
        <v>3652</v>
      </c>
      <c r="AI1712" s="9">
        <v>2840.86</v>
      </c>
      <c r="AK1712" s="1" t="str">
        <f t="shared" si="230"/>
        <v>Bruce Jiménez</v>
      </c>
      <c r="AL1712" s="1">
        <f t="shared" si="229"/>
        <v>2841.9900000000002</v>
      </c>
    </row>
    <row r="1713" spans="34:38" x14ac:dyDescent="0.45">
      <c r="AH1713" s="4" t="s">
        <v>3653</v>
      </c>
      <c r="AI1713" s="9">
        <v>2840.36</v>
      </c>
      <c r="AK1713" s="1" t="str">
        <f t="shared" si="230"/>
        <v>Nicholas Thompson</v>
      </c>
      <c r="AL1713" s="1">
        <f t="shared" si="229"/>
        <v>2841.63</v>
      </c>
    </row>
    <row r="1714" spans="34:38" x14ac:dyDescent="0.45">
      <c r="AH1714" s="4" t="s">
        <v>3654</v>
      </c>
      <c r="AI1714" s="9">
        <v>2840.0099999999993</v>
      </c>
      <c r="AK1714" s="1" t="str">
        <f t="shared" si="230"/>
        <v>Isabelle Bryant</v>
      </c>
      <c r="AL1714" s="1">
        <f t="shared" si="229"/>
        <v>2841.4900000000002</v>
      </c>
    </row>
    <row r="1715" spans="34:38" x14ac:dyDescent="0.45">
      <c r="AH1715" s="4" t="s">
        <v>560</v>
      </c>
      <c r="AI1715" s="9">
        <v>2839.28</v>
      </c>
      <c r="AK1715" s="1" t="str">
        <f t="shared" si="230"/>
        <v>Glenn Liu</v>
      </c>
      <c r="AL1715" s="1">
        <f t="shared" si="229"/>
        <v>2840.86</v>
      </c>
    </row>
    <row r="1716" spans="34:38" x14ac:dyDescent="0.45">
      <c r="AH1716" s="4" t="s">
        <v>3655</v>
      </c>
      <c r="AI1716" s="9">
        <v>2838.24</v>
      </c>
      <c r="AK1716" s="1" t="str">
        <f t="shared" si="230"/>
        <v>Tiffany Cai</v>
      </c>
      <c r="AL1716" s="1">
        <f t="shared" si="229"/>
        <v>2840.36</v>
      </c>
    </row>
    <row r="1717" spans="34:38" x14ac:dyDescent="0.45">
      <c r="AH1717" s="4" t="s">
        <v>3656</v>
      </c>
      <c r="AI1717" s="9">
        <v>2837.7999999999993</v>
      </c>
      <c r="AK1717" s="1" t="str">
        <f t="shared" ref="AK1717:AL1732" si="231">AH1714</f>
        <v>Byron Ortega</v>
      </c>
      <c r="AL1717" s="1">
        <f t="shared" si="231"/>
        <v>2840.0099999999993</v>
      </c>
    </row>
    <row r="1718" spans="34:38" x14ac:dyDescent="0.45">
      <c r="AH1718" s="4" t="s">
        <v>3658</v>
      </c>
      <c r="AI1718" s="9">
        <v>2837.7799999999993</v>
      </c>
      <c r="AK1718" s="1" t="str">
        <f t="shared" ref="AK1718:AK1732" si="232">AH1715</f>
        <v>Billy Torres</v>
      </c>
      <c r="AL1718" s="1">
        <f t="shared" si="231"/>
        <v>2839.28</v>
      </c>
    </row>
    <row r="1719" spans="34:38" x14ac:dyDescent="0.45">
      <c r="AH1719" s="4" t="s">
        <v>3657</v>
      </c>
      <c r="AI1719" s="9">
        <v>2837.76</v>
      </c>
      <c r="AK1719" s="1" t="str">
        <f t="shared" si="232"/>
        <v>Philip Hernandez</v>
      </c>
      <c r="AL1719" s="1">
        <f t="shared" si="231"/>
        <v>2838.24</v>
      </c>
    </row>
    <row r="1720" spans="34:38" x14ac:dyDescent="0.45">
      <c r="AH1720" s="4" t="s">
        <v>3659</v>
      </c>
      <c r="AI1720" s="9">
        <v>2834.9</v>
      </c>
      <c r="AK1720" s="1" t="str">
        <f t="shared" si="232"/>
        <v>Cedric Chen</v>
      </c>
      <c r="AL1720" s="1">
        <f t="shared" si="231"/>
        <v>2837.7999999999993</v>
      </c>
    </row>
    <row r="1721" spans="34:38" x14ac:dyDescent="0.45">
      <c r="AH1721" s="4" t="s">
        <v>3661</v>
      </c>
      <c r="AI1721" s="9">
        <v>2833.3399999999997</v>
      </c>
      <c r="AK1721" s="1" t="str">
        <f t="shared" si="232"/>
        <v>Kellie Sanz</v>
      </c>
      <c r="AL1721" s="1">
        <f t="shared" si="231"/>
        <v>2837.7799999999993</v>
      </c>
    </row>
    <row r="1722" spans="34:38" x14ac:dyDescent="0.45">
      <c r="AH1722" s="4" t="s">
        <v>3662</v>
      </c>
      <c r="AI1722" s="9">
        <v>2827.9199999999996</v>
      </c>
      <c r="AK1722" s="1" t="str">
        <f t="shared" si="232"/>
        <v>Robin Dominguez</v>
      </c>
      <c r="AL1722" s="1">
        <f t="shared" si="231"/>
        <v>2837.76</v>
      </c>
    </row>
    <row r="1723" spans="34:38" x14ac:dyDescent="0.45">
      <c r="AH1723" s="4" t="s">
        <v>3663</v>
      </c>
      <c r="AI1723" s="9">
        <v>2827.75</v>
      </c>
      <c r="AK1723" s="1" t="str">
        <f t="shared" si="232"/>
        <v>Adam Powell</v>
      </c>
      <c r="AL1723" s="1">
        <f t="shared" si="231"/>
        <v>2834.9</v>
      </c>
    </row>
    <row r="1724" spans="34:38" x14ac:dyDescent="0.45">
      <c r="AH1724" s="4" t="s">
        <v>3664</v>
      </c>
      <c r="AI1724" s="9">
        <v>2827.11</v>
      </c>
      <c r="AK1724" s="1" t="str">
        <f t="shared" si="232"/>
        <v>Neil Dominguez</v>
      </c>
      <c r="AL1724" s="1">
        <f t="shared" si="231"/>
        <v>2833.3399999999997</v>
      </c>
    </row>
    <row r="1725" spans="34:38" x14ac:dyDescent="0.45">
      <c r="AH1725" s="4" t="s">
        <v>3665</v>
      </c>
      <c r="AI1725" s="9">
        <v>2825.8999999999996</v>
      </c>
      <c r="AK1725" s="1" t="str">
        <f t="shared" si="232"/>
        <v>Gilbert Guo</v>
      </c>
      <c r="AL1725" s="1">
        <f t="shared" si="231"/>
        <v>2827.9199999999996</v>
      </c>
    </row>
    <row r="1726" spans="34:38" x14ac:dyDescent="0.45">
      <c r="AH1726" s="4" t="s">
        <v>3666</v>
      </c>
      <c r="AI1726" s="9">
        <v>2825.71</v>
      </c>
      <c r="AK1726" s="1" t="str">
        <f t="shared" si="232"/>
        <v>Erika Gill</v>
      </c>
      <c r="AL1726" s="1">
        <f t="shared" si="231"/>
        <v>2827.75</v>
      </c>
    </row>
    <row r="1727" spans="34:38" x14ac:dyDescent="0.45">
      <c r="AH1727" s="4" t="s">
        <v>3667</v>
      </c>
      <c r="AI1727" s="9">
        <v>2825.3</v>
      </c>
      <c r="AK1727" s="1" t="str">
        <f t="shared" si="232"/>
        <v>Kristopher Fernandez</v>
      </c>
      <c r="AL1727" s="1">
        <f t="shared" si="231"/>
        <v>2827.11</v>
      </c>
    </row>
    <row r="1728" spans="34:38" x14ac:dyDescent="0.45">
      <c r="AH1728" s="4" t="s">
        <v>18280</v>
      </c>
      <c r="AI1728" s="9">
        <v>2825.1299999999997</v>
      </c>
      <c r="AK1728" s="1" t="str">
        <f t="shared" si="232"/>
        <v>Ruben Patel</v>
      </c>
      <c r="AL1728" s="1">
        <f t="shared" si="231"/>
        <v>2825.8999999999996</v>
      </c>
    </row>
    <row r="1729" spans="34:38" x14ac:dyDescent="0.45">
      <c r="AH1729" s="4" t="s">
        <v>3668</v>
      </c>
      <c r="AI1729" s="9">
        <v>2824.8399999999992</v>
      </c>
      <c r="AK1729" s="1" t="str">
        <f t="shared" si="232"/>
        <v>Alison Kumar</v>
      </c>
      <c r="AL1729" s="1">
        <f t="shared" si="231"/>
        <v>2825.71</v>
      </c>
    </row>
    <row r="1730" spans="34:38" x14ac:dyDescent="0.45">
      <c r="AH1730" s="4" t="s">
        <v>3669</v>
      </c>
      <c r="AI1730" s="9">
        <v>2824.09</v>
      </c>
      <c r="AK1730" s="1" t="str">
        <f t="shared" si="232"/>
        <v>Ethan Williams</v>
      </c>
      <c r="AL1730" s="1">
        <f t="shared" si="231"/>
        <v>2825.3</v>
      </c>
    </row>
    <row r="1731" spans="34:38" x14ac:dyDescent="0.45">
      <c r="AH1731" s="4" t="s">
        <v>3670</v>
      </c>
      <c r="AI1731" s="9">
        <v>2823.82</v>
      </c>
      <c r="AK1731" s="1" t="str">
        <f t="shared" si="232"/>
        <v>SheeNot Specified Pal</v>
      </c>
      <c r="AL1731" s="1">
        <f t="shared" si="231"/>
        <v>2825.1299999999997</v>
      </c>
    </row>
    <row r="1732" spans="34:38" x14ac:dyDescent="0.45">
      <c r="AH1732" s="4" t="s">
        <v>3671</v>
      </c>
      <c r="AI1732" s="9">
        <v>2823.3</v>
      </c>
      <c r="AK1732" s="1" t="str">
        <f t="shared" si="232"/>
        <v>Gilbert Zhao</v>
      </c>
      <c r="AL1732" s="1">
        <f t="shared" si="231"/>
        <v>2824.8399999999992</v>
      </c>
    </row>
    <row r="1733" spans="34:38" x14ac:dyDescent="0.45">
      <c r="AH1733" s="4" t="s">
        <v>3672</v>
      </c>
      <c r="AI1733" s="9">
        <v>2821.92</v>
      </c>
      <c r="AK1733" s="1" t="str">
        <f t="shared" ref="AK1733:AL1748" si="233">AH1730</f>
        <v>Rosa Liang</v>
      </c>
      <c r="AL1733" s="1">
        <f t="shared" si="233"/>
        <v>2824.09</v>
      </c>
    </row>
    <row r="1734" spans="34:38" x14ac:dyDescent="0.45">
      <c r="AH1734" s="4" t="s">
        <v>3673</v>
      </c>
      <c r="AI1734" s="9">
        <v>2821.6899999999996</v>
      </c>
      <c r="AK1734" s="1" t="str">
        <f t="shared" ref="AK1734:AK1748" si="234">AH1731</f>
        <v>Dustin Lal</v>
      </c>
      <c r="AL1734" s="1">
        <f t="shared" si="233"/>
        <v>2823.82</v>
      </c>
    </row>
    <row r="1735" spans="34:38" x14ac:dyDescent="0.45">
      <c r="AH1735" s="4" t="s">
        <v>3674</v>
      </c>
      <c r="AI1735" s="9">
        <v>2821.2799999999997</v>
      </c>
      <c r="AK1735" s="1" t="str">
        <f t="shared" si="234"/>
        <v>Ashley Alexander</v>
      </c>
      <c r="AL1735" s="1">
        <f t="shared" si="233"/>
        <v>2823.3</v>
      </c>
    </row>
    <row r="1736" spans="34:38" x14ac:dyDescent="0.45">
      <c r="AH1736" s="4" t="s">
        <v>3675</v>
      </c>
      <c r="AI1736" s="9">
        <v>2821.04</v>
      </c>
      <c r="AK1736" s="1" t="str">
        <f t="shared" si="234"/>
        <v>Jose Thompson</v>
      </c>
      <c r="AL1736" s="1">
        <f t="shared" si="233"/>
        <v>2821.92</v>
      </c>
    </row>
    <row r="1737" spans="34:38" x14ac:dyDescent="0.45">
      <c r="AH1737" s="4" t="s">
        <v>1510</v>
      </c>
      <c r="AI1737" s="9">
        <v>2820.3900000000003</v>
      </c>
      <c r="AK1737" s="1" t="str">
        <f t="shared" si="234"/>
        <v>Lucas Lewis</v>
      </c>
      <c r="AL1737" s="1">
        <f t="shared" si="233"/>
        <v>2821.6899999999996</v>
      </c>
    </row>
    <row r="1738" spans="34:38" x14ac:dyDescent="0.45">
      <c r="AH1738" s="4" t="s">
        <v>18285</v>
      </c>
      <c r="AI1738" s="9">
        <v>2819.83</v>
      </c>
      <c r="AK1738" s="1" t="str">
        <f t="shared" si="234"/>
        <v>Trevor Bryant</v>
      </c>
      <c r="AL1738" s="1">
        <f t="shared" si="233"/>
        <v>2821.2799999999997</v>
      </c>
    </row>
    <row r="1739" spans="34:38" x14ac:dyDescent="0.45">
      <c r="AH1739" s="4" t="s">
        <v>3676</v>
      </c>
      <c r="AI1739" s="9">
        <v>2818.9599999999996</v>
      </c>
      <c r="AK1739" s="1" t="str">
        <f t="shared" si="234"/>
        <v>Elijah Diaz</v>
      </c>
      <c r="AL1739" s="1">
        <f t="shared" si="233"/>
        <v>2821.04</v>
      </c>
    </row>
    <row r="1740" spans="34:38" x14ac:dyDescent="0.45">
      <c r="AH1740" s="4" t="s">
        <v>3677</v>
      </c>
      <c r="AI1740" s="9">
        <v>2818.8500000000004</v>
      </c>
      <c r="AK1740" s="1" t="str">
        <f t="shared" si="234"/>
        <v>Marvin Moreno</v>
      </c>
      <c r="AL1740" s="1">
        <f t="shared" si="233"/>
        <v>2820.3900000000003</v>
      </c>
    </row>
    <row r="1741" spans="34:38" x14ac:dyDescent="0.45">
      <c r="AH1741" s="4" t="s">
        <v>3678</v>
      </c>
      <c r="AI1741" s="9">
        <v>2818.5099999999998</v>
      </c>
      <c r="AK1741" s="1" t="str">
        <f t="shared" si="234"/>
        <v>Tara Not Specifiedra</v>
      </c>
      <c r="AL1741" s="1">
        <f t="shared" si="233"/>
        <v>2819.83</v>
      </c>
    </row>
    <row r="1742" spans="34:38" x14ac:dyDescent="0.45">
      <c r="AH1742" s="4" t="s">
        <v>3679</v>
      </c>
      <c r="AI1742" s="9">
        <v>2818.4799999999996</v>
      </c>
      <c r="AK1742" s="1" t="str">
        <f t="shared" si="234"/>
        <v>Ethan Thompson</v>
      </c>
      <c r="AL1742" s="1">
        <f t="shared" si="233"/>
        <v>2818.9599999999996</v>
      </c>
    </row>
    <row r="1743" spans="34:38" x14ac:dyDescent="0.45">
      <c r="AH1743" s="4" t="s">
        <v>3680</v>
      </c>
      <c r="AI1743" s="9">
        <v>2817.68</v>
      </c>
      <c r="AK1743" s="1" t="str">
        <f t="shared" si="234"/>
        <v>Evelyn Subram</v>
      </c>
      <c r="AL1743" s="1">
        <f t="shared" si="233"/>
        <v>2818.8500000000004</v>
      </c>
    </row>
    <row r="1744" spans="34:38" x14ac:dyDescent="0.45">
      <c r="AH1744" s="4" t="s">
        <v>3681</v>
      </c>
      <c r="AI1744" s="9">
        <v>2817.0499999999997</v>
      </c>
      <c r="AK1744" s="1" t="str">
        <f t="shared" si="234"/>
        <v>Stephanie Collins</v>
      </c>
      <c r="AL1744" s="1">
        <f t="shared" si="233"/>
        <v>2818.5099999999998</v>
      </c>
    </row>
    <row r="1745" spans="34:38" x14ac:dyDescent="0.45">
      <c r="AH1745" s="4" t="s">
        <v>426</v>
      </c>
      <c r="AI1745" s="9">
        <v>2815.88</v>
      </c>
      <c r="AK1745" s="1" t="str">
        <f t="shared" si="234"/>
        <v>Gilbert Zhou</v>
      </c>
      <c r="AL1745" s="1">
        <f t="shared" si="233"/>
        <v>2818.4799999999996</v>
      </c>
    </row>
    <row r="1746" spans="34:38" x14ac:dyDescent="0.45">
      <c r="AH1746" s="4" t="s">
        <v>3682</v>
      </c>
      <c r="AI1746" s="9">
        <v>2815.8300000000008</v>
      </c>
      <c r="AK1746" s="1" t="str">
        <f t="shared" si="234"/>
        <v>Rosa Guo</v>
      </c>
      <c r="AL1746" s="1">
        <f t="shared" si="233"/>
        <v>2817.68</v>
      </c>
    </row>
    <row r="1747" spans="34:38" x14ac:dyDescent="0.45">
      <c r="AH1747" s="4" t="s">
        <v>3683</v>
      </c>
      <c r="AI1747" s="9">
        <v>2814.6699999999996</v>
      </c>
      <c r="AK1747" s="1" t="str">
        <f t="shared" si="234"/>
        <v>Louis Yuan</v>
      </c>
      <c r="AL1747" s="1">
        <f t="shared" si="233"/>
        <v>2817.0499999999997</v>
      </c>
    </row>
    <row r="1748" spans="34:38" x14ac:dyDescent="0.45">
      <c r="AH1748" s="4" t="s">
        <v>3684</v>
      </c>
      <c r="AI1748" s="9">
        <v>2814.4600000000009</v>
      </c>
      <c r="AK1748" s="1" t="str">
        <f t="shared" si="234"/>
        <v>Alisha Nath</v>
      </c>
      <c r="AL1748" s="1">
        <f t="shared" si="233"/>
        <v>2815.88</v>
      </c>
    </row>
    <row r="1749" spans="34:38" x14ac:dyDescent="0.45">
      <c r="AH1749" s="4" t="s">
        <v>3685</v>
      </c>
      <c r="AI1749" s="9">
        <v>2813.8900000000003</v>
      </c>
      <c r="AK1749" s="1" t="str">
        <f t="shared" ref="AK1749:AL1764" si="235">AH1746</f>
        <v>Keith Yuan</v>
      </c>
      <c r="AL1749" s="1">
        <f t="shared" si="235"/>
        <v>2815.8300000000008</v>
      </c>
    </row>
    <row r="1750" spans="34:38" x14ac:dyDescent="0.45">
      <c r="AH1750" s="4" t="s">
        <v>3686</v>
      </c>
      <c r="AI1750" s="9">
        <v>2812</v>
      </c>
      <c r="AK1750" s="1" t="str">
        <f t="shared" ref="AK1750:AK1764" si="236">AH1747</f>
        <v>Marc Vazquez</v>
      </c>
      <c r="AL1750" s="1">
        <f t="shared" si="235"/>
        <v>2814.6699999999996</v>
      </c>
    </row>
    <row r="1751" spans="34:38" x14ac:dyDescent="0.45">
      <c r="AH1751" s="4" t="s">
        <v>3687</v>
      </c>
      <c r="AI1751" s="9">
        <v>2811.94</v>
      </c>
      <c r="AK1751" s="1" t="str">
        <f t="shared" si="236"/>
        <v>Anthony Rodriguez</v>
      </c>
      <c r="AL1751" s="1">
        <f t="shared" si="235"/>
        <v>2814.4600000000009</v>
      </c>
    </row>
    <row r="1752" spans="34:38" x14ac:dyDescent="0.45">
      <c r="AH1752" s="4" t="s">
        <v>3688</v>
      </c>
      <c r="AI1752" s="9">
        <v>2811.51</v>
      </c>
      <c r="AK1752" s="1" t="str">
        <f t="shared" si="236"/>
        <v>Cameron White</v>
      </c>
      <c r="AL1752" s="1">
        <f t="shared" si="235"/>
        <v>2813.8900000000003</v>
      </c>
    </row>
    <row r="1753" spans="34:38" x14ac:dyDescent="0.45">
      <c r="AH1753" s="4" t="s">
        <v>3689</v>
      </c>
      <c r="AI1753" s="9">
        <v>2810.17</v>
      </c>
      <c r="AK1753" s="1" t="str">
        <f t="shared" si="236"/>
        <v>Micah Wu</v>
      </c>
      <c r="AL1753" s="1">
        <f t="shared" si="235"/>
        <v>2812</v>
      </c>
    </row>
    <row r="1754" spans="34:38" x14ac:dyDescent="0.45">
      <c r="AH1754" s="4" t="s">
        <v>3690</v>
      </c>
      <c r="AI1754" s="9">
        <v>2809.62</v>
      </c>
      <c r="AK1754" s="1" t="str">
        <f t="shared" si="236"/>
        <v>Jorge Cai</v>
      </c>
      <c r="AL1754" s="1">
        <f t="shared" si="235"/>
        <v>2811.94</v>
      </c>
    </row>
    <row r="1755" spans="34:38" x14ac:dyDescent="0.45">
      <c r="AH1755" s="4" t="s">
        <v>3691</v>
      </c>
      <c r="AI1755" s="9">
        <v>2809.3300000000008</v>
      </c>
      <c r="AK1755" s="1" t="str">
        <f t="shared" si="236"/>
        <v>Vanessa Washington</v>
      </c>
      <c r="AL1755" s="1">
        <f t="shared" si="235"/>
        <v>2811.51</v>
      </c>
    </row>
    <row r="1756" spans="34:38" x14ac:dyDescent="0.45">
      <c r="AH1756" s="4" t="s">
        <v>3692</v>
      </c>
      <c r="AI1756" s="9">
        <v>2807.5600000000004</v>
      </c>
      <c r="AK1756" s="1" t="str">
        <f t="shared" si="236"/>
        <v>Michelle Cox</v>
      </c>
      <c r="AL1756" s="1">
        <f t="shared" si="235"/>
        <v>2810.17</v>
      </c>
    </row>
    <row r="1757" spans="34:38" x14ac:dyDescent="0.45">
      <c r="AH1757" s="4" t="s">
        <v>3693</v>
      </c>
      <c r="AI1757" s="9">
        <v>2806.7700000000004</v>
      </c>
      <c r="AK1757" s="1" t="str">
        <f t="shared" si="236"/>
        <v>Deborah Lal</v>
      </c>
      <c r="AL1757" s="1">
        <f t="shared" si="235"/>
        <v>2809.62</v>
      </c>
    </row>
    <row r="1758" spans="34:38" x14ac:dyDescent="0.45">
      <c r="AH1758" s="4" t="s">
        <v>3694</v>
      </c>
      <c r="AI1758" s="9">
        <v>2806.66</v>
      </c>
      <c r="AK1758" s="1" t="str">
        <f t="shared" si="236"/>
        <v>Riley Reed</v>
      </c>
      <c r="AL1758" s="1">
        <f t="shared" si="235"/>
        <v>2809.3300000000008</v>
      </c>
    </row>
    <row r="1759" spans="34:38" x14ac:dyDescent="0.45">
      <c r="AH1759" s="4" t="s">
        <v>1953</v>
      </c>
      <c r="AI1759" s="9">
        <v>2806.22</v>
      </c>
      <c r="AK1759" s="1" t="str">
        <f t="shared" si="236"/>
        <v>Roy Ramos</v>
      </c>
      <c r="AL1759" s="1">
        <f t="shared" si="235"/>
        <v>2807.5600000000004</v>
      </c>
    </row>
    <row r="1760" spans="34:38" x14ac:dyDescent="0.45">
      <c r="AH1760" s="4" t="s">
        <v>1520</v>
      </c>
      <c r="AI1760" s="9">
        <v>2805.48</v>
      </c>
      <c r="AK1760" s="1" t="str">
        <f t="shared" si="236"/>
        <v>Roger Wang</v>
      </c>
      <c r="AL1760" s="1">
        <f t="shared" si="235"/>
        <v>2806.7700000000004</v>
      </c>
    </row>
    <row r="1761" spans="34:38" x14ac:dyDescent="0.45">
      <c r="AH1761" s="4" t="s">
        <v>3695</v>
      </c>
      <c r="AI1761" s="9">
        <v>2804.83</v>
      </c>
      <c r="AK1761" s="1" t="str">
        <f t="shared" si="236"/>
        <v>Deb Price</v>
      </c>
      <c r="AL1761" s="1">
        <f t="shared" si="235"/>
        <v>2806.66</v>
      </c>
    </row>
    <row r="1762" spans="34:38" x14ac:dyDescent="0.45">
      <c r="AH1762" s="4" t="s">
        <v>3696</v>
      </c>
      <c r="AI1762" s="9">
        <v>2804.62</v>
      </c>
      <c r="AK1762" s="1" t="str">
        <f t="shared" si="236"/>
        <v>Teresa Vazquez</v>
      </c>
      <c r="AL1762" s="1">
        <f t="shared" si="235"/>
        <v>2806.22</v>
      </c>
    </row>
    <row r="1763" spans="34:38" x14ac:dyDescent="0.45">
      <c r="AH1763" s="4" t="s">
        <v>3697</v>
      </c>
      <c r="AI1763" s="9">
        <v>2803.75</v>
      </c>
      <c r="AK1763" s="1" t="str">
        <f t="shared" si="236"/>
        <v>Maurice Lal</v>
      </c>
      <c r="AL1763" s="1">
        <f t="shared" si="235"/>
        <v>2805.48</v>
      </c>
    </row>
    <row r="1764" spans="34:38" x14ac:dyDescent="0.45">
      <c r="AH1764" s="4" t="s">
        <v>3698</v>
      </c>
      <c r="AI1764" s="9">
        <v>2802.25</v>
      </c>
      <c r="AK1764" s="1" t="str">
        <f t="shared" si="236"/>
        <v>Ivan Rana</v>
      </c>
      <c r="AL1764" s="1">
        <f t="shared" si="235"/>
        <v>2804.83</v>
      </c>
    </row>
    <row r="1765" spans="34:38" x14ac:dyDescent="0.45">
      <c r="AH1765" s="4" t="s">
        <v>3699</v>
      </c>
      <c r="AI1765" s="9">
        <v>2801.95</v>
      </c>
      <c r="AK1765" s="1" t="str">
        <f t="shared" ref="AK1765:AL1780" si="237">AH1762</f>
        <v>Tabitha Subram</v>
      </c>
      <c r="AL1765" s="1">
        <f t="shared" si="237"/>
        <v>2804.62</v>
      </c>
    </row>
    <row r="1766" spans="34:38" x14ac:dyDescent="0.45">
      <c r="AH1766" s="4" t="s">
        <v>3700</v>
      </c>
      <c r="AI1766" s="9">
        <v>2801.16</v>
      </c>
      <c r="AK1766" s="1" t="str">
        <f t="shared" ref="AK1766:AK1780" si="238">AH1763</f>
        <v>Roger Goel</v>
      </c>
      <c r="AL1766" s="1">
        <f t="shared" si="237"/>
        <v>2803.75</v>
      </c>
    </row>
    <row r="1767" spans="34:38" x14ac:dyDescent="0.45">
      <c r="AH1767" s="4" t="s">
        <v>3701</v>
      </c>
      <c r="AI1767" s="9">
        <v>2801.12</v>
      </c>
      <c r="AK1767" s="1" t="str">
        <f t="shared" si="238"/>
        <v>Latasha Gutierrez</v>
      </c>
      <c r="AL1767" s="1">
        <f t="shared" si="237"/>
        <v>2802.25</v>
      </c>
    </row>
    <row r="1768" spans="34:38" x14ac:dyDescent="0.45">
      <c r="AH1768" s="4" t="s">
        <v>3702</v>
      </c>
      <c r="AI1768" s="9">
        <v>2795.06</v>
      </c>
      <c r="AK1768" s="1" t="str">
        <f t="shared" si="238"/>
        <v>Philip Gutierrez</v>
      </c>
      <c r="AL1768" s="1">
        <f t="shared" si="237"/>
        <v>2801.95</v>
      </c>
    </row>
    <row r="1769" spans="34:38" x14ac:dyDescent="0.45">
      <c r="AH1769" s="4" t="s">
        <v>3703</v>
      </c>
      <c r="AI1769" s="9">
        <v>2791.47</v>
      </c>
      <c r="AK1769" s="1" t="str">
        <f t="shared" si="238"/>
        <v>Meghan Ortega</v>
      </c>
      <c r="AL1769" s="1">
        <f t="shared" si="237"/>
        <v>2801.16</v>
      </c>
    </row>
    <row r="1770" spans="34:38" x14ac:dyDescent="0.45">
      <c r="AH1770" s="4" t="s">
        <v>3704</v>
      </c>
      <c r="AI1770" s="9">
        <v>2790.9799999999996</v>
      </c>
      <c r="AK1770" s="1" t="str">
        <f t="shared" si="238"/>
        <v>Jonathan Powell</v>
      </c>
      <c r="AL1770" s="1">
        <f t="shared" si="237"/>
        <v>2801.12</v>
      </c>
    </row>
    <row r="1771" spans="34:38" x14ac:dyDescent="0.45">
      <c r="AH1771" s="4" t="s">
        <v>3705</v>
      </c>
      <c r="AI1771" s="9">
        <v>2790.6799999999994</v>
      </c>
      <c r="AK1771" s="1" t="str">
        <f t="shared" si="238"/>
        <v>Natasha Munoz</v>
      </c>
      <c r="AL1771" s="1">
        <f t="shared" si="237"/>
        <v>2795.06</v>
      </c>
    </row>
    <row r="1772" spans="34:38" x14ac:dyDescent="0.45">
      <c r="AH1772" s="4" t="s">
        <v>3706</v>
      </c>
      <c r="AI1772" s="9">
        <v>2789.91</v>
      </c>
      <c r="AK1772" s="1" t="str">
        <f t="shared" si="238"/>
        <v>Jacqueline Powell</v>
      </c>
      <c r="AL1772" s="1">
        <f t="shared" si="237"/>
        <v>2791.47</v>
      </c>
    </row>
    <row r="1773" spans="34:38" x14ac:dyDescent="0.45">
      <c r="AH1773" s="4" t="s">
        <v>3707</v>
      </c>
      <c r="AI1773" s="9">
        <v>2789.88</v>
      </c>
      <c r="AK1773" s="1" t="str">
        <f t="shared" si="238"/>
        <v>Curtis Cai</v>
      </c>
      <c r="AL1773" s="1">
        <f t="shared" si="237"/>
        <v>2790.9799999999996</v>
      </c>
    </row>
    <row r="1774" spans="34:38" x14ac:dyDescent="0.45">
      <c r="AH1774" s="4" t="s">
        <v>3708</v>
      </c>
      <c r="AI1774" s="9">
        <v>2789.46</v>
      </c>
      <c r="AK1774" s="1" t="str">
        <f t="shared" si="238"/>
        <v>Eddie Torres</v>
      </c>
      <c r="AL1774" s="1">
        <f t="shared" si="237"/>
        <v>2790.6799999999994</v>
      </c>
    </row>
    <row r="1775" spans="34:38" x14ac:dyDescent="0.45">
      <c r="AH1775" s="4" t="s">
        <v>3709</v>
      </c>
      <c r="AI1775" s="9">
        <v>2788.1299999999997</v>
      </c>
      <c r="AK1775" s="1" t="str">
        <f t="shared" si="238"/>
        <v>Suzanne Sun</v>
      </c>
      <c r="AL1775" s="1">
        <f t="shared" si="237"/>
        <v>2789.91</v>
      </c>
    </row>
    <row r="1776" spans="34:38" x14ac:dyDescent="0.45">
      <c r="AH1776" s="4" t="s">
        <v>3710</v>
      </c>
      <c r="AI1776" s="9">
        <v>2777.7700000000004</v>
      </c>
      <c r="AK1776" s="1" t="str">
        <f t="shared" si="238"/>
        <v>Latoya Tang</v>
      </c>
      <c r="AL1776" s="1">
        <f t="shared" si="237"/>
        <v>2789.88</v>
      </c>
    </row>
    <row r="1777" spans="34:38" x14ac:dyDescent="0.45">
      <c r="AH1777" s="4" t="s">
        <v>3711</v>
      </c>
      <c r="AI1777" s="9">
        <v>2776.4600000000005</v>
      </c>
      <c r="AK1777" s="1" t="str">
        <f t="shared" si="238"/>
        <v>Louis Kumar</v>
      </c>
      <c r="AL1777" s="1">
        <f t="shared" si="237"/>
        <v>2789.46</v>
      </c>
    </row>
    <row r="1778" spans="34:38" x14ac:dyDescent="0.45">
      <c r="AH1778" s="4" t="s">
        <v>3712</v>
      </c>
      <c r="AI1778" s="9">
        <v>2776.2299999999996</v>
      </c>
      <c r="AK1778" s="1" t="str">
        <f t="shared" si="238"/>
        <v>Pedro Muñoz</v>
      </c>
      <c r="AL1778" s="1">
        <f t="shared" si="237"/>
        <v>2788.1299999999997</v>
      </c>
    </row>
    <row r="1779" spans="34:38" x14ac:dyDescent="0.45">
      <c r="AH1779" s="4" t="s">
        <v>1210</v>
      </c>
      <c r="AI1779" s="9">
        <v>2775.2700000000004</v>
      </c>
      <c r="AK1779" s="1" t="str">
        <f t="shared" si="238"/>
        <v>Roberto Moreno</v>
      </c>
      <c r="AL1779" s="1">
        <f t="shared" si="237"/>
        <v>2777.7700000000004</v>
      </c>
    </row>
    <row r="1780" spans="34:38" x14ac:dyDescent="0.45">
      <c r="AH1780" s="4" t="s">
        <v>3713</v>
      </c>
      <c r="AI1780" s="9">
        <v>2772.79</v>
      </c>
      <c r="AK1780" s="1" t="str">
        <f t="shared" si="238"/>
        <v>Francis Ramos</v>
      </c>
      <c r="AL1780" s="1">
        <f t="shared" si="237"/>
        <v>2776.4600000000005</v>
      </c>
    </row>
    <row r="1781" spans="34:38" x14ac:dyDescent="0.45">
      <c r="AH1781" s="4" t="s">
        <v>3714</v>
      </c>
      <c r="AI1781" s="9">
        <v>2772.43</v>
      </c>
      <c r="AK1781" s="1" t="str">
        <f t="shared" ref="AK1781:AL1796" si="239">AH1778</f>
        <v>Kristi Chapman</v>
      </c>
      <c r="AL1781" s="1">
        <f t="shared" si="239"/>
        <v>2776.2299999999996</v>
      </c>
    </row>
    <row r="1782" spans="34:38" x14ac:dyDescent="0.45">
      <c r="AH1782" s="4" t="s">
        <v>3715</v>
      </c>
      <c r="AI1782" s="9">
        <v>2772.3799999999997</v>
      </c>
      <c r="AK1782" s="1" t="str">
        <f t="shared" ref="AK1782:AK1796" si="240">AH1779</f>
        <v>Johnathan Rodriguez</v>
      </c>
      <c r="AL1782" s="1">
        <f t="shared" si="239"/>
        <v>2775.2700000000004</v>
      </c>
    </row>
    <row r="1783" spans="34:38" x14ac:dyDescent="0.45">
      <c r="AH1783" s="4" t="s">
        <v>3716</v>
      </c>
      <c r="AI1783" s="9">
        <v>2771.13</v>
      </c>
      <c r="AK1783" s="1" t="str">
        <f t="shared" si="240"/>
        <v>Sharon Xu</v>
      </c>
      <c r="AL1783" s="1">
        <f t="shared" si="239"/>
        <v>2772.79</v>
      </c>
    </row>
    <row r="1784" spans="34:38" x14ac:dyDescent="0.45">
      <c r="AH1784" s="4" t="s">
        <v>536</v>
      </c>
      <c r="AI1784" s="9">
        <v>2770.83</v>
      </c>
      <c r="AK1784" s="1" t="str">
        <f t="shared" si="240"/>
        <v>Ivan Fernandez</v>
      </c>
      <c r="AL1784" s="1">
        <f t="shared" si="239"/>
        <v>2772.43</v>
      </c>
    </row>
    <row r="1785" spans="34:38" x14ac:dyDescent="0.45">
      <c r="AH1785" s="4" t="s">
        <v>1264</v>
      </c>
      <c r="AI1785" s="9">
        <v>2769.04</v>
      </c>
      <c r="AK1785" s="1" t="str">
        <f t="shared" si="240"/>
        <v>Willie She</v>
      </c>
      <c r="AL1785" s="1">
        <f t="shared" si="239"/>
        <v>2772.3799999999997</v>
      </c>
    </row>
    <row r="1786" spans="34:38" x14ac:dyDescent="0.45">
      <c r="AH1786" s="4" t="s">
        <v>1749</v>
      </c>
      <c r="AI1786" s="9">
        <v>2768.97</v>
      </c>
      <c r="AK1786" s="1" t="str">
        <f t="shared" si="240"/>
        <v>Ruth Arun</v>
      </c>
      <c r="AL1786" s="1">
        <f t="shared" si="239"/>
        <v>2771.13</v>
      </c>
    </row>
    <row r="1787" spans="34:38" x14ac:dyDescent="0.45">
      <c r="AH1787" s="4" t="s">
        <v>3717</v>
      </c>
      <c r="AI1787" s="9">
        <v>2768.7400000000002</v>
      </c>
      <c r="AK1787" s="1" t="str">
        <f t="shared" si="240"/>
        <v>Barry Martinez</v>
      </c>
      <c r="AL1787" s="1">
        <f t="shared" si="239"/>
        <v>2770.83</v>
      </c>
    </row>
    <row r="1788" spans="34:38" x14ac:dyDescent="0.45">
      <c r="AH1788" s="4" t="s">
        <v>1931</v>
      </c>
      <c r="AI1788" s="9">
        <v>2768.7</v>
      </c>
      <c r="AK1788" s="1" t="str">
        <f t="shared" si="240"/>
        <v>Karen Lu</v>
      </c>
      <c r="AL1788" s="1">
        <f t="shared" si="239"/>
        <v>2769.04</v>
      </c>
    </row>
    <row r="1789" spans="34:38" x14ac:dyDescent="0.45">
      <c r="AH1789" s="4" t="s">
        <v>3718</v>
      </c>
      <c r="AI1789" s="9">
        <v>2765.8100000000004</v>
      </c>
      <c r="AK1789" s="1" t="str">
        <f t="shared" si="240"/>
        <v>Ricardo Raje</v>
      </c>
      <c r="AL1789" s="1">
        <f t="shared" si="239"/>
        <v>2768.97</v>
      </c>
    </row>
    <row r="1790" spans="34:38" x14ac:dyDescent="0.45">
      <c r="AH1790" s="4" t="s">
        <v>3566</v>
      </c>
      <c r="AI1790" s="9">
        <v>2765.4999999999995</v>
      </c>
      <c r="AK1790" s="1" t="str">
        <f t="shared" si="240"/>
        <v>Ian Washington</v>
      </c>
      <c r="AL1790" s="1">
        <f t="shared" si="239"/>
        <v>2768.7400000000002</v>
      </c>
    </row>
    <row r="1791" spans="34:38" x14ac:dyDescent="0.45">
      <c r="AH1791" s="4" t="s">
        <v>3719</v>
      </c>
      <c r="AI1791" s="9">
        <v>2764.1399999999994</v>
      </c>
      <c r="AK1791" s="1" t="str">
        <f t="shared" si="240"/>
        <v>Tamara Zhu</v>
      </c>
      <c r="AL1791" s="1">
        <f t="shared" si="239"/>
        <v>2768.7</v>
      </c>
    </row>
    <row r="1792" spans="34:38" x14ac:dyDescent="0.45">
      <c r="AH1792" s="4" t="s">
        <v>3720</v>
      </c>
      <c r="AI1792" s="9">
        <v>2762.91</v>
      </c>
      <c r="AK1792" s="1" t="str">
        <f t="shared" si="240"/>
        <v>Lacey Li</v>
      </c>
      <c r="AL1792" s="1">
        <f t="shared" si="239"/>
        <v>2765.8100000000004</v>
      </c>
    </row>
    <row r="1793" spans="34:38" x14ac:dyDescent="0.45">
      <c r="AH1793" s="4" t="s">
        <v>3721</v>
      </c>
      <c r="AI1793" s="9">
        <v>2760.2499999999995</v>
      </c>
      <c r="AK1793" s="1" t="str">
        <f t="shared" si="240"/>
        <v>Dalton Perez</v>
      </c>
      <c r="AL1793" s="1">
        <f t="shared" si="239"/>
        <v>2765.4999999999995</v>
      </c>
    </row>
    <row r="1794" spans="34:38" x14ac:dyDescent="0.45">
      <c r="AH1794" s="4" t="s">
        <v>3722</v>
      </c>
      <c r="AI1794" s="9">
        <v>2757.9500000000003</v>
      </c>
      <c r="AK1794" s="1" t="str">
        <f t="shared" si="240"/>
        <v>Krystal Lu</v>
      </c>
      <c r="AL1794" s="1">
        <f t="shared" si="239"/>
        <v>2764.1399999999994</v>
      </c>
    </row>
    <row r="1795" spans="34:38" x14ac:dyDescent="0.45">
      <c r="AH1795" s="4" t="s">
        <v>3723</v>
      </c>
      <c r="AI1795" s="9">
        <v>2757.3900000000003</v>
      </c>
      <c r="AK1795" s="1" t="str">
        <f t="shared" si="240"/>
        <v>Corey Lal</v>
      </c>
      <c r="AL1795" s="1">
        <f t="shared" si="239"/>
        <v>2762.91</v>
      </c>
    </row>
    <row r="1796" spans="34:38" x14ac:dyDescent="0.45">
      <c r="AH1796" s="4" t="s">
        <v>3724</v>
      </c>
      <c r="AI1796" s="9">
        <v>2756.9799999999996</v>
      </c>
      <c r="AK1796" s="1" t="str">
        <f t="shared" si="240"/>
        <v>Brooke Stewart</v>
      </c>
      <c r="AL1796" s="1">
        <f t="shared" si="239"/>
        <v>2760.2499999999995</v>
      </c>
    </row>
    <row r="1797" spans="34:38" x14ac:dyDescent="0.45">
      <c r="AH1797" s="4" t="s">
        <v>3725</v>
      </c>
      <c r="AI1797" s="9">
        <v>2756.71</v>
      </c>
      <c r="AK1797" s="1" t="str">
        <f t="shared" ref="AK1797:AL1812" si="241">AH1794</f>
        <v>Kristopher Gonzalez</v>
      </c>
      <c r="AL1797" s="1">
        <f t="shared" si="241"/>
        <v>2757.9500000000003</v>
      </c>
    </row>
    <row r="1798" spans="34:38" x14ac:dyDescent="0.45">
      <c r="AH1798" s="4" t="s">
        <v>3726</v>
      </c>
      <c r="AI1798" s="9">
        <v>2754.9900000000007</v>
      </c>
      <c r="AK1798" s="1" t="str">
        <f t="shared" ref="AK1798:AK1812" si="242">AH1795</f>
        <v>Jordan Campbell</v>
      </c>
      <c r="AL1798" s="1">
        <f t="shared" si="241"/>
        <v>2757.3900000000003</v>
      </c>
    </row>
    <row r="1799" spans="34:38" x14ac:dyDescent="0.45">
      <c r="AH1799" s="4" t="s">
        <v>3727</v>
      </c>
      <c r="AI1799" s="9">
        <v>2754.43</v>
      </c>
      <c r="AK1799" s="1" t="str">
        <f t="shared" si="242"/>
        <v>Devin Henderson</v>
      </c>
      <c r="AL1799" s="1">
        <f t="shared" si="241"/>
        <v>2756.9799999999996</v>
      </c>
    </row>
    <row r="1800" spans="34:38" x14ac:dyDescent="0.45">
      <c r="AH1800" s="4" t="s">
        <v>3728</v>
      </c>
      <c r="AI1800" s="9">
        <v>2751.4700000000003</v>
      </c>
      <c r="AK1800" s="1" t="str">
        <f t="shared" si="242"/>
        <v>Brett Garcia</v>
      </c>
      <c r="AL1800" s="1">
        <f t="shared" si="241"/>
        <v>2756.71</v>
      </c>
    </row>
    <row r="1801" spans="34:38" x14ac:dyDescent="0.45">
      <c r="AH1801" s="4" t="s">
        <v>1934</v>
      </c>
      <c r="AI1801" s="9">
        <v>2748.1499999999996</v>
      </c>
      <c r="AK1801" s="1" t="str">
        <f t="shared" si="242"/>
        <v>Katie Nath</v>
      </c>
      <c r="AL1801" s="1">
        <f t="shared" si="241"/>
        <v>2754.9900000000007</v>
      </c>
    </row>
    <row r="1802" spans="34:38" x14ac:dyDescent="0.45">
      <c r="AH1802" s="4" t="s">
        <v>3729</v>
      </c>
      <c r="AI1802" s="9">
        <v>2747.7300000000005</v>
      </c>
      <c r="AK1802" s="1" t="str">
        <f t="shared" si="242"/>
        <v>Preston Garcia</v>
      </c>
      <c r="AL1802" s="1">
        <f t="shared" si="241"/>
        <v>2754.43</v>
      </c>
    </row>
    <row r="1803" spans="34:38" x14ac:dyDescent="0.45">
      <c r="AH1803" s="4" t="s">
        <v>3730</v>
      </c>
      <c r="AI1803" s="9">
        <v>2744.22</v>
      </c>
      <c r="AK1803" s="1" t="str">
        <f t="shared" si="242"/>
        <v>Claudia Li</v>
      </c>
      <c r="AL1803" s="1">
        <f t="shared" si="241"/>
        <v>2751.4700000000003</v>
      </c>
    </row>
    <row r="1804" spans="34:38" x14ac:dyDescent="0.45">
      <c r="AH1804" s="4" t="s">
        <v>975</v>
      </c>
      <c r="AI1804" s="9">
        <v>2741.4399999999996</v>
      </c>
      <c r="AK1804" s="1" t="str">
        <f t="shared" si="242"/>
        <v>Tammy Smith</v>
      </c>
      <c r="AL1804" s="1">
        <f t="shared" si="241"/>
        <v>2748.1499999999996</v>
      </c>
    </row>
    <row r="1805" spans="34:38" x14ac:dyDescent="0.45">
      <c r="AH1805" s="4" t="s">
        <v>3731</v>
      </c>
      <c r="AI1805" s="9">
        <v>2739.0600000000004</v>
      </c>
      <c r="AK1805" s="1" t="str">
        <f t="shared" si="242"/>
        <v>Alfredo Serrano</v>
      </c>
      <c r="AL1805" s="1">
        <f t="shared" si="241"/>
        <v>2747.7300000000005</v>
      </c>
    </row>
    <row r="1806" spans="34:38" x14ac:dyDescent="0.45">
      <c r="AH1806" s="4" t="s">
        <v>3733</v>
      </c>
      <c r="AI1806" s="9">
        <v>2729.5600000000004</v>
      </c>
      <c r="AK1806" s="1" t="str">
        <f t="shared" si="242"/>
        <v>Cesar Sara</v>
      </c>
      <c r="AL1806" s="1">
        <f t="shared" si="241"/>
        <v>2744.22</v>
      </c>
    </row>
    <row r="1807" spans="34:38" x14ac:dyDescent="0.45">
      <c r="AH1807" s="4" t="s">
        <v>18054</v>
      </c>
      <c r="AI1807" s="9">
        <v>2727.9700000000003</v>
      </c>
      <c r="AK1807" s="1" t="str">
        <f t="shared" si="242"/>
        <v>Eugene Guo</v>
      </c>
      <c r="AL1807" s="1">
        <f t="shared" si="241"/>
        <v>2741.4399999999996</v>
      </c>
    </row>
    <row r="1808" spans="34:38" x14ac:dyDescent="0.45">
      <c r="AH1808" s="4" t="s">
        <v>3734</v>
      </c>
      <c r="AI1808" s="9">
        <v>2725.9300000000003</v>
      </c>
      <c r="AK1808" s="1" t="str">
        <f t="shared" si="242"/>
        <v>Lacey Liu</v>
      </c>
      <c r="AL1808" s="1">
        <f t="shared" si="241"/>
        <v>2739.0600000000004</v>
      </c>
    </row>
    <row r="1809" spans="34:38" x14ac:dyDescent="0.45">
      <c r="AH1809" s="4" t="s">
        <v>3735</v>
      </c>
      <c r="AI1809" s="9">
        <v>2724.6099999999997</v>
      </c>
      <c r="AK1809" s="1" t="str">
        <f t="shared" si="242"/>
        <v>Shawn Shen</v>
      </c>
      <c r="AL1809" s="1">
        <f t="shared" si="241"/>
        <v>2729.5600000000004</v>
      </c>
    </row>
    <row r="1810" spans="34:38" x14ac:dyDescent="0.45">
      <c r="AH1810" s="4" t="s">
        <v>3736</v>
      </c>
      <c r="AI1810" s="9">
        <v>2724.21</v>
      </c>
      <c r="AK1810" s="1" t="str">
        <f t="shared" si="242"/>
        <v>BriaNot Specified Suarez</v>
      </c>
      <c r="AL1810" s="1">
        <f t="shared" si="241"/>
        <v>2727.9700000000003</v>
      </c>
    </row>
    <row r="1811" spans="34:38" x14ac:dyDescent="0.45">
      <c r="AH1811" s="4" t="s">
        <v>3737</v>
      </c>
      <c r="AI1811" s="9">
        <v>2723.87</v>
      </c>
      <c r="AK1811" s="1" t="str">
        <f t="shared" si="242"/>
        <v>Alex Scott</v>
      </c>
      <c r="AL1811" s="1">
        <f t="shared" si="241"/>
        <v>2725.9300000000003</v>
      </c>
    </row>
    <row r="1812" spans="34:38" x14ac:dyDescent="0.45">
      <c r="AH1812" s="4" t="s">
        <v>3738</v>
      </c>
      <c r="AI1812" s="9">
        <v>2721.17</v>
      </c>
      <c r="AK1812" s="1" t="str">
        <f t="shared" si="242"/>
        <v>Carolyn Diaz</v>
      </c>
      <c r="AL1812" s="1">
        <f t="shared" si="241"/>
        <v>2724.6099999999997</v>
      </c>
    </row>
    <row r="1813" spans="34:38" x14ac:dyDescent="0.45">
      <c r="AH1813" s="4" t="s">
        <v>3739</v>
      </c>
      <c r="AI1813" s="9">
        <v>2721.06</v>
      </c>
      <c r="AK1813" s="1" t="str">
        <f t="shared" ref="AK1813:AL1828" si="243">AH1810</f>
        <v>Kari Smith</v>
      </c>
      <c r="AL1813" s="1">
        <f t="shared" si="243"/>
        <v>2724.21</v>
      </c>
    </row>
    <row r="1814" spans="34:38" x14ac:dyDescent="0.45">
      <c r="AH1814" s="4" t="s">
        <v>3740</v>
      </c>
      <c r="AI1814" s="9">
        <v>2720.7300000000005</v>
      </c>
      <c r="AK1814" s="1" t="str">
        <f t="shared" ref="AK1814:AK1828" si="244">AH1811</f>
        <v>Kristin Shan</v>
      </c>
      <c r="AL1814" s="1">
        <f t="shared" si="243"/>
        <v>2723.87</v>
      </c>
    </row>
    <row r="1815" spans="34:38" x14ac:dyDescent="0.45">
      <c r="AH1815" s="4" t="s">
        <v>3741</v>
      </c>
      <c r="AI1815" s="9">
        <v>2717.5699999999997</v>
      </c>
      <c r="AK1815" s="1" t="str">
        <f t="shared" si="244"/>
        <v>Alvin Ye</v>
      </c>
      <c r="AL1815" s="1">
        <f t="shared" si="243"/>
        <v>2721.17</v>
      </c>
    </row>
    <row r="1816" spans="34:38" x14ac:dyDescent="0.45">
      <c r="AH1816" s="4" t="s">
        <v>3742</v>
      </c>
      <c r="AI1816" s="9">
        <v>2717.33</v>
      </c>
      <c r="AK1816" s="1" t="str">
        <f t="shared" si="244"/>
        <v>Jon Ye</v>
      </c>
      <c r="AL1816" s="1">
        <f t="shared" si="243"/>
        <v>2721.06</v>
      </c>
    </row>
    <row r="1817" spans="34:38" x14ac:dyDescent="0.45">
      <c r="AH1817" s="4" t="s">
        <v>1426</v>
      </c>
      <c r="AI1817" s="9">
        <v>2716.19</v>
      </c>
      <c r="AK1817" s="1" t="str">
        <f t="shared" si="244"/>
        <v>Kathleen Navarro</v>
      </c>
      <c r="AL1817" s="1">
        <f t="shared" si="243"/>
        <v>2720.7300000000005</v>
      </c>
    </row>
    <row r="1818" spans="34:38" x14ac:dyDescent="0.45">
      <c r="AH1818" s="4" t="s">
        <v>3743</v>
      </c>
      <c r="AI1818" s="9">
        <v>2714.7700000000004</v>
      </c>
      <c r="AK1818" s="1" t="str">
        <f t="shared" si="244"/>
        <v>Brittany Gonzales</v>
      </c>
      <c r="AL1818" s="1">
        <f t="shared" si="243"/>
        <v>2717.5699999999997</v>
      </c>
    </row>
    <row r="1819" spans="34:38" x14ac:dyDescent="0.45">
      <c r="AH1819" s="4" t="s">
        <v>3660</v>
      </c>
      <c r="AI1819" s="9">
        <v>2714.6199999999994</v>
      </c>
      <c r="AK1819" s="1" t="str">
        <f t="shared" si="244"/>
        <v>Chloe White</v>
      </c>
      <c r="AL1819" s="1">
        <f t="shared" si="243"/>
        <v>2717.33</v>
      </c>
    </row>
    <row r="1820" spans="34:38" x14ac:dyDescent="0.45">
      <c r="AH1820" s="4" t="s">
        <v>3744</v>
      </c>
      <c r="AI1820" s="9">
        <v>2711.29</v>
      </c>
      <c r="AK1820" s="1" t="str">
        <f t="shared" si="244"/>
        <v>Lindsey Deng</v>
      </c>
      <c r="AL1820" s="1">
        <f t="shared" si="243"/>
        <v>2716.19</v>
      </c>
    </row>
    <row r="1821" spans="34:38" x14ac:dyDescent="0.45">
      <c r="AH1821" s="4" t="s">
        <v>3745</v>
      </c>
      <c r="AI1821" s="9">
        <v>2711.2</v>
      </c>
      <c r="AK1821" s="1" t="str">
        <f t="shared" si="244"/>
        <v>Kristine Alonso</v>
      </c>
      <c r="AL1821" s="1">
        <f t="shared" si="243"/>
        <v>2714.7700000000004</v>
      </c>
    </row>
    <row r="1822" spans="34:38" x14ac:dyDescent="0.45">
      <c r="AH1822" s="4" t="s">
        <v>3746</v>
      </c>
      <c r="AI1822" s="9">
        <v>2710.9399999999996</v>
      </c>
      <c r="AK1822" s="1" t="str">
        <f t="shared" si="244"/>
        <v>Daniel Davis</v>
      </c>
      <c r="AL1822" s="1">
        <f t="shared" si="243"/>
        <v>2714.6199999999994</v>
      </c>
    </row>
    <row r="1823" spans="34:38" x14ac:dyDescent="0.45">
      <c r="AH1823" s="4" t="s">
        <v>3747</v>
      </c>
      <c r="AI1823" s="9">
        <v>2710.8199999999997</v>
      </c>
      <c r="AK1823" s="1" t="str">
        <f t="shared" si="244"/>
        <v>Cassidy Henderson</v>
      </c>
      <c r="AL1823" s="1">
        <f t="shared" si="243"/>
        <v>2711.29</v>
      </c>
    </row>
    <row r="1824" spans="34:38" x14ac:dyDescent="0.45">
      <c r="AH1824" s="4" t="s">
        <v>3748</v>
      </c>
      <c r="AI1824" s="9">
        <v>2709.67</v>
      </c>
      <c r="AK1824" s="1" t="str">
        <f t="shared" si="244"/>
        <v>Ruben Raman</v>
      </c>
      <c r="AL1824" s="1">
        <f t="shared" si="243"/>
        <v>2711.2</v>
      </c>
    </row>
    <row r="1825" spans="34:38" x14ac:dyDescent="0.45">
      <c r="AH1825" s="4" t="s">
        <v>18112</v>
      </c>
      <c r="AI1825" s="9">
        <v>2706.88</v>
      </c>
      <c r="AK1825" s="1" t="str">
        <f t="shared" si="244"/>
        <v>Meghan Torres</v>
      </c>
      <c r="AL1825" s="1">
        <f t="shared" si="243"/>
        <v>2710.9399999999996</v>
      </c>
    </row>
    <row r="1826" spans="34:38" x14ac:dyDescent="0.45">
      <c r="AH1826" s="4" t="s">
        <v>629</v>
      </c>
      <c r="AI1826" s="9">
        <v>2698.39</v>
      </c>
      <c r="AK1826" s="1" t="str">
        <f t="shared" si="244"/>
        <v>Alberto Navarro</v>
      </c>
      <c r="AL1826" s="1">
        <f t="shared" si="243"/>
        <v>2710.8199999999997</v>
      </c>
    </row>
    <row r="1827" spans="34:38" x14ac:dyDescent="0.45">
      <c r="AH1827" s="4" t="s">
        <v>3750</v>
      </c>
      <c r="AI1827" s="9">
        <v>2696.5800000000004</v>
      </c>
      <c r="AK1827" s="1" t="str">
        <f t="shared" si="244"/>
        <v>Jose Patterson</v>
      </c>
      <c r="AL1827" s="1">
        <f t="shared" si="243"/>
        <v>2709.67</v>
      </c>
    </row>
    <row r="1828" spans="34:38" x14ac:dyDescent="0.45">
      <c r="AH1828" s="4" t="s">
        <v>3751</v>
      </c>
      <c r="AI1828" s="9">
        <v>2694.4700000000003</v>
      </c>
      <c r="AK1828" s="1" t="str">
        <f t="shared" si="244"/>
        <v>DoNot Specifiedld Patel</v>
      </c>
      <c r="AL1828" s="1">
        <f t="shared" si="243"/>
        <v>2706.88</v>
      </c>
    </row>
    <row r="1829" spans="34:38" x14ac:dyDescent="0.45">
      <c r="AH1829" s="4" t="s">
        <v>3752</v>
      </c>
      <c r="AI1829" s="9">
        <v>2693.74</v>
      </c>
      <c r="AK1829" s="1" t="str">
        <f t="shared" ref="AK1829:AL1844" si="245">AH1826</f>
        <v>Byron Romero</v>
      </c>
      <c r="AL1829" s="1">
        <f t="shared" si="245"/>
        <v>2698.39</v>
      </c>
    </row>
    <row r="1830" spans="34:38" x14ac:dyDescent="0.45">
      <c r="AH1830" s="4" t="s">
        <v>3753</v>
      </c>
      <c r="AI1830" s="9">
        <v>2690.8700000000003</v>
      </c>
      <c r="AK1830" s="1" t="str">
        <f t="shared" ref="AK1830:AK1844" si="246">AH1827</f>
        <v>Nancy Mehta</v>
      </c>
      <c r="AL1830" s="1">
        <f t="shared" si="245"/>
        <v>2696.5800000000004</v>
      </c>
    </row>
    <row r="1831" spans="34:38" x14ac:dyDescent="0.45">
      <c r="AH1831" s="4" t="s">
        <v>3754</v>
      </c>
      <c r="AI1831" s="9">
        <v>2690.1199999999994</v>
      </c>
      <c r="AK1831" s="1" t="str">
        <f t="shared" si="246"/>
        <v>Brenda Fernandez</v>
      </c>
      <c r="AL1831" s="1">
        <f t="shared" si="245"/>
        <v>2694.4700000000003</v>
      </c>
    </row>
    <row r="1832" spans="34:38" x14ac:dyDescent="0.45">
      <c r="AH1832" s="4" t="s">
        <v>3755</v>
      </c>
      <c r="AI1832" s="9">
        <v>2689.4599999999996</v>
      </c>
      <c r="AK1832" s="1" t="str">
        <f t="shared" si="246"/>
        <v>Damien Lin</v>
      </c>
      <c r="AL1832" s="1">
        <f t="shared" si="245"/>
        <v>2693.74</v>
      </c>
    </row>
    <row r="1833" spans="34:38" x14ac:dyDescent="0.45">
      <c r="AH1833" s="4" t="s">
        <v>3756</v>
      </c>
      <c r="AI1833" s="9">
        <v>2689.2000000000003</v>
      </c>
      <c r="AK1833" s="1" t="str">
        <f t="shared" si="246"/>
        <v>Donald Fernandez</v>
      </c>
      <c r="AL1833" s="1">
        <f t="shared" si="245"/>
        <v>2690.8700000000003</v>
      </c>
    </row>
    <row r="1834" spans="34:38" x14ac:dyDescent="0.45">
      <c r="AH1834" s="4" t="s">
        <v>3757</v>
      </c>
      <c r="AI1834" s="9">
        <v>2687.37</v>
      </c>
      <c r="AK1834" s="1" t="str">
        <f t="shared" si="246"/>
        <v>Christine Goel</v>
      </c>
      <c r="AL1834" s="1">
        <f t="shared" si="245"/>
        <v>2690.1199999999994</v>
      </c>
    </row>
    <row r="1835" spans="34:38" x14ac:dyDescent="0.45">
      <c r="AH1835" s="4" t="s">
        <v>3758</v>
      </c>
      <c r="AI1835" s="9">
        <v>2686.6899999999996</v>
      </c>
      <c r="AK1835" s="1" t="str">
        <f t="shared" si="246"/>
        <v>Steve Liu</v>
      </c>
      <c r="AL1835" s="1">
        <f t="shared" si="245"/>
        <v>2689.4599999999996</v>
      </c>
    </row>
    <row r="1836" spans="34:38" x14ac:dyDescent="0.45">
      <c r="AH1836" s="4" t="s">
        <v>3760</v>
      </c>
      <c r="AI1836" s="9">
        <v>2682.1500000000005</v>
      </c>
      <c r="AK1836" s="1" t="str">
        <f t="shared" si="246"/>
        <v>Alisha She</v>
      </c>
      <c r="AL1836" s="1">
        <f t="shared" si="245"/>
        <v>2689.2000000000003</v>
      </c>
    </row>
    <row r="1837" spans="34:38" x14ac:dyDescent="0.45">
      <c r="AH1837" s="4" t="s">
        <v>3759</v>
      </c>
      <c r="AI1837" s="9">
        <v>2682.09</v>
      </c>
      <c r="AK1837" s="1" t="str">
        <f t="shared" si="246"/>
        <v>Frank Romero</v>
      </c>
      <c r="AL1837" s="1">
        <f t="shared" si="245"/>
        <v>2687.37</v>
      </c>
    </row>
    <row r="1838" spans="34:38" x14ac:dyDescent="0.45">
      <c r="AH1838" s="4" t="s">
        <v>3761</v>
      </c>
      <c r="AI1838" s="9">
        <v>2679.62</v>
      </c>
      <c r="AK1838" s="1" t="str">
        <f t="shared" si="246"/>
        <v>Max Ferrier</v>
      </c>
      <c r="AL1838" s="1">
        <f t="shared" si="245"/>
        <v>2686.6899999999996</v>
      </c>
    </row>
    <row r="1839" spans="34:38" x14ac:dyDescent="0.45">
      <c r="AH1839" s="4" t="s">
        <v>3762</v>
      </c>
      <c r="AI1839" s="9">
        <v>2678.7400000000002</v>
      </c>
      <c r="AK1839" s="1" t="str">
        <f t="shared" si="246"/>
        <v>Ana Perry</v>
      </c>
      <c r="AL1839" s="1">
        <f t="shared" si="245"/>
        <v>2682.1500000000005</v>
      </c>
    </row>
    <row r="1840" spans="34:38" x14ac:dyDescent="0.45">
      <c r="AH1840" s="4" t="s">
        <v>3763</v>
      </c>
      <c r="AI1840" s="9">
        <v>2675.35</v>
      </c>
      <c r="AK1840" s="1" t="str">
        <f t="shared" si="246"/>
        <v>Colleen Luo</v>
      </c>
      <c r="AL1840" s="1">
        <f t="shared" si="245"/>
        <v>2682.09</v>
      </c>
    </row>
    <row r="1841" spans="34:38" x14ac:dyDescent="0.45">
      <c r="AH1841" s="4" t="s">
        <v>3764</v>
      </c>
      <c r="AI1841" s="9">
        <v>2675.11</v>
      </c>
      <c r="AK1841" s="1" t="str">
        <f t="shared" si="246"/>
        <v>Jason Mitchell</v>
      </c>
      <c r="AL1841" s="1">
        <f t="shared" si="245"/>
        <v>2679.62</v>
      </c>
    </row>
    <row r="1842" spans="34:38" x14ac:dyDescent="0.45">
      <c r="AH1842" s="4" t="s">
        <v>969</v>
      </c>
      <c r="AI1842" s="9">
        <v>2674.16</v>
      </c>
      <c r="AK1842" s="1" t="str">
        <f t="shared" si="246"/>
        <v>Adam Phillips</v>
      </c>
      <c r="AL1842" s="1">
        <f t="shared" si="245"/>
        <v>2678.7400000000002</v>
      </c>
    </row>
    <row r="1843" spans="34:38" x14ac:dyDescent="0.45">
      <c r="AH1843" s="4" t="s">
        <v>3765</v>
      </c>
      <c r="AI1843" s="9">
        <v>2673.0200000000004</v>
      </c>
      <c r="AK1843" s="1" t="str">
        <f t="shared" si="246"/>
        <v>Kayla Alexander</v>
      </c>
      <c r="AL1843" s="1">
        <f t="shared" si="245"/>
        <v>2675.35</v>
      </c>
    </row>
    <row r="1844" spans="34:38" x14ac:dyDescent="0.45">
      <c r="AH1844" s="4" t="s">
        <v>18050</v>
      </c>
      <c r="AI1844" s="9">
        <v>2668.95</v>
      </c>
      <c r="AK1844" s="1" t="str">
        <f t="shared" si="246"/>
        <v>Joel Perez</v>
      </c>
      <c r="AL1844" s="1">
        <f t="shared" si="245"/>
        <v>2675.11</v>
      </c>
    </row>
    <row r="1845" spans="34:38" x14ac:dyDescent="0.45">
      <c r="AH1845" s="4" t="s">
        <v>3766</v>
      </c>
      <c r="AI1845" s="9">
        <v>2667.91</v>
      </c>
      <c r="AK1845" s="1" t="str">
        <f t="shared" ref="AK1845:AL1860" si="247">AH1842</f>
        <v>Ernest Liu</v>
      </c>
      <c r="AL1845" s="1">
        <f t="shared" si="247"/>
        <v>2674.16</v>
      </c>
    </row>
    <row r="1846" spans="34:38" x14ac:dyDescent="0.45">
      <c r="AH1846" s="4" t="s">
        <v>3767</v>
      </c>
      <c r="AI1846" s="9">
        <v>2667.56</v>
      </c>
      <c r="AK1846" s="1" t="str">
        <f t="shared" ref="AK1846:AK1860" si="248">AH1843</f>
        <v>Samantha Martinez</v>
      </c>
      <c r="AL1846" s="1">
        <f t="shared" si="247"/>
        <v>2673.0200000000004</v>
      </c>
    </row>
    <row r="1847" spans="34:38" x14ac:dyDescent="0.45">
      <c r="AH1847" s="4" t="s">
        <v>3768</v>
      </c>
      <c r="AI1847" s="9">
        <v>2665.7099999999991</v>
      </c>
      <c r="AK1847" s="1" t="str">
        <f t="shared" si="248"/>
        <v>Brandy RaNot Specified</v>
      </c>
      <c r="AL1847" s="1">
        <f t="shared" si="247"/>
        <v>2668.95</v>
      </c>
    </row>
    <row r="1848" spans="34:38" x14ac:dyDescent="0.45">
      <c r="AH1848" s="4" t="s">
        <v>3769</v>
      </c>
      <c r="AI1848" s="9">
        <v>2665.5599999999995</v>
      </c>
      <c r="AK1848" s="1" t="str">
        <f t="shared" si="248"/>
        <v>Natalie Cook</v>
      </c>
      <c r="AL1848" s="1">
        <f t="shared" si="247"/>
        <v>2667.91</v>
      </c>
    </row>
    <row r="1849" spans="34:38" x14ac:dyDescent="0.45">
      <c r="AH1849" s="4" t="s">
        <v>1769</v>
      </c>
      <c r="AI1849" s="9">
        <v>2665.1499999999996</v>
      </c>
      <c r="AK1849" s="1" t="str">
        <f t="shared" si="248"/>
        <v>Aaron Young</v>
      </c>
      <c r="AL1849" s="1">
        <f t="shared" si="247"/>
        <v>2667.56</v>
      </c>
    </row>
    <row r="1850" spans="34:38" x14ac:dyDescent="0.45">
      <c r="AH1850" s="4" t="s">
        <v>3770</v>
      </c>
      <c r="AI1850" s="9">
        <v>2664.3900000000003</v>
      </c>
      <c r="AK1850" s="1" t="str">
        <f t="shared" si="248"/>
        <v>Ronnie Yang</v>
      </c>
      <c r="AL1850" s="1">
        <f t="shared" si="247"/>
        <v>2665.7099999999991</v>
      </c>
    </row>
    <row r="1851" spans="34:38" x14ac:dyDescent="0.45">
      <c r="AH1851" s="4" t="s">
        <v>3771</v>
      </c>
      <c r="AI1851" s="9">
        <v>2662.7699999999995</v>
      </c>
      <c r="AK1851" s="1" t="str">
        <f t="shared" si="248"/>
        <v>Donna Pal</v>
      </c>
      <c r="AL1851" s="1">
        <f t="shared" si="247"/>
        <v>2665.5599999999995</v>
      </c>
    </row>
    <row r="1852" spans="34:38" x14ac:dyDescent="0.45">
      <c r="AH1852" s="4" t="s">
        <v>3772</v>
      </c>
      <c r="AI1852" s="9">
        <v>2662.53</v>
      </c>
      <c r="AK1852" s="1" t="str">
        <f t="shared" si="248"/>
        <v>Roberto Sanz</v>
      </c>
      <c r="AL1852" s="1">
        <f t="shared" si="247"/>
        <v>2665.1499999999996</v>
      </c>
    </row>
    <row r="1853" spans="34:38" x14ac:dyDescent="0.45">
      <c r="AH1853" s="4" t="s">
        <v>3773</v>
      </c>
      <c r="AI1853" s="9">
        <v>2662.43</v>
      </c>
      <c r="AK1853" s="1" t="str">
        <f t="shared" si="248"/>
        <v>Christian Perry</v>
      </c>
      <c r="AL1853" s="1">
        <f t="shared" si="247"/>
        <v>2664.3900000000003</v>
      </c>
    </row>
    <row r="1854" spans="34:38" x14ac:dyDescent="0.45">
      <c r="AH1854" s="4" t="s">
        <v>3774</v>
      </c>
      <c r="AI1854" s="9">
        <v>2657.9500000000003</v>
      </c>
      <c r="AK1854" s="1" t="str">
        <f t="shared" si="248"/>
        <v>Noah Coleman</v>
      </c>
      <c r="AL1854" s="1">
        <f t="shared" si="247"/>
        <v>2662.7699999999995</v>
      </c>
    </row>
    <row r="1855" spans="34:38" x14ac:dyDescent="0.45">
      <c r="AH1855" s="4" t="s">
        <v>3775</v>
      </c>
      <c r="AI1855" s="9">
        <v>2655.3500000000004</v>
      </c>
      <c r="AK1855" s="1" t="str">
        <f t="shared" si="248"/>
        <v>Jeffery Cai</v>
      </c>
      <c r="AL1855" s="1">
        <f t="shared" si="247"/>
        <v>2662.53</v>
      </c>
    </row>
    <row r="1856" spans="34:38" x14ac:dyDescent="0.45">
      <c r="AH1856" s="4" t="s">
        <v>3776</v>
      </c>
      <c r="AI1856" s="9">
        <v>2653.37</v>
      </c>
      <c r="AK1856" s="1" t="str">
        <f t="shared" si="248"/>
        <v>Abigail Foster</v>
      </c>
      <c r="AL1856" s="1">
        <f t="shared" si="247"/>
        <v>2662.43</v>
      </c>
    </row>
    <row r="1857" spans="34:38" x14ac:dyDescent="0.45">
      <c r="AH1857" s="4" t="s">
        <v>3777</v>
      </c>
      <c r="AI1857" s="9">
        <v>2653.1600000000003</v>
      </c>
      <c r="AK1857" s="1" t="str">
        <f t="shared" si="248"/>
        <v>Justin Martin</v>
      </c>
      <c r="AL1857" s="1">
        <f t="shared" si="247"/>
        <v>2657.9500000000003</v>
      </c>
    </row>
    <row r="1858" spans="34:38" x14ac:dyDescent="0.45">
      <c r="AH1858" s="4" t="s">
        <v>3778</v>
      </c>
      <c r="AI1858" s="9">
        <v>2653.1099999999997</v>
      </c>
      <c r="AK1858" s="1" t="str">
        <f t="shared" si="248"/>
        <v>Katherine Flores</v>
      </c>
      <c r="AL1858" s="1">
        <f t="shared" si="247"/>
        <v>2655.3500000000004</v>
      </c>
    </row>
    <row r="1859" spans="34:38" x14ac:dyDescent="0.45">
      <c r="AH1859" s="4" t="s">
        <v>3779</v>
      </c>
      <c r="AI1859" s="9">
        <v>2652.92</v>
      </c>
      <c r="AK1859" s="1" t="str">
        <f t="shared" si="248"/>
        <v>Kristen Gao</v>
      </c>
      <c r="AL1859" s="1">
        <f t="shared" si="247"/>
        <v>2653.37</v>
      </c>
    </row>
    <row r="1860" spans="34:38" x14ac:dyDescent="0.45">
      <c r="AH1860" s="4" t="s">
        <v>3780</v>
      </c>
      <c r="AI1860" s="9">
        <v>2650.88</v>
      </c>
      <c r="AK1860" s="1" t="str">
        <f t="shared" si="248"/>
        <v>Susan He</v>
      </c>
      <c r="AL1860" s="1">
        <f t="shared" si="247"/>
        <v>2653.1600000000003</v>
      </c>
    </row>
    <row r="1861" spans="34:38" x14ac:dyDescent="0.45">
      <c r="AH1861" s="4" t="s">
        <v>3781</v>
      </c>
      <c r="AI1861" s="9">
        <v>2650.1299999999997</v>
      </c>
      <c r="AK1861" s="1" t="str">
        <f t="shared" ref="AK1861:AL1876" si="249">AH1858</f>
        <v>Emmanuel Sai</v>
      </c>
      <c r="AL1861" s="1">
        <f t="shared" si="249"/>
        <v>2653.1099999999997</v>
      </c>
    </row>
    <row r="1862" spans="34:38" x14ac:dyDescent="0.45">
      <c r="AH1862" s="4" t="s">
        <v>18119</v>
      </c>
      <c r="AI1862" s="9">
        <v>2648.3700000000008</v>
      </c>
      <c r="AK1862" s="1" t="str">
        <f t="shared" ref="AK1862:AK1876" si="250">AH1859</f>
        <v>Max Ortega</v>
      </c>
      <c r="AL1862" s="1">
        <f t="shared" si="249"/>
        <v>2652.92</v>
      </c>
    </row>
    <row r="1863" spans="34:38" x14ac:dyDescent="0.45">
      <c r="AH1863" s="4" t="s">
        <v>3782</v>
      </c>
      <c r="AI1863" s="9">
        <v>2646.5</v>
      </c>
      <c r="AK1863" s="1" t="str">
        <f t="shared" si="250"/>
        <v>Warren Jai</v>
      </c>
      <c r="AL1863" s="1">
        <f t="shared" si="249"/>
        <v>2650.88</v>
      </c>
    </row>
    <row r="1864" spans="34:38" x14ac:dyDescent="0.45">
      <c r="AH1864" s="4" t="s">
        <v>3783</v>
      </c>
      <c r="AI1864" s="9">
        <v>2645.97</v>
      </c>
      <c r="AK1864" s="1" t="str">
        <f t="shared" si="250"/>
        <v>Frank Navarro</v>
      </c>
      <c r="AL1864" s="1">
        <f t="shared" si="249"/>
        <v>2650.1299999999997</v>
      </c>
    </row>
    <row r="1865" spans="34:38" x14ac:dyDescent="0.45">
      <c r="AH1865" s="4" t="s">
        <v>3784</v>
      </c>
      <c r="AI1865" s="9">
        <v>2645.0299999999997</v>
      </c>
      <c r="AK1865" s="1" t="str">
        <f t="shared" si="250"/>
        <v>Ebony HerNot Specifiedndez</v>
      </c>
      <c r="AL1865" s="1">
        <f t="shared" si="249"/>
        <v>2648.3700000000008</v>
      </c>
    </row>
    <row r="1866" spans="34:38" x14ac:dyDescent="0.45">
      <c r="AH1866" s="4" t="s">
        <v>3785</v>
      </c>
      <c r="AI1866" s="9">
        <v>2644.17</v>
      </c>
      <c r="AK1866" s="1" t="str">
        <f t="shared" si="250"/>
        <v>Devin Coleman</v>
      </c>
      <c r="AL1866" s="1">
        <f t="shared" si="249"/>
        <v>2646.5</v>
      </c>
    </row>
    <row r="1867" spans="34:38" x14ac:dyDescent="0.45">
      <c r="AH1867" s="4" t="s">
        <v>3786</v>
      </c>
      <c r="AI1867" s="9">
        <v>2643.5599999999995</v>
      </c>
      <c r="AK1867" s="1" t="str">
        <f t="shared" si="250"/>
        <v>Antonio Washington</v>
      </c>
      <c r="AL1867" s="1">
        <f t="shared" si="249"/>
        <v>2645.97</v>
      </c>
    </row>
    <row r="1868" spans="34:38" x14ac:dyDescent="0.45">
      <c r="AH1868" s="4" t="s">
        <v>3787</v>
      </c>
      <c r="AI1868" s="9">
        <v>2642.72</v>
      </c>
      <c r="AK1868" s="1" t="str">
        <f t="shared" si="250"/>
        <v>Justin Washington</v>
      </c>
      <c r="AL1868" s="1">
        <f t="shared" si="249"/>
        <v>2645.0299999999997</v>
      </c>
    </row>
    <row r="1869" spans="34:38" x14ac:dyDescent="0.45">
      <c r="AH1869" s="4" t="s">
        <v>3788</v>
      </c>
      <c r="AI1869" s="9">
        <v>2642.43</v>
      </c>
      <c r="AK1869" s="1" t="str">
        <f t="shared" si="250"/>
        <v>Francis Serrano</v>
      </c>
      <c r="AL1869" s="1">
        <f t="shared" si="249"/>
        <v>2644.17</v>
      </c>
    </row>
    <row r="1870" spans="34:38" x14ac:dyDescent="0.45">
      <c r="AH1870" s="4" t="s">
        <v>3789</v>
      </c>
      <c r="AI1870" s="9">
        <v>2641.1800000000003</v>
      </c>
      <c r="AK1870" s="1" t="str">
        <f t="shared" si="250"/>
        <v>Brandon Garcia</v>
      </c>
      <c r="AL1870" s="1">
        <f t="shared" si="249"/>
        <v>2643.5599999999995</v>
      </c>
    </row>
    <row r="1871" spans="34:38" x14ac:dyDescent="0.45">
      <c r="AH1871" s="4" t="s">
        <v>3790</v>
      </c>
      <c r="AI1871" s="9">
        <v>2640.8599999999997</v>
      </c>
      <c r="AK1871" s="1" t="str">
        <f t="shared" si="250"/>
        <v>Sophia Wright</v>
      </c>
      <c r="AL1871" s="1">
        <f t="shared" si="249"/>
        <v>2642.72</v>
      </c>
    </row>
    <row r="1872" spans="34:38" x14ac:dyDescent="0.45">
      <c r="AH1872" s="4" t="s">
        <v>3791</v>
      </c>
      <c r="AI1872" s="9">
        <v>2639.67</v>
      </c>
      <c r="AK1872" s="1" t="str">
        <f t="shared" si="250"/>
        <v>Christian Thomas</v>
      </c>
      <c r="AL1872" s="1">
        <f t="shared" si="249"/>
        <v>2642.43</v>
      </c>
    </row>
    <row r="1873" spans="34:38" x14ac:dyDescent="0.45">
      <c r="AH1873" s="4" t="s">
        <v>3793</v>
      </c>
      <c r="AI1873" s="9">
        <v>2638.04</v>
      </c>
      <c r="AK1873" s="1" t="str">
        <f t="shared" si="250"/>
        <v>Kristi Moreno</v>
      </c>
      <c r="AL1873" s="1">
        <f t="shared" si="249"/>
        <v>2641.1800000000003</v>
      </c>
    </row>
    <row r="1874" spans="34:38" x14ac:dyDescent="0.45">
      <c r="AH1874" s="4" t="s">
        <v>3792</v>
      </c>
      <c r="AI1874" s="9">
        <v>2638.04</v>
      </c>
      <c r="AK1874" s="1" t="str">
        <f t="shared" si="250"/>
        <v>Jonathan Anderson</v>
      </c>
      <c r="AL1874" s="1">
        <f t="shared" si="249"/>
        <v>2640.8599999999997</v>
      </c>
    </row>
    <row r="1875" spans="34:38" x14ac:dyDescent="0.45">
      <c r="AH1875" s="4" t="s">
        <v>3794</v>
      </c>
      <c r="AI1875" s="9">
        <v>2635.77</v>
      </c>
      <c r="AK1875" s="1" t="str">
        <f t="shared" si="250"/>
        <v>Tyler Brown</v>
      </c>
      <c r="AL1875" s="1">
        <f t="shared" si="249"/>
        <v>2639.67</v>
      </c>
    </row>
    <row r="1876" spans="34:38" x14ac:dyDescent="0.45">
      <c r="AH1876" s="4" t="s">
        <v>3795</v>
      </c>
      <c r="AI1876" s="9">
        <v>2635.7699999999995</v>
      </c>
      <c r="AK1876" s="1" t="str">
        <f t="shared" si="250"/>
        <v>Katelyn Sanders</v>
      </c>
      <c r="AL1876" s="1">
        <f t="shared" si="249"/>
        <v>2638.04</v>
      </c>
    </row>
    <row r="1877" spans="34:38" x14ac:dyDescent="0.45">
      <c r="AH1877" s="4" t="s">
        <v>3796</v>
      </c>
      <c r="AI1877" s="9">
        <v>2634.6099999999997</v>
      </c>
      <c r="AK1877" s="1" t="str">
        <f t="shared" ref="AK1877:AL1892" si="251">AH1874</f>
        <v>Madeline Campbell</v>
      </c>
      <c r="AL1877" s="1">
        <f t="shared" si="251"/>
        <v>2638.04</v>
      </c>
    </row>
    <row r="1878" spans="34:38" x14ac:dyDescent="0.45">
      <c r="AH1878" s="4" t="s">
        <v>3797</v>
      </c>
      <c r="AI1878" s="9">
        <v>2633.47</v>
      </c>
      <c r="AK1878" s="1" t="str">
        <f t="shared" ref="AK1878:AK1892" si="252">AH1875</f>
        <v>Madison Jones</v>
      </c>
      <c r="AL1878" s="1">
        <f t="shared" si="251"/>
        <v>2635.77</v>
      </c>
    </row>
    <row r="1879" spans="34:38" x14ac:dyDescent="0.45">
      <c r="AH1879" s="4" t="s">
        <v>3798</v>
      </c>
      <c r="AI1879" s="9">
        <v>2633.47</v>
      </c>
      <c r="AK1879" s="1" t="str">
        <f t="shared" si="252"/>
        <v>Barbara Andersen</v>
      </c>
      <c r="AL1879" s="1">
        <f t="shared" si="251"/>
        <v>2635.7699999999995</v>
      </c>
    </row>
    <row r="1880" spans="34:38" x14ac:dyDescent="0.45">
      <c r="AH1880" s="4" t="s">
        <v>3799</v>
      </c>
      <c r="AI1880" s="9">
        <v>2631.49</v>
      </c>
      <c r="AK1880" s="1" t="str">
        <f t="shared" si="252"/>
        <v>Angel Baker</v>
      </c>
      <c r="AL1880" s="1">
        <f t="shared" si="251"/>
        <v>2634.6099999999997</v>
      </c>
    </row>
    <row r="1881" spans="34:38" x14ac:dyDescent="0.45">
      <c r="AH1881" s="4" t="s">
        <v>3800</v>
      </c>
      <c r="AI1881" s="9">
        <v>2630.67</v>
      </c>
      <c r="AK1881" s="1" t="str">
        <f t="shared" si="252"/>
        <v>Mary Patterson</v>
      </c>
      <c r="AL1881" s="1">
        <f t="shared" si="251"/>
        <v>2633.47</v>
      </c>
    </row>
    <row r="1882" spans="34:38" x14ac:dyDescent="0.45">
      <c r="AH1882" s="4" t="s">
        <v>3801</v>
      </c>
      <c r="AI1882" s="9">
        <v>2630.27</v>
      </c>
      <c r="AK1882" s="1" t="str">
        <f t="shared" si="252"/>
        <v>Brendan Chande</v>
      </c>
      <c r="AL1882" s="1">
        <f t="shared" si="251"/>
        <v>2633.47</v>
      </c>
    </row>
    <row r="1883" spans="34:38" x14ac:dyDescent="0.45">
      <c r="AH1883" s="4" t="s">
        <v>690</v>
      </c>
      <c r="AI1883" s="9">
        <v>2628.3000000000006</v>
      </c>
      <c r="AK1883" s="1" t="str">
        <f t="shared" si="252"/>
        <v>Angela Perry</v>
      </c>
      <c r="AL1883" s="1">
        <f t="shared" si="251"/>
        <v>2631.49</v>
      </c>
    </row>
    <row r="1884" spans="34:38" x14ac:dyDescent="0.45">
      <c r="AH1884" s="4" t="s">
        <v>3802</v>
      </c>
      <c r="AI1884" s="9">
        <v>2627.75</v>
      </c>
      <c r="AK1884" s="1" t="str">
        <f t="shared" si="252"/>
        <v>Bailey Bailey</v>
      </c>
      <c r="AL1884" s="1">
        <f t="shared" si="251"/>
        <v>2630.67</v>
      </c>
    </row>
    <row r="1885" spans="34:38" x14ac:dyDescent="0.45">
      <c r="AH1885" s="4" t="s">
        <v>3803</v>
      </c>
      <c r="AI1885" s="9">
        <v>2627.6100000000006</v>
      </c>
      <c r="AK1885" s="1" t="str">
        <f t="shared" si="252"/>
        <v>Jonathan Campbell</v>
      </c>
      <c r="AL1885" s="1">
        <f t="shared" si="251"/>
        <v>2630.27</v>
      </c>
    </row>
    <row r="1886" spans="34:38" x14ac:dyDescent="0.45">
      <c r="AH1886" s="4" t="s">
        <v>3804</v>
      </c>
      <c r="AI1886" s="9">
        <v>2627.17</v>
      </c>
      <c r="AK1886" s="1" t="str">
        <f t="shared" si="252"/>
        <v>Cedric Raji</v>
      </c>
      <c r="AL1886" s="1">
        <f t="shared" si="251"/>
        <v>2628.3000000000006</v>
      </c>
    </row>
    <row r="1887" spans="34:38" x14ac:dyDescent="0.45">
      <c r="AH1887" s="4" t="s">
        <v>3805</v>
      </c>
      <c r="AI1887" s="9">
        <v>2627.13</v>
      </c>
      <c r="AK1887" s="1" t="str">
        <f t="shared" si="252"/>
        <v>Orlando Vazquez</v>
      </c>
      <c r="AL1887" s="1">
        <f t="shared" si="251"/>
        <v>2627.75</v>
      </c>
    </row>
    <row r="1888" spans="34:38" x14ac:dyDescent="0.45">
      <c r="AH1888" s="4" t="s">
        <v>3806</v>
      </c>
      <c r="AI1888" s="9">
        <v>2626.7200000000003</v>
      </c>
      <c r="AK1888" s="1" t="str">
        <f t="shared" si="252"/>
        <v>Bruce Lopez</v>
      </c>
      <c r="AL1888" s="1">
        <f t="shared" si="251"/>
        <v>2627.6100000000006</v>
      </c>
    </row>
    <row r="1889" spans="34:38" x14ac:dyDescent="0.45">
      <c r="AH1889" s="4" t="s">
        <v>3807</v>
      </c>
      <c r="AI1889" s="9">
        <v>2624.06</v>
      </c>
      <c r="AK1889" s="1" t="str">
        <f t="shared" si="252"/>
        <v>Ashlee Jai</v>
      </c>
      <c r="AL1889" s="1">
        <f t="shared" si="251"/>
        <v>2627.17</v>
      </c>
    </row>
    <row r="1890" spans="34:38" x14ac:dyDescent="0.45">
      <c r="AH1890" s="4" t="s">
        <v>3808</v>
      </c>
      <c r="AI1890" s="9">
        <v>2623.4700000000003</v>
      </c>
      <c r="AK1890" s="1" t="str">
        <f t="shared" si="252"/>
        <v>Jocelyn Long</v>
      </c>
      <c r="AL1890" s="1">
        <f t="shared" si="251"/>
        <v>2627.13</v>
      </c>
    </row>
    <row r="1891" spans="34:38" x14ac:dyDescent="0.45">
      <c r="AH1891" s="4" t="s">
        <v>3809</v>
      </c>
      <c r="AI1891" s="9">
        <v>2622.91</v>
      </c>
      <c r="AK1891" s="1" t="str">
        <f t="shared" si="252"/>
        <v>Katelyn Mitchell</v>
      </c>
      <c r="AL1891" s="1">
        <f t="shared" si="251"/>
        <v>2626.7200000000003</v>
      </c>
    </row>
    <row r="1892" spans="34:38" x14ac:dyDescent="0.45">
      <c r="AH1892" s="4" t="s">
        <v>3810</v>
      </c>
      <c r="AI1892" s="9">
        <v>2622.79</v>
      </c>
      <c r="AK1892" s="1" t="str">
        <f t="shared" si="252"/>
        <v>Aidan Ross</v>
      </c>
      <c r="AL1892" s="1">
        <f t="shared" si="251"/>
        <v>2624.06</v>
      </c>
    </row>
    <row r="1893" spans="34:38" x14ac:dyDescent="0.45">
      <c r="AH1893" s="4" t="s">
        <v>3811</v>
      </c>
      <c r="AI1893" s="9">
        <v>2621.98</v>
      </c>
      <c r="AK1893" s="1" t="str">
        <f t="shared" ref="AK1893:AL1908" si="253">AH1890</f>
        <v>Tara Goel</v>
      </c>
      <c r="AL1893" s="1">
        <f t="shared" si="253"/>
        <v>2623.4700000000003</v>
      </c>
    </row>
    <row r="1894" spans="34:38" x14ac:dyDescent="0.45">
      <c r="AH1894" s="4" t="s">
        <v>1204</v>
      </c>
      <c r="AI1894" s="9">
        <v>2621.88</v>
      </c>
      <c r="AK1894" s="1" t="str">
        <f t="shared" ref="AK1894:AK1908" si="254">AH1891</f>
        <v>Dalton Coleman</v>
      </c>
      <c r="AL1894" s="1">
        <f t="shared" si="253"/>
        <v>2622.91</v>
      </c>
    </row>
    <row r="1895" spans="34:38" x14ac:dyDescent="0.45">
      <c r="AH1895" s="4" t="s">
        <v>3812</v>
      </c>
      <c r="AI1895" s="9">
        <v>2621.55</v>
      </c>
      <c r="AK1895" s="1" t="str">
        <f t="shared" si="254"/>
        <v>Francisco Rodriguez</v>
      </c>
      <c r="AL1895" s="1">
        <f t="shared" si="253"/>
        <v>2622.79</v>
      </c>
    </row>
    <row r="1896" spans="34:38" x14ac:dyDescent="0.45">
      <c r="AH1896" s="4" t="s">
        <v>3813</v>
      </c>
      <c r="AI1896" s="9">
        <v>2620.5200000000004</v>
      </c>
      <c r="AK1896" s="1" t="str">
        <f t="shared" si="254"/>
        <v>Kurt Raje</v>
      </c>
      <c r="AL1896" s="1">
        <f t="shared" si="253"/>
        <v>2621.98</v>
      </c>
    </row>
    <row r="1897" spans="34:38" x14ac:dyDescent="0.45">
      <c r="AH1897" s="4" t="s">
        <v>3814</v>
      </c>
      <c r="AI1897" s="9">
        <v>2620.0800000000008</v>
      </c>
      <c r="AK1897" s="1" t="str">
        <f t="shared" si="254"/>
        <v>Joel Prasad</v>
      </c>
      <c r="AL1897" s="1">
        <f t="shared" si="253"/>
        <v>2621.88</v>
      </c>
    </row>
    <row r="1898" spans="34:38" x14ac:dyDescent="0.45">
      <c r="AH1898" s="4" t="s">
        <v>3815</v>
      </c>
      <c r="AI1898" s="9">
        <v>2619.66</v>
      </c>
      <c r="AK1898" s="1" t="str">
        <f t="shared" si="254"/>
        <v>Harold Patel</v>
      </c>
      <c r="AL1898" s="1">
        <f t="shared" si="253"/>
        <v>2621.55</v>
      </c>
    </row>
    <row r="1899" spans="34:38" x14ac:dyDescent="0.45">
      <c r="AH1899" s="4" t="s">
        <v>3816</v>
      </c>
      <c r="AI1899" s="9">
        <v>2618.6599999999994</v>
      </c>
      <c r="AK1899" s="1" t="str">
        <f t="shared" si="254"/>
        <v>Kathryn Jai</v>
      </c>
      <c r="AL1899" s="1">
        <f t="shared" si="253"/>
        <v>2620.5200000000004</v>
      </c>
    </row>
    <row r="1900" spans="34:38" x14ac:dyDescent="0.45">
      <c r="AH1900" s="4" t="s">
        <v>3817</v>
      </c>
      <c r="AI1900" s="9">
        <v>2617.6899999999996</v>
      </c>
      <c r="AK1900" s="1" t="str">
        <f t="shared" si="254"/>
        <v>Hannah Martinez</v>
      </c>
      <c r="AL1900" s="1">
        <f t="shared" si="253"/>
        <v>2620.0800000000008</v>
      </c>
    </row>
    <row r="1901" spans="34:38" x14ac:dyDescent="0.45">
      <c r="AH1901" s="4" t="s">
        <v>3818</v>
      </c>
      <c r="AI1901" s="9">
        <v>2617</v>
      </c>
      <c r="AK1901" s="1" t="str">
        <f t="shared" si="254"/>
        <v>Alex Carter</v>
      </c>
      <c r="AL1901" s="1">
        <f t="shared" si="253"/>
        <v>2619.66</v>
      </c>
    </row>
    <row r="1902" spans="34:38" x14ac:dyDescent="0.45">
      <c r="AH1902" s="4" t="s">
        <v>18081</v>
      </c>
      <c r="AI1902" s="9">
        <v>2616.9499999999998</v>
      </c>
      <c r="AK1902" s="1" t="str">
        <f t="shared" si="254"/>
        <v>Brett Martinez</v>
      </c>
      <c r="AL1902" s="1">
        <f t="shared" si="253"/>
        <v>2618.6599999999994</v>
      </c>
    </row>
    <row r="1903" spans="34:38" x14ac:dyDescent="0.45">
      <c r="AH1903" s="4" t="s">
        <v>3819</v>
      </c>
      <c r="AI1903" s="9">
        <v>2616.75</v>
      </c>
      <c r="AK1903" s="1" t="str">
        <f t="shared" si="254"/>
        <v>Molly Prasad</v>
      </c>
      <c r="AL1903" s="1">
        <f t="shared" si="253"/>
        <v>2617.6899999999996</v>
      </c>
    </row>
    <row r="1904" spans="34:38" x14ac:dyDescent="0.45">
      <c r="AH1904" s="4" t="s">
        <v>3821</v>
      </c>
      <c r="AI1904" s="9">
        <v>2615.8199999999997</v>
      </c>
      <c r="AK1904" s="1" t="str">
        <f t="shared" si="254"/>
        <v>Seth Davis</v>
      </c>
      <c r="AL1904" s="1">
        <f t="shared" si="253"/>
        <v>2617</v>
      </c>
    </row>
    <row r="1905" spans="34:38" x14ac:dyDescent="0.45">
      <c r="AH1905" s="4" t="s">
        <v>3820</v>
      </c>
      <c r="AI1905" s="9">
        <v>2615.8199999999997</v>
      </c>
      <c r="AK1905" s="1" t="str">
        <f t="shared" si="254"/>
        <v>CristiNot Specified Lal</v>
      </c>
      <c r="AL1905" s="1">
        <f t="shared" si="253"/>
        <v>2616.9499999999998</v>
      </c>
    </row>
    <row r="1906" spans="34:38" x14ac:dyDescent="0.45">
      <c r="AH1906" s="4" t="s">
        <v>3822</v>
      </c>
      <c r="AI1906" s="9">
        <v>2613.2999999999997</v>
      </c>
      <c r="AK1906" s="1" t="str">
        <f t="shared" si="254"/>
        <v>Abigail Morgan</v>
      </c>
      <c r="AL1906" s="1">
        <f t="shared" si="253"/>
        <v>2616.75</v>
      </c>
    </row>
    <row r="1907" spans="34:38" x14ac:dyDescent="0.45">
      <c r="AH1907" s="4" t="s">
        <v>3823</v>
      </c>
      <c r="AI1907" s="9">
        <v>2611.5100000000002</v>
      </c>
      <c r="AK1907" s="1" t="str">
        <f t="shared" si="254"/>
        <v>Faith Patterson</v>
      </c>
      <c r="AL1907" s="1">
        <f t="shared" si="253"/>
        <v>2615.8199999999997</v>
      </c>
    </row>
    <row r="1908" spans="34:38" x14ac:dyDescent="0.45">
      <c r="AH1908" s="4" t="s">
        <v>3824</v>
      </c>
      <c r="AI1908" s="9">
        <v>2608.96</v>
      </c>
      <c r="AK1908" s="1" t="str">
        <f t="shared" si="254"/>
        <v>Alyssa Morgan</v>
      </c>
      <c r="AL1908" s="1">
        <f t="shared" si="253"/>
        <v>2615.8199999999997</v>
      </c>
    </row>
    <row r="1909" spans="34:38" x14ac:dyDescent="0.45">
      <c r="AH1909" s="4" t="s">
        <v>3825</v>
      </c>
      <c r="AI1909" s="9">
        <v>2608.7199999999993</v>
      </c>
      <c r="AK1909" s="1" t="str">
        <f t="shared" ref="AK1909:AL1924" si="255">AH1906</f>
        <v>Kendra Munoz</v>
      </c>
      <c r="AL1909" s="1">
        <f t="shared" si="255"/>
        <v>2613.2999999999997</v>
      </c>
    </row>
    <row r="1910" spans="34:38" x14ac:dyDescent="0.45">
      <c r="AH1910" s="4" t="s">
        <v>3826</v>
      </c>
      <c r="AI1910" s="9">
        <v>2608.3599999999997</v>
      </c>
      <c r="AK1910" s="1" t="str">
        <f t="shared" ref="AK1910:AK1924" si="256">AH1907</f>
        <v>Ian Lewis</v>
      </c>
      <c r="AL1910" s="1">
        <f t="shared" si="255"/>
        <v>2611.5100000000002</v>
      </c>
    </row>
    <row r="1911" spans="34:38" x14ac:dyDescent="0.45">
      <c r="AH1911" s="4" t="s">
        <v>3827</v>
      </c>
      <c r="AI1911" s="9">
        <v>2606.4699999999998</v>
      </c>
      <c r="AK1911" s="1" t="str">
        <f t="shared" si="256"/>
        <v>Cesar Prasad</v>
      </c>
      <c r="AL1911" s="1">
        <f t="shared" si="255"/>
        <v>2608.96</v>
      </c>
    </row>
    <row r="1912" spans="34:38" x14ac:dyDescent="0.45">
      <c r="AH1912" s="4" t="s">
        <v>3828</v>
      </c>
      <c r="AI1912" s="9">
        <v>2606.3999999999996</v>
      </c>
      <c r="AK1912" s="1" t="str">
        <f t="shared" si="256"/>
        <v>Alisha Guo</v>
      </c>
      <c r="AL1912" s="1">
        <f t="shared" si="255"/>
        <v>2608.7199999999993</v>
      </c>
    </row>
    <row r="1913" spans="34:38" x14ac:dyDescent="0.45">
      <c r="AH1913" s="4" t="s">
        <v>3829</v>
      </c>
      <c r="AI1913" s="9">
        <v>2606.2700000000004</v>
      </c>
      <c r="AK1913" s="1" t="str">
        <f t="shared" si="256"/>
        <v>Miguel Sanchez</v>
      </c>
      <c r="AL1913" s="1">
        <f t="shared" si="255"/>
        <v>2608.3599999999997</v>
      </c>
    </row>
    <row r="1914" spans="34:38" x14ac:dyDescent="0.45">
      <c r="AH1914" s="4" t="s">
        <v>3830</v>
      </c>
      <c r="AI1914" s="9">
        <v>2606.0599999999995</v>
      </c>
      <c r="AK1914" s="1" t="str">
        <f t="shared" si="256"/>
        <v>Seth Williams</v>
      </c>
      <c r="AL1914" s="1">
        <f t="shared" si="255"/>
        <v>2606.4699999999998</v>
      </c>
    </row>
    <row r="1915" spans="34:38" x14ac:dyDescent="0.45">
      <c r="AH1915" s="4" t="s">
        <v>3831</v>
      </c>
      <c r="AI1915" s="9">
        <v>2605.2799999999997</v>
      </c>
      <c r="AK1915" s="1" t="str">
        <f t="shared" si="256"/>
        <v>Eduardo Alexander</v>
      </c>
      <c r="AL1915" s="1">
        <f t="shared" si="255"/>
        <v>2606.3999999999996</v>
      </c>
    </row>
    <row r="1916" spans="34:38" x14ac:dyDescent="0.45">
      <c r="AH1916" s="4" t="s">
        <v>3832</v>
      </c>
      <c r="AI1916" s="9">
        <v>2604.8199999999997</v>
      </c>
      <c r="AK1916" s="1" t="str">
        <f t="shared" si="256"/>
        <v>Walter Dominguez</v>
      </c>
      <c r="AL1916" s="1">
        <f t="shared" si="255"/>
        <v>2606.2700000000004</v>
      </c>
    </row>
    <row r="1917" spans="34:38" x14ac:dyDescent="0.45">
      <c r="AH1917" s="4" t="s">
        <v>3833</v>
      </c>
      <c r="AI1917" s="9">
        <v>2604.1799999999998</v>
      </c>
      <c r="AK1917" s="1" t="str">
        <f t="shared" si="256"/>
        <v>Noah Scott</v>
      </c>
      <c r="AL1917" s="1">
        <f t="shared" si="255"/>
        <v>2606.0599999999995</v>
      </c>
    </row>
    <row r="1918" spans="34:38" x14ac:dyDescent="0.45">
      <c r="AH1918" s="4" t="s">
        <v>3834</v>
      </c>
      <c r="AI1918" s="9">
        <v>2602.77</v>
      </c>
      <c r="AK1918" s="1" t="str">
        <f t="shared" si="256"/>
        <v>Robert Robinson</v>
      </c>
      <c r="AL1918" s="1">
        <f t="shared" si="255"/>
        <v>2605.2799999999997</v>
      </c>
    </row>
    <row r="1919" spans="34:38" x14ac:dyDescent="0.45">
      <c r="AH1919" s="4" t="s">
        <v>3835</v>
      </c>
      <c r="AI1919" s="9">
        <v>2602.17</v>
      </c>
      <c r="AK1919" s="1" t="str">
        <f t="shared" si="256"/>
        <v>Calvin Rai</v>
      </c>
      <c r="AL1919" s="1">
        <f t="shared" si="255"/>
        <v>2604.8199999999997</v>
      </c>
    </row>
    <row r="1920" spans="34:38" x14ac:dyDescent="0.45">
      <c r="AH1920" s="4" t="s">
        <v>3836</v>
      </c>
      <c r="AI1920" s="9">
        <v>2600.79</v>
      </c>
      <c r="AK1920" s="1" t="str">
        <f t="shared" si="256"/>
        <v>Zachary Miller</v>
      </c>
      <c r="AL1920" s="1">
        <f t="shared" si="255"/>
        <v>2604.1799999999998</v>
      </c>
    </row>
    <row r="1921" spans="34:38" x14ac:dyDescent="0.45">
      <c r="AH1921" s="4" t="s">
        <v>3837</v>
      </c>
      <c r="AI1921" s="9">
        <v>2600.27</v>
      </c>
      <c r="AK1921" s="1" t="str">
        <f t="shared" si="256"/>
        <v>Alexis Powell</v>
      </c>
      <c r="AL1921" s="1">
        <f t="shared" si="255"/>
        <v>2602.77</v>
      </c>
    </row>
    <row r="1922" spans="34:38" x14ac:dyDescent="0.45">
      <c r="AH1922" s="4" t="s">
        <v>3838</v>
      </c>
      <c r="AI1922" s="9">
        <v>2600.14</v>
      </c>
      <c r="AK1922" s="1" t="str">
        <f t="shared" si="256"/>
        <v>Jessica Alexander</v>
      </c>
      <c r="AL1922" s="1">
        <f t="shared" si="255"/>
        <v>2602.17</v>
      </c>
    </row>
    <row r="1923" spans="34:38" x14ac:dyDescent="0.45">
      <c r="AH1923" s="4" t="s">
        <v>3839</v>
      </c>
      <c r="AI1923" s="9">
        <v>2599.14</v>
      </c>
      <c r="AK1923" s="1" t="str">
        <f t="shared" si="256"/>
        <v>Holly Mehta</v>
      </c>
      <c r="AL1923" s="1">
        <f t="shared" si="255"/>
        <v>2600.79</v>
      </c>
    </row>
    <row r="1924" spans="34:38" x14ac:dyDescent="0.45">
      <c r="AH1924" s="4" t="s">
        <v>3840</v>
      </c>
      <c r="AI1924" s="9">
        <v>2599.04</v>
      </c>
      <c r="AK1924" s="1" t="str">
        <f t="shared" si="256"/>
        <v>Seth Martin</v>
      </c>
      <c r="AL1924" s="1">
        <f t="shared" si="255"/>
        <v>2600.27</v>
      </c>
    </row>
    <row r="1925" spans="34:38" x14ac:dyDescent="0.45">
      <c r="AH1925" s="4" t="s">
        <v>3841</v>
      </c>
      <c r="AI1925" s="9">
        <v>2599</v>
      </c>
      <c r="AK1925" s="1" t="str">
        <f t="shared" ref="AK1925:AL1940" si="257">AH1922</f>
        <v>Haley Alexander</v>
      </c>
      <c r="AL1925" s="1">
        <f t="shared" si="257"/>
        <v>2600.14</v>
      </c>
    </row>
    <row r="1926" spans="34:38" x14ac:dyDescent="0.45">
      <c r="AH1926" s="4" t="s">
        <v>3842</v>
      </c>
      <c r="AI1926" s="9">
        <v>2598.4499999999998</v>
      </c>
      <c r="AK1926" s="1" t="str">
        <f t="shared" ref="AK1926:AK1940" si="258">AH1923</f>
        <v>Justin Shan</v>
      </c>
      <c r="AL1926" s="1">
        <f t="shared" si="257"/>
        <v>2599.14</v>
      </c>
    </row>
    <row r="1927" spans="34:38" x14ac:dyDescent="0.45">
      <c r="AH1927" s="4" t="s">
        <v>3843</v>
      </c>
      <c r="AI1927" s="9">
        <v>2598.29</v>
      </c>
      <c r="AK1927" s="1" t="str">
        <f t="shared" si="258"/>
        <v>Gabriel Green</v>
      </c>
      <c r="AL1927" s="1">
        <f t="shared" si="257"/>
        <v>2599.04</v>
      </c>
    </row>
    <row r="1928" spans="34:38" x14ac:dyDescent="0.45">
      <c r="AH1928" s="4" t="s">
        <v>3844</v>
      </c>
      <c r="AI1928" s="9">
        <v>2597.6299999999997</v>
      </c>
      <c r="AK1928" s="1" t="str">
        <f t="shared" si="258"/>
        <v>Sebastian Stewart</v>
      </c>
      <c r="AL1928" s="1">
        <f t="shared" si="257"/>
        <v>2599</v>
      </c>
    </row>
    <row r="1929" spans="34:38" x14ac:dyDescent="0.45">
      <c r="AH1929" s="4" t="s">
        <v>3845</v>
      </c>
      <c r="AI1929" s="9">
        <v>2597.0499999999997</v>
      </c>
      <c r="AK1929" s="1" t="str">
        <f t="shared" si="258"/>
        <v>Lucas Martin</v>
      </c>
      <c r="AL1929" s="1">
        <f t="shared" si="257"/>
        <v>2598.4499999999998</v>
      </c>
    </row>
    <row r="1930" spans="34:38" x14ac:dyDescent="0.45">
      <c r="AH1930" s="4" t="s">
        <v>3846</v>
      </c>
      <c r="AI1930" s="9">
        <v>2596.3999999999996</v>
      </c>
      <c r="AK1930" s="1" t="str">
        <f t="shared" si="258"/>
        <v>Destiny Rogers</v>
      </c>
      <c r="AL1930" s="1">
        <f t="shared" si="257"/>
        <v>2598.29</v>
      </c>
    </row>
    <row r="1931" spans="34:38" x14ac:dyDescent="0.45">
      <c r="AH1931" s="4" t="s">
        <v>3847</v>
      </c>
      <c r="AI1931" s="9">
        <v>2595.8599999999997</v>
      </c>
      <c r="AK1931" s="1" t="str">
        <f t="shared" si="258"/>
        <v>Chloe Nelson</v>
      </c>
      <c r="AL1931" s="1">
        <f t="shared" si="257"/>
        <v>2597.6299999999997</v>
      </c>
    </row>
    <row r="1932" spans="34:38" x14ac:dyDescent="0.45">
      <c r="AH1932" s="4" t="s">
        <v>3848</v>
      </c>
      <c r="AI1932" s="9">
        <v>2595.8599999999997</v>
      </c>
      <c r="AK1932" s="1" t="str">
        <f t="shared" si="258"/>
        <v>Abigail Howard</v>
      </c>
      <c r="AL1932" s="1">
        <f t="shared" si="257"/>
        <v>2597.0499999999997</v>
      </c>
    </row>
    <row r="1933" spans="34:38" x14ac:dyDescent="0.45">
      <c r="AH1933" s="4" t="s">
        <v>3849</v>
      </c>
      <c r="AI1933" s="9">
        <v>2595.25</v>
      </c>
      <c r="AK1933" s="1" t="str">
        <f t="shared" si="258"/>
        <v>Elijah Ross</v>
      </c>
      <c r="AL1933" s="1">
        <f t="shared" si="257"/>
        <v>2596.3999999999996</v>
      </c>
    </row>
    <row r="1934" spans="34:38" x14ac:dyDescent="0.45">
      <c r="AH1934" s="4" t="s">
        <v>3850</v>
      </c>
      <c r="AI1934" s="9">
        <v>2594.92</v>
      </c>
      <c r="AK1934" s="1" t="str">
        <f t="shared" si="258"/>
        <v>Jenny Rai</v>
      </c>
      <c r="AL1934" s="1">
        <f t="shared" si="257"/>
        <v>2595.8599999999997</v>
      </c>
    </row>
    <row r="1935" spans="34:38" x14ac:dyDescent="0.45">
      <c r="AH1935" s="4" t="s">
        <v>3851</v>
      </c>
      <c r="AI1935" s="9">
        <v>2594.3599999999997</v>
      </c>
      <c r="AK1935" s="1" t="str">
        <f t="shared" si="258"/>
        <v>Cody Cook</v>
      </c>
      <c r="AL1935" s="1">
        <f t="shared" si="257"/>
        <v>2595.8599999999997</v>
      </c>
    </row>
    <row r="1936" spans="34:38" x14ac:dyDescent="0.45">
      <c r="AH1936" s="4" t="s">
        <v>3852</v>
      </c>
      <c r="AI1936" s="9">
        <v>2594.3599999999997</v>
      </c>
      <c r="AK1936" s="1" t="str">
        <f t="shared" si="258"/>
        <v>Chloe Hughes</v>
      </c>
      <c r="AL1936" s="1">
        <f t="shared" si="257"/>
        <v>2595.25</v>
      </c>
    </row>
    <row r="1937" spans="34:38" x14ac:dyDescent="0.45">
      <c r="AH1937" s="4" t="s">
        <v>1822</v>
      </c>
      <c r="AI1937" s="9">
        <v>2591.7799999999997</v>
      </c>
      <c r="AK1937" s="1" t="str">
        <f t="shared" si="258"/>
        <v>Leslie Gill</v>
      </c>
      <c r="AL1937" s="1">
        <f t="shared" si="257"/>
        <v>2594.92</v>
      </c>
    </row>
    <row r="1938" spans="34:38" x14ac:dyDescent="0.45">
      <c r="AH1938" s="4" t="s">
        <v>3853</v>
      </c>
      <c r="AI1938" s="9">
        <v>2590.66</v>
      </c>
      <c r="AK1938" s="1" t="str">
        <f t="shared" si="258"/>
        <v>Gavin Diaz</v>
      </c>
      <c r="AL1938" s="1">
        <f t="shared" si="257"/>
        <v>2594.3599999999997</v>
      </c>
    </row>
    <row r="1939" spans="34:38" x14ac:dyDescent="0.45">
      <c r="AH1939" s="4" t="s">
        <v>3854</v>
      </c>
      <c r="AI1939" s="9">
        <v>2590.4299999999994</v>
      </c>
      <c r="AK1939" s="1" t="str">
        <f t="shared" si="258"/>
        <v>Alyssa Cooper</v>
      </c>
      <c r="AL1939" s="1">
        <f t="shared" si="257"/>
        <v>2594.3599999999997</v>
      </c>
    </row>
    <row r="1940" spans="34:38" x14ac:dyDescent="0.45">
      <c r="AH1940" s="4" t="s">
        <v>1092</v>
      </c>
      <c r="AI1940" s="9">
        <v>2589.63</v>
      </c>
      <c r="AK1940" s="1" t="str">
        <f t="shared" si="258"/>
        <v>Sabrina Blanco</v>
      </c>
      <c r="AL1940" s="1">
        <f t="shared" si="257"/>
        <v>2591.7799999999997</v>
      </c>
    </row>
    <row r="1941" spans="34:38" x14ac:dyDescent="0.45">
      <c r="AH1941" s="4" t="s">
        <v>3855</v>
      </c>
      <c r="AI1941" s="9">
        <v>2589.35</v>
      </c>
      <c r="AK1941" s="1" t="str">
        <f t="shared" ref="AK1941:AL1956" si="259">AH1938</f>
        <v>Carla Raman</v>
      </c>
      <c r="AL1941" s="1">
        <f t="shared" si="259"/>
        <v>2590.66</v>
      </c>
    </row>
    <row r="1942" spans="34:38" x14ac:dyDescent="0.45">
      <c r="AH1942" s="4" t="s">
        <v>3856</v>
      </c>
      <c r="AI1942" s="9">
        <v>2588.8599999999997</v>
      </c>
      <c r="AK1942" s="1" t="str">
        <f t="shared" ref="AK1942:AK1956" si="260">AH1939</f>
        <v>Jared Brooks</v>
      </c>
      <c r="AL1942" s="1">
        <f t="shared" si="259"/>
        <v>2590.4299999999994</v>
      </c>
    </row>
    <row r="1943" spans="34:38" x14ac:dyDescent="0.45">
      <c r="AH1943" s="4" t="s">
        <v>3857</v>
      </c>
      <c r="AI1943" s="9">
        <v>2588.44</v>
      </c>
      <c r="AK1943" s="1" t="str">
        <f t="shared" si="260"/>
        <v>Jaclyn Chander</v>
      </c>
      <c r="AL1943" s="1">
        <f t="shared" si="259"/>
        <v>2589.63</v>
      </c>
    </row>
    <row r="1944" spans="34:38" x14ac:dyDescent="0.45">
      <c r="AH1944" s="4" t="s">
        <v>768</v>
      </c>
      <c r="AI1944" s="9">
        <v>2588.0799999999995</v>
      </c>
      <c r="AK1944" s="1" t="str">
        <f t="shared" si="260"/>
        <v>Isabel Jenkins</v>
      </c>
      <c r="AL1944" s="1">
        <f t="shared" si="259"/>
        <v>2589.35</v>
      </c>
    </row>
    <row r="1945" spans="34:38" x14ac:dyDescent="0.45">
      <c r="AH1945" s="4" t="s">
        <v>3585</v>
      </c>
      <c r="AI1945" s="9">
        <v>2586.6500000000005</v>
      </c>
      <c r="AK1945" s="1" t="str">
        <f t="shared" si="260"/>
        <v>Spencer Russell</v>
      </c>
      <c r="AL1945" s="1">
        <f t="shared" si="259"/>
        <v>2588.8599999999997</v>
      </c>
    </row>
    <row r="1946" spans="34:38" x14ac:dyDescent="0.45">
      <c r="AH1946" s="4" t="s">
        <v>3858</v>
      </c>
      <c r="AI1946" s="9">
        <v>2585.5100000000002</v>
      </c>
      <c r="AK1946" s="1" t="str">
        <f t="shared" si="260"/>
        <v>Tommy Jai</v>
      </c>
      <c r="AL1946" s="1">
        <f t="shared" si="259"/>
        <v>2588.44</v>
      </c>
    </row>
    <row r="1947" spans="34:38" x14ac:dyDescent="0.45">
      <c r="AH1947" s="4" t="s">
        <v>3859</v>
      </c>
      <c r="AI1947" s="9">
        <v>2585.04</v>
      </c>
      <c r="AK1947" s="1" t="str">
        <f t="shared" si="260"/>
        <v>Colin Wu</v>
      </c>
      <c r="AL1947" s="1">
        <f t="shared" si="259"/>
        <v>2588.0799999999995</v>
      </c>
    </row>
    <row r="1948" spans="34:38" x14ac:dyDescent="0.45">
      <c r="AH1948" s="4" t="s">
        <v>3860</v>
      </c>
      <c r="AI1948" s="9">
        <v>2584.5399999999995</v>
      </c>
      <c r="AK1948" s="1" t="str">
        <f t="shared" si="260"/>
        <v>Mason Roberts</v>
      </c>
      <c r="AL1948" s="1">
        <f t="shared" si="259"/>
        <v>2586.6500000000005</v>
      </c>
    </row>
    <row r="1949" spans="34:38" x14ac:dyDescent="0.45">
      <c r="AH1949" s="4" t="s">
        <v>3861</v>
      </c>
      <c r="AI1949" s="9">
        <v>2584.5</v>
      </c>
      <c r="AK1949" s="1" t="str">
        <f t="shared" si="260"/>
        <v>Joan Washington</v>
      </c>
      <c r="AL1949" s="1">
        <f t="shared" si="259"/>
        <v>2585.5100000000002</v>
      </c>
    </row>
    <row r="1950" spans="34:38" x14ac:dyDescent="0.45">
      <c r="AH1950" s="4" t="s">
        <v>3862</v>
      </c>
      <c r="AI1950" s="9">
        <v>2582.09</v>
      </c>
      <c r="AK1950" s="1" t="str">
        <f t="shared" si="260"/>
        <v>Kenneth Luo</v>
      </c>
      <c r="AL1950" s="1">
        <f t="shared" si="259"/>
        <v>2585.04</v>
      </c>
    </row>
    <row r="1951" spans="34:38" x14ac:dyDescent="0.45">
      <c r="AH1951" s="4" t="s">
        <v>3863</v>
      </c>
      <c r="AI1951" s="9">
        <v>2578.2699999999995</v>
      </c>
      <c r="AK1951" s="1" t="str">
        <f t="shared" si="260"/>
        <v>Hannah Patterson</v>
      </c>
      <c r="AL1951" s="1">
        <f t="shared" si="259"/>
        <v>2584.5399999999995</v>
      </c>
    </row>
    <row r="1952" spans="34:38" x14ac:dyDescent="0.45">
      <c r="AH1952" s="4" t="s">
        <v>3864</v>
      </c>
      <c r="AI1952" s="9">
        <v>2576.7399999999998</v>
      </c>
      <c r="AK1952" s="1" t="str">
        <f t="shared" si="260"/>
        <v>Isaiah Wright</v>
      </c>
      <c r="AL1952" s="1">
        <f t="shared" si="259"/>
        <v>2584.5</v>
      </c>
    </row>
    <row r="1953" spans="34:38" x14ac:dyDescent="0.45">
      <c r="AH1953" s="4" t="s">
        <v>3865</v>
      </c>
      <c r="AI1953" s="9">
        <v>2576.7200000000003</v>
      </c>
      <c r="AK1953" s="1" t="str">
        <f t="shared" si="260"/>
        <v>Karl Andersen</v>
      </c>
      <c r="AL1953" s="1">
        <f t="shared" si="259"/>
        <v>2582.09</v>
      </c>
    </row>
    <row r="1954" spans="34:38" x14ac:dyDescent="0.45">
      <c r="AH1954" s="4" t="s">
        <v>3866</v>
      </c>
      <c r="AI1954" s="9">
        <v>2576.5600000000004</v>
      </c>
      <c r="AK1954" s="1" t="str">
        <f t="shared" si="260"/>
        <v>David Diaz</v>
      </c>
      <c r="AL1954" s="1">
        <f t="shared" si="259"/>
        <v>2578.2699999999995</v>
      </c>
    </row>
    <row r="1955" spans="34:38" x14ac:dyDescent="0.45">
      <c r="AH1955" s="4" t="s">
        <v>3867</v>
      </c>
      <c r="AI1955" s="9">
        <v>2576.08</v>
      </c>
      <c r="AK1955" s="1" t="str">
        <f t="shared" si="260"/>
        <v>Charles Evans</v>
      </c>
      <c r="AL1955" s="1">
        <f t="shared" si="259"/>
        <v>2576.7399999999998</v>
      </c>
    </row>
    <row r="1956" spans="34:38" x14ac:dyDescent="0.45">
      <c r="AH1956" s="4" t="s">
        <v>3869</v>
      </c>
      <c r="AI1956" s="9">
        <v>2573.9499999999998</v>
      </c>
      <c r="AK1956" s="1" t="str">
        <f t="shared" si="260"/>
        <v>Thomas Roberts</v>
      </c>
      <c r="AL1956" s="1">
        <f t="shared" si="259"/>
        <v>2576.7200000000003</v>
      </c>
    </row>
    <row r="1957" spans="34:38" x14ac:dyDescent="0.45">
      <c r="AH1957" s="4" t="s">
        <v>706</v>
      </c>
      <c r="AI1957" s="9">
        <v>2572.3799999999997</v>
      </c>
      <c r="AK1957" s="1" t="str">
        <f t="shared" ref="AK1957:AL1972" si="261">AH1954</f>
        <v>Joseph Miller</v>
      </c>
      <c r="AL1957" s="1">
        <f t="shared" si="261"/>
        <v>2576.5600000000004</v>
      </c>
    </row>
    <row r="1958" spans="34:38" x14ac:dyDescent="0.45">
      <c r="AH1958" s="4" t="s">
        <v>1071</v>
      </c>
      <c r="AI1958" s="9">
        <v>2572.0199999999995</v>
      </c>
      <c r="AK1958" s="1" t="str">
        <f t="shared" ref="AK1958:AK1972" si="262">AH1955</f>
        <v>Mya Gonzales</v>
      </c>
      <c r="AL1958" s="1">
        <f t="shared" si="261"/>
        <v>2576.08</v>
      </c>
    </row>
    <row r="1959" spans="34:38" x14ac:dyDescent="0.45">
      <c r="AH1959" s="4" t="s">
        <v>1587</v>
      </c>
      <c r="AI1959" s="9">
        <v>2571.7799999999997</v>
      </c>
      <c r="AK1959" s="1" t="str">
        <f t="shared" si="262"/>
        <v>Nathaniel Cooper</v>
      </c>
      <c r="AL1959" s="1">
        <f t="shared" si="261"/>
        <v>2573.9499999999998</v>
      </c>
    </row>
    <row r="1960" spans="34:38" x14ac:dyDescent="0.45">
      <c r="AH1960" s="4" t="s">
        <v>3870</v>
      </c>
      <c r="AI1960" s="9">
        <v>2571.2300000000005</v>
      </c>
      <c r="AK1960" s="1" t="str">
        <f t="shared" si="262"/>
        <v>Chase Gray</v>
      </c>
      <c r="AL1960" s="1">
        <f t="shared" si="261"/>
        <v>2572.3799999999997</v>
      </c>
    </row>
    <row r="1961" spans="34:38" x14ac:dyDescent="0.45">
      <c r="AH1961" s="4" t="s">
        <v>3871</v>
      </c>
      <c r="AI1961" s="9">
        <v>2571.0500000000002</v>
      </c>
      <c r="AK1961" s="1" t="str">
        <f t="shared" si="262"/>
        <v>Heather Zheng</v>
      </c>
      <c r="AL1961" s="1">
        <f t="shared" si="261"/>
        <v>2572.0199999999995</v>
      </c>
    </row>
    <row r="1962" spans="34:38" x14ac:dyDescent="0.45">
      <c r="AH1962" s="4" t="s">
        <v>3872</v>
      </c>
      <c r="AI1962" s="9">
        <v>2570.87</v>
      </c>
      <c r="AK1962" s="1" t="str">
        <f t="shared" si="262"/>
        <v>Miguel Lee</v>
      </c>
      <c r="AL1962" s="1">
        <f t="shared" si="261"/>
        <v>2571.7799999999997</v>
      </c>
    </row>
    <row r="1963" spans="34:38" x14ac:dyDescent="0.45">
      <c r="AH1963" s="4" t="s">
        <v>3873</v>
      </c>
      <c r="AI1963" s="9">
        <v>2570.7399999999998</v>
      </c>
      <c r="AK1963" s="1" t="str">
        <f t="shared" si="262"/>
        <v>Eddie Navarro</v>
      </c>
      <c r="AL1963" s="1">
        <f t="shared" si="261"/>
        <v>2571.2300000000005</v>
      </c>
    </row>
    <row r="1964" spans="34:38" x14ac:dyDescent="0.45">
      <c r="AH1964" s="4" t="s">
        <v>3874</v>
      </c>
      <c r="AI1964" s="9">
        <v>2569.59</v>
      </c>
      <c r="AK1964" s="1" t="str">
        <f t="shared" si="262"/>
        <v>Lydia Garcia</v>
      </c>
      <c r="AL1964" s="1">
        <f t="shared" si="261"/>
        <v>2571.0500000000002</v>
      </c>
    </row>
    <row r="1965" spans="34:38" x14ac:dyDescent="0.45">
      <c r="AH1965" s="4" t="s">
        <v>3875</v>
      </c>
      <c r="AI1965" s="9">
        <v>2569.4699999999998</v>
      </c>
      <c r="AK1965" s="1" t="str">
        <f t="shared" si="262"/>
        <v>Ashley Thomas</v>
      </c>
      <c r="AL1965" s="1">
        <f t="shared" si="261"/>
        <v>2570.87</v>
      </c>
    </row>
    <row r="1966" spans="34:38" x14ac:dyDescent="0.45">
      <c r="AH1966" s="4" t="s">
        <v>3876</v>
      </c>
      <c r="AI1966" s="9">
        <v>2568.91</v>
      </c>
      <c r="AK1966" s="1" t="str">
        <f t="shared" si="262"/>
        <v>Gabriella Lopez</v>
      </c>
      <c r="AL1966" s="1">
        <f t="shared" si="261"/>
        <v>2570.7399999999998</v>
      </c>
    </row>
    <row r="1967" spans="34:38" x14ac:dyDescent="0.45">
      <c r="AH1967" s="4" t="s">
        <v>3877</v>
      </c>
      <c r="AI1967" s="9">
        <v>2568.4500000000003</v>
      </c>
      <c r="AK1967" s="1" t="str">
        <f t="shared" si="262"/>
        <v>Richard Murphy</v>
      </c>
      <c r="AL1967" s="1">
        <f t="shared" si="261"/>
        <v>2569.59</v>
      </c>
    </row>
    <row r="1968" spans="34:38" x14ac:dyDescent="0.45">
      <c r="AH1968" s="4" t="s">
        <v>3878</v>
      </c>
      <c r="AI1968" s="9">
        <v>2567.2899999999995</v>
      </c>
      <c r="AK1968" s="1" t="str">
        <f t="shared" si="262"/>
        <v>Jeremy Young</v>
      </c>
      <c r="AL1968" s="1">
        <f t="shared" si="261"/>
        <v>2569.4699999999998</v>
      </c>
    </row>
    <row r="1969" spans="34:38" x14ac:dyDescent="0.45">
      <c r="AH1969" s="4" t="s">
        <v>3879</v>
      </c>
      <c r="AI1969" s="9">
        <v>2566.7000000000007</v>
      </c>
      <c r="AK1969" s="1" t="str">
        <f t="shared" si="262"/>
        <v>Jeremy Richardson</v>
      </c>
      <c r="AL1969" s="1">
        <f t="shared" si="261"/>
        <v>2568.91</v>
      </c>
    </row>
    <row r="1970" spans="34:38" x14ac:dyDescent="0.45">
      <c r="AH1970" s="4" t="s">
        <v>3732</v>
      </c>
      <c r="AI1970" s="9">
        <v>2566.0499999999993</v>
      </c>
      <c r="AK1970" s="1" t="str">
        <f t="shared" si="262"/>
        <v>Laura Ma</v>
      </c>
      <c r="AL1970" s="1">
        <f t="shared" si="261"/>
        <v>2568.4500000000003</v>
      </c>
    </row>
    <row r="1971" spans="34:38" x14ac:dyDescent="0.45">
      <c r="AH1971" s="4" t="s">
        <v>3880</v>
      </c>
      <c r="AI1971" s="9">
        <v>2565.7599999999998</v>
      </c>
      <c r="AK1971" s="1" t="str">
        <f t="shared" si="262"/>
        <v>Renee Ramos</v>
      </c>
      <c r="AL1971" s="1">
        <f t="shared" si="261"/>
        <v>2567.2899999999995</v>
      </c>
    </row>
    <row r="1972" spans="34:38" x14ac:dyDescent="0.45">
      <c r="AH1972" s="4" t="s">
        <v>3881</v>
      </c>
      <c r="AI1972" s="9">
        <v>2565.6799999999998</v>
      </c>
      <c r="AK1972" s="1" t="str">
        <f t="shared" si="262"/>
        <v>Wayne Chander</v>
      </c>
      <c r="AL1972" s="1">
        <f t="shared" si="261"/>
        <v>2566.7000000000007</v>
      </c>
    </row>
    <row r="1973" spans="34:38" x14ac:dyDescent="0.45">
      <c r="AH1973" s="4" t="s">
        <v>3882</v>
      </c>
      <c r="AI1973" s="9">
        <v>2565.2699999999995</v>
      </c>
      <c r="AK1973" s="1" t="str">
        <f t="shared" ref="AK1973:AL1988" si="263">AH1970</f>
        <v>Henry Garcia</v>
      </c>
      <c r="AL1973" s="1">
        <f t="shared" si="263"/>
        <v>2566.0499999999993</v>
      </c>
    </row>
    <row r="1974" spans="34:38" x14ac:dyDescent="0.45">
      <c r="AH1974" s="4" t="s">
        <v>3883</v>
      </c>
      <c r="AI1974" s="9">
        <v>2565.25</v>
      </c>
      <c r="AK1974" s="1" t="str">
        <f t="shared" ref="AK1974:AK1988" si="264">AH1971</f>
        <v>Rafael Xie</v>
      </c>
      <c r="AL1974" s="1">
        <f t="shared" si="263"/>
        <v>2565.7599999999998</v>
      </c>
    </row>
    <row r="1975" spans="34:38" x14ac:dyDescent="0.45">
      <c r="AH1975" s="4" t="s">
        <v>3884</v>
      </c>
      <c r="AI1975" s="9">
        <v>2565.12</v>
      </c>
      <c r="AK1975" s="1" t="str">
        <f t="shared" si="264"/>
        <v>Marshall Chavez</v>
      </c>
      <c r="AL1975" s="1">
        <f t="shared" si="263"/>
        <v>2565.6799999999998</v>
      </c>
    </row>
    <row r="1976" spans="34:38" x14ac:dyDescent="0.45">
      <c r="AH1976" s="4" t="s">
        <v>3885</v>
      </c>
      <c r="AI1976" s="9">
        <v>2564.4499999999998</v>
      </c>
      <c r="AK1976" s="1" t="str">
        <f t="shared" si="264"/>
        <v>Joseph Garcia</v>
      </c>
      <c r="AL1976" s="1">
        <f t="shared" si="263"/>
        <v>2565.2699999999995</v>
      </c>
    </row>
    <row r="1977" spans="34:38" x14ac:dyDescent="0.45">
      <c r="AH1977" s="4" t="s">
        <v>3886</v>
      </c>
      <c r="AI1977" s="9">
        <v>2564.4299999999998</v>
      </c>
      <c r="AK1977" s="1" t="str">
        <f t="shared" si="264"/>
        <v>Aidan Perry</v>
      </c>
      <c r="AL1977" s="1">
        <f t="shared" si="263"/>
        <v>2565.25</v>
      </c>
    </row>
    <row r="1978" spans="34:38" x14ac:dyDescent="0.45">
      <c r="AH1978" s="4" t="s">
        <v>3887</v>
      </c>
      <c r="AI1978" s="9">
        <v>2564.1099999999997</v>
      </c>
      <c r="AK1978" s="1" t="str">
        <f t="shared" si="264"/>
        <v>Shannon Huang</v>
      </c>
      <c r="AL1978" s="1">
        <f t="shared" si="263"/>
        <v>2565.12</v>
      </c>
    </row>
    <row r="1979" spans="34:38" x14ac:dyDescent="0.45">
      <c r="AH1979" s="4" t="s">
        <v>3888</v>
      </c>
      <c r="AI1979" s="9">
        <v>2563.17</v>
      </c>
      <c r="AK1979" s="1" t="str">
        <f t="shared" si="264"/>
        <v>Gabriella Torres</v>
      </c>
      <c r="AL1979" s="1">
        <f t="shared" si="263"/>
        <v>2564.4499999999998</v>
      </c>
    </row>
    <row r="1980" spans="34:38" x14ac:dyDescent="0.45">
      <c r="AH1980" s="4" t="s">
        <v>3889</v>
      </c>
      <c r="AI1980" s="9">
        <v>2562.8599999999997</v>
      </c>
      <c r="AK1980" s="1" t="str">
        <f t="shared" si="264"/>
        <v>Devin Nelson</v>
      </c>
      <c r="AL1980" s="1">
        <f t="shared" si="263"/>
        <v>2564.4299999999998</v>
      </c>
    </row>
    <row r="1981" spans="34:38" x14ac:dyDescent="0.45">
      <c r="AH1981" s="4" t="s">
        <v>3890</v>
      </c>
      <c r="AI1981" s="9">
        <v>2561.8399999999997</v>
      </c>
      <c r="AK1981" s="1" t="str">
        <f t="shared" si="264"/>
        <v>Deanna Ramos</v>
      </c>
      <c r="AL1981" s="1">
        <f t="shared" si="263"/>
        <v>2564.1099999999997</v>
      </c>
    </row>
    <row r="1982" spans="34:38" x14ac:dyDescent="0.45">
      <c r="AH1982" s="4" t="s">
        <v>3891</v>
      </c>
      <c r="AI1982" s="9">
        <v>2561.4699999999998</v>
      </c>
      <c r="AK1982" s="1" t="str">
        <f t="shared" si="264"/>
        <v>Samuel Mitchell</v>
      </c>
      <c r="AL1982" s="1">
        <f t="shared" si="263"/>
        <v>2563.17</v>
      </c>
    </row>
    <row r="1983" spans="34:38" x14ac:dyDescent="0.45">
      <c r="AH1983" s="4" t="s">
        <v>18199</v>
      </c>
      <c r="AI1983" s="9">
        <v>2561.4199999999996</v>
      </c>
      <c r="AK1983" s="1" t="str">
        <f t="shared" si="264"/>
        <v>Jamie Zeng</v>
      </c>
      <c r="AL1983" s="1">
        <f t="shared" si="263"/>
        <v>2562.8599999999997</v>
      </c>
    </row>
    <row r="1984" spans="34:38" x14ac:dyDescent="0.45">
      <c r="AH1984" s="4" t="s">
        <v>3892</v>
      </c>
      <c r="AI1984" s="9">
        <v>2561.3399999999997</v>
      </c>
      <c r="AK1984" s="1" t="str">
        <f t="shared" si="264"/>
        <v>Paige Morris</v>
      </c>
      <c r="AL1984" s="1">
        <f t="shared" si="263"/>
        <v>2561.8399999999997</v>
      </c>
    </row>
    <row r="1985" spans="34:38" x14ac:dyDescent="0.45">
      <c r="AH1985" s="4" t="s">
        <v>3893</v>
      </c>
      <c r="AI1985" s="9">
        <v>2560.7699999999995</v>
      </c>
      <c r="AK1985" s="1" t="str">
        <f t="shared" si="264"/>
        <v>Cedric Gao</v>
      </c>
      <c r="AL1985" s="1">
        <f t="shared" si="263"/>
        <v>2561.4699999999998</v>
      </c>
    </row>
    <row r="1986" spans="34:38" x14ac:dyDescent="0.45">
      <c r="AH1986" s="4" t="s">
        <v>3894</v>
      </c>
      <c r="AI1986" s="9">
        <v>2560.4299999999994</v>
      </c>
      <c r="AK1986" s="1" t="str">
        <f t="shared" si="264"/>
        <v>Mallory Not Specifiedvarro</v>
      </c>
      <c r="AL1986" s="1">
        <f t="shared" si="263"/>
        <v>2561.4199999999996</v>
      </c>
    </row>
    <row r="1987" spans="34:38" x14ac:dyDescent="0.45">
      <c r="AH1987" s="4" t="s">
        <v>3895</v>
      </c>
      <c r="AI1987" s="9">
        <v>2559.54</v>
      </c>
      <c r="AK1987" s="1" t="str">
        <f t="shared" si="264"/>
        <v>Lawrence Blanco</v>
      </c>
      <c r="AL1987" s="1">
        <f t="shared" si="263"/>
        <v>2561.3399999999997</v>
      </c>
    </row>
    <row r="1988" spans="34:38" x14ac:dyDescent="0.45">
      <c r="AH1988" s="4" t="s">
        <v>3896</v>
      </c>
      <c r="AI1988" s="9">
        <v>2558.9799999999996</v>
      </c>
      <c r="AK1988" s="1" t="str">
        <f t="shared" si="264"/>
        <v>Chad Anand</v>
      </c>
      <c r="AL1988" s="1">
        <f t="shared" si="263"/>
        <v>2560.7699999999995</v>
      </c>
    </row>
    <row r="1989" spans="34:38" x14ac:dyDescent="0.45">
      <c r="AH1989" s="4" t="s">
        <v>3897</v>
      </c>
      <c r="AI1989" s="9">
        <v>2558.5699999999997</v>
      </c>
      <c r="AK1989" s="1" t="str">
        <f t="shared" ref="AK1989:AL2004" si="265">AH1986</f>
        <v>Cara Xu</v>
      </c>
      <c r="AL1989" s="1">
        <f t="shared" si="265"/>
        <v>2560.4299999999994</v>
      </c>
    </row>
    <row r="1990" spans="34:38" x14ac:dyDescent="0.45">
      <c r="AH1990" s="4" t="s">
        <v>3898</v>
      </c>
      <c r="AI1990" s="9">
        <v>2558.3100000000004</v>
      </c>
      <c r="AK1990" s="1" t="str">
        <f t="shared" ref="AK1990:AK2004" si="266">AH1987</f>
        <v>Isabella Edwards</v>
      </c>
      <c r="AL1990" s="1">
        <f t="shared" si="265"/>
        <v>2559.54</v>
      </c>
    </row>
    <row r="1991" spans="34:38" x14ac:dyDescent="0.45">
      <c r="AH1991" s="4" t="s">
        <v>3899</v>
      </c>
      <c r="AI1991" s="9">
        <v>2557.6999999999998</v>
      </c>
      <c r="AK1991" s="1" t="str">
        <f t="shared" si="266"/>
        <v>Hailey Cox</v>
      </c>
      <c r="AL1991" s="1">
        <f t="shared" si="265"/>
        <v>2558.9799999999996</v>
      </c>
    </row>
    <row r="1992" spans="34:38" x14ac:dyDescent="0.45">
      <c r="AH1992" s="4" t="s">
        <v>648</v>
      </c>
      <c r="AI1992" s="9">
        <v>2557.5500000000002</v>
      </c>
      <c r="AK1992" s="1" t="str">
        <f t="shared" si="266"/>
        <v>Robert Lee</v>
      </c>
      <c r="AL1992" s="1">
        <f t="shared" si="265"/>
        <v>2558.5699999999997</v>
      </c>
    </row>
    <row r="1993" spans="34:38" x14ac:dyDescent="0.45">
      <c r="AH1993" s="4" t="s">
        <v>3900</v>
      </c>
      <c r="AI1993" s="9">
        <v>2556.9799999999996</v>
      </c>
      <c r="AK1993" s="1" t="str">
        <f t="shared" si="266"/>
        <v>Kendra Alvarez</v>
      </c>
      <c r="AL1993" s="1">
        <f t="shared" si="265"/>
        <v>2558.3100000000004</v>
      </c>
    </row>
    <row r="1994" spans="34:38" x14ac:dyDescent="0.45">
      <c r="AH1994" s="4" t="s">
        <v>3901</v>
      </c>
      <c r="AI1994" s="9">
        <v>2556.16</v>
      </c>
      <c r="AK1994" s="1" t="str">
        <f t="shared" si="266"/>
        <v>Hunter Rodriguez</v>
      </c>
      <c r="AL1994" s="1">
        <f t="shared" si="265"/>
        <v>2557.6999999999998</v>
      </c>
    </row>
    <row r="1995" spans="34:38" x14ac:dyDescent="0.45">
      <c r="AH1995" s="4" t="s">
        <v>3902</v>
      </c>
      <c r="AI1995" s="9">
        <v>2555.23</v>
      </c>
      <c r="AK1995" s="1" t="str">
        <f t="shared" si="266"/>
        <v>Cara Sun</v>
      </c>
      <c r="AL1995" s="1">
        <f t="shared" si="265"/>
        <v>2557.5500000000002</v>
      </c>
    </row>
    <row r="1996" spans="34:38" x14ac:dyDescent="0.45">
      <c r="AH1996" s="4" t="s">
        <v>3903</v>
      </c>
      <c r="AI1996" s="9">
        <v>2555.1899999999996</v>
      </c>
      <c r="AK1996" s="1" t="str">
        <f t="shared" si="266"/>
        <v>Morgan Foster</v>
      </c>
      <c r="AL1996" s="1">
        <f t="shared" si="265"/>
        <v>2556.9799999999996</v>
      </c>
    </row>
    <row r="1997" spans="34:38" x14ac:dyDescent="0.45">
      <c r="AH1997" s="4" t="s">
        <v>3904</v>
      </c>
      <c r="AI1997" s="9">
        <v>2554.98</v>
      </c>
      <c r="AK1997" s="1" t="str">
        <f t="shared" si="266"/>
        <v>Rafael Sharma</v>
      </c>
      <c r="AL1997" s="1">
        <f t="shared" si="265"/>
        <v>2556.16</v>
      </c>
    </row>
    <row r="1998" spans="34:38" x14ac:dyDescent="0.45">
      <c r="AH1998" s="4" t="s">
        <v>3905</v>
      </c>
      <c r="AI1998" s="9">
        <v>2554.6799999999998</v>
      </c>
      <c r="AK1998" s="1" t="str">
        <f t="shared" si="266"/>
        <v>Danielle Reed</v>
      </c>
      <c r="AL1998" s="1">
        <f t="shared" si="265"/>
        <v>2555.23</v>
      </c>
    </row>
    <row r="1999" spans="34:38" x14ac:dyDescent="0.45">
      <c r="AH1999" s="4" t="s">
        <v>3906</v>
      </c>
      <c r="AI1999" s="9">
        <v>2552.1</v>
      </c>
      <c r="AK1999" s="1" t="str">
        <f t="shared" si="266"/>
        <v>Allison Gonzalez</v>
      </c>
      <c r="AL1999" s="1">
        <f t="shared" si="265"/>
        <v>2555.1899999999996</v>
      </c>
    </row>
    <row r="2000" spans="34:38" x14ac:dyDescent="0.45">
      <c r="AH2000" s="4" t="s">
        <v>3907</v>
      </c>
      <c r="AI2000" s="9">
        <v>2551.3599999999997</v>
      </c>
      <c r="AK2000" s="1" t="str">
        <f t="shared" si="266"/>
        <v>Brooke Richardson</v>
      </c>
      <c r="AL2000" s="1">
        <f t="shared" si="265"/>
        <v>2554.98</v>
      </c>
    </row>
    <row r="2001" spans="34:38" x14ac:dyDescent="0.45">
      <c r="AH2001" s="4" t="s">
        <v>3908</v>
      </c>
      <c r="AI2001" s="9">
        <v>2550.81</v>
      </c>
      <c r="AK2001" s="1" t="str">
        <f t="shared" si="266"/>
        <v>Jaime Muñoz</v>
      </c>
      <c r="AL2001" s="1">
        <f t="shared" si="265"/>
        <v>2554.6799999999998</v>
      </c>
    </row>
    <row r="2002" spans="34:38" x14ac:dyDescent="0.45">
      <c r="AH2002" s="4" t="s">
        <v>3909</v>
      </c>
      <c r="AI2002" s="9">
        <v>2550.1499999999996</v>
      </c>
      <c r="AK2002" s="1" t="str">
        <f t="shared" si="266"/>
        <v>Kristopher Malhotra</v>
      </c>
      <c r="AL2002" s="1">
        <f t="shared" si="265"/>
        <v>2552.1</v>
      </c>
    </row>
    <row r="2003" spans="34:38" x14ac:dyDescent="0.45">
      <c r="AH2003" s="4" t="s">
        <v>1380</v>
      </c>
      <c r="AI2003" s="9">
        <v>2550.1099999999997</v>
      </c>
      <c r="AK2003" s="1" t="str">
        <f t="shared" si="266"/>
        <v>Taylor Garcia</v>
      </c>
      <c r="AL2003" s="1">
        <f t="shared" si="265"/>
        <v>2551.3599999999997</v>
      </c>
    </row>
    <row r="2004" spans="34:38" x14ac:dyDescent="0.45">
      <c r="AH2004" s="4" t="s">
        <v>3910</v>
      </c>
      <c r="AI2004" s="9">
        <v>2549.52</v>
      </c>
      <c r="AK2004" s="1" t="str">
        <f t="shared" si="266"/>
        <v>Jose Edwards</v>
      </c>
      <c r="AL2004" s="1">
        <f t="shared" si="265"/>
        <v>2550.81</v>
      </c>
    </row>
    <row r="2005" spans="34:38" x14ac:dyDescent="0.45">
      <c r="AH2005" s="4" t="s">
        <v>3911</v>
      </c>
      <c r="AI2005" s="9">
        <v>2548.96</v>
      </c>
      <c r="AK2005" s="1" t="str">
        <f t="shared" ref="AK2005:AL2020" si="267">AH2002</f>
        <v>Gloria Torres</v>
      </c>
      <c r="AL2005" s="1">
        <f t="shared" si="267"/>
        <v>2550.1499999999996</v>
      </c>
    </row>
    <row r="2006" spans="34:38" x14ac:dyDescent="0.45">
      <c r="AH2006" s="4" t="s">
        <v>3912</v>
      </c>
      <c r="AI2006" s="9">
        <v>2548.96</v>
      </c>
      <c r="AK2006" s="1" t="str">
        <f t="shared" ref="AK2006:AK2020" si="268">AH2003</f>
        <v>Lance Gill</v>
      </c>
      <c r="AL2006" s="1">
        <f t="shared" si="267"/>
        <v>2550.1099999999997</v>
      </c>
    </row>
    <row r="2007" spans="34:38" x14ac:dyDescent="0.45">
      <c r="AH2007" s="4" t="s">
        <v>3913</v>
      </c>
      <c r="AI2007" s="9">
        <v>2548.8399999999997</v>
      </c>
      <c r="AK2007" s="1" t="str">
        <f t="shared" si="268"/>
        <v>Logan Wilson</v>
      </c>
      <c r="AL2007" s="1">
        <f t="shared" si="267"/>
        <v>2549.52</v>
      </c>
    </row>
    <row r="2008" spans="34:38" x14ac:dyDescent="0.45">
      <c r="AH2008" s="4" t="s">
        <v>3914</v>
      </c>
      <c r="AI2008" s="9">
        <v>2548.4599999999996</v>
      </c>
      <c r="AK2008" s="1" t="str">
        <f t="shared" si="268"/>
        <v>Amanda Gray</v>
      </c>
      <c r="AL2008" s="1">
        <f t="shared" si="267"/>
        <v>2548.96</v>
      </c>
    </row>
    <row r="2009" spans="34:38" x14ac:dyDescent="0.45">
      <c r="AH2009" s="4" t="s">
        <v>3916</v>
      </c>
      <c r="AI2009" s="9">
        <v>2547.2800000000002</v>
      </c>
      <c r="AK2009" s="1" t="str">
        <f t="shared" si="268"/>
        <v>Christian Ross</v>
      </c>
      <c r="AL2009" s="1">
        <f t="shared" si="267"/>
        <v>2548.96</v>
      </c>
    </row>
    <row r="2010" spans="34:38" x14ac:dyDescent="0.45">
      <c r="AH2010" s="4" t="s">
        <v>3917</v>
      </c>
      <c r="AI2010" s="9">
        <v>2546.5899999999997</v>
      </c>
      <c r="AK2010" s="1" t="str">
        <f t="shared" si="268"/>
        <v>Jade Bailey</v>
      </c>
      <c r="AL2010" s="1">
        <f t="shared" si="267"/>
        <v>2548.8399999999997</v>
      </c>
    </row>
    <row r="2011" spans="34:38" x14ac:dyDescent="0.45">
      <c r="AH2011" s="4" t="s">
        <v>3918</v>
      </c>
      <c r="AI2011" s="9">
        <v>2546.2299999999996</v>
      </c>
      <c r="AK2011" s="1" t="str">
        <f t="shared" si="268"/>
        <v>Beth Gutierrez</v>
      </c>
      <c r="AL2011" s="1">
        <f t="shared" si="267"/>
        <v>2548.4599999999996</v>
      </c>
    </row>
    <row r="2012" spans="34:38" x14ac:dyDescent="0.45">
      <c r="AH2012" s="4" t="s">
        <v>3919</v>
      </c>
      <c r="AI2012" s="9">
        <v>2545.67</v>
      </c>
      <c r="AK2012" s="1" t="str">
        <f t="shared" si="268"/>
        <v>Maria Murphy</v>
      </c>
      <c r="AL2012" s="1">
        <f t="shared" si="267"/>
        <v>2547.2800000000002</v>
      </c>
    </row>
    <row r="2013" spans="34:38" x14ac:dyDescent="0.45">
      <c r="AH2013" s="4" t="s">
        <v>2081</v>
      </c>
      <c r="AI2013" s="9">
        <v>2543.9899999999998</v>
      </c>
      <c r="AK2013" s="1" t="str">
        <f t="shared" si="268"/>
        <v>Mason Rogers</v>
      </c>
      <c r="AL2013" s="1">
        <f t="shared" si="267"/>
        <v>2546.5899999999997</v>
      </c>
    </row>
    <row r="2014" spans="34:38" x14ac:dyDescent="0.45">
      <c r="AH2014" s="4" t="s">
        <v>3920</v>
      </c>
      <c r="AI2014" s="9">
        <v>2543.87</v>
      </c>
      <c r="AK2014" s="1" t="str">
        <f t="shared" si="268"/>
        <v>Tristan Ross</v>
      </c>
      <c r="AL2014" s="1">
        <f t="shared" si="267"/>
        <v>2546.2299999999996</v>
      </c>
    </row>
    <row r="2015" spans="34:38" x14ac:dyDescent="0.45">
      <c r="AH2015" s="4" t="s">
        <v>3921</v>
      </c>
      <c r="AI2015" s="9">
        <v>2543.2199999999998</v>
      </c>
      <c r="AK2015" s="1" t="str">
        <f t="shared" si="268"/>
        <v>James Walker</v>
      </c>
      <c r="AL2015" s="1">
        <f t="shared" si="267"/>
        <v>2545.67</v>
      </c>
    </row>
    <row r="2016" spans="34:38" x14ac:dyDescent="0.45">
      <c r="AH2016" s="4" t="s">
        <v>492</v>
      </c>
      <c r="AI2016" s="9">
        <v>2542.6899999999996</v>
      </c>
      <c r="AK2016" s="1" t="str">
        <f t="shared" si="268"/>
        <v>Xavier Edwards</v>
      </c>
      <c r="AL2016" s="1">
        <f t="shared" si="267"/>
        <v>2543.9899999999998</v>
      </c>
    </row>
    <row r="2017" spans="34:38" x14ac:dyDescent="0.45">
      <c r="AH2017" s="4" t="s">
        <v>1633</v>
      </c>
      <c r="AI2017" s="9">
        <v>2542.6799999999998</v>
      </c>
      <c r="AK2017" s="1" t="str">
        <f t="shared" si="268"/>
        <v>Jasmine Torres</v>
      </c>
      <c r="AL2017" s="1">
        <f t="shared" si="267"/>
        <v>2543.87</v>
      </c>
    </row>
    <row r="2018" spans="34:38" x14ac:dyDescent="0.45">
      <c r="AH2018" s="4" t="s">
        <v>3922</v>
      </c>
      <c r="AI2018" s="9">
        <v>2541.8599999999997</v>
      </c>
      <c r="AK2018" s="1" t="str">
        <f t="shared" si="268"/>
        <v>Eduardo Allen</v>
      </c>
      <c r="AL2018" s="1">
        <f t="shared" si="267"/>
        <v>2543.2199999999998</v>
      </c>
    </row>
    <row r="2019" spans="34:38" x14ac:dyDescent="0.45">
      <c r="AH2019" s="4" t="s">
        <v>3923</v>
      </c>
      <c r="AI2019" s="9">
        <v>2540.7299999999996</v>
      </c>
      <c r="AK2019" s="1" t="str">
        <f t="shared" si="268"/>
        <v>Arianna Ward</v>
      </c>
      <c r="AL2019" s="1">
        <f t="shared" si="267"/>
        <v>2542.6899999999996</v>
      </c>
    </row>
    <row r="2020" spans="34:38" x14ac:dyDescent="0.45">
      <c r="AH2020" s="4" t="s">
        <v>3924</v>
      </c>
      <c r="AI2020" s="9">
        <v>2540.5599999999995</v>
      </c>
      <c r="AK2020" s="1" t="str">
        <f t="shared" si="268"/>
        <v>Nicolas Chander</v>
      </c>
      <c r="AL2020" s="1">
        <f t="shared" si="267"/>
        <v>2542.6799999999998</v>
      </c>
    </row>
    <row r="2021" spans="34:38" x14ac:dyDescent="0.45">
      <c r="AH2021" s="4" t="s">
        <v>1176</v>
      </c>
      <c r="AI2021" s="9">
        <v>2539.41</v>
      </c>
      <c r="AK2021" s="1" t="str">
        <f t="shared" ref="AK2021:AL2036" si="269">AH2018</f>
        <v>Anne Serrano</v>
      </c>
      <c r="AL2021" s="1">
        <f t="shared" si="269"/>
        <v>2541.8599999999997</v>
      </c>
    </row>
    <row r="2022" spans="34:38" x14ac:dyDescent="0.45">
      <c r="AH2022" s="4" t="s">
        <v>3925</v>
      </c>
      <c r="AI2022" s="9">
        <v>2537.63</v>
      </c>
      <c r="AK2022" s="1" t="str">
        <f t="shared" ref="AK2022:AK2036" si="270">AH2019</f>
        <v>Thomas Zhang</v>
      </c>
      <c r="AL2022" s="1">
        <f t="shared" si="269"/>
        <v>2540.7299999999996</v>
      </c>
    </row>
    <row r="2023" spans="34:38" x14ac:dyDescent="0.45">
      <c r="AH2023" s="4" t="s">
        <v>3926</v>
      </c>
      <c r="AI2023" s="9">
        <v>2537.6</v>
      </c>
      <c r="AK2023" s="1" t="str">
        <f t="shared" si="270"/>
        <v>Brianna Rodriguez</v>
      </c>
      <c r="AL2023" s="1">
        <f t="shared" si="269"/>
        <v>2540.5599999999995</v>
      </c>
    </row>
    <row r="2024" spans="34:38" x14ac:dyDescent="0.45">
      <c r="AH2024" s="4" t="s">
        <v>3927</v>
      </c>
      <c r="AI2024" s="9">
        <v>2537.6</v>
      </c>
      <c r="AK2024" s="1" t="str">
        <f t="shared" si="270"/>
        <v>Jill Moreno</v>
      </c>
      <c r="AL2024" s="1">
        <f t="shared" si="269"/>
        <v>2539.41</v>
      </c>
    </row>
    <row r="2025" spans="34:38" x14ac:dyDescent="0.45">
      <c r="AH2025" s="4" t="s">
        <v>3928</v>
      </c>
      <c r="AI2025" s="9">
        <v>2537.0500000000002</v>
      </c>
      <c r="AK2025" s="1" t="str">
        <f t="shared" si="270"/>
        <v>Sara Reed</v>
      </c>
      <c r="AL2025" s="1">
        <f t="shared" si="269"/>
        <v>2537.63</v>
      </c>
    </row>
    <row r="2026" spans="34:38" x14ac:dyDescent="0.45">
      <c r="AH2026" s="4" t="s">
        <v>1909</v>
      </c>
      <c r="AI2026" s="9">
        <v>2536.4699999999998</v>
      </c>
      <c r="AK2026" s="1" t="str">
        <f t="shared" si="270"/>
        <v>Jonathan Phillips</v>
      </c>
      <c r="AL2026" s="1">
        <f t="shared" si="269"/>
        <v>2537.6</v>
      </c>
    </row>
    <row r="2027" spans="34:38" x14ac:dyDescent="0.45">
      <c r="AH2027" s="4" t="s">
        <v>3929</v>
      </c>
      <c r="AI2027" s="9">
        <v>2536.4100000000008</v>
      </c>
      <c r="AK2027" s="1" t="str">
        <f t="shared" si="270"/>
        <v>Fernando Flores</v>
      </c>
      <c r="AL2027" s="1">
        <f t="shared" si="269"/>
        <v>2537.6</v>
      </c>
    </row>
    <row r="2028" spans="34:38" x14ac:dyDescent="0.45">
      <c r="AH2028" s="4" t="s">
        <v>3930</v>
      </c>
      <c r="AI2028" s="9">
        <v>2536.35</v>
      </c>
      <c r="AK2028" s="1" t="str">
        <f t="shared" si="270"/>
        <v>Lauren Martinez</v>
      </c>
      <c r="AL2028" s="1">
        <f t="shared" si="269"/>
        <v>2537.0500000000002</v>
      </c>
    </row>
    <row r="2029" spans="34:38" x14ac:dyDescent="0.45">
      <c r="AH2029" s="4" t="s">
        <v>3931</v>
      </c>
      <c r="AI2029" s="9">
        <v>2534.25</v>
      </c>
      <c r="AK2029" s="1" t="str">
        <f t="shared" si="270"/>
        <v>Summer Smith</v>
      </c>
      <c r="AL2029" s="1">
        <f t="shared" si="269"/>
        <v>2536.4699999999998</v>
      </c>
    </row>
    <row r="2030" spans="34:38" x14ac:dyDescent="0.45">
      <c r="AH2030" s="4" t="s">
        <v>3932</v>
      </c>
      <c r="AI2030" s="9">
        <v>2534.2299999999996</v>
      </c>
      <c r="AK2030" s="1" t="str">
        <f t="shared" si="270"/>
        <v>Meghan Alonso</v>
      </c>
      <c r="AL2030" s="1">
        <f t="shared" si="269"/>
        <v>2536.4100000000008</v>
      </c>
    </row>
    <row r="2031" spans="34:38" x14ac:dyDescent="0.45">
      <c r="AH2031" s="4" t="s">
        <v>3933</v>
      </c>
      <c r="AI2031" s="9">
        <v>2534.12</v>
      </c>
      <c r="AK2031" s="1" t="str">
        <f t="shared" si="270"/>
        <v>Dalton Edwards</v>
      </c>
      <c r="AL2031" s="1">
        <f t="shared" si="269"/>
        <v>2536.35</v>
      </c>
    </row>
    <row r="2032" spans="34:38" x14ac:dyDescent="0.45">
      <c r="AH2032" s="4" t="s">
        <v>3934</v>
      </c>
      <c r="AI2032" s="9">
        <v>2534.12</v>
      </c>
      <c r="AK2032" s="1" t="str">
        <f t="shared" si="270"/>
        <v>Sean Brooks</v>
      </c>
      <c r="AL2032" s="1">
        <f t="shared" si="269"/>
        <v>2534.25</v>
      </c>
    </row>
    <row r="2033" spans="34:38" x14ac:dyDescent="0.45">
      <c r="AH2033" s="4" t="s">
        <v>3935</v>
      </c>
      <c r="AI2033" s="9">
        <v>2533.29</v>
      </c>
      <c r="AK2033" s="1" t="str">
        <f t="shared" si="270"/>
        <v>Jordyn Bennett</v>
      </c>
      <c r="AL2033" s="1">
        <f t="shared" si="269"/>
        <v>2534.2299999999996</v>
      </c>
    </row>
    <row r="2034" spans="34:38" x14ac:dyDescent="0.45">
      <c r="AH2034" s="4" t="s">
        <v>3936</v>
      </c>
      <c r="AI2034" s="9">
        <v>2533.29</v>
      </c>
      <c r="AK2034" s="1" t="str">
        <f t="shared" si="270"/>
        <v>Sydney Wood</v>
      </c>
      <c r="AL2034" s="1">
        <f t="shared" si="269"/>
        <v>2534.12</v>
      </c>
    </row>
    <row r="2035" spans="34:38" x14ac:dyDescent="0.45">
      <c r="AH2035" s="4" t="s">
        <v>3937</v>
      </c>
      <c r="AI2035" s="9">
        <v>2532.5399999999995</v>
      </c>
      <c r="AK2035" s="1" t="str">
        <f t="shared" si="270"/>
        <v>Cameron Lewis</v>
      </c>
      <c r="AL2035" s="1">
        <f t="shared" si="269"/>
        <v>2534.12</v>
      </c>
    </row>
    <row r="2036" spans="34:38" x14ac:dyDescent="0.45">
      <c r="AH2036" s="4" t="s">
        <v>3938</v>
      </c>
      <c r="AI2036" s="9">
        <v>2532.3599999999997</v>
      </c>
      <c r="AK2036" s="1" t="str">
        <f t="shared" si="270"/>
        <v>Jasmine Hall</v>
      </c>
      <c r="AL2036" s="1">
        <f t="shared" si="269"/>
        <v>2533.29</v>
      </c>
    </row>
    <row r="2037" spans="34:38" x14ac:dyDescent="0.45">
      <c r="AH2037" s="4" t="s">
        <v>3939</v>
      </c>
      <c r="AI2037" s="9">
        <v>2532.2599999999998</v>
      </c>
      <c r="AK2037" s="1" t="str">
        <f t="shared" ref="AK2037:AL2052" si="271">AH2034</f>
        <v>Aaron Wang</v>
      </c>
      <c r="AL2037" s="1">
        <f t="shared" si="271"/>
        <v>2533.29</v>
      </c>
    </row>
    <row r="2038" spans="34:38" x14ac:dyDescent="0.45">
      <c r="AH2038" s="4" t="s">
        <v>3940</v>
      </c>
      <c r="AI2038" s="9">
        <v>2531.8599999999997</v>
      </c>
      <c r="AK2038" s="1" t="str">
        <f t="shared" ref="AK2038:AK2052" si="272">AH2035</f>
        <v>Monique Suarez</v>
      </c>
      <c r="AL2038" s="1">
        <f t="shared" si="271"/>
        <v>2532.5399999999995</v>
      </c>
    </row>
    <row r="2039" spans="34:38" x14ac:dyDescent="0.45">
      <c r="AH2039" s="4" t="s">
        <v>2012</v>
      </c>
      <c r="AI2039" s="9">
        <v>2531.58</v>
      </c>
      <c r="AK2039" s="1" t="str">
        <f t="shared" si="272"/>
        <v>Hunter Griffin</v>
      </c>
      <c r="AL2039" s="1">
        <f t="shared" si="271"/>
        <v>2532.3599999999997</v>
      </c>
    </row>
    <row r="2040" spans="34:38" x14ac:dyDescent="0.45">
      <c r="AH2040" s="4" t="s">
        <v>1598</v>
      </c>
      <c r="AI2040" s="9">
        <v>2531.4499999999994</v>
      </c>
      <c r="AK2040" s="1" t="str">
        <f t="shared" si="272"/>
        <v>Edward Lewis</v>
      </c>
      <c r="AL2040" s="1">
        <f t="shared" si="271"/>
        <v>2532.2599999999998</v>
      </c>
    </row>
    <row r="2041" spans="34:38" x14ac:dyDescent="0.45">
      <c r="AH2041" s="4" t="s">
        <v>3941</v>
      </c>
      <c r="AI2041" s="9">
        <v>2530.1999999999998</v>
      </c>
      <c r="AK2041" s="1" t="str">
        <f t="shared" si="272"/>
        <v>Robert Hernandez</v>
      </c>
      <c r="AL2041" s="1">
        <f t="shared" si="271"/>
        <v>2531.8599999999997</v>
      </c>
    </row>
    <row r="2042" spans="34:38" x14ac:dyDescent="0.45">
      <c r="AH2042" s="4" t="s">
        <v>3942</v>
      </c>
      <c r="AI2042" s="9">
        <v>2529.87</v>
      </c>
      <c r="AK2042" s="1" t="str">
        <f t="shared" si="272"/>
        <v>Trevor Hughes</v>
      </c>
      <c r="AL2042" s="1">
        <f t="shared" si="271"/>
        <v>2531.58</v>
      </c>
    </row>
    <row r="2043" spans="34:38" x14ac:dyDescent="0.45">
      <c r="AH2043" s="4" t="s">
        <v>3943</v>
      </c>
      <c r="AI2043" s="9">
        <v>2529.46</v>
      </c>
      <c r="AK2043" s="1" t="str">
        <f t="shared" si="272"/>
        <v>Misty Yuan</v>
      </c>
      <c r="AL2043" s="1">
        <f t="shared" si="271"/>
        <v>2531.4499999999994</v>
      </c>
    </row>
    <row r="2044" spans="34:38" x14ac:dyDescent="0.45">
      <c r="AH2044" s="4" t="s">
        <v>3944</v>
      </c>
      <c r="AI2044" s="9">
        <v>2529.23</v>
      </c>
      <c r="AK2044" s="1" t="str">
        <f t="shared" si="272"/>
        <v>Natalie Adams</v>
      </c>
      <c r="AL2044" s="1">
        <f t="shared" si="271"/>
        <v>2530.1999999999998</v>
      </c>
    </row>
    <row r="2045" spans="34:38" x14ac:dyDescent="0.45">
      <c r="AH2045" s="4" t="s">
        <v>3945</v>
      </c>
      <c r="AI2045" s="9">
        <v>2527.08</v>
      </c>
      <c r="AK2045" s="1" t="str">
        <f t="shared" si="272"/>
        <v>Kristen Guo</v>
      </c>
      <c r="AL2045" s="1">
        <f t="shared" si="271"/>
        <v>2529.87</v>
      </c>
    </row>
    <row r="2046" spans="34:38" x14ac:dyDescent="0.45">
      <c r="AH2046" s="4" t="s">
        <v>3946</v>
      </c>
      <c r="AI2046" s="9">
        <v>2527.06</v>
      </c>
      <c r="AK2046" s="1" t="str">
        <f t="shared" si="272"/>
        <v>Jason Jenkins</v>
      </c>
      <c r="AL2046" s="1">
        <f t="shared" si="271"/>
        <v>2529.46</v>
      </c>
    </row>
    <row r="2047" spans="34:38" x14ac:dyDescent="0.45">
      <c r="AH2047" s="4" t="s">
        <v>3947</v>
      </c>
      <c r="AI2047" s="9">
        <v>2527.06</v>
      </c>
      <c r="AK2047" s="1" t="str">
        <f t="shared" si="272"/>
        <v>Kevin Washington</v>
      </c>
      <c r="AL2047" s="1">
        <f t="shared" si="271"/>
        <v>2529.23</v>
      </c>
    </row>
    <row r="2048" spans="34:38" x14ac:dyDescent="0.45">
      <c r="AH2048" s="4" t="s">
        <v>3948</v>
      </c>
      <c r="AI2048" s="9">
        <v>2526.39</v>
      </c>
      <c r="AK2048" s="1" t="str">
        <f t="shared" si="272"/>
        <v>Mathew Rubio</v>
      </c>
      <c r="AL2048" s="1">
        <f t="shared" si="271"/>
        <v>2527.08</v>
      </c>
    </row>
    <row r="2049" spans="34:38" x14ac:dyDescent="0.45">
      <c r="AH2049" s="4" t="s">
        <v>3949</v>
      </c>
      <c r="AI2049" s="9">
        <v>2525.81</v>
      </c>
      <c r="AK2049" s="1" t="str">
        <f t="shared" si="272"/>
        <v>Joe Torres</v>
      </c>
      <c r="AL2049" s="1">
        <f t="shared" si="271"/>
        <v>2527.06</v>
      </c>
    </row>
    <row r="2050" spans="34:38" x14ac:dyDescent="0.45">
      <c r="AH2050" s="4" t="s">
        <v>3950</v>
      </c>
      <c r="AI2050" s="9">
        <v>2525.1099999999997</v>
      </c>
      <c r="AK2050" s="1" t="str">
        <f t="shared" si="272"/>
        <v>Ian Rodriguez</v>
      </c>
      <c r="AL2050" s="1">
        <f t="shared" si="271"/>
        <v>2527.06</v>
      </c>
    </row>
    <row r="2051" spans="34:38" x14ac:dyDescent="0.45">
      <c r="AH2051" s="4" t="s">
        <v>3951</v>
      </c>
      <c r="AI2051" s="9">
        <v>2524.5300000000002</v>
      </c>
      <c r="AK2051" s="1" t="str">
        <f t="shared" si="272"/>
        <v>Adrian Ramirez</v>
      </c>
      <c r="AL2051" s="1">
        <f t="shared" si="271"/>
        <v>2526.39</v>
      </c>
    </row>
    <row r="2052" spans="34:38" x14ac:dyDescent="0.45">
      <c r="AH2052" s="4" t="s">
        <v>3952</v>
      </c>
      <c r="AI2052" s="9">
        <v>2522.9699999999998</v>
      </c>
      <c r="AK2052" s="1" t="str">
        <f t="shared" si="272"/>
        <v>Megan Anderson</v>
      </c>
      <c r="AL2052" s="1">
        <f t="shared" si="271"/>
        <v>2525.81</v>
      </c>
    </row>
    <row r="2053" spans="34:38" x14ac:dyDescent="0.45">
      <c r="AH2053" s="4" t="s">
        <v>3953</v>
      </c>
      <c r="AI2053" s="9">
        <v>2522.4899999999998</v>
      </c>
      <c r="AK2053" s="1" t="str">
        <f t="shared" ref="AK2053:AL2068" si="273">AH2050</f>
        <v>Logan Turner</v>
      </c>
      <c r="AL2053" s="1">
        <f t="shared" si="273"/>
        <v>2525.1099999999997</v>
      </c>
    </row>
    <row r="2054" spans="34:38" x14ac:dyDescent="0.45">
      <c r="AH2054" s="4" t="s">
        <v>3954</v>
      </c>
      <c r="AI2054" s="9">
        <v>2522.02</v>
      </c>
      <c r="AK2054" s="1" t="str">
        <f t="shared" ref="AK2054:AK2068" si="274">AH2051</f>
        <v>Ariana Sanchez</v>
      </c>
      <c r="AL2054" s="1">
        <f t="shared" si="273"/>
        <v>2524.5300000000002</v>
      </c>
    </row>
    <row r="2055" spans="34:38" x14ac:dyDescent="0.45">
      <c r="AH2055" s="4" t="s">
        <v>3955</v>
      </c>
      <c r="AI2055" s="9">
        <v>2521.6799999999998</v>
      </c>
      <c r="AK2055" s="1" t="str">
        <f t="shared" si="274"/>
        <v>Lucas Flores</v>
      </c>
      <c r="AL2055" s="1">
        <f t="shared" si="273"/>
        <v>2522.9699999999998</v>
      </c>
    </row>
    <row r="2056" spans="34:38" x14ac:dyDescent="0.45">
      <c r="AH2056" s="4" t="s">
        <v>3956</v>
      </c>
      <c r="AI2056" s="9">
        <v>2520.0199999999995</v>
      </c>
      <c r="AK2056" s="1" t="str">
        <f t="shared" si="274"/>
        <v>Zachary Thompson</v>
      </c>
      <c r="AL2056" s="1">
        <f t="shared" si="273"/>
        <v>2522.4899999999998</v>
      </c>
    </row>
    <row r="2057" spans="34:38" x14ac:dyDescent="0.45">
      <c r="AH2057" s="4" t="s">
        <v>1932</v>
      </c>
      <c r="AI2057" s="9">
        <v>2518.8399999999997</v>
      </c>
      <c r="AK2057" s="1" t="str">
        <f t="shared" si="274"/>
        <v>Alexandra Richardson</v>
      </c>
      <c r="AL2057" s="1">
        <f t="shared" si="273"/>
        <v>2522.02</v>
      </c>
    </row>
    <row r="2058" spans="34:38" x14ac:dyDescent="0.45">
      <c r="AH2058" s="4" t="s">
        <v>3957</v>
      </c>
      <c r="AI2058" s="9">
        <v>2518.8399999999997</v>
      </c>
      <c r="AK2058" s="1" t="str">
        <f t="shared" si="274"/>
        <v>Monica Malhotra</v>
      </c>
      <c r="AL2058" s="1">
        <f t="shared" si="273"/>
        <v>2521.6799999999998</v>
      </c>
    </row>
    <row r="2059" spans="34:38" x14ac:dyDescent="0.45">
      <c r="AH2059" s="4" t="s">
        <v>3958</v>
      </c>
      <c r="AI2059" s="9">
        <v>2518.1999999999998</v>
      </c>
      <c r="AK2059" s="1" t="str">
        <f t="shared" si="274"/>
        <v>Dennis Huang</v>
      </c>
      <c r="AL2059" s="1">
        <f t="shared" si="273"/>
        <v>2520.0199999999995</v>
      </c>
    </row>
    <row r="2060" spans="34:38" x14ac:dyDescent="0.45">
      <c r="AH2060" s="4" t="s">
        <v>374</v>
      </c>
      <c r="AI2060" s="9">
        <v>2517.63</v>
      </c>
      <c r="AK2060" s="1" t="str">
        <f t="shared" si="274"/>
        <v>Tammy Chandra</v>
      </c>
      <c r="AL2060" s="1">
        <f t="shared" si="273"/>
        <v>2518.8399999999997</v>
      </c>
    </row>
    <row r="2061" spans="34:38" x14ac:dyDescent="0.45">
      <c r="AH2061" s="4" t="s">
        <v>3959</v>
      </c>
      <c r="AI2061" s="9">
        <v>2516.5299999999997</v>
      </c>
      <c r="AK2061" s="1" t="str">
        <f t="shared" si="274"/>
        <v>Francisco Chandra</v>
      </c>
      <c r="AL2061" s="1">
        <f t="shared" si="273"/>
        <v>2518.8399999999997</v>
      </c>
    </row>
    <row r="2062" spans="34:38" x14ac:dyDescent="0.45">
      <c r="AH2062" s="4" t="s">
        <v>3960</v>
      </c>
      <c r="AI2062" s="9">
        <v>2516.39</v>
      </c>
      <c r="AK2062" s="1" t="str">
        <f t="shared" si="274"/>
        <v>Dominique Sanchez</v>
      </c>
      <c r="AL2062" s="1">
        <f t="shared" si="273"/>
        <v>2518.1999999999998</v>
      </c>
    </row>
    <row r="2063" spans="34:38" x14ac:dyDescent="0.45">
      <c r="AH2063" s="4" t="s">
        <v>3961</v>
      </c>
      <c r="AI2063" s="9">
        <v>2515.8199999999997</v>
      </c>
      <c r="AK2063" s="1" t="str">
        <f t="shared" si="274"/>
        <v>Abby Sandberg</v>
      </c>
      <c r="AL2063" s="1">
        <f t="shared" si="273"/>
        <v>2517.63</v>
      </c>
    </row>
    <row r="2064" spans="34:38" x14ac:dyDescent="0.45">
      <c r="AH2064" s="4" t="s">
        <v>3962</v>
      </c>
      <c r="AI2064" s="9">
        <v>2515.7199999999998</v>
      </c>
      <c r="AK2064" s="1" t="str">
        <f t="shared" si="274"/>
        <v>Jaclyn Zhang</v>
      </c>
      <c r="AL2064" s="1">
        <f t="shared" si="273"/>
        <v>2516.5299999999997</v>
      </c>
    </row>
    <row r="2065" spans="34:38" x14ac:dyDescent="0.45">
      <c r="AH2065" s="4" t="s">
        <v>1557</v>
      </c>
      <c r="AI2065" s="9">
        <v>2515.6999999999998</v>
      </c>
      <c r="AK2065" s="1" t="str">
        <f t="shared" si="274"/>
        <v>Christy Zhou</v>
      </c>
      <c r="AL2065" s="1">
        <f t="shared" si="273"/>
        <v>2516.39</v>
      </c>
    </row>
    <row r="2066" spans="34:38" x14ac:dyDescent="0.45">
      <c r="AH2066" s="4" t="s">
        <v>3963</v>
      </c>
      <c r="AI2066" s="9">
        <v>2514.8199999999997</v>
      </c>
      <c r="AK2066" s="1" t="str">
        <f t="shared" si="274"/>
        <v>Darren Suri</v>
      </c>
      <c r="AL2066" s="1">
        <f t="shared" si="273"/>
        <v>2515.8199999999997</v>
      </c>
    </row>
    <row r="2067" spans="34:38" x14ac:dyDescent="0.45">
      <c r="AH2067" s="4" t="s">
        <v>3749</v>
      </c>
      <c r="AI2067" s="9">
        <v>2514.7999999999993</v>
      </c>
      <c r="AK2067" s="1" t="str">
        <f t="shared" si="274"/>
        <v>Xavier Simmons</v>
      </c>
      <c r="AL2067" s="1">
        <f t="shared" si="273"/>
        <v>2515.7199999999998</v>
      </c>
    </row>
    <row r="2068" spans="34:38" x14ac:dyDescent="0.45">
      <c r="AH2068" s="4" t="s">
        <v>3964</v>
      </c>
      <c r="AI2068" s="9">
        <v>2513.1699999999996</v>
      </c>
      <c r="AK2068" s="1" t="str">
        <f t="shared" si="274"/>
        <v>Meredith Alvarez</v>
      </c>
      <c r="AL2068" s="1">
        <f t="shared" si="273"/>
        <v>2515.6999999999998</v>
      </c>
    </row>
    <row r="2069" spans="34:38" x14ac:dyDescent="0.45">
      <c r="AH2069" s="4" t="s">
        <v>1107</v>
      </c>
      <c r="AI2069" s="9">
        <v>2513.04</v>
      </c>
      <c r="AK2069" s="1" t="str">
        <f t="shared" ref="AK2069:AL2084" si="275">AH2066</f>
        <v>Kevin Wright</v>
      </c>
      <c r="AL2069" s="1">
        <f t="shared" si="275"/>
        <v>2514.8199999999997</v>
      </c>
    </row>
    <row r="2070" spans="34:38" x14ac:dyDescent="0.45">
      <c r="AH2070" s="4" t="s">
        <v>542</v>
      </c>
      <c r="AI2070" s="9">
        <v>2512.54</v>
      </c>
      <c r="AK2070" s="1" t="str">
        <f t="shared" ref="AK2070:AK2084" si="276">AH2067</f>
        <v>Nancy Chapman</v>
      </c>
      <c r="AL2070" s="1">
        <f t="shared" si="275"/>
        <v>2514.7999999999993</v>
      </c>
    </row>
    <row r="2071" spans="34:38" x14ac:dyDescent="0.45">
      <c r="AH2071" s="4" t="s">
        <v>18107</v>
      </c>
      <c r="AI2071" s="9">
        <v>2512.3599999999997</v>
      </c>
      <c r="AK2071" s="1" t="str">
        <f t="shared" si="276"/>
        <v>Janet Dominguez</v>
      </c>
      <c r="AL2071" s="1">
        <f t="shared" si="275"/>
        <v>2513.1699999999996</v>
      </c>
    </row>
    <row r="2072" spans="34:38" x14ac:dyDescent="0.45">
      <c r="AH2072" s="4" t="s">
        <v>3965</v>
      </c>
      <c r="AI2072" s="9">
        <v>2512.34</v>
      </c>
      <c r="AK2072" s="1" t="str">
        <f t="shared" si="276"/>
        <v>Jaime Gomez</v>
      </c>
      <c r="AL2072" s="1">
        <f t="shared" si="275"/>
        <v>2513.04</v>
      </c>
    </row>
    <row r="2073" spans="34:38" x14ac:dyDescent="0.45">
      <c r="AH2073" s="4" t="s">
        <v>3966</v>
      </c>
      <c r="AI2073" s="9">
        <v>2511.87</v>
      </c>
      <c r="AK2073" s="1" t="str">
        <f t="shared" si="276"/>
        <v>Beth Alonso</v>
      </c>
      <c r="AL2073" s="1">
        <f t="shared" si="275"/>
        <v>2512.54</v>
      </c>
    </row>
    <row r="2074" spans="34:38" x14ac:dyDescent="0.45">
      <c r="AH2074" s="4" t="s">
        <v>3967</v>
      </c>
      <c r="AI2074" s="9">
        <v>2511.87</v>
      </c>
      <c r="AK2074" s="1" t="str">
        <f t="shared" si="276"/>
        <v>DiaNot Specified Rubio</v>
      </c>
      <c r="AL2074" s="1">
        <f t="shared" si="275"/>
        <v>2512.3599999999997</v>
      </c>
    </row>
    <row r="2075" spans="34:38" x14ac:dyDescent="0.45">
      <c r="AH2075" s="4" t="s">
        <v>3968</v>
      </c>
      <c r="AI2075" s="9">
        <v>2510.7599999999998</v>
      </c>
      <c r="AK2075" s="1" t="str">
        <f t="shared" si="276"/>
        <v>Makayla Ward</v>
      </c>
      <c r="AL2075" s="1">
        <f t="shared" si="275"/>
        <v>2512.34</v>
      </c>
    </row>
    <row r="2076" spans="34:38" x14ac:dyDescent="0.45">
      <c r="AH2076" s="4" t="s">
        <v>3969</v>
      </c>
      <c r="AI2076" s="9">
        <v>2510.66</v>
      </c>
      <c r="AK2076" s="1" t="str">
        <f t="shared" si="276"/>
        <v>Jessica Brown</v>
      </c>
      <c r="AL2076" s="1">
        <f t="shared" si="275"/>
        <v>2511.87</v>
      </c>
    </row>
    <row r="2077" spans="34:38" x14ac:dyDescent="0.45">
      <c r="AH2077" s="4" t="s">
        <v>850</v>
      </c>
      <c r="AI2077" s="9">
        <v>2509.39</v>
      </c>
      <c r="AK2077" s="1" t="str">
        <f t="shared" si="276"/>
        <v>Ana Washington</v>
      </c>
      <c r="AL2077" s="1">
        <f t="shared" si="275"/>
        <v>2511.87</v>
      </c>
    </row>
    <row r="2078" spans="34:38" x14ac:dyDescent="0.45">
      <c r="AH2078" s="4" t="s">
        <v>3970</v>
      </c>
      <c r="AI2078" s="9">
        <v>2508.8999999999996</v>
      </c>
      <c r="AK2078" s="1" t="str">
        <f t="shared" si="276"/>
        <v>Haley Richardson</v>
      </c>
      <c r="AL2078" s="1">
        <f t="shared" si="275"/>
        <v>2510.7599999999998</v>
      </c>
    </row>
    <row r="2079" spans="34:38" x14ac:dyDescent="0.45">
      <c r="AH2079" s="4" t="s">
        <v>3971</v>
      </c>
      <c r="AI2079" s="9">
        <v>2508.8000000000002</v>
      </c>
      <c r="AK2079" s="1" t="str">
        <f t="shared" si="276"/>
        <v>Thomas Harrison</v>
      </c>
      <c r="AL2079" s="1">
        <f t="shared" si="275"/>
        <v>2510.66</v>
      </c>
    </row>
    <row r="2080" spans="34:38" x14ac:dyDescent="0.45">
      <c r="AH2080" s="4" t="s">
        <v>3972</v>
      </c>
      <c r="AI2080" s="9">
        <v>2508.6999999999998</v>
      </c>
      <c r="AK2080" s="1" t="str">
        <f t="shared" si="276"/>
        <v>Dawn Lal</v>
      </c>
      <c r="AL2080" s="1">
        <f t="shared" si="275"/>
        <v>2509.39</v>
      </c>
    </row>
    <row r="2081" spans="34:38" x14ac:dyDescent="0.45">
      <c r="AH2081" s="4" t="s">
        <v>3973</v>
      </c>
      <c r="AI2081" s="9">
        <v>2508.4499999999998</v>
      </c>
      <c r="AK2081" s="1" t="str">
        <f t="shared" si="276"/>
        <v>Brittney Wu</v>
      </c>
      <c r="AL2081" s="1">
        <f t="shared" si="275"/>
        <v>2508.8999999999996</v>
      </c>
    </row>
    <row r="2082" spans="34:38" x14ac:dyDescent="0.45">
      <c r="AH2082" s="4" t="s">
        <v>3974</v>
      </c>
      <c r="AI2082" s="9">
        <v>2508.2399999999998</v>
      </c>
      <c r="AK2082" s="1" t="str">
        <f t="shared" si="276"/>
        <v>Jessie Wang</v>
      </c>
      <c r="AL2082" s="1">
        <f t="shared" si="275"/>
        <v>2508.8000000000002</v>
      </c>
    </row>
    <row r="2083" spans="34:38" x14ac:dyDescent="0.45">
      <c r="AH2083" s="4" t="s">
        <v>3975</v>
      </c>
      <c r="AI2083" s="9">
        <v>2507.8999999999996</v>
      </c>
      <c r="AK2083" s="1" t="str">
        <f t="shared" si="276"/>
        <v>Isabella Walker</v>
      </c>
      <c r="AL2083" s="1">
        <f t="shared" si="275"/>
        <v>2508.6999999999998</v>
      </c>
    </row>
    <row r="2084" spans="34:38" x14ac:dyDescent="0.45">
      <c r="AH2084" s="4" t="s">
        <v>3976</v>
      </c>
      <c r="AI2084" s="9">
        <v>2507.5599999999995</v>
      </c>
      <c r="AK2084" s="1" t="str">
        <f t="shared" si="276"/>
        <v>Victoria Morris</v>
      </c>
      <c r="AL2084" s="1">
        <f t="shared" si="275"/>
        <v>2508.4499999999998</v>
      </c>
    </row>
    <row r="2085" spans="34:38" x14ac:dyDescent="0.45">
      <c r="AH2085" s="4" t="s">
        <v>3977</v>
      </c>
      <c r="AI2085" s="9">
        <v>2507.38</v>
      </c>
      <c r="AK2085" s="1" t="str">
        <f t="shared" ref="AK2085:AL2100" si="277">AH2082</f>
        <v>Isaac Peterson</v>
      </c>
      <c r="AL2085" s="1">
        <f t="shared" si="277"/>
        <v>2508.2399999999998</v>
      </c>
    </row>
    <row r="2086" spans="34:38" x14ac:dyDescent="0.45">
      <c r="AH2086" s="4" t="s">
        <v>3978</v>
      </c>
      <c r="AI2086" s="9">
        <v>2506.7999999999997</v>
      </c>
      <c r="AK2086" s="1" t="str">
        <f t="shared" ref="AK2086:AK2100" si="278">AH2083</f>
        <v>Garrett Kelly</v>
      </c>
      <c r="AL2086" s="1">
        <f t="shared" si="277"/>
        <v>2507.8999999999996</v>
      </c>
    </row>
    <row r="2087" spans="34:38" x14ac:dyDescent="0.45">
      <c r="AH2087" s="4" t="s">
        <v>2037</v>
      </c>
      <c r="AI2087" s="9">
        <v>2506.4699999999998</v>
      </c>
      <c r="AK2087" s="1" t="str">
        <f t="shared" si="278"/>
        <v>Arianna Henderson</v>
      </c>
      <c r="AL2087" s="1">
        <f t="shared" si="277"/>
        <v>2507.5599999999995</v>
      </c>
    </row>
    <row r="2088" spans="34:38" x14ac:dyDescent="0.45">
      <c r="AH2088" s="4" t="s">
        <v>3979</v>
      </c>
      <c r="AI2088" s="9">
        <v>2506.1999999999998</v>
      </c>
      <c r="AK2088" s="1" t="str">
        <f t="shared" si="278"/>
        <v>Austin Bryant</v>
      </c>
      <c r="AL2088" s="1">
        <f t="shared" si="277"/>
        <v>2507.38</v>
      </c>
    </row>
    <row r="2089" spans="34:38" x14ac:dyDescent="0.45">
      <c r="AH2089" s="4" t="s">
        <v>3980</v>
      </c>
      <c r="AI2089" s="9">
        <v>2505.2599999999998</v>
      </c>
      <c r="AK2089" s="1" t="str">
        <f t="shared" si="278"/>
        <v>Cedric Sun</v>
      </c>
      <c r="AL2089" s="1">
        <f t="shared" si="277"/>
        <v>2506.7999999999997</v>
      </c>
    </row>
    <row r="2090" spans="34:38" x14ac:dyDescent="0.45">
      <c r="AH2090" s="4" t="s">
        <v>3981</v>
      </c>
      <c r="AI2090" s="9">
        <v>2505.17</v>
      </c>
      <c r="AK2090" s="1" t="str">
        <f t="shared" si="278"/>
        <v>Veronica Subram</v>
      </c>
      <c r="AL2090" s="1">
        <f t="shared" si="277"/>
        <v>2506.4699999999998</v>
      </c>
    </row>
    <row r="2091" spans="34:38" x14ac:dyDescent="0.45">
      <c r="AH2091" s="4" t="s">
        <v>2089</v>
      </c>
      <c r="AI2091" s="9">
        <v>2505.16</v>
      </c>
      <c r="AK2091" s="1" t="str">
        <f t="shared" si="278"/>
        <v>Devin Simmons</v>
      </c>
      <c r="AL2091" s="1">
        <f t="shared" si="277"/>
        <v>2506.1999999999998</v>
      </c>
    </row>
    <row r="2092" spans="34:38" x14ac:dyDescent="0.45">
      <c r="AH2092" s="4" t="s">
        <v>1906</v>
      </c>
      <c r="AI2092" s="9">
        <v>2505.16</v>
      </c>
      <c r="AK2092" s="1" t="str">
        <f t="shared" si="278"/>
        <v>Maria Carter</v>
      </c>
      <c r="AL2092" s="1">
        <f t="shared" si="277"/>
        <v>2505.2599999999998</v>
      </c>
    </row>
    <row r="2093" spans="34:38" x14ac:dyDescent="0.45">
      <c r="AH2093" s="4" t="s">
        <v>3982</v>
      </c>
      <c r="AI2093" s="9">
        <v>2505.16</v>
      </c>
      <c r="AK2093" s="1" t="str">
        <f t="shared" si="278"/>
        <v>Jonathan Smith</v>
      </c>
      <c r="AL2093" s="1">
        <f t="shared" si="277"/>
        <v>2505.17</v>
      </c>
    </row>
    <row r="2094" spans="34:38" x14ac:dyDescent="0.45">
      <c r="AH2094" s="4" t="s">
        <v>18121</v>
      </c>
      <c r="AI2094" s="9">
        <v>2505.1</v>
      </c>
      <c r="AK2094" s="1" t="str">
        <f t="shared" si="278"/>
        <v>Yolanda Xie</v>
      </c>
      <c r="AL2094" s="1">
        <f t="shared" si="277"/>
        <v>2505.16</v>
      </c>
    </row>
    <row r="2095" spans="34:38" x14ac:dyDescent="0.45">
      <c r="AH2095" s="4" t="s">
        <v>3983</v>
      </c>
      <c r="AI2095" s="9">
        <v>2505.0500000000002</v>
      </c>
      <c r="AK2095" s="1" t="str">
        <f t="shared" si="278"/>
        <v>Steve Wagner</v>
      </c>
      <c r="AL2095" s="1">
        <f t="shared" si="277"/>
        <v>2505.16</v>
      </c>
    </row>
    <row r="2096" spans="34:38" x14ac:dyDescent="0.45">
      <c r="AH2096" s="4" t="s">
        <v>3984</v>
      </c>
      <c r="AI2096" s="9">
        <v>2504.9899999999998</v>
      </c>
      <c r="AK2096" s="1" t="str">
        <f t="shared" si="278"/>
        <v>Katelyn Sanchez</v>
      </c>
      <c r="AL2096" s="1">
        <f t="shared" si="277"/>
        <v>2505.16</v>
      </c>
    </row>
    <row r="2097" spans="34:38" x14ac:dyDescent="0.45">
      <c r="AH2097" s="4" t="s">
        <v>3985</v>
      </c>
      <c r="AI2097" s="9">
        <v>2501.9899999999998</v>
      </c>
      <c r="AK2097" s="1" t="str">
        <f t="shared" si="278"/>
        <v>Erika HerNot Specifiedndez</v>
      </c>
      <c r="AL2097" s="1">
        <f t="shared" si="277"/>
        <v>2505.1</v>
      </c>
    </row>
    <row r="2098" spans="34:38" x14ac:dyDescent="0.45">
      <c r="AH2098" s="4" t="s">
        <v>3986</v>
      </c>
      <c r="AI2098" s="9">
        <v>2501.12</v>
      </c>
      <c r="AK2098" s="1" t="str">
        <f t="shared" si="278"/>
        <v>Taylor Howard</v>
      </c>
      <c r="AL2098" s="1">
        <f t="shared" si="277"/>
        <v>2505.0500000000002</v>
      </c>
    </row>
    <row r="2099" spans="34:38" x14ac:dyDescent="0.45">
      <c r="AH2099" s="4" t="s">
        <v>3987</v>
      </c>
      <c r="AI2099" s="9">
        <v>2500.64</v>
      </c>
      <c r="AK2099" s="1" t="str">
        <f t="shared" si="278"/>
        <v>Megan Barnes</v>
      </c>
      <c r="AL2099" s="1">
        <f t="shared" si="277"/>
        <v>2504.9899999999998</v>
      </c>
    </row>
    <row r="2100" spans="34:38" x14ac:dyDescent="0.45">
      <c r="AH2100" s="4" t="s">
        <v>3988</v>
      </c>
      <c r="AI2100" s="9">
        <v>2500.15</v>
      </c>
      <c r="AK2100" s="1" t="str">
        <f t="shared" si="278"/>
        <v>Abigail Clark</v>
      </c>
      <c r="AL2100" s="1">
        <f t="shared" si="277"/>
        <v>2501.9899999999998</v>
      </c>
    </row>
    <row r="2101" spans="34:38" x14ac:dyDescent="0.45">
      <c r="AH2101" s="4" t="s">
        <v>3989</v>
      </c>
      <c r="AI2101" s="9">
        <v>2500.0599999999995</v>
      </c>
      <c r="AK2101" s="1" t="str">
        <f t="shared" ref="AK2101:AL2116" si="279">AH2098</f>
        <v>Kaitlyn Bailey</v>
      </c>
      <c r="AL2101" s="1">
        <f t="shared" si="279"/>
        <v>2501.12</v>
      </c>
    </row>
    <row r="2102" spans="34:38" x14ac:dyDescent="0.45">
      <c r="AH2102" s="4" t="s">
        <v>3990</v>
      </c>
      <c r="AI2102" s="9">
        <v>2499.4899999999998</v>
      </c>
      <c r="AK2102" s="1" t="str">
        <f t="shared" ref="AK2102:AK2116" si="280">AH2099</f>
        <v>Seth Phillips</v>
      </c>
      <c r="AL2102" s="1">
        <f t="shared" si="279"/>
        <v>2500.64</v>
      </c>
    </row>
    <row r="2103" spans="34:38" x14ac:dyDescent="0.45">
      <c r="AH2103" s="4" t="s">
        <v>3991</v>
      </c>
      <c r="AI2103" s="9">
        <v>2499.4299999999998</v>
      </c>
      <c r="AK2103" s="1" t="str">
        <f t="shared" si="280"/>
        <v>Isabella Hall</v>
      </c>
      <c r="AL2103" s="1">
        <f t="shared" si="279"/>
        <v>2500.15</v>
      </c>
    </row>
    <row r="2104" spans="34:38" x14ac:dyDescent="0.45">
      <c r="AH2104" s="4" t="s">
        <v>3992</v>
      </c>
      <c r="AI2104" s="9">
        <v>2498.85</v>
      </c>
      <c r="AK2104" s="1" t="str">
        <f t="shared" si="280"/>
        <v>Zachary Moore</v>
      </c>
      <c r="AL2104" s="1">
        <f t="shared" si="279"/>
        <v>2500.0599999999995</v>
      </c>
    </row>
    <row r="2105" spans="34:38" x14ac:dyDescent="0.45">
      <c r="AH2105" s="4" t="s">
        <v>3993</v>
      </c>
      <c r="AI2105" s="9">
        <v>2497.94</v>
      </c>
      <c r="AK2105" s="1" t="str">
        <f t="shared" si="280"/>
        <v>Noah Jai</v>
      </c>
      <c r="AL2105" s="1">
        <f t="shared" si="279"/>
        <v>2499.4899999999998</v>
      </c>
    </row>
    <row r="2106" spans="34:38" x14ac:dyDescent="0.45">
      <c r="AH2106" s="4" t="s">
        <v>3994</v>
      </c>
      <c r="AI2106" s="9">
        <v>2497.84</v>
      </c>
      <c r="AK2106" s="1" t="str">
        <f t="shared" si="280"/>
        <v>Willie Nara</v>
      </c>
      <c r="AL2106" s="1">
        <f t="shared" si="279"/>
        <v>2499.4299999999998</v>
      </c>
    </row>
    <row r="2107" spans="34:38" x14ac:dyDescent="0.45">
      <c r="AH2107" s="4" t="s">
        <v>591</v>
      </c>
      <c r="AI2107" s="9">
        <v>2496.88</v>
      </c>
      <c r="AK2107" s="1" t="str">
        <f t="shared" si="280"/>
        <v>Haley Wood</v>
      </c>
      <c r="AL2107" s="1">
        <f t="shared" si="279"/>
        <v>2498.85</v>
      </c>
    </row>
    <row r="2108" spans="34:38" x14ac:dyDescent="0.45">
      <c r="AH2108" s="4" t="s">
        <v>3995</v>
      </c>
      <c r="AI2108" s="9">
        <v>2496.0100000000002</v>
      </c>
      <c r="AK2108" s="1" t="str">
        <f t="shared" si="280"/>
        <v>Jenny Xu</v>
      </c>
      <c r="AL2108" s="1">
        <f t="shared" si="279"/>
        <v>2497.94</v>
      </c>
    </row>
    <row r="2109" spans="34:38" x14ac:dyDescent="0.45">
      <c r="AH2109" s="4" t="s">
        <v>3996</v>
      </c>
      <c r="AI2109" s="9">
        <v>2495.9100000000008</v>
      </c>
      <c r="AK2109" s="1" t="str">
        <f t="shared" si="280"/>
        <v>Benjamin Taylor</v>
      </c>
      <c r="AL2109" s="1">
        <f t="shared" si="279"/>
        <v>2497.84</v>
      </c>
    </row>
    <row r="2110" spans="34:38" x14ac:dyDescent="0.45">
      <c r="AH2110" s="4" t="s">
        <v>1306</v>
      </c>
      <c r="AI2110" s="9">
        <v>2495.4300000000003</v>
      </c>
      <c r="AK2110" s="1" t="str">
        <f t="shared" si="280"/>
        <v>Brandy Sanchez</v>
      </c>
      <c r="AL2110" s="1">
        <f t="shared" si="279"/>
        <v>2496.88</v>
      </c>
    </row>
    <row r="2111" spans="34:38" x14ac:dyDescent="0.45">
      <c r="AH2111" s="4" t="s">
        <v>3997</v>
      </c>
      <c r="AI2111" s="9">
        <v>2494.8399999999992</v>
      </c>
      <c r="AK2111" s="1" t="str">
        <f t="shared" si="280"/>
        <v>Brianna McDonald</v>
      </c>
      <c r="AL2111" s="1">
        <f t="shared" si="279"/>
        <v>2496.0100000000002</v>
      </c>
    </row>
    <row r="2112" spans="34:38" x14ac:dyDescent="0.45">
      <c r="AH2112" s="4" t="s">
        <v>3998</v>
      </c>
      <c r="AI2112" s="9">
        <v>2494.64</v>
      </c>
      <c r="AK2112" s="1" t="str">
        <f t="shared" si="280"/>
        <v>Jorge Gao</v>
      </c>
      <c r="AL2112" s="1">
        <f t="shared" si="279"/>
        <v>2495.9100000000008</v>
      </c>
    </row>
    <row r="2113" spans="34:38" x14ac:dyDescent="0.45">
      <c r="AH2113" s="4" t="s">
        <v>1965</v>
      </c>
      <c r="AI2113" s="9">
        <v>2494.6</v>
      </c>
      <c r="AK2113" s="1" t="str">
        <f t="shared" si="280"/>
        <v>Kelli Cai</v>
      </c>
      <c r="AL2113" s="1">
        <f t="shared" si="279"/>
        <v>2495.4300000000003</v>
      </c>
    </row>
    <row r="2114" spans="34:38" x14ac:dyDescent="0.45">
      <c r="AH2114" s="4" t="s">
        <v>3999</v>
      </c>
      <c r="AI2114" s="9">
        <v>2494.14</v>
      </c>
      <c r="AK2114" s="1" t="str">
        <f t="shared" si="280"/>
        <v>Derrick Rubio</v>
      </c>
      <c r="AL2114" s="1">
        <f t="shared" si="279"/>
        <v>2494.8399999999992</v>
      </c>
    </row>
    <row r="2115" spans="34:38" x14ac:dyDescent="0.45">
      <c r="AH2115" s="4" t="s">
        <v>4000</v>
      </c>
      <c r="AI2115" s="9">
        <v>2493.7999999999997</v>
      </c>
      <c r="AK2115" s="1" t="str">
        <f t="shared" si="280"/>
        <v>Daniel Garcia</v>
      </c>
      <c r="AL2115" s="1">
        <f t="shared" si="279"/>
        <v>2494.64</v>
      </c>
    </row>
    <row r="2116" spans="34:38" x14ac:dyDescent="0.45">
      <c r="AH2116" s="4" t="s">
        <v>4001</v>
      </c>
      <c r="AI2116" s="9">
        <v>2493.75</v>
      </c>
      <c r="AK2116" s="1" t="str">
        <f t="shared" si="280"/>
        <v>Theodore Suarez</v>
      </c>
      <c r="AL2116" s="1">
        <f t="shared" si="279"/>
        <v>2494.6</v>
      </c>
    </row>
    <row r="2117" spans="34:38" x14ac:dyDescent="0.45">
      <c r="AH2117" s="4" t="s">
        <v>4002</v>
      </c>
      <c r="AI2117" s="9">
        <v>2493.17</v>
      </c>
      <c r="AK2117" s="1" t="str">
        <f t="shared" ref="AK2117:AL2132" si="281">AH2114</f>
        <v>Katelyn Parker</v>
      </c>
      <c r="AL2117" s="1">
        <f t="shared" si="281"/>
        <v>2494.14</v>
      </c>
    </row>
    <row r="2118" spans="34:38" x14ac:dyDescent="0.45">
      <c r="AH2118" s="4" t="s">
        <v>4003</v>
      </c>
      <c r="AI2118" s="9">
        <v>2493.1000000000004</v>
      </c>
      <c r="AK2118" s="1" t="str">
        <f t="shared" ref="AK2118:AK2132" si="282">AH2115</f>
        <v>Sarah Thompson</v>
      </c>
      <c r="AL2118" s="1">
        <f t="shared" si="281"/>
        <v>2493.7999999999997</v>
      </c>
    </row>
    <row r="2119" spans="34:38" x14ac:dyDescent="0.45">
      <c r="AH2119" s="4" t="s">
        <v>4004</v>
      </c>
      <c r="AI2119" s="9">
        <v>2493.0499999999997</v>
      </c>
      <c r="AK2119" s="1" t="str">
        <f t="shared" si="282"/>
        <v>Bianca Guo</v>
      </c>
      <c r="AL2119" s="1">
        <f t="shared" si="281"/>
        <v>2493.75</v>
      </c>
    </row>
    <row r="2120" spans="34:38" x14ac:dyDescent="0.45">
      <c r="AH2120" s="4" t="s">
        <v>4005</v>
      </c>
      <c r="AI2120" s="9">
        <v>2492.62</v>
      </c>
      <c r="AK2120" s="1" t="str">
        <f t="shared" si="282"/>
        <v>Benjamin Moore</v>
      </c>
      <c r="AL2120" s="1">
        <f t="shared" si="281"/>
        <v>2493.17</v>
      </c>
    </row>
    <row r="2121" spans="34:38" x14ac:dyDescent="0.45">
      <c r="AH2121" s="4" t="s">
        <v>4006</v>
      </c>
      <c r="AI2121" s="9">
        <v>2492.6099999999997</v>
      </c>
      <c r="AK2121" s="1" t="str">
        <f t="shared" si="282"/>
        <v>Ronnie Lin</v>
      </c>
      <c r="AL2121" s="1">
        <f t="shared" si="281"/>
        <v>2493.1000000000004</v>
      </c>
    </row>
    <row r="2122" spans="34:38" x14ac:dyDescent="0.45">
      <c r="AH2122" s="4" t="s">
        <v>4007</v>
      </c>
      <c r="AI2122" s="9">
        <v>2492.56</v>
      </c>
      <c r="AK2122" s="1" t="str">
        <f t="shared" si="282"/>
        <v>Kaitlyn Alexander</v>
      </c>
      <c r="AL2122" s="1">
        <f t="shared" si="281"/>
        <v>2493.0499999999997</v>
      </c>
    </row>
    <row r="2123" spans="34:38" x14ac:dyDescent="0.45">
      <c r="AH2123" s="4" t="s">
        <v>4008</v>
      </c>
      <c r="AI2123" s="9">
        <v>2492.2399999999998</v>
      </c>
      <c r="AK2123" s="1" t="str">
        <f t="shared" si="282"/>
        <v>Morgan Thomas</v>
      </c>
      <c r="AL2123" s="1">
        <f t="shared" si="281"/>
        <v>2492.62</v>
      </c>
    </row>
    <row r="2124" spans="34:38" x14ac:dyDescent="0.45">
      <c r="AH2124" s="4" t="s">
        <v>4009</v>
      </c>
      <c r="AI2124" s="9">
        <v>2491.7299999999996</v>
      </c>
      <c r="AK2124" s="1" t="str">
        <f t="shared" si="282"/>
        <v>Luke Mitchell</v>
      </c>
      <c r="AL2124" s="1">
        <f t="shared" si="281"/>
        <v>2492.6099999999997</v>
      </c>
    </row>
    <row r="2125" spans="34:38" x14ac:dyDescent="0.45">
      <c r="AH2125" s="4" t="s">
        <v>1787</v>
      </c>
      <c r="AI2125" s="9">
        <v>2491.12</v>
      </c>
      <c r="AK2125" s="1" t="str">
        <f t="shared" si="282"/>
        <v>Jon Luo</v>
      </c>
      <c r="AL2125" s="1">
        <f t="shared" si="281"/>
        <v>2492.56</v>
      </c>
    </row>
    <row r="2126" spans="34:38" x14ac:dyDescent="0.45">
      <c r="AH2126" s="4" t="s">
        <v>4011</v>
      </c>
      <c r="AI2126" s="9">
        <v>2490.6299999999997</v>
      </c>
      <c r="AK2126" s="1" t="str">
        <f t="shared" si="282"/>
        <v>Kaitlyn Lee</v>
      </c>
      <c r="AL2126" s="1">
        <f t="shared" si="281"/>
        <v>2492.2399999999998</v>
      </c>
    </row>
    <row r="2127" spans="34:38" x14ac:dyDescent="0.45">
      <c r="AH2127" s="4" t="s">
        <v>4012</v>
      </c>
      <c r="AI2127" s="9">
        <v>2490.62</v>
      </c>
      <c r="AK2127" s="1" t="str">
        <f t="shared" si="282"/>
        <v>Robyn Blanco</v>
      </c>
      <c r="AL2127" s="1">
        <f t="shared" si="281"/>
        <v>2491.7299999999996</v>
      </c>
    </row>
    <row r="2128" spans="34:38" x14ac:dyDescent="0.45">
      <c r="AH2128" s="4" t="s">
        <v>4013</v>
      </c>
      <c r="AI2128" s="9">
        <v>2489.48</v>
      </c>
      <c r="AK2128" s="1" t="str">
        <f t="shared" si="282"/>
        <v>Ronnie He</v>
      </c>
      <c r="AL2128" s="1">
        <f t="shared" si="281"/>
        <v>2491.12</v>
      </c>
    </row>
    <row r="2129" spans="34:38" x14ac:dyDescent="0.45">
      <c r="AH2129" s="4" t="s">
        <v>4014</v>
      </c>
      <c r="AI2129" s="9">
        <v>2489.0099999999998</v>
      </c>
      <c r="AK2129" s="1" t="str">
        <f t="shared" si="282"/>
        <v>Ryan Zhang</v>
      </c>
      <c r="AL2129" s="1">
        <f t="shared" si="281"/>
        <v>2490.6299999999997</v>
      </c>
    </row>
    <row r="2130" spans="34:38" x14ac:dyDescent="0.45">
      <c r="AH2130" s="4" t="s">
        <v>4015</v>
      </c>
      <c r="AI2130" s="9">
        <v>2488.9499999999998</v>
      </c>
      <c r="AK2130" s="1" t="str">
        <f t="shared" si="282"/>
        <v>Devin Perez</v>
      </c>
      <c r="AL2130" s="1">
        <f t="shared" si="281"/>
        <v>2490.62</v>
      </c>
    </row>
    <row r="2131" spans="34:38" x14ac:dyDescent="0.45">
      <c r="AH2131" s="4" t="s">
        <v>4016</v>
      </c>
      <c r="AI2131" s="9">
        <v>2488.87</v>
      </c>
      <c r="AK2131" s="1" t="str">
        <f t="shared" si="282"/>
        <v>Alexis Jones</v>
      </c>
      <c r="AL2131" s="1">
        <f t="shared" si="281"/>
        <v>2489.48</v>
      </c>
    </row>
    <row r="2132" spans="34:38" x14ac:dyDescent="0.45">
      <c r="AH2132" s="4" t="s">
        <v>4017</v>
      </c>
      <c r="AI2132" s="9">
        <v>2488.7699999999995</v>
      </c>
      <c r="AK2132" s="1" t="str">
        <f t="shared" si="282"/>
        <v>Zachary Anderson</v>
      </c>
      <c r="AL2132" s="1">
        <f t="shared" si="281"/>
        <v>2489.0099999999998</v>
      </c>
    </row>
    <row r="2133" spans="34:38" x14ac:dyDescent="0.45">
      <c r="AH2133" s="4" t="s">
        <v>4018</v>
      </c>
      <c r="AI2133" s="9">
        <v>2488.13</v>
      </c>
      <c r="AK2133" s="1" t="str">
        <f t="shared" ref="AK2133:AL2148" si="283">AH2130</f>
        <v>Miranda Long</v>
      </c>
      <c r="AL2133" s="1">
        <f t="shared" si="283"/>
        <v>2488.9499999999998</v>
      </c>
    </row>
    <row r="2134" spans="34:38" x14ac:dyDescent="0.45">
      <c r="AH2134" s="4" t="s">
        <v>4019</v>
      </c>
      <c r="AI2134" s="9">
        <v>2487.64</v>
      </c>
      <c r="AK2134" s="1" t="str">
        <f t="shared" ref="AK2134:AK2148" si="284">AH2131</f>
        <v>Bonnie Raji</v>
      </c>
      <c r="AL2134" s="1">
        <f t="shared" si="283"/>
        <v>2488.87</v>
      </c>
    </row>
    <row r="2135" spans="34:38" x14ac:dyDescent="0.45">
      <c r="AH2135" s="4" t="s">
        <v>4020</v>
      </c>
      <c r="AI2135" s="9">
        <v>2486.8499999999995</v>
      </c>
      <c r="AK2135" s="1" t="str">
        <f t="shared" si="284"/>
        <v>Caroline Butler</v>
      </c>
      <c r="AL2135" s="1">
        <f t="shared" si="283"/>
        <v>2488.7699999999995</v>
      </c>
    </row>
    <row r="2136" spans="34:38" x14ac:dyDescent="0.45">
      <c r="AH2136" s="4" t="s">
        <v>877</v>
      </c>
      <c r="AI2136" s="9">
        <v>2486.3599999999997</v>
      </c>
      <c r="AK2136" s="1" t="str">
        <f t="shared" si="284"/>
        <v>Barry Subram</v>
      </c>
      <c r="AL2136" s="1">
        <f t="shared" si="283"/>
        <v>2488.13</v>
      </c>
    </row>
    <row r="2137" spans="34:38" x14ac:dyDescent="0.45">
      <c r="AH2137" s="4" t="s">
        <v>4021</v>
      </c>
      <c r="AI2137" s="9">
        <v>2486.35</v>
      </c>
      <c r="AK2137" s="1" t="str">
        <f t="shared" si="284"/>
        <v>Sean Turner</v>
      </c>
      <c r="AL2137" s="1">
        <f t="shared" si="283"/>
        <v>2487.64</v>
      </c>
    </row>
    <row r="2138" spans="34:38" x14ac:dyDescent="0.45">
      <c r="AH2138" s="4" t="s">
        <v>4022</v>
      </c>
      <c r="AI2138" s="9">
        <v>2486.1299999999997</v>
      </c>
      <c r="AK2138" s="1" t="str">
        <f t="shared" si="284"/>
        <v>Ruth Sai</v>
      </c>
      <c r="AL2138" s="1">
        <f t="shared" si="283"/>
        <v>2486.8499999999995</v>
      </c>
    </row>
    <row r="2139" spans="34:38" x14ac:dyDescent="0.45">
      <c r="AH2139" s="4" t="s">
        <v>4023</v>
      </c>
      <c r="AI2139" s="9">
        <v>2486.1299999999997</v>
      </c>
      <c r="AK2139" s="1" t="str">
        <f t="shared" si="284"/>
        <v>Derek Tang</v>
      </c>
      <c r="AL2139" s="1">
        <f t="shared" si="283"/>
        <v>2486.3599999999997</v>
      </c>
    </row>
    <row r="2140" spans="34:38" x14ac:dyDescent="0.45">
      <c r="AH2140" s="4" t="s">
        <v>4025</v>
      </c>
      <c r="AI2140" s="9">
        <v>2484.38</v>
      </c>
      <c r="AK2140" s="1" t="str">
        <f t="shared" si="284"/>
        <v>Lauren Sanchez</v>
      </c>
      <c r="AL2140" s="1">
        <f t="shared" si="283"/>
        <v>2486.35</v>
      </c>
    </row>
    <row r="2141" spans="34:38" x14ac:dyDescent="0.45">
      <c r="AH2141" s="4" t="s">
        <v>4026</v>
      </c>
      <c r="AI2141" s="9">
        <v>2484.2900000000004</v>
      </c>
      <c r="AK2141" s="1" t="str">
        <f t="shared" si="284"/>
        <v>Sean Sanchez</v>
      </c>
      <c r="AL2141" s="1">
        <f t="shared" si="283"/>
        <v>2486.1299999999997</v>
      </c>
    </row>
    <row r="2142" spans="34:38" x14ac:dyDescent="0.45">
      <c r="AH2142" s="4" t="s">
        <v>1534</v>
      </c>
      <c r="AI2142" s="9">
        <v>2484.08</v>
      </c>
      <c r="AK2142" s="1" t="str">
        <f t="shared" si="284"/>
        <v>Ariana Cook</v>
      </c>
      <c r="AL2142" s="1">
        <f t="shared" si="283"/>
        <v>2486.1299999999997</v>
      </c>
    </row>
    <row r="2143" spans="34:38" x14ac:dyDescent="0.45">
      <c r="AH2143" s="4" t="s">
        <v>4027</v>
      </c>
      <c r="AI2143" s="9">
        <v>2483.8799999999997</v>
      </c>
      <c r="AK2143" s="1" t="str">
        <f t="shared" si="284"/>
        <v>Christian Hughes</v>
      </c>
      <c r="AL2143" s="1">
        <f t="shared" si="283"/>
        <v>2484.38</v>
      </c>
    </row>
    <row r="2144" spans="34:38" x14ac:dyDescent="0.45">
      <c r="AH2144" s="4" t="s">
        <v>4028</v>
      </c>
      <c r="AI2144" s="9">
        <v>2483.8499999999995</v>
      </c>
      <c r="AK2144" s="1" t="str">
        <f t="shared" si="284"/>
        <v>Gabrielle Jenkins</v>
      </c>
      <c r="AL2144" s="1">
        <f t="shared" si="283"/>
        <v>2484.2900000000004</v>
      </c>
    </row>
    <row r="2145" spans="34:38" x14ac:dyDescent="0.45">
      <c r="AH2145" s="4" t="s">
        <v>4029</v>
      </c>
      <c r="AI2145" s="9">
        <v>2483.3700000000003</v>
      </c>
      <c r="AK2145" s="1" t="str">
        <f t="shared" si="284"/>
        <v>Mayra Perez</v>
      </c>
      <c r="AL2145" s="1">
        <f t="shared" si="283"/>
        <v>2484.08</v>
      </c>
    </row>
    <row r="2146" spans="34:38" x14ac:dyDescent="0.45">
      <c r="AH2146" s="4" t="s">
        <v>4030</v>
      </c>
      <c r="AI2146" s="9">
        <v>2483.2599999999998</v>
      </c>
      <c r="AK2146" s="1" t="str">
        <f t="shared" si="284"/>
        <v>Logan Chow</v>
      </c>
      <c r="AL2146" s="1">
        <f t="shared" si="283"/>
        <v>2483.8799999999997</v>
      </c>
    </row>
    <row r="2147" spans="34:38" x14ac:dyDescent="0.45">
      <c r="AH2147" s="4" t="s">
        <v>4031</v>
      </c>
      <c r="AI2147" s="9">
        <v>2483.2599999999998</v>
      </c>
      <c r="AK2147" s="1" t="str">
        <f t="shared" si="284"/>
        <v>Justin Gonzales</v>
      </c>
      <c r="AL2147" s="1">
        <f t="shared" si="283"/>
        <v>2483.8499999999995</v>
      </c>
    </row>
    <row r="2148" spans="34:38" x14ac:dyDescent="0.45">
      <c r="AH2148" s="4" t="s">
        <v>4032</v>
      </c>
      <c r="AI2148" s="9">
        <v>2483.2599999999998</v>
      </c>
      <c r="AK2148" s="1" t="str">
        <f t="shared" si="284"/>
        <v>Richard Bailey</v>
      </c>
      <c r="AL2148" s="1">
        <f t="shared" si="283"/>
        <v>2483.3700000000003</v>
      </c>
    </row>
    <row r="2149" spans="34:38" x14ac:dyDescent="0.45">
      <c r="AH2149" s="4" t="s">
        <v>4033</v>
      </c>
      <c r="AI2149" s="9">
        <v>2483.25</v>
      </c>
      <c r="AK2149" s="1" t="str">
        <f t="shared" ref="AK2149:AL2164" si="285">AH2146</f>
        <v>Fernando Johnson</v>
      </c>
      <c r="AL2149" s="1">
        <f t="shared" si="285"/>
        <v>2483.2599999999998</v>
      </c>
    </row>
    <row r="2150" spans="34:38" x14ac:dyDescent="0.45">
      <c r="AH2150" s="4" t="s">
        <v>4034</v>
      </c>
      <c r="AI2150" s="9">
        <v>2483.23</v>
      </c>
      <c r="AK2150" s="1" t="str">
        <f t="shared" ref="AK2150:AK2164" si="286">AH2147</f>
        <v>Haley Powell</v>
      </c>
      <c r="AL2150" s="1">
        <f t="shared" si="285"/>
        <v>2483.2599999999998</v>
      </c>
    </row>
    <row r="2151" spans="34:38" x14ac:dyDescent="0.45">
      <c r="AH2151" s="4" t="s">
        <v>4035</v>
      </c>
      <c r="AI2151" s="9">
        <v>2483.2199999999998</v>
      </c>
      <c r="AK2151" s="1" t="str">
        <f t="shared" si="286"/>
        <v>Cameron Griffin</v>
      </c>
      <c r="AL2151" s="1">
        <f t="shared" si="285"/>
        <v>2483.2599999999998</v>
      </c>
    </row>
    <row r="2152" spans="34:38" x14ac:dyDescent="0.45">
      <c r="AH2152" s="4" t="s">
        <v>4036</v>
      </c>
      <c r="AI2152" s="9">
        <v>2483.15</v>
      </c>
      <c r="AK2152" s="1" t="str">
        <f t="shared" si="286"/>
        <v>Ethan Shan</v>
      </c>
      <c r="AL2152" s="1">
        <f t="shared" si="285"/>
        <v>2483.25</v>
      </c>
    </row>
    <row r="2153" spans="34:38" x14ac:dyDescent="0.45">
      <c r="AH2153" s="4" t="s">
        <v>4037</v>
      </c>
      <c r="AI2153" s="9">
        <v>2481.7799999999997</v>
      </c>
      <c r="AK2153" s="1" t="str">
        <f t="shared" si="286"/>
        <v>Bryant Srini</v>
      </c>
      <c r="AL2153" s="1">
        <f t="shared" si="285"/>
        <v>2483.23</v>
      </c>
    </row>
    <row r="2154" spans="34:38" x14ac:dyDescent="0.45">
      <c r="AH2154" s="4" t="s">
        <v>18089</v>
      </c>
      <c r="AI2154" s="9">
        <v>2480.2700000000004</v>
      </c>
      <c r="AK2154" s="1" t="str">
        <f t="shared" si="286"/>
        <v>Cameron Moore</v>
      </c>
      <c r="AL2154" s="1">
        <f t="shared" si="285"/>
        <v>2483.2199999999998</v>
      </c>
    </row>
    <row r="2155" spans="34:38" x14ac:dyDescent="0.45">
      <c r="AH2155" s="4" t="s">
        <v>4038</v>
      </c>
      <c r="AI2155" s="9">
        <v>2479.25</v>
      </c>
      <c r="AK2155" s="1" t="str">
        <f t="shared" si="286"/>
        <v>Robert Adams</v>
      </c>
      <c r="AL2155" s="1">
        <f t="shared" si="285"/>
        <v>2483.15</v>
      </c>
    </row>
    <row r="2156" spans="34:38" x14ac:dyDescent="0.45">
      <c r="AH2156" s="4" t="s">
        <v>1847</v>
      </c>
      <c r="AI2156" s="9">
        <v>2479.08</v>
      </c>
      <c r="AK2156" s="1" t="str">
        <f t="shared" si="286"/>
        <v>Marie Suri</v>
      </c>
      <c r="AL2156" s="1">
        <f t="shared" si="285"/>
        <v>2481.7799999999997</v>
      </c>
    </row>
    <row r="2157" spans="34:38" x14ac:dyDescent="0.45">
      <c r="AH2157" s="4" t="s">
        <v>4039</v>
      </c>
      <c r="AI2157" s="9">
        <v>2478.41</v>
      </c>
      <c r="AK2157" s="1" t="str">
        <f t="shared" si="286"/>
        <v>DaNot Specified Suarez</v>
      </c>
      <c r="AL2157" s="1">
        <f t="shared" si="285"/>
        <v>2480.2700000000004</v>
      </c>
    </row>
    <row r="2158" spans="34:38" x14ac:dyDescent="0.45">
      <c r="AH2158" s="4" t="s">
        <v>4040</v>
      </c>
      <c r="AI2158" s="9">
        <v>2478.3799999999997</v>
      </c>
      <c r="AK2158" s="1" t="str">
        <f t="shared" si="286"/>
        <v>Juan Gray</v>
      </c>
      <c r="AL2158" s="1">
        <f t="shared" si="285"/>
        <v>2479.25</v>
      </c>
    </row>
    <row r="2159" spans="34:38" x14ac:dyDescent="0.45">
      <c r="AH2159" s="4" t="s">
        <v>2017</v>
      </c>
      <c r="AI2159" s="9">
        <v>2478.12</v>
      </c>
      <c r="AK2159" s="1" t="str">
        <f t="shared" si="286"/>
        <v>Seth Jackson</v>
      </c>
      <c r="AL2159" s="1">
        <f t="shared" si="285"/>
        <v>2479.08</v>
      </c>
    </row>
    <row r="2160" spans="34:38" x14ac:dyDescent="0.45">
      <c r="AH2160" s="4" t="s">
        <v>4041</v>
      </c>
      <c r="AI2160" s="9">
        <v>2477.6299999999997</v>
      </c>
      <c r="AK2160" s="1" t="str">
        <f t="shared" si="286"/>
        <v>Thomas Jai</v>
      </c>
      <c r="AL2160" s="1">
        <f t="shared" si="285"/>
        <v>2478.41</v>
      </c>
    </row>
    <row r="2161" spans="34:38" x14ac:dyDescent="0.45">
      <c r="AH2161" s="4" t="s">
        <v>4042</v>
      </c>
      <c r="AI2161" s="9">
        <v>2477.5099999999998</v>
      </c>
      <c r="AK2161" s="1" t="str">
        <f t="shared" si="286"/>
        <v>Shannon Wu</v>
      </c>
      <c r="AL2161" s="1">
        <f t="shared" si="285"/>
        <v>2478.3799999999997</v>
      </c>
    </row>
    <row r="2162" spans="34:38" x14ac:dyDescent="0.45">
      <c r="AH2162" s="4" t="s">
        <v>4043</v>
      </c>
      <c r="AI2162" s="9">
        <v>2477.37</v>
      </c>
      <c r="AK2162" s="1" t="str">
        <f t="shared" si="286"/>
        <v>Trisha Lin</v>
      </c>
      <c r="AL2162" s="1">
        <f t="shared" si="285"/>
        <v>2478.12</v>
      </c>
    </row>
    <row r="2163" spans="34:38" x14ac:dyDescent="0.45">
      <c r="AH2163" s="4" t="s">
        <v>4044</v>
      </c>
      <c r="AI2163" s="9">
        <v>2476.98</v>
      </c>
      <c r="AK2163" s="1" t="str">
        <f t="shared" si="286"/>
        <v>Logan Diaz</v>
      </c>
      <c r="AL2163" s="1">
        <f t="shared" si="285"/>
        <v>2477.6299999999997</v>
      </c>
    </row>
    <row r="2164" spans="34:38" x14ac:dyDescent="0.45">
      <c r="AH2164" s="4" t="s">
        <v>1817</v>
      </c>
      <c r="AI2164" s="9">
        <v>2476.4499999999998</v>
      </c>
      <c r="AK2164" s="1" t="str">
        <f t="shared" si="286"/>
        <v>Nicole Taylor</v>
      </c>
      <c r="AL2164" s="1">
        <f t="shared" si="285"/>
        <v>2477.5099999999998</v>
      </c>
    </row>
    <row r="2165" spans="34:38" x14ac:dyDescent="0.45">
      <c r="AH2165" s="4" t="s">
        <v>4045</v>
      </c>
      <c r="AI2165" s="9">
        <v>2475.6700000000005</v>
      </c>
      <c r="AK2165" s="1" t="str">
        <f t="shared" ref="AK2165:AL2180" si="287">AH2162</f>
        <v>Ryan Garcia</v>
      </c>
      <c r="AL2165" s="1">
        <f t="shared" si="287"/>
        <v>2477.37</v>
      </c>
    </row>
    <row r="2166" spans="34:38" x14ac:dyDescent="0.45">
      <c r="AH2166" s="4" t="s">
        <v>4046</v>
      </c>
      <c r="AI2166" s="9">
        <v>2475.6</v>
      </c>
      <c r="AK2166" s="1" t="str">
        <f t="shared" ref="AK2166:AK2180" si="288">AH2163</f>
        <v>Meredith Serrano</v>
      </c>
      <c r="AL2166" s="1">
        <f t="shared" si="287"/>
        <v>2476.98</v>
      </c>
    </row>
    <row r="2167" spans="34:38" x14ac:dyDescent="0.45">
      <c r="AH2167" s="4" t="s">
        <v>4047</v>
      </c>
      <c r="AI2167" s="9">
        <v>2475.44</v>
      </c>
      <c r="AK2167" s="1" t="str">
        <f t="shared" si="288"/>
        <v>Russell Raje</v>
      </c>
      <c r="AL2167" s="1">
        <f t="shared" si="287"/>
        <v>2476.4499999999998</v>
      </c>
    </row>
    <row r="2168" spans="34:38" x14ac:dyDescent="0.45">
      <c r="AH2168" s="4" t="s">
        <v>4048</v>
      </c>
      <c r="AI2168" s="9">
        <v>2475.13</v>
      </c>
      <c r="AK2168" s="1" t="str">
        <f t="shared" si="288"/>
        <v>Alexa Travers</v>
      </c>
      <c r="AL2168" s="1">
        <f t="shared" si="287"/>
        <v>2475.6700000000005</v>
      </c>
    </row>
    <row r="2169" spans="34:38" x14ac:dyDescent="0.45">
      <c r="AH2169" s="4" t="s">
        <v>18252</v>
      </c>
      <c r="AI2169" s="9">
        <v>2475.08</v>
      </c>
      <c r="AK2169" s="1" t="str">
        <f t="shared" si="288"/>
        <v>Elizabeth Weisman</v>
      </c>
      <c r="AL2169" s="1">
        <f t="shared" si="287"/>
        <v>2475.6</v>
      </c>
    </row>
    <row r="2170" spans="34:38" x14ac:dyDescent="0.45">
      <c r="AH2170" s="4" t="s">
        <v>4049</v>
      </c>
      <c r="AI2170" s="9">
        <v>2475.0199999999995</v>
      </c>
      <c r="AK2170" s="1" t="str">
        <f t="shared" si="288"/>
        <v>Alexa Sanders</v>
      </c>
      <c r="AL2170" s="1">
        <f t="shared" si="287"/>
        <v>2475.44</v>
      </c>
    </row>
    <row r="2171" spans="34:38" x14ac:dyDescent="0.45">
      <c r="AH2171" s="4" t="s">
        <v>4050</v>
      </c>
      <c r="AI2171" s="9">
        <v>2474.9299999999998</v>
      </c>
      <c r="AK2171" s="1" t="str">
        <f t="shared" si="288"/>
        <v>Tara Andersen</v>
      </c>
      <c r="AL2171" s="1">
        <f t="shared" si="287"/>
        <v>2475.13</v>
      </c>
    </row>
    <row r="2172" spans="34:38" x14ac:dyDescent="0.45">
      <c r="AH2172" s="4" t="s">
        <v>4051</v>
      </c>
      <c r="AI2172" s="9">
        <v>2473.8599999999997</v>
      </c>
      <c r="AK2172" s="1" t="str">
        <f t="shared" si="288"/>
        <v>Raul Not Specifiedra</v>
      </c>
      <c r="AL2172" s="1">
        <f t="shared" si="287"/>
        <v>2475.08</v>
      </c>
    </row>
    <row r="2173" spans="34:38" x14ac:dyDescent="0.45">
      <c r="AH2173" s="4" t="s">
        <v>4052</v>
      </c>
      <c r="AI2173" s="9">
        <v>2471.9199999999996</v>
      </c>
      <c r="AK2173" s="1" t="str">
        <f t="shared" si="288"/>
        <v>Sierra Roberts</v>
      </c>
      <c r="AL2173" s="1">
        <f t="shared" si="287"/>
        <v>2475.0199999999995</v>
      </c>
    </row>
    <row r="2174" spans="34:38" x14ac:dyDescent="0.45">
      <c r="AH2174" s="4" t="s">
        <v>4053</v>
      </c>
      <c r="AI2174" s="9">
        <v>2471.8999999999996</v>
      </c>
      <c r="AK2174" s="1" t="str">
        <f t="shared" si="288"/>
        <v>Ian Long</v>
      </c>
      <c r="AL2174" s="1">
        <f t="shared" si="287"/>
        <v>2474.9299999999998</v>
      </c>
    </row>
    <row r="2175" spans="34:38" x14ac:dyDescent="0.45">
      <c r="AH2175" s="4" t="s">
        <v>4054</v>
      </c>
      <c r="AI2175" s="9">
        <v>2471.89</v>
      </c>
      <c r="AK2175" s="1" t="str">
        <f t="shared" si="288"/>
        <v>Sierra Parker</v>
      </c>
      <c r="AL2175" s="1">
        <f t="shared" si="287"/>
        <v>2473.8599999999997</v>
      </c>
    </row>
    <row r="2176" spans="34:38" x14ac:dyDescent="0.45">
      <c r="AH2176" s="4" t="s">
        <v>4055</v>
      </c>
      <c r="AI2176" s="9">
        <v>2471.89</v>
      </c>
      <c r="AK2176" s="1" t="str">
        <f t="shared" si="288"/>
        <v>Jennifer Parker</v>
      </c>
      <c r="AL2176" s="1">
        <f t="shared" si="287"/>
        <v>2471.9199999999996</v>
      </c>
    </row>
    <row r="2177" spans="34:38" x14ac:dyDescent="0.45">
      <c r="AH2177" s="4" t="s">
        <v>908</v>
      </c>
      <c r="AI2177" s="9">
        <v>2471.89</v>
      </c>
      <c r="AK2177" s="1" t="str">
        <f t="shared" si="288"/>
        <v>Noah Butler</v>
      </c>
      <c r="AL2177" s="1">
        <f t="shared" si="287"/>
        <v>2471.8999999999996</v>
      </c>
    </row>
    <row r="2178" spans="34:38" x14ac:dyDescent="0.45">
      <c r="AH2178" s="4" t="s">
        <v>4056</v>
      </c>
      <c r="AI2178" s="9">
        <v>2471.89</v>
      </c>
      <c r="AK2178" s="1" t="str">
        <f t="shared" si="288"/>
        <v>Ruben Subram</v>
      </c>
      <c r="AL2178" s="1">
        <f t="shared" si="287"/>
        <v>2471.89</v>
      </c>
    </row>
    <row r="2179" spans="34:38" x14ac:dyDescent="0.45">
      <c r="AH2179" s="4" t="s">
        <v>4057</v>
      </c>
      <c r="AI2179" s="9">
        <v>2471.8599999999997</v>
      </c>
      <c r="AK2179" s="1" t="str">
        <f t="shared" si="288"/>
        <v>Mariah Ross</v>
      </c>
      <c r="AL2179" s="1">
        <f t="shared" si="287"/>
        <v>2471.89</v>
      </c>
    </row>
    <row r="2180" spans="34:38" x14ac:dyDescent="0.45">
      <c r="AH2180" s="4" t="s">
        <v>379</v>
      </c>
      <c r="AI2180" s="9">
        <v>2471.8599999999997</v>
      </c>
      <c r="AK2180" s="1" t="str">
        <f t="shared" si="288"/>
        <v>Donna Xie</v>
      </c>
      <c r="AL2180" s="1">
        <f t="shared" si="287"/>
        <v>2471.89</v>
      </c>
    </row>
    <row r="2181" spans="34:38" x14ac:dyDescent="0.45">
      <c r="AH2181" s="4" t="s">
        <v>4058</v>
      </c>
      <c r="AI2181" s="9">
        <v>2471.4899999999998</v>
      </c>
      <c r="AK2181" s="1" t="str">
        <f t="shared" ref="AK2181:AL2196" si="289">AH2178</f>
        <v>Antonio Butler</v>
      </c>
      <c r="AL2181" s="1">
        <f t="shared" si="289"/>
        <v>2471.89</v>
      </c>
    </row>
    <row r="2182" spans="34:38" x14ac:dyDescent="0.45">
      <c r="AH2182" s="4" t="s">
        <v>1116</v>
      </c>
      <c r="AI2182" s="9">
        <v>2468.75</v>
      </c>
      <c r="AK2182" s="1" t="str">
        <f t="shared" ref="AK2182:AK2196" si="290">AH2179</f>
        <v>Kyle Foster</v>
      </c>
      <c r="AL2182" s="1">
        <f t="shared" si="289"/>
        <v>2471.8599999999997</v>
      </c>
    </row>
    <row r="2183" spans="34:38" x14ac:dyDescent="0.45">
      <c r="AH2183" s="4" t="s">
        <v>4059</v>
      </c>
      <c r="AI2183" s="9">
        <v>2468.52</v>
      </c>
      <c r="AK2183" s="1" t="str">
        <f t="shared" si="290"/>
        <v>Adam Baker</v>
      </c>
      <c r="AL2183" s="1">
        <f t="shared" si="289"/>
        <v>2471.8599999999997</v>
      </c>
    </row>
    <row r="2184" spans="34:38" x14ac:dyDescent="0.45">
      <c r="AH2184" s="4" t="s">
        <v>4060</v>
      </c>
      <c r="AI2184" s="9">
        <v>2468.52</v>
      </c>
      <c r="AK2184" s="1" t="str">
        <f t="shared" si="290"/>
        <v>Amy Liang</v>
      </c>
      <c r="AL2184" s="1">
        <f t="shared" si="289"/>
        <v>2471.4899999999998</v>
      </c>
    </row>
    <row r="2185" spans="34:38" x14ac:dyDescent="0.45">
      <c r="AH2185" s="4" t="s">
        <v>4061</v>
      </c>
      <c r="AI2185" s="9">
        <v>2467.6799999999998</v>
      </c>
      <c r="AK2185" s="1" t="str">
        <f t="shared" si="290"/>
        <v>Janelle Fernandez</v>
      </c>
      <c r="AL2185" s="1">
        <f t="shared" si="289"/>
        <v>2468.75</v>
      </c>
    </row>
    <row r="2186" spans="34:38" x14ac:dyDescent="0.45">
      <c r="AH2186" s="4" t="s">
        <v>4062</v>
      </c>
      <c r="AI2186" s="9">
        <v>2467.6</v>
      </c>
      <c r="AK2186" s="1" t="str">
        <f t="shared" si="290"/>
        <v>Kurt Sharma</v>
      </c>
      <c r="AL2186" s="1">
        <f t="shared" si="289"/>
        <v>2468.52</v>
      </c>
    </row>
    <row r="2187" spans="34:38" x14ac:dyDescent="0.45">
      <c r="AH2187" s="4" t="s">
        <v>4063</v>
      </c>
      <c r="AI2187" s="9">
        <v>2467.6</v>
      </c>
      <c r="AK2187" s="1" t="str">
        <f t="shared" si="290"/>
        <v>Allison Richardson</v>
      </c>
      <c r="AL2187" s="1">
        <f t="shared" si="289"/>
        <v>2468.52</v>
      </c>
    </row>
    <row r="2188" spans="34:38" x14ac:dyDescent="0.45">
      <c r="AH2188" s="4" t="s">
        <v>4064</v>
      </c>
      <c r="AI2188" s="9">
        <v>2467.08</v>
      </c>
      <c r="AK2188" s="1" t="str">
        <f t="shared" si="290"/>
        <v>Greg Taylor</v>
      </c>
      <c r="AL2188" s="1">
        <f t="shared" si="289"/>
        <v>2467.6799999999998</v>
      </c>
    </row>
    <row r="2189" spans="34:38" x14ac:dyDescent="0.45">
      <c r="AH2189" s="4" t="s">
        <v>4065</v>
      </c>
      <c r="AI2189" s="9">
        <v>2467.08</v>
      </c>
      <c r="AK2189" s="1" t="str">
        <f t="shared" si="290"/>
        <v>Samantha Taylor</v>
      </c>
      <c r="AL2189" s="1">
        <f t="shared" si="289"/>
        <v>2467.6</v>
      </c>
    </row>
    <row r="2190" spans="34:38" x14ac:dyDescent="0.45">
      <c r="AH2190" s="4" t="s">
        <v>4067</v>
      </c>
      <c r="AI2190" s="9">
        <v>2466.64</v>
      </c>
      <c r="AK2190" s="1" t="str">
        <f t="shared" si="290"/>
        <v>Mindy Jai</v>
      </c>
      <c r="AL2190" s="1">
        <f t="shared" si="289"/>
        <v>2467.6</v>
      </c>
    </row>
    <row r="2191" spans="34:38" x14ac:dyDescent="0.45">
      <c r="AH2191" s="4" t="s">
        <v>4066</v>
      </c>
      <c r="AI2191" s="9">
        <v>2466.64</v>
      </c>
      <c r="AK2191" s="1" t="str">
        <f t="shared" si="290"/>
        <v>Joseph Anderson</v>
      </c>
      <c r="AL2191" s="1">
        <f t="shared" si="289"/>
        <v>2467.08</v>
      </c>
    </row>
    <row r="2192" spans="34:38" x14ac:dyDescent="0.45">
      <c r="AH2192" s="4" t="s">
        <v>4068</v>
      </c>
      <c r="AI2192" s="9">
        <v>2466.64</v>
      </c>
      <c r="AK2192" s="1" t="str">
        <f t="shared" si="290"/>
        <v>Aimee She</v>
      </c>
      <c r="AL2192" s="1">
        <f t="shared" si="289"/>
        <v>2467.08</v>
      </c>
    </row>
    <row r="2193" spans="34:38" x14ac:dyDescent="0.45">
      <c r="AH2193" s="4" t="s">
        <v>4069</v>
      </c>
      <c r="AI2193" s="9">
        <v>2466.4699999999998</v>
      </c>
      <c r="AK2193" s="1" t="str">
        <f t="shared" si="290"/>
        <v>Mark Bebbington</v>
      </c>
      <c r="AL2193" s="1">
        <f t="shared" si="289"/>
        <v>2466.64</v>
      </c>
    </row>
    <row r="2194" spans="34:38" x14ac:dyDescent="0.45">
      <c r="AH2194" s="4" t="s">
        <v>4070</v>
      </c>
      <c r="AI2194" s="9">
        <v>2466.3300000000004</v>
      </c>
      <c r="AK2194" s="1" t="str">
        <f t="shared" si="290"/>
        <v>Luke Perry</v>
      </c>
      <c r="AL2194" s="1">
        <f t="shared" si="289"/>
        <v>2466.64</v>
      </c>
    </row>
    <row r="2195" spans="34:38" x14ac:dyDescent="0.45">
      <c r="AH2195" s="4" t="s">
        <v>4072</v>
      </c>
      <c r="AI2195" s="9">
        <v>2465.6499999999996</v>
      </c>
      <c r="AK2195" s="1" t="str">
        <f t="shared" si="290"/>
        <v>Alyssa Smith</v>
      </c>
      <c r="AL2195" s="1">
        <f t="shared" si="289"/>
        <v>2466.64</v>
      </c>
    </row>
    <row r="2196" spans="34:38" x14ac:dyDescent="0.45">
      <c r="AH2196" s="4" t="s">
        <v>4071</v>
      </c>
      <c r="AI2196" s="9">
        <v>2465.6499999999996</v>
      </c>
      <c r="AK2196" s="1" t="str">
        <f t="shared" si="290"/>
        <v>Melissa Perry</v>
      </c>
      <c r="AL2196" s="1">
        <f t="shared" si="289"/>
        <v>2466.4699999999998</v>
      </c>
    </row>
    <row r="2197" spans="34:38" x14ac:dyDescent="0.45">
      <c r="AH2197" s="4" t="s">
        <v>4073</v>
      </c>
      <c r="AI2197" s="9">
        <v>2465.6499999999996</v>
      </c>
      <c r="AK2197" s="1" t="str">
        <f t="shared" ref="AK2197:AL2212" si="291">AH2194</f>
        <v>Kendra Diaz</v>
      </c>
      <c r="AL2197" s="1">
        <f t="shared" si="291"/>
        <v>2466.3300000000004</v>
      </c>
    </row>
    <row r="2198" spans="34:38" x14ac:dyDescent="0.45">
      <c r="AH2198" s="4" t="s">
        <v>4074</v>
      </c>
      <c r="AI2198" s="9">
        <v>2464.87</v>
      </c>
      <c r="AK2198" s="1" t="str">
        <f t="shared" ref="AK2198:AK2212" si="292">AH2195</f>
        <v>Johnny Chavez</v>
      </c>
      <c r="AL2198" s="1">
        <f t="shared" si="291"/>
        <v>2465.6499999999996</v>
      </c>
    </row>
    <row r="2199" spans="34:38" x14ac:dyDescent="0.45">
      <c r="AH2199" s="4" t="s">
        <v>4075</v>
      </c>
      <c r="AI2199" s="9">
        <v>2464.2199999999998</v>
      </c>
      <c r="AK2199" s="1" t="str">
        <f t="shared" si="292"/>
        <v>Megan Williams</v>
      </c>
      <c r="AL2199" s="1">
        <f t="shared" si="291"/>
        <v>2465.6499999999996</v>
      </c>
    </row>
    <row r="2200" spans="34:38" x14ac:dyDescent="0.45">
      <c r="AH2200" s="4" t="s">
        <v>4076</v>
      </c>
      <c r="AI2200" s="9">
        <v>2464.09</v>
      </c>
      <c r="AK2200" s="1" t="str">
        <f t="shared" si="292"/>
        <v>Emma Sanchez</v>
      </c>
      <c r="AL2200" s="1">
        <f t="shared" si="291"/>
        <v>2465.6499999999996</v>
      </c>
    </row>
    <row r="2201" spans="34:38" x14ac:dyDescent="0.45">
      <c r="AH2201" s="4" t="s">
        <v>4077</v>
      </c>
      <c r="AI2201" s="9">
        <v>2463.75</v>
      </c>
      <c r="AK2201" s="1" t="str">
        <f t="shared" si="292"/>
        <v>Teresa Jimenez</v>
      </c>
      <c r="AL2201" s="1">
        <f t="shared" si="291"/>
        <v>2464.87</v>
      </c>
    </row>
    <row r="2202" spans="34:38" x14ac:dyDescent="0.45">
      <c r="AH2202" s="4" t="s">
        <v>4078</v>
      </c>
      <c r="AI2202" s="9">
        <v>2462.88</v>
      </c>
      <c r="AK2202" s="1" t="str">
        <f t="shared" si="292"/>
        <v>Andrew Rodriguez</v>
      </c>
      <c r="AL2202" s="1">
        <f t="shared" si="291"/>
        <v>2464.2199999999998</v>
      </c>
    </row>
    <row r="2203" spans="34:38" x14ac:dyDescent="0.45">
      <c r="AH2203" s="4" t="s">
        <v>4079</v>
      </c>
      <c r="AI2203" s="9">
        <v>2462.7799999999997</v>
      </c>
      <c r="AK2203" s="1" t="str">
        <f t="shared" si="292"/>
        <v>Veronica Gonzalez</v>
      </c>
      <c r="AL2203" s="1">
        <f t="shared" si="291"/>
        <v>2464.09</v>
      </c>
    </row>
    <row r="2204" spans="34:38" x14ac:dyDescent="0.45">
      <c r="AH2204" s="4" t="s">
        <v>4080</v>
      </c>
      <c r="AI2204" s="9">
        <v>2461.39</v>
      </c>
      <c r="AK2204" s="1" t="str">
        <f t="shared" si="292"/>
        <v>Steven Kelly</v>
      </c>
      <c r="AL2204" s="1">
        <f t="shared" si="291"/>
        <v>2463.75</v>
      </c>
    </row>
    <row r="2205" spans="34:38" x14ac:dyDescent="0.45">
      <c r="AH2205" s="4" t="s">
        <v>4081</v>
      </c>
      <c r="AI2205" s="9">
        <v>2461.35</v>
      </c>
      <c r="AK2205" s="1" t="str">
        <f t="shared" si="292"/>
        <v>Chloe Bennett</v>
      </c>
      <c r="AL2205" s="1">
        <f t="shared" si="291"/>
        <v>2462.88</v>
      </c>
    </row>
    <row r="2206" spans="34:38" x14ac:dyDescent="0.45">
      <c r="AH2206" s="4" t="s">
        <v>4082</v>
      </c>
      <c r="AI2206" s="9">
        <v>2461.35</v>
      </c>
      <c r="AK2206" s="1" t="str">
        <f t="shared" si="292"/>
        <v>Caitlin Brooks</v>
      </c>
      <c r="AL2206" s="1">
        <f t="shared" si="291"/>
        <v>2462.7799999999997</v>
      </c>
    </row>
    <row r="2207" spans="34:38" x14ac:dyDescent="0.45">
      <c r="AH2207" s="4" t="s">
        <v>1317</v>
      </c>
      <c r="AI2207" s="9">
        <v>2461.35</v>
      </c>
      <c r="AK2207" s="1" t="str">
        <f t="shared" si="292"/>
        <v>Sydney Perez</v>
      </c>
      <c r="AL2207" s="1">
        <f t="shared" si="291"/>
        <v>2461.39</v>
      </c>
    </row>
    <row r="2208" spans="34:38" x14ac:dyDescent="0.45">
      <c r="AH2208" s="4" t="s">
        <v>4083</v>
      </c>
      <c r="AI2208" s="9">
        <v>2461.35</v>
      </c>
      <c r="AK2208" s="1" t="str">
        <f t="shared" si="292"/>
        <v>Vanessa Russell</v>
      </c>
      <c r="AL2208" s="1">
        <f t="shared" si="291"/>
        <v>2461.35</v>
      </c>
    </row>
    <row r="2209" spans="34:38" x14ac:dyDescent="0.45">
      <c r="AH2209" s="4" t="s">
        <v>4084</v>
      </c>
      <c r="AI2209" s="9">
        <v>2461.35</v>
      </c>
      <c r="AK2209" s="1" t="str">
        <f t="shared" si="292"/>
        <v>Ryan Smith</v>
      </c>
      <c r="AL2209" s="1">
        <f t="shared" si="291"/>
        <v>2461.35</v>
      </c>
    </row>
    <row r="2210" spans="34:38" x14ac:dyDescent="0.45">
      <c r="AH2210" s="4" t="s">
        <v>4086</v>
      </c>
      <c r="AI2210" s="9">
        <v>2461.35</v>
      </c>
      <c r="AK2210" s="1" t="str">
        <f t="shared" si="292"/>
        <v>Kelsey Xie</v>
      </c>
      <c r="AL2210" s="1">
        <f t="shared" si="291"/>
        <v>2461.35</v>
      </c>
    </row>
    <row r="2211" spans="34:38" x14ac:dyDescent="0.45">
      <c r="AH2211" s="4" t="s">
        <v>1127</v>
      </c>
      <c r="AI2211" s="9">
        <v>2461.35</v>
      </c>
      <c r="AK2211" s="1" t="str">
        <f t="shared" si="292"/>
        <v>Morgan Miller</v>
      </c>
      <c r="AL2211" s="1">
        <f t="shared" si="291"/>
        <v>2461.35</v>
      </c>
    </row>
    <row r="2212" spans="34:38" x14ac:dyDescent="0.45">
      <c r="AH2212" s="4" t="s">
        <v>4085</v>
      </c>
      <c r="AI2212" s="9">
        <v>2461.35</v>
      </c>
      <c r="AK2212" s="1" t="str">
        <f t="shared" si="292"/>
        <v>Jessie Alonso</v>
      </c>
      <c r="AL2212" s="1">
        <f t="shared" si="291"/>
        <v>2461.35</v>
      </c>
    </row>
    <row r="2213" spans="34:38" x14ac:dyDescent="0.45">
      <c r="AH2213" s="4" t="s">
        <v>4090</v>
      </c>
      <c r="AI2213" s="9">
        <v>2461.35</v>
      </c>
      <c r="AK2213" s="1" t="str">
        <f t="shared" ref="AK2213:AL2228" si="293">AH2210</f>
        <v>Devin Martinez</v>
      </c>
      <c r="AL2213" s="1">
        <f t="shared" si="293"/>
        <v>2461.35</v>
      </c>
    </row>
    <row r="2214" spans="34:38" x14ac:dyDescent="0.45">
      <c r="AH2214" s="4" t="s">
        <v>4089</v>
      </c>
      <c r="AI2214" s="9">
        <v>2461.35</v>
      </c>
      <c r="AK2214" s="1" t="str">
        <f t="shared" ref="AK2214:AK2228" si="294">AH2211</f>
        <v>Jared Cook</v>
      </c>
      <c r="AL2214" s="1">
        <f t="shared" si="293"/>
        <v>2461.35</v>
      </c>
    </row>
    <row r="2215" spans="34:38" x14ac:dyDescent="0.45">
      <c r="AH2215" s="4" t="s">
        <v>453</v>
      </c>
      <c r="AI2215" s="9">
        <v>2461.35</v>
      </c>
      <c r="AK2215" s="1" t="str">
        <f t="shared" si="294"/>
        <v>Erin Rogers</v>
      </c>
      <c r="AL2215" s="1">
        <f t="shared" si="293"/>
        <v>2461.35</v>
      </c>
    </row>
    <row r="2216" spans="34:38" x14ac:dyDescent="0.45">
      <c r="AH2216" s="4" t="s">
        <v>4087</v>
      </c>
      <c r="AI2216" s="9">
        <v>2461.35</v>
      </c>
      <c r="AK2216" s="1" t="str">
        <f t="shared" si="294"/>
        <v>Chase Kelly</v>
      </c>
      <c r="AL2216" s="1">
        <f t="shared" si="293"/>
        <v>2461.35</v>
      </c>
    </row>
    <row r="2217" spans="34:38" x14ac:dyDescent="0.45">
      <c r="AH2217" s="4" t="s">
        <v>578</v>
      </c>
      <c r="AI2217" s="9">
        <v>2461.35</v>
      </c>
      <c r="AK2217" s="1" t="str">
        <f t="shared" si="294"/>
        <v>Andy Alvarez</v>
      </c>
      <c r="AL2217" s="1">
        <f t="shared" si="293"/>
        <v>2461.35</v>
      </c>
    </row>
    <row r="2218" spans="34:38" x14ac:dyDescent="0.45">
      <c r="AH2218" s="4" t="s">
        <v>4088</v>
      </c>
      <c r="AI2218" s="9">
        <v>2461.35</v>
      </c>
      <c r="AK2218" s="1" t="str">
        <f t="shared" si="294"/>
        <v>Amanda Perez</v>
      </c>
      <c r="AL2218" s="1">
        <f t="shared" si="293"/>
        <v>2461.35</v>
      </c>
    </row>
    <row r="2219" spans="34:38" x14ac:dyDescent="0.45">
      <c r="AH2219" s="4" t="s">
        <v>4091</v>
      </c>
      <c r="AI2219" s="9">
        <v>2461.35</v>
      </c>
      <c r="AK2219" s="1" t="str">
        <f t="shared" si="294"/>
        <v>Bailey Rogers</v>
      </c>
      <c r="AL2219" s="1">
        <f t="shared" si="293"/>
        <v>2461.35</v>
      </c>
    </row>
    <row r="2220" spans="34:38" x14ac:dyDescent="0.45">
      <c r="AH2220" s="4" t="s">
        <v>4092</v>
      </c>
      <c r="AI2220" s="9">
        <v>2460.89</v>
      </c>
      <c r="AK2220" s="1" t="str">
        <f t="shared" si="294"/>
        <v>Bradley Nara</v>
      </c>
      <c r="AL2220" s="1">
        <f t="shared" si="293"/>
        <v>2461.35</v>
      </c>
    </row>
    <row r="2221" spans="34:38" x14ac:dyDescent="0.45">
      <c r="AH2221" s="4" t="s">
        <v>4093</v>
      </c>
      <c r="AI2221" s="9">
        <v>2460.84</v>
      </c>
      <c r="AK2221" s="1" t="str">
        <f t="shared" si="294"/>
        <v>Abigail Brooks</v>
      </c>
      <c r="AL2221" s="1">
        <f t="shared" si="293"/>
        <v>2461.35</v>
      </c>
    </row>
    <row r="2222" spans="34:38" x14ac:dyDescent="0.45">
      <c r="AH2222" s="4" t="s">
        <v>4094</v>
      </c>
      <c r="AI2222" s="9">
        <v>2457.34</v>
      </c>
      <c r="AK2222" s="1" t="str">
        <f t="shared" si="294"/>
        <v>Brianna Morris</v>
      </c>
      <c r="AL2222" s="1">
        <f t="shared" si="293"/>
        <v>2461.35</v>
      </c>
    </row>
    <row r="2223" spans="34:38" x14ac:dyDescent="0.45">
      <c r="AH2223" s="4" t="s">
        <v>4095</v>
      </c>
      <c r="AI2223" s="9">
        <v>2457.16</v>
      </c>
      <c r="AK2223" s="1" t="str">
        <f t="shared" si="294"/>
        <v>Lindsay Sharma</v>
      </c>
      <c r="AL2223" s="1">
        <f t="shared" si="293"/>
        <v>2460.89</v>
      </c>
    </row>
    <row r="2224" spans="34:38" x14ac:dyDescent="0.45">
      <c r="AH2224" s="4" t="s">
        <v>4096</v>
      </c>
      <c r="AI2224" s="9">
        <v>2457.16</v>
      </c>
      <c r="AK2224" s="1" t="str">
        <f t="shared" si="294"/>
        <v>Leah Cai</v>
      </c>
      <c r="AL2224" s="1">
        <f t="shared" si="293"/>
        <v>2460.84</v>
      </c>
    </row>
    <row r="2225" spans="34:38" x14ac:dyDescent="0.45">
      <c r="AH2225" s="4" t="s">
        <v>1064</v>
      </c>
      <c r="AI2225" s="9">
        <v>2456.2399999999998</v>
      </c>
      <c r="AK2225" s="1" t="str">
        <f t="shared" si="294"/>
        <v>Karen Smith</v>
      </c>
      <c r="AL2225" s="1">
        <f t="shared" si="293"/>
        <v>2457.34</v>
      </c>
    </row>
    <row r="2226" spans="34:38" x14ac:dyDescent="0.45">
      <c r="AH2226" s="4" t="s">
        <v>4097</v>
      </c>
      <c r="AI2226" s="9">
        <v>2455.7199999999998</v>
      </c>
      <c r="AK2226" s="1" t="str">
        <f t="shared" si="294"/>
        <v>Stephanie Bailey</v>
      </c>
      <c r="AL2226" s="1">
        <f t="shared" si="293"/>
        <v>2457.16</v>
      </c>
    </row>
    <row r="2227" spans="34:38" x14ac:dyDescent="0.45">
      <c r="AH2227" s="4" t="s">
        <v>4098</v>
      </c>
      <c r="AI2227" s="9">
        <v>2455.6799999999998</v>
      </c>
      <c r="AK2227" s="1" t="str">
        <f t="shared" si="294"/>
        <v>Isaiah Perez</v>
      </c>
      <c r="AL2227" s="1">
        <f t="shared" si="293"/>
        <v>2457.16</v>
      </c>
    </row>
    <row r="2228" spans="34:38" x14ac:dyDescent="0.45">
      <c r="AH2228" s="4" t="s">
        <v>4099</v>
      </c>
      <c r="AI2228" s="9">
        <v>2455.6799999999998</v>
      </c>
      <c r="AK2228" s="1" t="str">
        <f t="shared" si="294"/>
        <v>Hannah Wood</v>
      </c>
      <c r="AL2228" s="1">
        <f t="shared" si="293"/>
        <v>2456.2399999999998</v>
      </c>
    </row>
    <row r="2229" spans="34:38" x14ac:dyDescent="0.45">
      <c r="AH2229" s="4" t="s">
        <v>1894</v>
      </c>
      <c r="AI2229" s="9">
        <v>2455.14</v>
      </c>
      <c r="AK2229" s="1" t="str">
        <f t="shared" ref="AK2229:AL2244" si="295">AH2226</f>
        <v>Julia Coleman</v>
      </c>
      <c r="AL2229" s="1">
        <f t="shared" si="295"/>
        <v>2455.7199999999998</v>
      </c>
    </row>
    <row r="2230" spans="34:38" x14ac:dyDescent="0.45">
      <c r="AH2230" s="4" t="s">
        <v>4100</v>
      </c>
      <c r="AI2230" s="9">
        <v>2454.29</v>
      </c>
      <c r="AK2230" s="1" t="str">
        <f t="shared" ref="AK2230:AK2244" si="296">AH2227</f>
        <v>Rebecca Phillips</v>
      </c>
      <c r="AL2230" s="1">
        <f t="shared" si="295"/>
        <v>2455.6799999999998</v>
      </c>
    </row>
    <row r="2231" spans="34:38" x14ac:dyDescent="0.45">
      <c r="AH2231" s="4" t="s">
        <v>4101</v>
      </c>
      <c r="AI2231" s="9">
        <v>2454.29</v>
      </c>
      <c r="AK2231" s="1" t="str">
        <f t="shared" si="296"/>
        <v>Hannah Robinson</v>
      </c>
      <c r="AL2231" s="1">
        <f t="shared" si="295"/>
        <v>2455.6799999999998</v>
      </c>
    </row>
    <row r="2232" spans="34:38" x14ac:dyDescent="0.45">
      <c r="AH2232" s="4" t="s">
        <v>2060</v>
      </c>
      <c r="AI2232" s="9">
        <v>2452.8599999999997</v>
      </c>
      <c r="AK2232" s="1" t="str">
        <f t="shared" si="296"/>
        <v>Stanley Subram</v>
      </c>
      <c r="AL2232" s="1">
        <f t="shared" si="295"/>
        <v>2455.14</v>
      </c>
    </row>
    <row r="2233" spans="34:38" x14ac:dyDescent="0.45">
      <c r="AH2233" s="4" t="s">
        <v>4103</v>
      </c>
      <c r="AI2233" s="9">
        <v>2451.42</v>
      </c>
      <c r="AK2233" s="1" t="str">
        <f t="shared" si="296"/>
        <v>Trevor Simmons</v>
      </c>
      <c r="AL2233" s="1">
        <f t="shared" si="295"/>
        <v>2454.29</v>
      </c>
    </row>
    <row r="2234" spans="34:38" x14ac:dyDescent="0.45">
      <c r="AH2234" s="4" t="s">
        <v>4104</v>
      </c>
      <c r="AI2234" s="9">
        <v>2451.42</v>
      </c>
      <c r="AK2234" s="1" t="str">
        <f t="shared" si="296"/>
        <v>Mariah Wood</v>
      </c>
      <c r="AL2234" s="1">
        <f t="shared" si="295"/>
        <v>2454.29</v>
      </c>
    </row>
    <row r="2235" spans="34:38" x14ac:dyDescent="0.45">
      <c r="AH2235" s="4" t="s">
        <v>4105</v>
      </c>
      <c r="AI2235" s="9">
        <v>2451.14</v>
      </c>
      <c r="AK2235" s="1" t="str">
        <f t="shared" si="296"/>
        <v>Wayne Nath</v>
      </c>
      <c r="AL2235" s="1">
        <f t="shared" si="295"/>
        <v>2452.8599999999997</v>
      </c>
    </row>
    <row r="2236" spans="34:38" x14ac:dyDescent="0.45">
      <c r="AH2236" s="4" t="s">
        <v>4106</v>
      </c>
      <c r="AI2236" s="9">
        <v>2449.9899999999998</v>
      </c>
      <c r="AK2236" s="1" t="str">
        <f t="shared" si="296"/>
        <v>Nina Yuan</v>
      </c>
      <c r="AL2236" s="1">
        <f t="shared" si="295"/>
        <v>2451.42</v>
      </c>
    </row>
    <row r="2237" spans="34:38" x14ac:dyDescent="0.45">
      <c r="AH2237" s="4" t="s">
        <v>4107</v>
      </c>
      <c r="AI2237" s="9">
        <v>2449.9899999999998</v>
      </c>
      <c r="AK2237" s="1" t="str">
        <f t="shared" si="296"/>
        <v>Samuel Hill</v>
      </c>
      <c r="AL2237" s="1">
        <f t="shared" si="295"/>
        <v>2451.42</v>
      </c>
    </row>
    <row r="2238" spans="34:38" x14ac:dyDescent="0.45">
      <c r="AH2238" s="4" t="s">
        <v>4108</v>
      </c>
      <c r="AI2238" s="9">
        <v>2449.9899999999998</v>
      </c>
      <c r="AK2238" s="1" t="str">
        <f t="shared" si="296"/>
        <v>Carol Saunders</v>
      </c>
      <c r="AL2238" s="1">
        <f t="shared" si="295"/>
        <v>2451.14</v>
      </c>
    </row>
    <row r="2239" spans="34:38" x14ac:dyDescent="0.45">
      <c r="AH2239" s="4" t="s">
        <v>4109</v>
      </c>
      <c r="AI2239" s="9">
        <v>2449.9899999999998</v>
      </c>
      <c r="AK2239" s="1" t="str">
        <f t="shared" si="296"/>
        <v>Sarah Jackson</v>
      </c>
      <c r="AL2239" s="1">
        <f t="shared" si="295"/>
        <v>2449.9899999999998</v>
      </c>
    </row>
    <row r="2240" spans="34:38" x14ac:dyDescent="0.45">
      <c r="AH2240" s="4" t="s">
        <v>4111</v>
      </c>
      <c r="AI2240" s="9">
        <v>2449.9899999999998</v>
      </c>
      <c r="AK2240" s="1" t="str">
        <f t="shared" si="296"/>
        <v>Victoria Russell</v>
      </c>
      <c r="AL2240" s="1">
        <f t="shared" si="295"/>
        <v>2449.9899999999998</v>
      </c>
    </row>
    <row r="2241" spans="34:38" x14ac:dyDescent="0.45">
      <c r="AH2241" s="4" t="s">
        <v>4110</v>
      </c>
      <c r="AI2241" s="9">
        <v>2449.9899999999998</v>
      </c>
      <c r="AK2241" s="1" t="str">
        <f t="shared" si="296"/>
        <v>Julia Wright</v>
      </c>
      <c r="AL2241" s="1">
        <f t="shared" si="295"/>
        <v>2449.9899999999998</v>
      </c>
    </row>
    <row r="2242" spans="34:38" x14ac:dyDescent="0.45">
      <c r="AH2242" s="4" t="s">
        <v>4115</v>
      </c>
      <c r="AI2242" s="9">
        <v>2449.9899999999998</v>
      </c>
      <c r="AK2242" s="1" t="str">
        <f t="shared" si="296"/>
        <v>Mackenzie Campbell</v>
      </c>
      <c r="AL2242" s="1">
        <f t="shared" si="295"/>
        <v>2449.9899999999998</v>
      </c>
    </row>
    <row r="2243" spans="34:38" x14ac:dyDescent="0.45">
      <c r="AH2243" s="4" t="s">
        <v>4113</v>
      </c>
      <c r="AI2243" s="9">
        <v>2449.9899999999998</v>
      </c>
      <c r="AK2243" s="1" t="str">
        <f t="shared" si="296"/>
        <v>Jenna Wright</v>
      </c>
      <c r="AL2243" s="1">
        <f t="shared" si="295"/>
        <v>2449.9899999999998</v>
      </c>
    </row>
    <row r="2244" spans="34:38" x14ac:dyDescent="0.45">
      <c r="AH2244" s="4" t="s">
        <v>4112</v>
      </c>
      <c r="AI2244" s="9">
        <v>2449.9899999999998</v>
      </c>
      <c r="AK2244" s="1" t="str">
        <f t="shared" si="296"/>
        <v>Haley Henderson</v>
      </c>
      <c r="AL2244" s="1">
        <f t="shared" si="295"/>
        <v>2449.9899999999998</v>
      </c>
    </row>
    <row r="2245" spans="34:38" x14ac:dyDescent="0.45">
      <c r="AH2245" s="4" t="s">
        <v>4114</v>
      </c>
      <c r="AI2245" s="9">
        <v>2449.9899999999998</v>
      </c>
      <c r="AK2245" s="1" t="str">
        <f t="shared" ref="AK2245:AL2260" si="297">AH2242</f>
        <v>Chloe Washington</v>
      </c>
      <c r="AL2245" s="1">
        <f t="shared" si="297"/>
        <v>2449.9899999999998</v>
      </c>
    </row>
    <row r="2246" spans="34:38" x14ac:dyDescent="0.45">
      <c r="AH2246" s="4" t="s">
        <v>4116</v>
      </c>
      <c r="AI2246" s="9">
        <v>2449.9899999999998</v>
      </c>
      <c r="AK2246" s="1" t="str">
        <f t="shared" ref="AK2246:AK2260" si="298">AH2243</f>
        <v>Cheryl Ortega</v>
      </c>
      <c r="AL2246" s="1">
        <f t="shared" si="297"/>
        <v>2449.9899999999998</v>
      </c>
    </row>
    <row r="2247" spans="34:38" x14ac:dyDescent="0.45">
      <c r="AH2247" s="4" t="s">
        <v>18211</v>
      </c>
      <c r="AI2247" s="9">
        <v>2448.7799999999997</v>
      </c>
      <c r="AK2247" s="1" t="str">
        <f t="shared" si="298"/>
        <v>Dakota Ross</v>
      </c>
      <c r="AL2247" s="1">
        <f t="shared" si="297"/>
        <v>2449.9899999999998</v>
      </c>
    </row>
    <row r="2248" spans="34:38" x14ac:dyDescent="0.45">
      <c r="AH2248" s="4" t="s">
        <v>847</v>
      </c>
      <c r="AI2248" s="9">
        <v>2447.6799999999998</v>
      </c>
      <c r="AK2248" s="1" t="str">
        <f t="shared" si="298"/>
        <v>Charles Phillips</v>
      </c>
      <c r="AL2248" s="1">
        <f t="shared" si="297"/>
        <v>2449.9899999999998</v>
      </c>
    </row>
    <row r="2249" spans="34:38" x14ac:dyDescent="0.45">
      <c r="AH2249" s="4" t="s">
        <v>3868</v>
      </c>
      <c r="AI2249" s="9">
        <v>2447.1399999999985</v>
      </c>
      <c r="AK2249" s="1" t="str">
        <f t="shared" si="298"/>
        <v>Alexandria Sandberg</v>
      </c>
      <c r="AL2249" s="1">
        <f t="shared" si="297"/>
        <v>2449.9899999999998</v>
      </c>
    </row>
    <row r="2250" spans="34:38" x14ac:dyDescent="0.45">
      <c r="AH2250" s="4" t="s">
        <v>582</v>
      </c>
      <c r="AI2250" s="9">
        <v>2443.7499999999995</v>
      </c>
      <c r="AK2250" s="1" t="str">
        <f t="shared" si="298"/>
        <v>Not Specifiedomi Alonso</v>
      </c>
      <c r="AL2250" s="1">
        <f t="shared" si="297"/>
        <v>2448.7799999999997</v>
      </c>
    </row>
    <row r="2251" spans="34:38" x14ac:dyDescent="0.45">
      <c r="AH2251" s="4" t="s">
        <v>516</v>
      </c>
      <c r="AI2251" s="9">
        <v>2443.4699999999993</v>
      </c>
      <c r="AK2251" s="1" t="str">
        <f t="shared" si="298"/>
        <v>Dawn Chen</v>
      </c>
      <c r="AL2251" s="1">
        <f t="shared" si="297"/>
        <v>2447.6799999999998</v>
      </c>
    </row>
    <row r="2252" spans="34:38" x14ac:dyDescent="0.45">
      <c r="AH2252" s="4" t="s">
        <v>4117</v>
      </c>
      <c r="AI2252" s="9">
        <v>2442.71</v>
      </c>
      <c r="AK2252" s="1" t="str">
        <f t="shared" si="298"/>
        <v>Jennifer Simmons</v>
      </c>
      <c r="AL2252" s="1">
        <f t="shared" si="297"/>
        <v>2447.1399999999985</v>
      </c>
    </row>
    <row r="2253" spans="34:38" x14ac:dyDescent="0.45">
      <c r="AH2253" s="4" t="s">
        <v>4118</v>
      </c>
      <c r="AI2253" s="9">
        <v>2441.7599999999998</v>
      </c>
      <c r="AK2253" s="1" t="str">
        <f t="shared" si="298"/>
        <v>Brandi Diaz</v>
      </c>
      <c r="AL2253" s="1">
        <f t="shared" si="297"/>
        <v>2443.7499999999995</v>
      </c>
    </row>
    <row r="2254" spans="34:38" x14ac:dyDescent="0.45">
      <c r="AH2254" s="4" t="s">
        <v>1269</v>
      </c>
      <c r="AI2254" s="9">
        <v>2440.66</v>
      </c>
      <c r="AK2254" s="1" t="str">
        <f t="shared" si="298"/>
        <v>Ashlee Shen</v>
      </c>
      <c r="AL2254" s="1">
        <f t="shared" si="297"/>
        <v>2443.4699999999993</v>
      </c>
    </row>
    <row r="2255" spans="34:38" x14ac:dyDescent="0.45">
      <c r="AH2255" s="4" t="s">
        <v>4119</v>
      </c>
      <c r="AI2255" s="9">
        <v>2439.6400000000003</v>
      </c>
      <c r="AK2255" s="1" t="str">
        <f t="shared" si="298"/>
        <v>Jesse Turner</v>
      </c>
      <c r="AL2255" s="1">
        <f t="shared" si="297"/>
        <v>2442.71</v>
      </c>
    </row>
    <row r="2256" spans="34:38" x14ac:dyDescent="0.45">
      <c r="AH2256" s="4" t="s">
        <v>4120</v>
      </c>
      <c r="AI2256" s="9">
        <v>2438.63</v>
      </c>
      <c r="AK2256" s="1" t="str">
        <f t="shared" si="298"/>
        <v>Daisy Carlson</v>
      </c>
      <c r="AL2256" s="1">
        <f t="shared" si="297"/>
        <v>2441.7599999999998</v>
      </c>
    </row>
    <row r="2257" spans="34:38" x14ac:dyDescent="0.45">
      <c r="AH2257" s="4" t="s">
        <v>4121</v>
      </c>
      <c r="AI2257" s="9">
        <v>2437.7200000000003</v>
      </c>
      <c r="AK2257" s="1" t="str">
        <f t="shared" si="298"/>
        <v>Kari Raman</v>
      </c>
      <c r="AL2257" s="1">
        <f t="shared" si="297"/>
        <v>2440.66</v>
      </c>
    </row>
    <row r="2258" spans="34:38" x14ac:dyDescent="0.45">
      <c r="AH2258" s="4" t="s">
        <v>4122</v>
      </c>
      <c r="AI2258" s="9">
        <v>2434.46</v>
      </c>
      <c r="AK2258" s="1" t="str">
        <f t="shared" si="298"/>
        <v>Jennifer Washington</v>
      </c>
      <c r="AL2258" s="1">
        <f t="shared" si="297"/>
        <v>2439.6400000000003</v>
      </c>
    </row>
    <row r="2259" spans="34:38" x14ac:dyDescent="0.45">
      <c r="AH2259" s="4" t="s">
        <v>4123</v>
      </c>
      <c r="AI2259" s="9">
        <v>2433.8599999999997</v>
      </c>
      <c r="AK2259" s="1" t="str">
        <f t="shared" si="298"/>
        <v>Todd Zhu</v>
      </c>
      <c r="AL2259" s="1">
        <f t="shared" si="297"/>
        <v>2438.63</v>
      </c>
    </row>
    <row r="2260" spans="34:38" x14ac:dyDescent="0.45">
      <c r="AH2260" s="4" t="s">
        <v>4124</v>
      </c>
      <c r="AI2260" s="9">
        <v>2433.7799999999997</v>
      </c>
      <c r="AK2260" s="1" t="str">
        <f t="shared" si="298"/>
        <v>Jocelyn Henderson</v>
      </c>
      <c r="AL2260" s="1">
        <f t="shared" si="297"/>
        <v>2437.7200000000003</v>
      </c>
    </row>
    <row r="2261" spans="34:38" x14ac:dyDescent="0.45">
      <c r="AH2261" s="4" t="s">
        <v>4125</v>
      </c>
      <c r="AI2261" s="9">
        <v>2433.7799999999997</v>
      </c>
      <c r="AK2261" s="1" t="str">
        <f t="shared" ref="AK2261:AL2276" si="299">AH2258</f>
        <v>Orlando Blanco</v>
      </c>
      <c r="AL2261" s="1">
        <f t="shared" si="299"/>
        <v>2434.46</v>
      </c>
    </row>
    <row r="2262" spans="34:38" x14ac:dyDescent="0.45">
      <c r="AH2262" s="4" t="s">
        <v>4126</v>
      </c>
      <c r="AI2262" s="9">
        <v>2431.3599999999997</v>
      </c>
      <c r="AK2262" s="1" t="str">
        <f t="shared" ref="AK2262:AK2276" si="300">AH2259</f>
        <v>Elizabeth Martinez</v>
      </c>
      <c r="AL2262" s="1">
        <f t="shared" si="299"/>
        <v>2433.8599999999997</v>
      </c>
    </row>
    <row r="2263" spans="34:38" x14ac:dyDescent="0.45">
      <c r="AH2263" s="4" t="s">
        <v>4127</v>
      </c>
      <c r="AI2263" s="9">
        <v>2429.3199999999997</v>
      </c>
      <c r="AK2263" s="1" t="str">
        <f t="shared" si="300"/>
        <v>Melanie Ross</v>
      </c>
      <c r="AL2263" s="1">
        <f t="shared" si="299"/>
        <v>2433.7799999999997</v>
      </c>
    </row>
    <row r="2264" spans="34:38" x14ac:dyDescent="0.45">
      <c r="AH2264" s="4" t="s">
        <v>4128</v>
      </c>
      <c r="AI2264" s="9">
        <v>2429.2699999999995</v>
      </c>
      <c r="AK2264" s="1" t="str">
        <f t="shared" si="300"/>
        <v>Jordyn Jenkins</v>
      </c>
      <c r="AL2264" s="1">
        <f t="shared" si="299"/>
        <v>2433.7799999999997</v>
      </c>
    </row>
    <row r="2265" spans="34:38" x14ac:dyDescent="0.45">
      <c r="AH2265" s="4" t="s">
        <v>4129</v>
      </c>
      <c r="AI2265" s="9">
        <v>2427.2199999999998</v>
      </c>
      <c r="AK2265" s="1" t="str">
        <f t="shared" si="300"/>
        <v>Jenna Parker</v>
      </c>
      <c r="AL2265" s="1">
        <f t="shared" si="299"/>
        <v>2431.3599999999997</v>
      </c>
    </row>
    <row r="2266" spans="34:38" x14ac:dyDescent="0.45">
      <c r="AH2266" s="4" t="s">
        <v>4130</v>
      </c>
      <c r="AI2266" s="9">
        <v>2426.6099999999997</v>
      </c>
      <c r="AK2266" s="1" t="str">
        <f t="shared" si="300"/>
        <v>George McDonald</v>
      </c>
      <c r="AL2266" s="1">
        <f t="shared" si="299"/>
        <v>2429.3199999999997</v>
      </c>
    </row>
    <row r="2267" spans="34:38" x14ac:dyDescent="0.45">
      <c r="AH2267" s="4" t="s">
        <v>992</v>
      </c>
      <c r="AI2267" s="9">
        <v>2424.71</v>
      </c>
      <c r="AK2267" s="1" t="str">
        <f t="shared" si="300"/>
        <v>Alexis Thomas</v>
      </c>
      <c r="AL2267" s="1">
        <f t="shared" si="299"/>
        <v>2429.2699999999995</v>
      </c>
    </row>
    <row r="2268" spans="34:38" x14ac:dyDescent="0.45">
      <c r="AH2268" s="4" t="s">
        <v>4131</v>
      </c>
      <c r="AI2268" s="9">
        <v>2423.8200000000002</v>
      </c>
      <c r="AK2268" s="1" t="str">
        <f t="shared" si="300"/>
        <v>Faith Stewart</v>
      </c>
      <c r="AL2268" s="1">
        <f t="shared" si="299"/>
        <v>2427.2199999999998</v>
      </c>
    </row>
    <row r="2269" spans="34:38" x14ac:dyDescent="0.45">
      <c r="AH2269" s="4" t="s">
        <v>4132</v>
      </c>
      <c r="AI2269" s="9">
        <v>2423.7200000000003</v>
      </c>
      <c r="AK2269" s="1" t="str">
        <f t="shared" si="300"/>
        <v>Andre Perez</v>
      </c>
      <c r="AL2269" s="1">
        <f t="shared" si="299"/>
        <v>2426.6099999999997</v>
      </c>
    </row>
    <row r="2270" spans="34:38" x14ac:dyDescent="0.45">
      <c r="AH2270" s="4" t="s">
        <v>4133</v>
      </c>
      <c r="AI2270" s="9">
        <v>2423.11</v>
      </c>
      <c r="AK2270" s="1" t="str">
        <f t="shared" si="300"/>
        <v>Francisco Mehta</v>
      </c>
      <c r="AL2270" s="1">
        <f t="shared" si="299"/>
        <v>2424.71</v>
      </c>
    </row>
    <row r="2271" spans="34:38" x14ac:dyDescent="0.45">
      <c r="AH2271" s="4" t="s">
        <v>4134</v>
      </c>
      <c r="AI2271" s="9">
        <v>2422.84</v>
      </c>
      <c r="AK2271" s="1" t="str">
        <f t="shared" si="300"/>
        <v>Randy Zeng</v>
      </c>
      <c r="AL2271" s="1">
        <f t="shared" si="299"/>
        <v>2423.8200000000002</v>
      </c>
    </row>
    <row r="2272" spans="34:38" x14ac:dyDescent="0.45">
      <c r="AH2272" s="4" t="s">
        <v>4135</v>
      </c>
      <c r="AI2272" s="9">
        <v>2422.84</v>
      </c>
      <c r="AK2272" s="1" t="str">
        <f t="shared" si="300"/>
        <v>Bobby Ray</v>
      </c>
      <c r="AL2272" s="1">
        <f t="shared" si="299"/>
        <v>2423.7200000000003</v>
      </c>
    </row>
    <row r="2273" spans="34:38" x14ac:dyDescent="0.45">
      <c r="AH2273" s="4" t="s">
        <v>4136</v>
      </c>
      <c r="AI2273" s="9">
        <v>2421.85</v>
      </c>
      <c r="AK2273" s="1" t="str">
        <f t="shared" si="300"/>
        <v>Anthony White</v>
      </c>
      <c r="AL2273" s="1">
        <f t="shared" si="299"/>
        <v>2423.11</v>
      </c>
    </row>
    <row r="2274" spans="34:38" x14ac:dyDescent="0.45">
      <c r="AH2274" s="4" t="s">
        <v>4137</v>
      </c>
      <c r="AI2274" s="9">
        <v>2421.85</v>
      </c>
      <c r="AK2274" s="1" t="str">
        <f t="shared" si="300"/>
        <v>Sarah Coleman</v>
      </c>
      <c r="AL2274" s="1">
        <f t="shared" si="299"/>
        <v>2422.84</v>
      </c>
    </row>
    <row r="2275" spans="34:38" x14ac:dyDescent="0.45">
      <c r="AH2275" s="4" t="s">
        <v>2008</v>
      </c>
      <c r="AI2275" s="9">
        <v>2421.3499999999995</v>
      </c>
      <c r="AK2275" s="1" t="str">
        <f t="shared" si="300"/>
        <v>Kyle Edwards</v>
      </c>
      <c r="AL2275" s="1">
        <f t="shared" si="299"/>
        <v>2422.84</v>
      </c>
    </row>
    <row r="2276" spans="34:38" x14ac:dyDescent="0.45">
      <c r="AH2276" s="4" t="s">
        <v>1231</v>
      </c>
      <c r="AI2276" s="9">
        <v>2421.3299999999995</v>
      </c>
      <c r="AK2276" s="1" t="str">
        <f t="shared" si="300"/>
        <v>Terry Rai</v>
      </c>
      <c r="AL2276" s="1">
        <f t="shared" si="299"/>
        <v>2421.85</v>
      </c>
    </row>
    <row r="2277" spans="34:38" x14ac:dyDescent="0.45">
      <c r="AH2277" s="4" t="s">
        <v>4138</v>
      </c>
      <c r="AI2277" s="9">
        <v>2421.3000000000002</v>
      </c>
      <c r="AK2277" s="1" t="str">
        <f t="shared" ref="AK2277:AL2292" si="301">AH2274</f>
        <v>Jessica Lewis</v>
      </c>
      <c r="AL2277" s="1">
        <f t="shared" si="301"/>
        <v>2421.85</v>
      </c>
    </row>
    <row r="2278" spans="34:38" x14ac:dyDescent="0.45">
      <c r="AH2278" s="4" t="s">
        <v>4139</v>
      </c>
      <c r="AI2278" s="9">
        <v>2420.3300000000004</v>
      </c>
      <c r="AK2278" s="1" t="str">
        <f t="shared" ref="AK2278:AK2292" si="302">AH2275</f>
        <v>Tonya Shen</v>
      </c>
      <c r="AL2278" s="1">
        <f t="shared" si="301"/>
        <v>2421.3499999999995</v>
      </c>
    </row>
    <row r="2279" spans="34:38" x14ac:dyDescent="0.45">
      <c r="AH2279" s="4" t="s">
        <v>4140</v>
      </c>
      <c r="AI2279" s="9">
        <v>2418.64</v>
      </c>
      <c r="AK2279" s="1" t="str">
        <f t="shared" si="302"/>
        <v>Jorge Ye</v>
      </c>
      <c r="AL2279" s="1">
        <f t="shared" si="301"/>
        <v>2421.3299999999995</v>
      </c>
    </row>
    <row r="2280" spans="34:38" x14ac:dyDescent="0.45">
      <c r="AH2280" s="4" t="s">
        <v>4141</v>
      </c>
      <c r="AI2280" s="9">
        <v>2418.63</v>
      </c>
      <c r="AK2280" s="1" t="str">
        <f t="shared" si="302"/>
        <v>Nicole Blue</v>
      </c>
      <c r="AL2280" s="1">
        <f t="shared" si="301"/>
        <v>2421.3000000000002</v>
      </c>
    </row>
    <row r="2281" spans="34:38" x14ac:dyDescent="0.45">
      <c r="AH2281" s="4" t="s">
        <v>4142</v>
      </c>
      <c r="AI2281" s="9">
        <v>2418.63</v>
      </c>
      <c r="AK2281" s="1" t="str">
        <f t="shared" si="302"/>
        <v>Marie Jimenez</v>
      </c>
      <c r="AL2281" s="1">
        <f t="shared" si="301"/>
        <v>2420.3300000000004</v>
      </c>
    </row>
    <row r="2282" spans="34:38" x14ac:dyDescent="0.45">
      <c r="AH2282" s="4" t="s">
        <v>4143</v>
      </c>
      <c r="AI2282" s="9">
        <v>2418.63</v>
      </c>
      <c r="AK2282" s="1" t="str">
        <f t="shared" si="302"/>
        <v>Jacquelyn Gutierrez</v>
      </c>
      <c r="AL2282" s="1">
        <f t="shared" si="301"/>
        <v>2418.64</v>
      </c>
    </row>
    <row r="2283" spans="34:38" x14ac:dyDescent="0.45">
      <c r="AH2283" s="4" t="s">
        <v>4144</v>
      </c>
      <c r="AI2283" s="9">
        <v>2418.33</v>
      </c>
      <c r="AK2283" s="1" t="str">
        <f t="shared" si="302"/>
        <v>Olivia Bennett</v>
      </c>
      <c r="AL2283" s="1">
        <f t="shared" si="301"/>
        <v>2418.63</v>
      </c>
    </row>
    <row r="2284" spans="34:38" x14ac:dyDescent="0.45">
      <c r="AH2284" s="4" t="s">
        <v>4145</v>
      </c>
      <c r="AI2284" s="9">
        <v>2416.2799999999997</v>
      </c>
      <c r="AK2284" s="1" t="str">
        <f t="shared" si="302"/>
        <v>Logan Williams</v>
      </c>
      <c r="AL2284" s="1">
        <f t="shared" si="301"/>
        <v>2418.63</v>
      </c>
    </row>
    <row r="2285" spans="34:38" x14ac:dyDescent="0.45">
      <c r="AH2285" s="4" t="s">
        <v>4146</v>
      </c>
      <c r="AI2285" s="9">
        <v>2415.67</v>
      </c>
      <c r="AK2285" s="1" t="str">
        <f t="shared" si="302"/>
        <v>Jackson Li</v>
      </c>
      <c r="AL2285" s="1">
        <f t="shared" si="301"/>
        <v>2418.63</v>
      </c>
    </row>
    <row r="2286" spans="34:38" x14ac:dyDescent="0.45">
      <c r="AH2286" s="4" t="s">
        <v>4147</v>
      </c>
      <c r="AI2286" s="9">
        <v>2415.3199999999997</v>
      </c>
      <c r="AK2286" s="1" t="str">
        <f t="shared" si="302"/>
        <v>Clifford Gonzalez</v>
      </c>
      <c r="AL2286" s="1">
        <f t="shared" si="301"/>
        <v>2418.33</v>
      </c>
    </row>
    <row r="2287" spans="34:38" x14ac:dyDescent="0.45">
      <c r="AH2287" s="4" t="s">
        <v>4148</v>
      </c>
      <c r="AI2287" s="9">
        <v>2414.8099999999995</v>
      </c>
      <c r="AK2287" s="1" t="str">
        <f t="shared" si="302"/>
        <v>Morgan Perez</v>
      </c>
      <c r="AL2287" s="1">
        <f t="shared" si="301"/>
        <v>2416.2799999999997</v>
      </c>
    </row>
    <row r="2288" spans="34:38" x14ac:dyDescent="0.45">
      <c r="AH2288" s="4" t="s">
        <v>4149</v>
      </c>
      <c r="AI2288" s="9">
        <v>2414.7199999999993</v>
      </c>
      <c r="AK2288" s="1" t="str">
        <f t="shared" si="302"/>
        <v>Alisha Ye</v>
      </c>
      <c r="AL2288" s="1">
        <f t="shared" si="301"/>
        <v>2415.67</v>
      </c>
    </row>
    <row r="2289" spans="34:38" x14ac:dyDescent="0.45">
      <c r="AH2289" s="4" t="s">
        <v>4150</v>
      </c>
      <c r="AI2289" s="9">
        <v>2414.5700000000002</v>
      </c>
      <c r="AK2289" s="1" t="str">
        <f t="shared" si="302"/>
        <v>Elizabeth Lee</v>
      </c>
      <c r="AL2289" s="1">
        <f t="shared" si="301"/>
        <v>2415.3199999999997</v>
      </c>
    </row>
    <row r="2290" spans="34:38" x14ac:dyDescent="0.45">
      <c r="AH2290" s="4" t="s">
        <v>4151</v>
      </c>
      <c r="AI2290" s="9">
        <v>2413.7699999999995</v>
      </c>
      <c r="AK2290" s="1" t="str">
        <f t="shared" si="302"/>
        <v>Karen Zeng</v>
      </c>
      <c r="AL2290" s="1">
        <f t="shared" si="301"/>
        <v>2414.8099999999995</v>
      </c>
    </row>
    <row r="2291" spans="34:38" x14ac:dyDescent="0.45">
      <c r="AH2291" s="4" t="s">
        <v>4152</v>
      </c>
      <c r="AI2291" s="9">
        <v>2412.94</v>
      </c>
      <c r="AK2291" s="1" t="str">
        <f t="shared" si="302"/>
        <v>Franklin Ma</v>
      </c>
      <c r="AL2291" s="1">
        <f t="shared" si="301"/>
        <v>2414.7199999999993</v>
      </c>
    </row>
    <row r="2292" spans="34:38" x14ac:dyDescent="0.45">
      <c r="AH2292" s="4" t="s">
        <v>4010</v>
      </c>
      <c r="AI2292" s="9">
        <v>2412.4700000000007</v>
      </c>
      <c r="AK2292" s="1" t="str">
        <f t="shared" si="302"/>
        <v>Marcus Cook</v>
      </c>
      <c r="AL2292" s="1">
        <f t="shared" si="301"/>
        <v>2414.5700000000002</v>
      </c>
    </row>
    <row r="2293" spans="34:38" x14ac:dyDescent="0.45">
      <c r="AH2293" s="4" t="s">
        <v>4153</v>
      </c>
      <c r="AI2293" s="9">
        <v>2412.08</v>
      </c>
      <c r="AK2293" s="1" t="str">
        <f t="shared" ref="AK2293:AL2308" si="303">AH2290</f>
        <v>Jodi Deng</v>
      </c>
      <c r="AL2293" s="1">
        <f t="shared" si="303"/>
        <v>2413.7699999999995</v>
      </c>
    </row>
    <row r="2294" spans="34:38" x14ac:dyDescent="0.45">
      <c r="AH2294" s="4" t="s">
        <v>4154</v>
      </c>
      <c r="AI2294" s="9">
        <v>2412.0500000000002</v>
      </c>
      <c r="AK2294" s="1" t="str">
        <f t="shared" ref="AK2294:AK2308" si="304">AH2291</f>
        <v>Deborah Goel</v>
      </c>
      <c r="AL2294" s="1">
        <f t="shared" si="303"/>
        <v>2412.94</v>
      </c>
    </row>
    <row r="2295" spans="34:38" x14ac:dyDescent="0.45">
      <c r="AH2295" s="4" t="s">
        <v>4156</v>
      </c>
      <c r="AI2295" s="9">
        <v>2411.87</v>
      </c>
      <c r="AK2295" s="1" t="str">
        <f t="shared" si="304"/>
        <v>Samantha Jenkins</v>
      </c>
      <c r="AL2295" s="1">
        <f t="shared" si="303"/>
        <v>2412.4700000000007</v>
      </c>
    </row>
    <row r="2296" spans="34:38" x14ac:dyDescent="0.45">
      <c r="AH2296" s="4" t="s">
        <v>4155</v>
      </c>
      <c r="AI2296" s="9">
        <v>2411.87</v>
      </c>
      <c r="AK2296" s="1" t="str">
        <f t="shared" si="304"/>
        <v>Omar He</v>
      </c>
      <c r="AL2296" s="1">
        <f t="shared" si="303"/>
        <v>2412.08</v>
      </c>
    </row>
    <row r="2297" spans="34:38" x14ac:dyDescent="0.45">
      <c r="AH2297" s="4" t="s">
        <v>4157</v>
      </c>
      <c r="AI2297" s="9">
        <v>2409.59</v>
      </c>
      <c r="AK2297" s="1" t="str">
        <f t="shared" si="304"/>
        <v>Jeremy Murphy</v>
      </c>
      <c r="AL2297" s="1">
        <f t="shared" si="303"/>
        <v>2412.0500000000002</v>
      </c>
    </row>
    <row r="2298" spans="34:38" x14ac:dyDescent="0.45">
      <c r="AH2298" s="4" t="s">
        <v>4158</v>
      </c>
      <c r="AI2298" s="9">
        <v>2409.4299999999998</v>
      </c>
      <c r="AK2298" s="1" t="str">
        <f t="shared" si="304"/>
        <v>Julia Jones</v>
      </c>
      <c r="AL2298" s="1">
        <f t="shared" si="303"/>
        <v>2411.87</v>
      </c>
    </row>
    <row r="2299" spans="34:38" x14ac:dyDescent="0.45">
      <c r="AH2299" s="4" t="s">
        <v>4159</v>
      </c>
      <c r="AI2299" s="9">
        <v>2408.9399999999996</v>
      </c>
      <c r="AK2299" s="1" t="str">
        <f t="shared" si="304"/>
        <v>Mathew Moreno</v>
      </c>
      <c r="AL2299" s="1">
        <f t="shared" si="303"/>
        <v>2411.87</v>
      </c>
    </row>
    <row r="2300" spans="34:38" x14ac:dyDescent="0.45">
      <c r="AH2300" s="4" t="s">
        <v>4160</v>
      </c>
      <c r="AI2300" s="9">
        <v>2408.6000000000004</v>
      </c>
      <c r="AK2300" s="1" t="str">
        <f t="shared" si="304"/>
        <v>Shannon Navarro</v>
      </c>
      <c r="AL2300" s="1">
        <f t="shared" si="303"/>
        <v>2409.59</v>
      </c>
    </row>
    <row r="2301" spans="34:38" x14ac:dyDescent="0.45">
      <c r="AH2301" s="4" t="s">
        <v>4161</v>
      </c>
      <c r="AI2301" s="9">
        <v>2408.5200000000004</v>
      </c>
      <c r="AK2301" s="1" t="str">
        <f t="shared" si="304"/>
        <v>Arianna Flores</v>
      </c>
      <c r="AL2301" s="1">
        <f t="shared" si="303"/>
        <v>2409.4299999999998</v>
      </c>
    </row>
    <row r="2302" spans="34:38" x14ac:dyDescent="0.45">
      <c r="AH2302" s="4" t="s">
        <v>4162</v>
      </c>
      <c r="AI2302" s="9">
        <v>2408.3999999999996</v>
      </c>
      <c r="AK2302" s="1" t="str">
        <f t="shared" si="304"/>
        <v>Briana Martin</v>
      </c>
      <c r="AL2302" s="1">
        <f t="shared" si="303"/>
        <v>2408.9399999999996</v>
      </c>
    </row>
    <row r="2303" spans="34:38" x14ac:dyDescent="0.45">
      <c r="AH2303" s="4" t="s">
        <v>4163</v>
      </c>
      <c r="AI2303" s="9">
        <v>2408.2200000000003</v>
      </c>
      <c r="AK2303" s="1" t="str">
        <f t="shared" si="304"/>
        <v>Robert Clark</v>
      </c>
      <c r="AL2303" s="1">
        <f t="shared" si="303"/>
        <v>2408.6000000000004</v>
      </c>
    </row>
    <row r="2304" spans="34:38" x14ac:dyDescent="0.45">
      <c r="AH2304" s="4" t="s">
        <v>4164</v>
      </c>
      <c r="AI2304" s="9">
        <v>2407.9400000000005</v>
      </c>
      <c r="AK2304" s="1" t="str">
        <f t="shared" si="304"/>
        <v>Arthur Carlson</v>
      </c>
      <c r="AL2304" s="1">
        <f t="shared" si="303"/>
        <v>2408.5200000000004</v>
      </c>
    </row>
    <row r="2305" spans="34:38" x14ac:dyDescent="0.45">
      <c r="AH2305" s="4" t="s">
        <v>4165</v>
      </c>
      <c r="AI2305" s="9">
        <v>2406.85</v>
      </c>
      <c r="AK2305" s="1" t="str">
        <f t="shared" si="304"/>
        <v>Robert Flores</v>
      </c>
      <c r="AL2305" s="1">
        <f t="shared" si="303"/>
        <v>2408.3999999999996</v>
      </c>
    </row>
    <row r="2306" spans="34:38" x14ac:dyDescent="0.45">
      <c r="AH2306" s="4" t="s">
        <v>4166</v>
      </c>
      <c r="AI2306" s="9">
        <v>2406.35</v>
      </c>
      <c r="AK2306" s="1" t="str">
        <f t="shared" si="304"/>
        <v>Aaron Collins</v>
      </c>
      <c r="AL2306" s="1">
        <f t="shared" si="303"/>
        <v>2408.2200000000003</v>
      </c>
    </row>
    <row r="2307" spans="34:38" x14ac:dyDescent="0.45">
      <c r="AH2307" s="4" t="s">
        <v>4167</v>
      </c>
      <c r="AI2307" s="9">
        <v>2405.9899999999998</v>
      </c>
      <c r="AK2307" s="1" t="str">
        <f t="shared" si="304"/>
        <v>Raymond Subram</v>
      </c>
      <c r="AL2307" s="1">
        <f t="shared" si="303"/>
        <v>2407.9400000000005</v>
      </c>
    </row>
    <row r="2308" spans="34:38" x14ac:dyDescent="0.45">
      <c r="AH2308" s="4" t="s">
        <v>378</v>
      </c>
      <c r="AI2308" s="9">
        <v>2403.2800000000002</v>
      </c>
      <c r="AK2308" s="1" t="str">
        <f t="shared" si="304"/>
        <v>Daniel Lee</v>
      </c>
      <c r="AL2308" s="1">
        <f t="shared" si="303"/>
        <v>2406.85</v>
      </c>
    </row>
    <row r="2309" spans="34:38" x14ac:dyDescent="0.45">
      <c r="AH2309" s="4" t="s">
        <v>4168</v>
      </c>
      <c r="AI2309" s="9">
        <v>2402.39</v>
      </c>
      <c r="AK2309" s="1" t="str">
        <f t="shared" ref="AK2309:AL2324" si="305">AH2306</f>
        <v>Warren Zeng</v>
      </c>
      <c r="AL2309" s="1">
        <f t="shared" si="305"/>
        <v>2406.35</v>
      </c>
    </row>
    <row r="2310" spans="34:38" x14ac:dyDescent="0.45">
      <c r="AH2310" s="4" t="s">
        <v>4169</v>
      </c>
      <c r="AI2310" s="9">
        <v>2401.2299999999996</v>
      </c>
      <c r="AK2310" s="1" t="str">
        <f t="shared" ref="AK2310:AK2324" si="306">AH2307</f>
        <v>Ebony Gutierrez</v>
      </c>
      <c r="AL2310" s="1">
        <f t="shared" si="305"/>
        <v>2405.9899999999998</v>
      </c>
    </row>
    <row r="2311" spans="34:38" x14ac:dyDescent="0.45">
      <c r="AH2311" s="4" t="s">
        <v>4170</v>
      </c>
      <c r="AI2311" s="9">
        <v>2400.9299999999998</v>
      </c>
      <c r="AK2311" s="1" t="str">
        <f t="shared" si="306"/>
        <v>Abigail Ross</v>
      </c>
      <c r="AL2311" s="1">
        <f t="shared" si="305"/>
        <v>2403.2800000000002</v>
      </c>
    </row>
    <row r="2312" spans="34:38" x14ac:dyDescent="0.45">
      <c r="AH2312" s="4" t="s">
        <v>4171</v>
      </c>
      <c r="AI2312" s="9">
        <v>2400.2799999999997</v>
      </c>
      <c r="AK2312" s="1" t="str">
        <f t="shared" si="306"/>
        <v>Connor Butler</v>
      </c>
      <c r="AL2312" s="1">
        <f t="shared" si="305"/>
        <v>2402.39</v>
      </c>
    </row>
    <row r="2313" spans="34:38" x14ac:dyDescent="0.45">
      <c r="AH2313" s="4" t="s">
        <v>4172</v>
      </c>
      <c r="AI2313" s="9">
        <v>2400</v>
      </c>
      <c r="AK2313" s="1" t="str">
        <f t="shared" si="306"/>
        <v>Mariah Griffin</v>
      </c>
      <c r="AL2313" s="1">
        <f t="shared" si="305"/>
        <v>2401.2299999999996</v>
      </c>
    </row>
    <row r="2314" spans="34:38" x14ac:dyDescent="0.45">
      <c r="AH2314" s="4" t="s">
        <v>4173</v>
      </c>
      <c r="AI2314" s="9">
        <v>2399.33</v>
      </c>
      <c r="AK2314" s="1" t="str">
        <f t="shared" si="306"/>
        <v>Ashley Martin</v>
      </c>
      <c r="AL2314" s="1">
        <f t="shared" si="305"/>
        <v>2400.9299999999998</v>
      </c>
    </row>
    <row r="2315" spans="34:38" x14ac:dyDescent="0.45">
      <c r="AH2315" s="4" t="s">
        <v>4175</v>
      </c>
      <c r="AI2315" s="9">
        <v>2397.58</v>
      </c>
      <c r="AK2315" s="1" t="str">
        <f t="shared" si="306"/>
        <v>Marshall Rai</v>
      </c>
      <c r="AL2315" s="1">
        <f t="shared" si="305"/>
        <v>2400.2799999999997</v>
      </c>
    </row>
    <row r="2316" spans="34:38" x14ac:dyDescent="0.45">
      <c r="AH2316" s="4" t="s">
        <v>4177</v>
      </c>
      <c r="AI2316" s="9">
        <v>2396.7200000000003</v>
      </c>
      <c r="AK2316" s="1" t="str">
        <f t="shared" si="306"/>
        <v>Kevin Gonzalez</v>
      </c>
      <c r="AL2316" s="1">
        <f t="shared" si="305"/>
        <v>2400</v>
      </c>
    </row>
    <row r="2317" spans="34:38" x14ac:dyDescent="0.45">
      <c r="AH2317" s="4" t="s">
        <v>4176</v>
      </c>
      <c r="AI2317" s="9">
        <v>2396.7200000000003</v>
      </c>
      <c r="AK2317" s="1" t="str">
        <f t="shared" si="306"/>
        <v>Colin Nath</v>
      </c>
      <c r="AL2317" s="1">
        <f t="shared" si="305"/>
        <v>2399.33</v>
      </c>
    </row>
    <row r="2318" spans="34:38" x14ac:dyDescent="0.45">
      <c r="AH2318" s="4" t="s">
        <v>4178</v>
      </c>
      <c r="AI2318" s="9">
        <v>2396.7200000000003</v>
      </c>
      <c r="AK2318" s="1" t="str">
        <f t="shared" si="306"/>
        <v>Kaitlyn Mitchell</v>
      </c>
      <c r="AL2318" s="1">
        <f t="shared" si="305"/>
        <v>2397.58</v>
      </c>
    </row>
    <row r="2319" spans="34:38" x14ac:dyDescent="0.45">
      <c r="AH2319" s="4" t="s">
        <v>4179</v>
      </c>
      <c r="AI2319" s="9">
        <v>2396.7200000000003</v>
      </c>
      <c r="AK2319" s="1" t="str">
        <f t="shared" si="306"/>
        <v>Nicole Diaz</v>
      </c>
      <c r="AL2319" s="1">
        <f t="shared" si="305"/>
        <v>2396.7200000000003</v>
      </c>
    </row>
    <row r="2320" spans="34:38" x14ac:dyDescent="0.45">
      <c r="AH2320" s="4" t="s">
        <v>4180</v>
      </c>
      <c r="AI2320" s="9">
        <v>2396.7200000000003</v>
      </c>
      <c r="AK2320" s="1" t="str">
        <f t="shared" si="306"/>
        <v>Thomas Butler</v>
      </c>
      <c r="AL2320" s="1">
        <f t="shared" si="305"/>
        <v>2396.7200000000003</v>
      </c>
    </row>
    <row r="2321" spans="34:38" x14ac:dyDescent="0.45">
      <c r="AH2321" s="4" t="s">
        <v>4181</v>
      </c>
      <c r="AI2321" s="9">
        <v>2396.7200000000003</v>
      </c>
      <c r="AK2321" s="1" t="str">
        <f t="shared" si="306"/>
        <v>Justin Taylor</v>
      </c>
      <c r="AL2321" s="1">
        <f t="shared" si="305"/>
        <v>2396.7200000000003</v>
      </c>
    </row>
    <row r="2322" spans="34:38" x14ac:dyDescent="0.45">
      <c r="AH2322" s="4" t="s">
        <v>4182</v>
      </c>
      <c r="AI2322" s="9">
        <v>2396.7200000000003</v>
      </c>
      <c r="AK2322" s="1" t="str">
        <f t="shared" si="306"/>
        <v>Mary Howard</v>
      </c>
      <c r="AL2322" s="1">
        <f t="shared" si="305"/>
        <v>2396.7200000000003</v>
      </c>
    </row>
    <row r="2323" spans="34:38" x14ac:dyDescent="0.45">
      <c r="AH2323" s="4" t="s">
        <v>4183</v>
      </c>
      <c r="AI2323" s="9">
        <v>2396.17</v>
      </c>
      <c r="AK2323" s="1" t="str">
        <f t="shared" si="306"/>
        <v>Jeremiah Martinez</v>
      </c>
      <c r="AL2323" s="1">
        <f t="shared" si="305"/>
        <v>2396.7200000000003</v>
      </c>
    </row>
    <row r="2324" spans="34:38" x14ac:dyDescent="0.45">
      <c r="AH2324" s="4" t="s">
        <v>1655</v>
      </c>
      <c r="AI2324" s="9">
        <v>2396.1699999999996</v>
      </c>
      <c r="AK2324" s="1" t="str">
        <f t="shared" si="306"/>
        <v>Clarence Luo</v>
      </c>
      <c r="AL2324" s="1">
        <f t="shared" si="305"/>
        <v>2396.7200000000003</v>
      </c>
    </row>
    <row r="2325" spans="34:38" x14ac:dyDescent="0.45">
      <c r="AH2325" s="4" t="s">
        <v>4184</v>
      </c>
      <c r="AI2325" s="9">
        <v>2395.91</v>
      </c>
      <c r="AK2325" s="1" t="str">
        <f t="shared" ref="AK2325:AL2340" si="307">AH2322</f>
        <v>Carrie Gill</v>
      </c>
      <c r="AL2325" s="1">
        <f t="shared" si="307"/>
        <v>2396.7200000000003</v>
      </c>
    </row>
    <row r="2326" spans="34:38" x14ac:dyDescent="0.45">
      <c r="AH2326" s="4" t="s">
        <v>4185</v>
      </c>
      <c r="AI2326" s="9">
        <v>2394.8399999999997</v>
      </c>
      <c r="AK2326" s="1" t="str">
        <f t="shared" ref="AK2326:AK2340" si="308">AH2323</f>
        <v>Lucas Harris</v>
      </c>
      <c r="AL2326" s="1">
        <f t="shared" si="307"/>
        <v>2396.17</v>
      </c>
    </row>
    <row r="2327" spans="34:38" x14ac:dyDescent="0.45">
      <c r="AH2327" s="4" t="s">
        <v>4186</v>
      </c>
      <c r="AI2327" s="9">
        <v>2393.6500000000005</v>
      </c>
      <c r="AK2327" s="1" t="str">
        <f t="shared" si="308"/>
        <v>Omar Wang</v>
      </c>
      <c r="AL2327" s="1">
        <f t="shared" si="307"/>
        <v>2396.1699999999996</v>
      </c>
    </row>
    <row r="2328" spans="34:38" x14ac:dyDescent="0.45">
      <c r="AH2328" s="4" t="s">
        <v>4187</v>
      </c>
      <c r="AI2328" s="9">
        <v>2392.67</v>
      </c>
      <c r="AK2328" s="1" t="str">
        <f t="shared" si="308"/>
        <v>Christian Johnson</v>
      </c>
      <c r="AL2328" s="1">
        <f t="shared" si="307"/>
        <v>2395.91</v>
      </c>
    </row>
    <row r="2329" spans="34:38" x14ac:dyDescent="0.45">
      <c r="AH2329" s="4" t="s">
        <v>4188</v>
      </c>
      <c r="AI2329" s="9">
        <v>2390.7200000000003</v>
      </c>
      <c r="AK2329" s="1" t="str">
        <f t="shared" si="308"/>
        <v>Yolanda Raji</v>
      </c>
      <c r="AL2329" s="1">
        <f t="shared" si="307"/>
        <v>2394.8399999999997</v>
      </c>
    </row>
    <row r="2330" spans="34:38" x14ac:dyDescent="0.45">
      <c r="AH2330" s="4" t="s">
        <v>4189</v>
      </c>
      <c r="AI2330" s="9">
        <v>2390.1000000000004</v>
      </c>
      <c r="AK2330" s="1" t="str">
        <f t="shared" si="308"/>
        <v>Marc Moreno</v>
      </c>
      <c r="AL2330" s="1">
        <f t="shared" si="307"/>
        <v>2393.6500000000005</v>
      </c>
    </row>
    <row r="2331" spans="34:38" x14ac:dyDescent="0.45">
      <c r="AH2331" s="4" t="s">
        <v>4190</v>
      </c>
      <c r="AI2331" s="9">
        <v>2389.9699999999998</v>
      </c>
      <c r="AK2331" s="1" t="str">
        <f t="shared" si="308"/>
        <v>Casey Munoz</v>
      </c>
      <c r="AL2331" s="1">
        <f t="shared" si="307"/>
        <v>2392.67</v>
      </c>
    </row>
    <row r="2332" spans="34:38" x14ac:dyDescent="0.45">
      <c r="AH2332" s="4" t="s">
        <v>4191</v>
      </c>
      <c r="AI2332" s="9">
        <v>2389.9699999999998</v>
      </c>
      <c r="AK2332" s="1" t="str">
        <f t="shared" si="308"/>
        <v>Lacey He</v>
      </c>
      <c r="AL2332" s="1">
        <f t="shared" si="307"/>
        <v>2390.7200000000003</v>
      </c>
    </row>
    <row r="2333" spans="34:38" x14ac:dyDescent="0.45">
      <c r="AH2333" s="4" t="s">
        <v>4192</v>
      </c>
      <c r="AI2333" s="9">
        <v>2389.9699999999998</v>
      </c>
      <c r="AK2333" s="1" t="str">
        <f t="shared" si="308"/>
        <v>Brendan Goldstein</v>
      </c>
      <c r="AL2333" s="1">
        <f t="shared" si="307"/>
        <v>2390.1000000000004</v>
      </c>
    </row>
    <row r="2334" spans="34:38" x14ac:dyDescent="0.45">
      <c r="AH2334" s="4" t="s">
        <v>4193</v>
      </c>
      <c r="AI2334" s="9">
        <v>2389.9499999999998</v>
      </c>
      <c r="AK2334" s="1" t="str">
        <f t="shared" si="308"/>
        <v>Miguel Edwards</v>
      </c>
      <c r="AL2334" s="1">
        <f t="shared" si="307"/>
        <v>2389.9699999999998</v>
      </c>
    </row>
    <row r="2335" spans="34:38" x14ac:dyDescent="0.45">
      <c r="AH2335" s="4" t="s">
        <v>4194</v>
      </c>
      <c r="AI2335" s="9">
        <v>2389.8000000000006</v>
      </c>
      <c r="AK2335" s="1" t="str">
        <f t="shared" si="308"/>
        <v>Ethan Foster</v>
      </c>
      <c r="AL2335" s="1">
        <f t="shared" si="307"/>
        <v>2389.9699999999998</v>
      </c>
    </row>
    <row r="2336" spans="34:38" x14ac:dyDescent="0.45">
      <c r="AH2336" s="4" t="s">
        <v>4195</v>
      </c>
      <c r="AI2336" s="9">
        <v>2387.6400000000003</v>
      </c>
      <c r="AK2336" s="1" t="str">
        <f t="shared" si="308"/>
        <v>Carlos Carter</v>
      </c>
      <c r="AL2336" s="1">
        <f t="shared" si="307"/>
        <v>2389.9699999999998</v>
      </c>
    </row>
    <row r="2337" spans="34:38" x14ac:dyDescent="0.45">
      <c r="AH2337" s="4" t="s">
        <v>4196</v>
      </c>
      <c r="AI2337" s="9">
        <v>2386.9700000000003</v>
      </c>
      <c r="AK2337" s="1" t="str">
        <f t="shared" si="308"/>
        <v>Melody Romero</v>
      </c>
      <c r="AL2337" s="1">
        <f t="shared" si="307"/>
        <v>2389.9499999999998</v>
      </c>
    </row>
    <row r="2338" spans="34:38" x14ac:dyDescent="0.45">
      <c r="AH2338" s="4" t="s">
        <v>4197</v>
      </c>
      <c r="AI2338" s="9">
        <v>2386.4400000000005</v>
      </c>
      <c r="AK2338" s="1" t="str">
        <f t="shared" si="308"/>
        <v>Emily Miller</v>
      </c>
      <c r="AL2338" s="1">
        <f t="shared" si="307"/>
        <v>2389.8000000000006</v>
      </c>
    </row>
    <row r="2339" spans="34:38" x14ac:dyDescent="0.45">
      <c r="AH2339" s="4" t="s">
        <v>4198</v>
      </c>
      <c r="AI2339" s="9">
        <v>2385.8900000000003</v>
      </c>
      <c r="AK2339" s="1" t="str">
        <f t="shared" si="308"/>
        <v>Jennifer Green</v>
      </c>
      <c r="AL2339" s="1">
        <f t="shared" si="307"/>
        <v>2387.6400000000003</v>
      </c>
    </row>
    <row r="2340" spans="34:38" x14ac:dyDescent="0.45">
      <c r="AH2340" s="4" t="s">
        <v>4199</v>
      </c>
      <c r="AI2340" s="9">
        <v>2385.4000000000005</v>
      </c>
      <c r="AK2340" s="1" t="str">
        <f t="shared" si="308"/>
        <v>Kelvin Shen</v>
      </c>
      <c r="AL2340" s="1">
        <f t="shared" si="307"/>
        <v>2386.9700000000003</v>
      </c>
    </row>
    <row r="2341" spans="34:38" x14ac:dyDescent="0.45">
      <c r="AH2341" s="4" t="s">
        <v>4200</v>
      </c>
      <c r="AI2341" s="9">
        <v>2385.23</v>
      </c>
      <c r="AK2341" s="1" t="str">
        <f t="shared" ref="AK2341:AL2356" si="309">AH2338</f>
        <v>Ernest Zhou</v>
      </c>
      <c r="AL2341" s="1">
        <f t="shared" si="309"/>
        <v>2386.4400000000005</v>
      </c>
    </row>
    <row r="2342" spans="34:38" x14ac:dyDescent="0.45">
      <c r="AH2342" s="4" t="s">
        <v>4201</v>
      </c>
      <c r="AI2342" s="9">
        <v>2385.23</v>
      </c>
      <c r="AK2342" s="1" t="str">
        <f t="shared" ref="AK2342:AK2356" si="310">AH2339</f>
        <v>Kristy Torres</v>
      </c>
      <c r="AL2342" s="1">
        <f t="shared" si="309"/>
        <v>2385.8900000000003</v>
      </c>
    </row>
    <row r="2343" spans="34:38" x14ac:dyDescent="0.45">
      <c r="AH2343" s="4" t="s">
        <v>4202</v>
      </c>
      <c r="AI2343" s="9">
        <v>2385.23</v>
      </c>
      <c r="AK2343" s="1" t="str">
        <f t="shared" si="310"/>
        <v>Lucas Collins</v>
      </c>
      <c r="AL2343" s="1">
        <f t="shared" si="309"/>
        <v>2385.4000000000005</v>
      </c>
    </row>
    <row r="2344" spans="34:38" x14ac:dyDescent="0.45">
      <c r="AH2344" s="4" t="s">
        <v>4203</v>
      </c>
      <c r="AI2344" s="9">
        <v>2384.67</v>
      </c>
      <c r="AK2344" s="1" t="str">
        <f t="shared" si="310"/>
        <v>Luke Jenkins</v>
      </c>
      <c r="AL2344" s="1">
        <f t="shared" si="309"/>
        <v>2385.23</v>
      </c>
    </row>
    <row r="2345" spans="34:38" x14ac:dyDescent="0.45">
      <c r="AH2345" s="4" t="s">
        <v>4204</v>
      </c>
      <c r="AI2345" s="9">
        <v>2384.66</v>
      </c>
      <c r="AK2345" s="1" t="str">
        <f t="shared" si="310"/>
        <v>Elijah Patterson</v>
      </c>
      <c r="AL2345" s="1">
        <f t="shared" si="309"/>
        <v>2385.23</v>
      </c>
    </row>
    <row r="2346" spans="34:38" x14ac:dyDescent="0.45">
      <c r="AH2346" s="4" t="s">
        <v>4205</v>
      </c>
      <c r="AI2346" s="9">
        <v>2383.17</v>
      </c>
      <c r="AK2346" s="1" t="str">
        <f t="shared" si="310"/>
        <v>Connor King</v>
      </c>
      <c r="AL2346" s="1">
        <f t="shared" si="309"/>
        <v>2385.23</v>
      </c>
    </row>
    <row r="2347" spans="34:38" x14ac:dyDescent="0.45">
      <c r="AH2347" s="4" t="s">
        <v>4206</v>
      </c>
      <c r="AI2347" s="9">
        <v>2382.04</v>
      </c>
      <c r="AK2347" s="1" t="str">
        <f t="shared" si="310"/>
        <v>Marie Sanz</v>
      </c>
      <c r="AL2347" s="1">
        <f t="shared" si="309"/>
        <v>2384.67</v>
      </c>
    </row>
    <row r="2348" spans="34:38" x14ac:dyDescent="0.45">
      <c r="AH2348" s="4" t="s">
        <v>4207</v>
      </c>
      <c r="AI2348" s="9">
        <v>2381.4299999999998</v>
      </c>
      <c r="AK2348" s="1" t="str">
        <f t="shared" si="310"/>
        <v>Daisuke Yanagishima</v>
      </c>
      <c r="AL2348" s="1">
        <f t="shared" si="309"/>
        <v>2384.66</v>
      </c>
    </row>
    <row r="2349" spans="34:38" x14ac:dyDescent="0.45">
      <c r="AH2349" s="4" t="s">
        <v>4208</v>
      </c>
      <c r="AI2349" s="9">
        <v>2379.8000000000002</v>
      </c>
      <c r="AK2349" s="1" t="str">
        <f t="shared" si="310"/>
        <v>Jessica Walker</v>
      </c>
      <c r="AL2349" s="1">
        <f t="shared" si="309"/>
        <v>2383.17</v>
      </c>
    </row>
    <row r="2350" spans="34:38" x14ac:dyDescent="0.45">
      <c r="AH2350" s="4" t="s">
        <v>4210</v>
      </c>
      <c r="AI2350" s="9">
        <v>2379.0299999999997</v>
      </c>
      <c r="AK2350" s="1" t="str">
        <f t="shared" si="310"/>
        <v>Maria Henderson</v>
      </c>
      <c r="AL2350" s="1">
        <f t="shared" si="309"/>
        <v>2382.04</v>
      </c>
    </row>
    <row r="2351" spans="34:38" x14ac:dyDescent="0.45">
      <c r="AH2351" s="4" t="s">
        <v>4212</v>
      </c>
      <c r="AI2351" s="9">
        <v>2379.0299999999997</v>
      </c>
      <c r="AK2351" s="1" t="str">
        <f t="shared" si="310"/>
        <v>Bradley Lal</v>
      </c>
      <c r="AL2351" s="1">
        <f t="shared" si="309"/>
        <v>2381.4299999999998</v>
      </c>
    </row>
    <row r="2352" spans="34:38" x14ac:dyDescent="0.45">
      <c r="AH2352" s="4" t="s">
        <v>4211</v>
      </c>
      <c r="AI2352" s="9">
        <v>2379.0299999999997</v>
      </c>
      <c r="AK2352" s="1" t="str">
        <f t="shared" si="310"/>
        <v>Jack Young</v>
      </c>
      <c r="AL2352" s="1">
        <f t="shared" si="309"/>
        <v>2379.8000000000002</v>
      </c>
    </row>
    <row r="2353" spans="34:38" x14ac:dyDescent="0.45">
      <c r="AH2353" s="4" t="s">
        <v>4213</v>
      </c>
      <c r="AI2353" s="9">
        <v>2379.0299999999997</v>
      </c>
      <c r="AK2353" s="1" t="str">
        <f t="shared" si="310"/>
        <v>Devin Griffin</v>
      </c>
      <c r="AL2353" s="1">
        <f t="shared" si="309"/>
        <v>2379.0299999999997</v>
      </c>
    </row>
    <row r="2354" spans="34:38" x14ac:dyDescent="0.45">
      <c r="AH2354" s="4" t="s">
        <v>1432</v>
      </c>
      <c r="AI2354" s="9">
        <v>2377.8199999999997</v>
      </c>
      <c r="AK2354" s="1" t="str">
        <f t="shared" si="310"/>
        <v>James Alexander</v>
      </c>
      <c r="AL2354" s="1">
        <f t="shared" si="309"/>
        <v>2379.0299999999997</v>
      </c>
    </row>
    <row r="2355" spans="34:38" x14ac:dyDescent="0.45">
      <c r="AH2355" s="4" t="s">
        <v>4214</v>
      </c>
      <c r="AI2355" s="9">
        <v>2374.8200000000002</v>
      </c>
      <c r="AK2355" s="1" t="str">
        <f t="shared" si="310"/>
        <v>Hunter Coleman</v>
      </c>
      <c r="AL2355" s="1">
        <f t="shared" si="309"/>
        <v>2379.0299999999997</v>
      </c>
    </row>
    <row r="2356" spans="34:38" x14ac:dyDescent="0.45">
      <c r="AH2356" s="4" t="s">
        <v>4215</v>
      </c>
      <c r="AI2356" s="9">
        <v>2374.8200000000002</v>
      </c>
      <c r="AK2356" s="1" t="str">
        <f t="shared" si="310"/>
        <v>Brandon Johnson</v>
      </c>
      <c r="AL2356" s="1">
        <f t="shared" si="309"/>
        <v>2379.0299999999997</v>
      </c>
    </row>
    <row r="2357" spans="34:38" x14ac:dyDescent="0.45">
      <c r="AH2357" s="4" t="s">
        <v>4216</v>
      </c>
      <c r="AI2357" s="9">
        <v>2374.8200000000002</v>
      </c>
      <c r="AK2357" s="1" t="str">
        <f t="shared" ref="AK2357:AL2372" si="311">AH2354</f>
        <v>Lisa Lu</v>
      </c>
      <c r="AL2357" s="1">
        <f t="shared" si="311"/>
        <v>2377.8199999999997</v>
      </c>
    </row>
    <row r="2358" spans="34:38" x14ac:dyDescent="0.45">
      <c r="AH2358" s="4" t="s">
        <v>4217</v>
      </c>
      <c r="AI2358" s="9">
        <v>2369.8000000000002</v>
      </c>
      <c r="AK2358" s="1" t="str">
        <f t="shared" ref="AK2358:AK2372" si="312">AH2355</f>
        <v>Savannah King</v>
      </c>
      <c r="AL2358" s="1">
        <f t="shared" si="311"/>
        <v>2374.8200000000002</v>
      </c>
    </row>
    <row r="2359" spans="34:38" x14ac:dyDescent="0.45">
      <c r="AH2359" s="4" t="s">
        <v>4218</v>
      </c>
      <c r="AI2359" s="9">
        <v>2368.92</v>
      </c>
      <c r="AK2359" s="1" t="str">
        <f t="shared" si="312"/>
        <v>Gabrielle Hall</v>
      </c>
      <c r="AL2359" s="1">
        <f t="shared" si="311"/>
        <v>2374.8200000000002</v>
      </c>
    </row>
    <row r="2360" spans="34:38" x14ac:dyDescent="0.45">
      <c r="AH2360" s="4" t="s">
        <v>4219</v>
      </c>
      <c r="AI2360" s="9">
        <v>2368.25</v>
      </c>
      <c r="AK2360" s="1" t="str">
        <f t="shared" si="312"/>
        <v>Courtney Edwards</v>
      </c>
      <c r="AL2360" s="1">
        <f t="shared" si="311"/>
        <v>2374.8200000000002</v>
      </c>
    </row>
    <row r="2361" spans="34:38" x14ac:dyDescent="0.45">
      <c r="AH2361" s="4" t="s">
        <v>4220</v>
      </c>
      <c r="AI2361" s="9">
        <v>2366.4399999999996</v>
      </c>
      <c r="AK2361" s="1" t="str">
        <f t="shared" si="312"/>
        <v>Kyle Lopez</v>
      </c>
      <c r="AL2361" s="1">
        <f t="shared" si="311"/>
        <v>2369.8000000000002</v>
      </c>
    </row>
    <row r="2362" spans="34:38" x14ac:dyDescent="0.45">
      <c r="AH2362" s="4" t="s">
        <v>4221</v>
      </c>
      <c r="AI2362" s="9">
        <v>2365.1900000000005</v>
      </c>
      <c r="AK2362" s="1" t="str">
        <f t="shared" si="312"/>
        <v>Tabitha Kovar</v>
      </c>
      <c r="AL2362" s="1">
        <f t="shared" si="311"/>
        <v>2368.92</v>
      </c>
    </row>
    <row r="2363" spans="34:38" x14ac:dyDescent="0.45">
      <c r="AH2363" s="4" t="s">
        <v>4222</v>
      </c>
      <c r="AI2363" s="9">
        <v>2362.2000000000003</v>
      </c>
      <c r="AK2363" s="1" t="str">
        <f t="shared" si="312"/>
        <v>Amanda Wood</v>
      </c>
      <c r="AL2363" s="1">
        <f t="shared" si="311"/>
        <v>2368.25</v>
      </c>
    </row>
    <row r="2364" spans="34:38" x14ac:dyDescent="0.45">
      <c r="AH2364" s="4" t="s">
        <v>839</v>
      </c>
      <c r="AI2364" s="9">
        <v>2362</v>
      </c>
      <c r="AK2364" s="1" t="str">
        <f t="shared" si="312"/>
        <v>James Parker</v>
      </c>
      <c r="AL2364" s="1">
        <f t="shared" si="311"/>
        <v>2366.4399999999996</v>
      </c>
    </row>
    <row r="2365" spans="34:38" x14ac:dyDescent="0.45">
      <c r="AH2365" s="4" t="s">
        <v>4223</v>
      </c>
      <c r="AI2365" s="9">
        <v>2361.48</v>
      </c>
      <c r="AK2365" s="1" t="str">
        <f t="shared" si="312"/>
        <v>Isaiah Cox</v>
      </c>
      <c r="AL2365" s="1">
        <f t="shared" si="311"/>
        <v>2365.1900000000005</v>
      </c>
    </row>
    <row r="2366" spans="34:38" x14ac:dyDescent="0.45">
      <c r="AH2366" s="4" t="s">
        <v>4224</v>
      </c>
      <c r="AI2366" s="9">
        <v>2360.6000000000004</v>
      </c>
      <c r="AK2366" s="1" t="str">
        <f t="shared" si="312"/>
        <v>Samantha Ross</v>
      </c>
      <c r="AL2366" s="1">
        <f t="shared" si="311"/>
        <v>2362.2000000000003</v>
      </c>
    </row>
    <row r="2367" spans="34:38" x14ac:dyDescent="0.45">
      <c r="AH2367" s="4" t="s">
        <v>4225</v>
      </c>
      <c r="AI2367" s="9">
        <v>2359.75</v>
      </c>
      <c r="AK2367" s="1" t="str">
        <f t="shared" si="312"/>
        <v>Darryl Wu</v>
      </c>
      <c r="AL2367" s="1">
        <f t="shared" si="311"/>
        <v>2362</v>
      </c>
    </row>
    <row r="2368" spans="34:38" x14ac:dyDescent="0.45">
      <c r="AH2368" s="4" t="s">
        <v>4226</v>
      </c>
      <c r="AI2368" s="9">
        <v>2358.8199999999997</v>
      </c>
      <c r="AK2368" s="1" t="str">
        <f t="shared" si="312"/>
        <v>Samantha Davis</v>
      </c>
      <c r="AL2368" s="1">
        <f t="shared" si="311"/>
        <v>2361.48</v>
      </c>
    </row>
    <row r="2369" spans="34:38" x14ac:dyDescent="0.45">
      <c r="AH2369" s="4" t="s">
        <v>4227</v>
      </c>
      <c r="AI2369" s="9">
        <v>2355</v>
      </c>
      <c r="AK2369" s="1" t="str">
        <f t="shared" si="312"/>
        <v>Denise Martinez</v>
      </c>
      <c r="AL2369" s="1">
        <f t="shared" si="311"/>
        <v>2360.6000000000004</v>
      </c>
    </row>
    <row r="2370" spans="34:38" x14ac:dyDescent="0.45">
      <c r="AH2370" s="4" t="s">
        <v>4228</v>
      </c>
      <c r="AI2370" s="9">
        <v>2354.6699999999996</v>
      </c>
      <c r="AK2370" s="1" t="str">
        <f t="shared" si="312"/>
        <v>Virginia Mehta</v>
      </c>
      <c r="AL2370" s="1">
        <f t="shared" si="311"/>
        <v>2359.75</v>
      </c>
    </row>
    <row r="2371" spans="34:38" x14ac:dyDescent="0.45">
      <c r="AH2371" s="4" t="s">
        <v>4229</v>
      </c>
      <c r="AI2371" s="9">
        <v>2354.1299999999997</v>
      </c>
      <c r="AK2371" s="1" t="str">
        <f t="shared" si="312"/>
        <v>Carl Yuan</v>
      </c>
      <c r="AL2371" s="1">
        <f t="shared" si="311"/>
        <v>2358.8199999999997</v>
      </c>
    </row>
    <row r="2372" spans="34:38" x14ac:dyDescent="0.45">
      <c r="AH2372" s="4" t="s">
        <v>4230</v>
      </c>
      <c r="AI2372" s="9">
        <v>2352.92</v>
      </c>
      <c r="AK2372" s="1" t="str">
        <f t="shared" si="312"/>
        <v>Gabrielle Turner</v>
      </c>
      <c r="AL2372" s="1">
        <f t="shared" si="311"/>
        <v>2355</v>
      </c>
    </row>
    <row r="2373" spans="34:38" x14ac:dyDescent="0.45">
      <c r="AH2373" s="4" t="s">
        <v>4231</v>
      </c>
      <c r="AI2373" s="9">
        <v>2352.5600000000004</v>
      </c>
      <c r="AK2373" s="1" t="str">
        <f t="shared" ref="AK2373:AL2388" si="313">AH2370</f>
        <v>Isabella Hernandez</v>
      </c>
      <c r="AL2373" s="1">
        <f t="shared" si="313"/>
        <v>2354.6699999999996</v>
      </c>
    </row>
    <row r="2374" spans="34:38" x14ac:dyDescent="0.45">
      <c r="AH2374" s="4" t="s">
        <v>4232</v>
      </c>
      <c r="AI2374" s="9">
        <v>2351.5600000000004</v>
      </c>
      <c r="AK2374" s="1" t="str">
        <f t="shared" ref="AK2374:AK2388" si="314">AH2371</f>
        <v>Armando Vazquez</v>
      </c>
      <c r="AL2374" s="1">
        <f t="shared" si="313"/>
        <v>2354.1299999999997</v>
      </c>
    </row>
    <row r="2375" spans="34:38" x14ac:dyDescent="0.45">
      <c r="AH2375" s="4" t="s">
        <v>4233</v>
      </c>
      <c r="AI2375" s="9">
        <v>2350.7799999999997</v>
      </c>
      <c r="AK2375" s="1" t="str">
        <f t="shared" si="314"/>
        <v>Katelyn Allen</v>
      </c>
      <c r="AL2375" s="1">
        <f t="shared" si="313"/>
        <v>2352.92</v>
      </c>
    </row>
    <row r="2376" spans="34:38" x14ac:dyDescent="0.45">
      <c r="AH2376" s="4" t="s">
        <v>4234</v>
      </c>
      <c r="AI2376" s="9">
        <v>2349.54</v>
      </c>
      <c r="AK2376" s="1" t="str">
        <f t="shared" si="314"/>
        <v>Ian Rivera</v>
      </c>
      <c r="AL2376" s="1">
        <f t="shared" si="313"/>
        <v>2352.5600000000004</v>
      </c>
    </row>
    <row r="2377" spans="34:38" x14ac:dyDescent="0.45">
      <c r="AH2377" s="4" t="s">
        <v>4235</v>
      </c>
      <c r="AI2377" s="9">
        <v>2348.8200000000002</v>
      </c>
      <c r="AK2377" s="1" t="str">
        <f t="shared" si="314"/>
        <v>Jermaine Lopez</v>
      </c>
      <c r="AL2377" s="1">
        <f t="shared" si="313"/>
        <v>2351.5600000000004</v>
      </c>
    </row>
    <row r="2378" spans="34:38" x14ac:dyDescent="0.45">
      <c r="AH2378" s="4" t="s">
        <v>4236</v>
      </c>
      <c r="AI2378" s="9">
        <v>2347.8899999999994</v>
      </c>
      <c r="AK2378" s="1" t="str">
        <f t="shared" si="314"/>
        <v>Isabella Gray</v>
      </c>
      <c r="AL2378" s="1">
        <f t="shared" si="313"/>
        <v>2350.7799999999997</v>
      </c>
    </row>
    <row r="2379" spans="34:38" x14ac:dyDescent="0.45">
      <c r="AH2379" s="4" t="s">
        <v>4237</v>
      </c>
      <c r="AI2379" s="9">
        <v>2347.6400000000003</v>
      </c>
      <c r="AK2379" s="1" t="str">
        <f t="shared" si="314"/>
        <v>Tracy Chande</v>
      </c>
      <c r="AL2379" s="1">
        <f t="shared" si="313"/>
        <v>2349.54</v>
      </c>
    </row>
    <row r="2380" spans="34:38" x14ac:dyDescent="0.45">
      <c r="AH2380" s="4" t="s">
        <v>4238</v>
      </c>
      <c r="AI2380" s="9">
        <v>2346.67</v>
      </c>
      <c r="AK2380" s="1" t="str">
        <f t="shared" si="314"/>
        <v>Jake Zukowski</v>
      </c>
      <c r="AL2380" s="1">
        <f t="shared" si="313"/>
        <v>2348.8200000000002</v>
      </c>
    </row>
    <row r="2381" spans="34:38" x14ac:dyDescent="0.45">
      <c r="AH2381" s="4" t="s">
        <v>4239</v>
      </c>
      <c r="AI2381" s="9">
        <v>2346.36</v>
      </c>
      <c r="AK2381" s="1" t="str">
        <f t="shared" si="314"/>
        <v>Ian Ramirez</v>
      </c>
      <c r="AL2381" s="1">
        <f t="shared" si="313"/>
        <v>2347.8899999999994</v>
      </c>
    </row>
    <row r="2382" spans="34:38" x14ac:dyDescent="0.45">
      <c r="AH2382" s="4" t="s">
        <v>4240</v>
      </c>
      <c r="AI2382" s="9">
        <v>2346.36</v>
      </c>
      <c r="AK2382" s="1" t="str">
        <f t="shared" si="314"/>
        <v>Timothy Cox</v>
      </c>
      <c r="AL2382" s="1">
        <f t="shared" si="313"/>
        <v>2347.6400000000003</v>
      </c>
    </row>
    <row r="2383" spans="34:38" x14ac:dyDescent="0.45">
      <c r="AH2383" s="4" t="s">
        <v>4241</v>
      </c>
      <c r="AI2383" s="9">
        <v>2346.0100000000002</v>
      </c>
      <c r="AK2383" s="1" t="str">
        <f t="shared" si="314"/>
        <v>Shaun Chapman</v>
      </c>
      <c r="AL2383" s="1">
        <f t="shared" si="313"/>
        <v>2346.67</v>
      </c>
    </row>
    <row r="2384" spans="34:38" x14ac:dyDescent="0.45">
      <c r="AH2384" s="4" t="s">
        <v>4242</v>
      </c>
      <c r="AI2384" s="9">
        <v>2345.7200000000003</v>
      </c>
      <c r="AK2384" s="1" t="str">
        <f t="shared" si="314"/>
        <v>Taylor Davis</v>
      </c>
      <c r="AL2384" s="1">
        <f t="shared" si="313"/>
        <v>2346.36</v>
      </c>
    </row>
    <row r="2385" spans="34:38" x14ac:dyDescent="0.45">
      <c r="AH2385" s="4" t="s">
        <v>4243</v>
      </c>
      <c r="AI2385" s="9">
        <v>2345.2400000000002</v>
      </c>
      <c r="AK2385" s="1" t="str">
        <f t="shared" si="314"/>
        <v>Tyrone Dominguez</v>
      </c>
      <c r="AL2385" s="1">
        <f t="shared" si="313"/>
        <v>2346.36</v>
      </c>
    </row>
    <row r="2386" spans="34:38" x14ac:dyDescent="0.45">
      <c r="AH2386" s="4" t="s">
        <v>18249</v>
      </c>
      <c r="AI2386" s="9">
        <v>2345.0099999999998</v>
      </c>
      <c r="AK2386" s="1" t="str">
        <f t="shared" si="314"/>
        <v>Paige Murphy</v>
      </c>
      <c r="AL2386" s="1">
        <f t="shared" si="313"/>
        <v>2346.0100000000002</v>
      </c>
    </row>
    <row r="2387" spans="34:38" x14ac:dyDescent="0.45">
      <c r="AH2387" s="4" t="s">
        <v>4244</v>
      </c>
      <c r="AI2387" s="9">
        <v>2344.67</v>
      </c>
      <c r="AK2387" s="1" t="str">
        <f t="shared" si="314"/>
        <v>Julian Henderson</v>
      </c>
      <c r="AL2387" s="1">
        <f t="shared" si="313"/>
        <v>2345.7200000000003</v>
      </c>
    </row>
    <row r="2388" spans="34:38" x14ac:dyDescent="0.45">
      <c r="AH2388" s="4" t="s">
        <v>4245</v>
      </c>
      <c r="AI2388" s="9">
        <v>2344.6400000000003</v>
      </c>
      <c r="AK2388" s="1" t="str">
        <f t="shared" si="314"/>
        <v>Marco Srini</v>
      </c>
      <c r="AL2388" s="1">
        <f t="shared" si="313"/>
        <v>2345.2400000000002</v>
      </c>
    </row>
    <row r="2389" spans="34:38" x14ac:dyDescent="0.45">
      <c r="AH2389" s="4" t="s">
        <v>4246</v>
      </c>
      <c r="AI2389" s="9">
        <v>2342.5100000000002</v>
      </c>
      <c r="AK2389" s="1" t="str">
        <f t="shared" ref="AK2389:AL2404" si="315">AH2386</f>
        <v>Rachael FerNot Specifiedndez</v>
      </c>
      <c r="AL2389" s="1">
        <f t="shared" si="315"/>
        <v>2345.0099999999998</v>
      </c>
    </row>
    <row r="2390" spans="34:38" x14ac:dyDescent="0.45">
      <c r="AH2390" s="4" t="s">
        <v>18210</v>
      </c>
      <c r="AI2390" s="9">
        <v>2342.0600000000004</v>
      </c>
      <c r="AK2390" s="1" t="str">
        <f t="shared" ref="AK2390:AK2404" si="316">AH2387</f>
        <v>Christian Jackson</v>
      </c>
      <c r="AL2390" s="1">
        <f t="shared" si="315"/>
        <v>2344.67</v>
      </c>
    </row>
    <row r="2391" spans="34:38" x14ac:dyDescent="0.45">
      <c r="AH2391" s="4" t="s">
        <v>4247</v>
      </c>
      <c r="AI2391" s="9">
        <v>2342.0100000000002</v>
      </c>
      <c r="AK2391" s="1" t="str">
        <f t="shared" si="316"/>
        <v>Willie Chande</v>
      </c>
      <c r="AL2391" s="1">
        <f t="shared" si="315"/>
        <v>2344.6400000000003</v>
      </c>
    </row>
    <row r="2392" spans="34:38" x14ac:dyDescent="0.45">
      <c r="AH2392" s="4" t="s">
        <v>4248</v>
      </c>
      <c r="AI2392" s="9">
        <v>2341.8000000000002</v>
      </c>
      <c r="AK2392" s="1" t="str">
        <f t="shared" si="316"/>
        <v>Kari Navarro</v>
      </c>
      <c r="AL2392" s="1">
        <f t="shared" si="315"/>
        <v>2342.5100000000002</v>
      </c>
    </row>
    <row r="2393" spans="34:38" x14ac:dyDescent="0.45">
      <c r="AH2393" s="4" t="s">
        <v>4249</v>
      </c>
      <c r="AI2393" s="9">
        <v>2341.27</v>
      </c>
      <c r="AK2393" s="1" t="str">
        <f t="shared" si="316"/>
        <v>Not Specifiedncy Schmidt</v>
      </c>
      <c r="AL2393" s="1">
        <f t="shared" si="315"/>
        <v>2342.0600000000004</v>
      </c>
    </row>
    <row r="2394" spans="34:38" x14ac:dyDescent="0.45">
      <c r="AH2394" s="4" t="s">
        <v>4250</v>
      </c>
      <c r="AI2394" s="9">
        <v>2340.37</v>
      </c>
      <c r="AK2394" s="1" t="str">
        <f t="shared" si="316"/>
        <v>Philip Gomez</v>
      </c>
      <c r="AL2394" s="1">
        <f t="shared" si="315"/>
        <v>2342.0100000000002</v>
      </c>
    </row>
    <row r="2395" spans="34:38" x14ac:dyDescent="0.45">
      <c r="AH2395" s="4" t="s">
        <v>4251</v>
      </c>
      <c r="AI2395" s="9">
        <v>2338.7600000000002</v>
      </c>
      <c r="AK2395" s="1" t="str">
        <f t="shared" si="316"/>
        <v>Dalton Brown</v>
      </c>
      <c r="AL2395" s="1">
        <f t="shared" si="315"/>
        <v>2341.8000000000002</v>
      </c>
    </row>
    <row r="2396" spans="34:38" x14ac:dyDescent="0.45">
      <c r="AH2396" s="4" t="s">
        <v>4252</v>
      </c>
      <c r="AI2396" s="9">
        <v>2337.9</v>
      </c>
      <c r="AK2396" s="1" t="str">
        <f t="shared" si="316"/>
        <v>Morgan Bennett</v>
      </c>
      <c r="AL2396" s="1">
        <f t="shared" si="315"/>
        <v>2341.27</v>
      </c>
    </row>
    <row r="2397" spans="34:38" x14ac:dyDescent="0.45">
      <c r="AH2397" s="4" t="s">
        <v>4253</v>
      </c>
      <c r="AI2397" s="9">
        <v>2336.11</v>
      </c>
      <c r="AK2397" s="1" t="str">
        <f t="shared" si="316"/>
        <v>Jack Nelson</v>
      </c>
      <c r="AL2397" s="1">
        <f t="shared" si="315"/>
        <v>2340.37</v>
      </c>
    </row>
    <row r="2398" spans="34:38" x14ac:dyDescent="0.45">
      <c r="AH2398" s="4" t="s">
        <v>4254</v>
      </c>
      <c r="AI2398" s="9">
        <v>2335.7600000000002</v>
      </c>
      <c r="AK2398" s="1" t="str">
        <f t="shared" si="316"/>
        <v>Ruth Suri</v>
      </c>
      <c r="AL2398" s="1">
        <f t="shared" si="315"/>
        <v>2338.7600000000002</v>
      </c>
    </row>
    <row r="2399" spans="34:38" x14ac:dyDescent="0.45">
      <c r="AH2399" s="4" t="s">
        <v>4255</v>
      </c>
      <c r="AI2399" s="9">
        <v>2335.36</v>
      </c>
      <c r="AK2399" s="1" t="str">
        <f t="shared" si="316"/>
        <v>Erica Hu</v>
      </c>
      <c r="AL2399" s="1">
        <f t="shared" si="315"/>
        <v>2337.9</v>
      </c>
    </row>
    <row r="2400" spans="34:38" x14ac:dyDescent="0.45">
      <c r="AH2400" s="4" t="s">
        <v>4256</v>
      </c>
      <c r="AI2400" s="9">
        <v>2333.9500000000003</v>
      </c>
      <c r="AK2400" s="1" t="str">
        <f t="shared" si="316"/>
        <v>Eduardo Clark</v>
      </c>
      <c r="AL2400" s="1">
        <f t="shared" si="315"/>
        <v>2336.11</v>
      </c>
    </row>
    <row r="2401" spans="34:38" x14ac:dyDescent="0.45">
      <c r="AH2401" s="4" t="s">
        <v>1545</v>
      </c>
      <c r="AI2401" s="9">
        <v>2331.2399999999998</v>
      </c>
      <c r="AK2401" s="1" t="str">
        <f t="shared" si="316"/>
        <v>Nicole Brown</v>
      </c>
      <c r="AL2401" s="1">
        <f t="shared" si="315"/>
        <v>2335.7600000000002</v>
      </c>
    </row>
    <row r="2402" spans="34:38" x14ac:dyDescent="0.45">
      <c r="AH2402" s="4" t="s">
        <v>4257</v>
      </c>
      <c r="AI2402" s="9">
        <v>2331.0100000000002</v>
      </c>
      <c r="AK2402" s="1" t="str">
        <f t="shared" si="316"/>
        <v>Morgan Phillips</v>
      </c>
      <c r="AL2402" s="1">
        <f t="shared" si="315"/>
        <v>2335.36</v>
      </c>
    </row>
    <row r="2403" spans="34:38" x14ac:dyDescent="0.45">
      <c r="AH2403" s="4" t="s">
        <v>4258</v>
      </c>
      <c r="AI2403" s="9">
        <v>2331.0100000000002</v>
      </c>
      <c r="AK2403" s="1" t="str">
        <f t="shared" si="316"/>
        <v>Spencer Henderson</v>
      </c>
      <c r="AL2403" s="1">
        <f t="shared" si="315"/>
        <v>2333.9500000000003</v>
      </c>
    </row>
    <row r="2404" spans="34:38" x14ac:dyDescent="0.45">
      <c r="AH2404" s="4" t="s">
        <v>4259</v>
      </c>
      <c r="AI2404" s="9">
        <v>2331.0100000000002</v>
      </c>
      <c r="AK2404" s="1" t="str">
        <f t="shared" si="316"/>
        <v>Meghan Diaz</v>
      </c>
      <c r="AL2404" s="1">
        <f t="shared" si="315"/>
        <v>2331.2399999999998</v>
      </c>
    </row>
    <row r="2405" spans="34:38" x14ac:dyDescent="0.45">
      <c r="AH2405" s="4" t="s">
        <v>4260</v>
      </c>
      <c r="AI2405" s="9">
        <v>2331.0100000000002</v>
      </c>
      <c r="AK2405" s="1" t="str">
        <f t="shared" ref="AK2405:AL2420" si="317">AH2402</f>
        <v>Kimberly Cook</v>
      </c>
      <c r="AL2405" s="1">
        <f t="shared" si="317"/>
        <v>2331.0100000000002</v>
      </c>
    </row>
    <row r="2406" spans="34:38" x14ac:dyDescent="0.45">
      <c r="AH2406" s="4" t="s">
        <v>4261</v>
      </c>
      <c r="AI2406" s="9">
        <v>2331.0100000000002</v>
      </c>
      <c r="AK2406" s="1" t="str">
        <f t="shared" ref="AK2406:AK2420" si="318">AH2403</f>
        <v>Mya Long</v>
      </c>
      <c r="AL2406" s="1">
        <f t="shared" si="317"/>
        <v>2331.0100000000002</v>
      </c>
    </row>
    <row r="2407" spans="34:38" x14ac:dyDescent="0.45">
      <c r="AH2407" s="4" t="s">
        <v>4209</v>
      </c>
      <c r="AI2407" s="9">
        <v>2330.6499999999996</v>
      </c>
      <c r="AK2407" s="1" t="str">
        <f t="shared" si="318"/>
        <v>Jessica Sanchez</v>
      </c>
      <c r="AL2407" s="1">
        <f t="shared" si="317"/>
        <v>2331.0100000000002</v>
      </c>
    </row>
    <row r="2408" spans="34:38" x14ac:dyDescent="0.45">
      <c r="AH2408" s="4" t="s">
        <v>4263</v>
      </c>
      <c r="AI2408" s="9">
        <v>2330.5699999999997</v>
      </c>
      <c r="AK2408" s="1" t="str">
        <f t="shared" si="318"/>
        <v>Ian Morris</v>
      </c>
      <c r="AL2408" s="1">
        <f t="shared" si="317"/>
        <v>2331.0100000000002</v>
      </c>
    </row>
    <row r="2409" spans="34:38" x14ac:dyDescent="0.45">
      <c r="AH2409" s="4" t="s">
        <v>4262</v>
      </c>
      <c r="AI2409" s="9">
        <v>2330.5600000000004</v>
      </c>
      <c r="AK2409" s="1" t="str">
        <f t="shared" si="318"/>
        <v>Bianca Zheng</v>
      </c>
      <c r="AL2409" s="1">
        <f t="shared" si="317"/>
        <v>2331.0100000000002</v>
      </c>
    </row>
    <row r="2410" spans="34:38" x14ac:dyDescent="0.45">
      <c r="AH2410" s="4" t="s">
        <v>4264</v>
      </c>
      <c r="AI2410" s="9">
        <v>2330.3900000000003</v>
      </c>
      <c r="AK2410" s="1" t="str">
        <f t="shared" si="318"/>
        <v>Alexandra Jenkins</v>
      </c>
      <c r="AL2410" s="1">
        <f t="shared" si="317"/>
        <v>2330.6499999999996</v>
      </c>
    </row>
    <row r="2411" spans="34:38" x14ac:dyDescent="0.45">
      <c r="AH2411" s="4" t="s">
        <v>4265</v>
      </c>
      <c r="AI2411" s="9">
        <v>2329.7400000000002</v>
      </c>
      <c r="AK2411" s="1" t="str">
        <f t="shared" si="318"/>
        <v>Erick Sai</v>
      </c>
      <c r="AL2411" s="1">
        <f t="shared" si="317"/>
        <v>2330.5699999999997</v>
      </c>
    </row>
    <row r="2412" spans="34:38" x14ac:dyDescent="0.45">
      <c r="AH2412" s="4" t="s">
        <v>4266</v>
      </c>
      <c r="AI2412" s="9">
        <v>2329.7400000000002</v>
      </c>
      <c r="AK2412" s="1" t="str">
        <f t="shared" si="318"/>
        <v>Jessie Jimenez</v>
      </c>
      <c r="AL2412" s="1">
        <f t="shared" si="317"/>
        <v>2330.5600000000004</v>
      </c>
    </row>
    <row r="2413" spans="34:38" x14ac:dyDescent="0.45">
      <c r="AH2413" s="4" t="s">
        <v>4267</v>
      </c>
      <c r="AI2413" s="9">
        <v>2329.1</v>
      </c>
      <c r="AK2413" s="1" t="str">
        <f t="shared" si="318"/>
        <v>Carolyn Gonzalez</v>
      </c>
      <c r="AL2413" s="1">
        <f t="shared" si="317"/>
        <v>2330.3900000000003</v>
      </c>
    </row>
    <row r="2414" spans="34:38" x14ac:dyDescent="0.45">
      <c r="AH2414" s="4" t="s">
        <v>4268</v>
      </c>
      <c r="AI2414" s="9">
        <v>2328.7200000000003</v>
      </c>
      <c r="AK2414" s="1" t="str">
        <f t="shared" si="318"/>
        <v>Zachary Martin</v>
      </c>
      <c r="AL2414" s="1">
        <f t="shared" si="317"/>
        <v>2329.7400000000002</v>
      </c>
    </row>
    <row r="2415" spans="34:38" x14ac:dyDescent="0.45">
      <c r="AH2415" s="4" t="s">
        <v>4269</v>
      </c>
      <c r="AI2415" s="9">
        <v>2327.9100000000003</v>
      </c>
      <c r="AK2415" s="1" t="str">
        <f t="shared" si="318"/>
        <v>Alexa Gray</v>
      </c>
      <c r="AL2415" s="1">
        <f t="shared" si="317"/>
        <v>2329.7400000000002</v>
      </c>
    </row>
    <row r="2416" spans="34:38" x14ac:dyDescent="0.45">
      <c r="AH2416" s="4" t="s">
        <v>4270</v>
      </c>
      <c r="AI2416" s="9">
        <v>2326.62</v>
      </c>
      <c r="AK2416" s="1" t="str">
        <f t="shared" si="318"/>
        <v>Blake Butler</v>
      </c>
      <c r="AL2416" s="1">
        <f t="shared" si="317"/>
        <v>2329.1</v>
      </c>
    </row>
    <row r="2417" spans="34:38" x14ac:dyDescent="0.45">
      <c r="AH2417" s="4" t="s">
        <v>4272</v>
      </c>
      <c r="AI2417" s="9">
        <v>2324.9299999999998</v>
      </c>
      <c r="AK2417" s="1" t="str">
        <f t="shared" si="318"/>
        <v>Manuel Martinez</v>
      </c>
      <c r="AL2417" s="1">
        <f t="shared" si="317"/>
        <v>2328.7200000000003</v>
      </c>
    </row>
    <row r="2418" spans="34:38" x14ac:dyDescent="0.45">
      <c r="AH2418" s="4" t="s">
        <v>4271</v>
      </c>
      <c r="AI2418" s="9">
        <v>2324.92</v>
      </c>
      <c r="AK2418" s="1" t="str">
        <f t="shared" si="318"/>
        <v>Clarence Shan</v>
      </c>
      <c r="AL2418" s="1">
        <f t="shared" si="317"/>
        <v>2327.9100000000003</v>
      </c>
    </row>
    <row r="2419" spans="34:38" x14ac:dyDescent="0.45">
      <c r="AH2419" s="4" t="s">
        <v>737</v>
      </c>
      <c r="AI2419" s="9">
        <v>2324.33</v>
      </c>
      <c r="AK2419" s="1" t="str">
        <f t="shared" si="318"/>
        <v>Kayla Long</v>
      </c>
      <c r="AL2419" s="1">
        <f t="shared" si="317"/>
        <v>2326.62</v>
      </c>
    </row>
    <row r="2420" spans="34:38" x14ac:dyDescent="0.45">
      <c r="AH2420" s="4" t="s">
        <v>4273</v>
      </c>
      <c r="AI2420" s="9">
        <v>2323.58</v>
      </c>
      <c r="AK2420" s="1" t="str">
        <f t="shared" si="318"/>
        <v>Tamara Lal</v>
      </c>
      <c r="AL2420" s="1">
        <f t="shared" si="317"/>
        <v>2324.9299999999998</v>
      </c>
    </row>
    <row r="2421" spans="34:38" x14ac:dyDescent="0.45">
      <c r="AH2421" s="4" t="s">
        <v>1479</v>
      </c>
      <c r="AI2421" s="9">
        <v>2322.35</v>
      </c>
      <c r="AK2421" s="1" t="str">
        <f t="shared" ref="AK2421:AL2436" si="319">AH2418</f>
        <v>Tamara Yang</v>
      </c>
      <c r="AL2421" s="1">
        <f t="shared" si="319"/>
        <v>2324.92</v>
      </c>
    </row>
    <row r="2422" spans="34:38" x14ac:dyDescent="0.45">
      <c r="AH2422" s="4" t="s">
        <v>4274</v>
      </c>
      <c r="AI2422" s="9">
        <v>2321.5300000000002</v>
      </c>
      <c r="AK2422" s="1" t="str">
        <f t="shared" ref="AK2422:AK2436" si="320">AH2419</f>
        <v>Cindy Sai</v>
      </c>
      <c r="AL2422" s="1">
        <f t="shared" si="319"/>
        <v>2324.33</v>
      </c>
    </row>
    <row r="2423" spans="34:38" x14ac:dyDescent="0.45">
      <c r="AH2423" s="4" t="s">
        <v>4275</v>
      </c>
      <c r="AI2423" s="9">
        <v>2320.9199999999996</v>
      </c>
      <c r="AK2423" s="1" t="str">
        <f t="shared" si="320"/>
        <v>Levi Suri</v>
      </c>
      <c r="AL2423" s="1">
        <f t="shared" si="319"/>
        <v>2323.58</v>
      </c>
    </row>
    <row r="2424" spans="34:38" x14ac:dyDescent="0.45">
      <c r="AH2424" s="4" t="s">
        <v>4276</v>
      </c>
      <c r="AI2424" s="9">
        <v>2320.4700000000003</v>
      </c>
      <c r="AK2424" s="1" t="str">
        <f t="shared" si="320"/>
        <v>Margaret Zheng</v>
      </c>
      <c r="AL2424" s="1">
        <f t="shared" si="319"/>
        <v>2322.35</v>
      </c>
    </row>
    <row r="2425" spans="34:38" x14ac:dyDescent="0.45">
      <c r="AH2425" s="4" t="s">
        <v>4277</v>
      </c>
      <c r="AI2425" s="9">
        <v>2319.1000000000004</v>
      </c>
      <c r="AK2425" s="1" t="str">
        <f t="shared" si="320"/>
        <v>Ryan Lal</v>
      </c>
      <c r="AL2425" s="1">
        <f t="shared" si="319"/>
        <v>2321.5300000000002</v>
      </c>
    </row>
    <row r="2426" spans="34:38" x14ac:dyDescent="0.45">
      <c r="AH2426" s="4" t="s">
        <v>4278</v>
      </c>
      <c r="AI2426" s="9">
        <v>2316.5299999999997</v>
      </c>
      <c r="AK2426" s="1" t="str">
        <f t="shared" si="320"/>
        <v>Alexis Long</v>
      </c>
      <c r="AL2426" s="1">
        <f t="shared" si="319"/>
        <v>2320.9199999999996</v>
      </c>
    </row>
    <row r="2427" spans="34:38" x14ac:dyDescent="0.45">
      <c r="AH2427" s="4" t="s">
        <v>4279</v>
      </c>
      <c r="AI2427" s="9">
        <v>2315.3800000000006</v>
      </c>
      <c r="AK2427" s="1" t="str">
        <f t="shared" si="320"/>
        <v>Bryan Kelly</v>
      </c>
      <c r="AL2427" s="1">
        <f t="shared" si="319"/>
        <v>2320.4700000000003</v>
      </c>
    </row>
    <row r="2428" spans="34:38" x14ac:dyDescent="0.45">
      <c r="AH2428" s="4" t="s">
        <v>4280</v>
      </c>
      <c r="AI2428" s="9">
        <v>2315.3100000000004</v>
      </c>
      <c r="AK2428" s="1" t="str">
        <f t="shared" si="320"/>
        <v>Grant Rai</v>
      </c>
      <c r="AL2428" s="1">
        <f t="shared" si="319"/>
        <v>2319.1000000000004</v>
      </c>
    </row>
    <row r="2429" spans="34:38" x14ac:dyDescent="0.45">
      <c r="AH2429" s="4" t="s">
        <v>4281</v>
      </c>
      <c r="AI2429" s="9">
        <v>2315.3100000000004</v>
      </c>
      <c r="AK2429" s="1" t="str">
        <f t="shared" si="320"/>
        <v>Bruce Gomez</v>
      </c>
      <c r="AL2429" s="1">
        <f t="shared" si="319"/>
        <v>2316.5299999999997</v>
      </c>
    </row>
    <row r="2430" spans="34:38" x14ac:dyDescent="0.45">
      <c r="AH2430" s="4" t="s">
        <v>4282</v>
      </c>
      <c r="AI2430" s="9">
        <v>2314.92</v>
      </c>
      <c r="AK2430" s="1" t="str">
        <f t="shared" si="320"/>
        <v>Clinton Gutierrez</v>
      </c>
      <c r="AL2430" s="1">
        <f t="shared" si="319"/>
        <v>2315.3800000000006</v>
      </c>
    </row>
    <row r="2431" spans="34:38" x14ac:dyDescent="0.45">
      <c r="AH2431" s="4" t="s">
        <v>4283</v>
      </c>
      <c r="AI2431" s="9">
        <v>2314.7600000000002</v>
      </c>
      <c r="AK2431" s="1" t="str">
        <f t="shared" si="320"/>
        <v>Trevor Ross</v>
      </c>
      <c r="AL2431" s="1">
        <f t="shared" si="319"/>
        <v>2315.3100000000004</v>
      </c>
    </row>
    <row r="2432" spans="34:38" x14ac:dyDescent="0.45">
      <c r="AH2432" s="4" t="s">
        <v>4284</v>
      </c>
      <c r="AI2432" s="9">
        <v>2314.7400000000002</v>
      </c>
      <c r="AK2432" s="1" t="str">
        <f t="shared" si="320"/>
        <v>Gabrielle Edwards</v>
      </c>
      <c r="AL2432" s="1">
        <f t="shared" si="319"/>
        <v>2315.3100000000004</v>
      </c>
    </row>
    <row r="2433" spans="34:38" x14ac:dyDescent="0.45">
      <c r="AH2433" s="4" t="s">
        <v>4286</v>
      </c>
      <c r="AI2433" s="9">
        <v>2314.7400000000002</v>
      </c>
      <c r="AK2433" s="1" t="str">
        <f t="shared" si="320"/>
        <v>Sean Baker</v>
      </c>
      <c r="AL2433" s="1">
        <f t="shared" si="319"/>
        <v>2314.92</v>
      </c>
    </row>
    <row r="2434" spans="34:38" x14ac:dyDescent="0.45">
      <c r="AH2434" s="4" t="s">
        <v>4287</v>
      </c>
      <c r="AI2434" s="9">
        <v>2314.1999999999998</v>
      </c>
      <c r="AK2434" s="1" t="str">
        <f t="shared" si="320"/>
        <v>Ruben Rodriguez</v>
      </c>
      <c r="AL2434" s="1">
        <f t="shared" si="319"/>
        <v>2314.7600000000002</v>
      </c>
    </row>
    <row r="2435" spans="34:38" x14ac:dyDescent="0.45">
      <c r="AH2435" s="4" t="s">
        <v>4288</v>
      </c>
      <c r="AI2435" s="9">
        <v>2314.06</v>
      </c>
      <c r="AK2435" s="1" t="str">
        <f t="shared" si="320"/>
        <v>Katherine Patterson</v>
      </c>
      <c r="AL2435" s="1">
        <f t="shared" si="319"/>
        <v>2314.7400000000002</v>
      </c>
    </row>
    <row r="2436" spans="34:38" x14ac:dyDescent="0.45">
      <c r="AH2436" s="4" t="s">
        <v>633</v>
      </c>
      <c r="AI2436" s="9">
        <v>2313.79</v>
      </c>
      <c r="AK2436" s="1" t="str">
        <f t="shared" si="320"/>
        <v>Jason Gonzalez</v>
      </c>
      <c r="AL2436" s="1">
        <f t="shared" si="319"/>
        <v>2314.7400000000002</v>
      </c>
    </row>
    <row r="2437" spans="34:38" x14ac:dyDescent="0.45">
      <c r="AH2437" s="4" t="s">
        <v>4289</v>
      </c>
      <c r="AI2437" s="9">
        <v>2313.25</v>
      </c>
      <c r="AK2437" s="1" t="str">
        <f t="shared" ref="AK2437:AL2452" si="321">AH2434</f>
        <v>Virginia Subram</v>
      </c>
      <c r="AL2437" s="1">
        <f t="shared" si="321"/>
        <v>2314.1999999999998</v>
      </c>
    </row>
    <row r="2438" spans="34:38" x14ac:dyDescent="0.45">
      <c r="AH2438" s="4" t="s">
        <v>4290</v>
      </c>
      <c r="AI2438" s="9">
        <v>2313.16</v>
      </c>
      <c r="AK2438" s="1" t="str">
        <f t="shared" ref="AK2438:AK2452" si="322">AH2435</f>
        <v>Rafael Ma</v>
      </c>
      <c r="AL2438" s="1">
        <f t="shared" si="321"/>
        <v>2314.06</v>
      </c>
    </row>
    <row r="2439" spans="34:38" x14ac:dyDescent="0.45">
      <c r="AH2439" s="4" t="s">
        <v>4291</v>
      </c>
      <c r="AI2439" s="9">
        <v>2311.9499999999998</v>
      </c>
      <c r="AK2439" s="1" t="str">
        <f t="shared" si="322"/>
        <v>Calvin Chande</v>
      </c>
      <c r="AL2439" s="1">
        <f t="shared" si="321"/>
        <v>2313.79</v>
      </c>
    </row>
    <row r="2440" spans="34:38" x14ac:dyDescent="0.45">
      <c r="AH2440" s="4" t="s">
        <v>4292</v>
      </c>
      <c r="AI2440" s="9">
        <v>2310.29</v>
      </c>
      <c r="AK2440" s="1" t="str">
        <f t="shared" si="322"/>
        <v>Alexandria Hughes</v>
      </c>
      <c r="AL2440" s="1">
        <f t="shared" si="321"/>
        <v>2313.25</v>
      </c>
    </row>
    <row r="2441" spans="34:38" x14ac:dyDescent="0.45">
      <c r="AH2441" s="4" t="s">
        <v>4293</v>
      </c>
      <c r="AI2441" s="9">
        <v>2310.06</v>
      </c>
      <c r="AK2441" s="1" t="str">
        <f t="shared" si="322"/>
        <v>Clinton Blanco</v>
      </c>
      <c r="AL2441" s="1">
        <f t="shared" si="321"/>
        <v>2313.16</v>
      </c>
    </row>
    <row r="2442" spans="34:38" x14ac:dyDescent="0.45">
      <c r="AH2442" s="4" t="s">
        <v>4294</v>
      </c>
      <c r="AI2442" s="9">
        <v>2309.91</v>
      </c>
      <c r="AK2442" s="1" t="str">
        <f t="shared" si="322"/>
        <v>Edwin Xu</v>
      </c>
      <c r="AL2442" s="1">
        <f t="shared" si="321"/>
        <v>2311.9499999999998</v>
      </c>
    </row>
    <row r="2443" spans="34:38" x14ac:dyDescent="0.45">
      <c r="AH2443" s="4" t="s">
        <v>4295</v>
      </c>
      <c r="AI2443" s="9">
        <v>2309.11</v>
      </c>
      <c r="AK2443" s="1" t="str">
        <f t="shared" si="322"/>
        <v>Jaclyn Shen</v>
      </c>
      <c r="AL2443" s="1">
        <f t="shared" si="321"/>
        <v>2310.29</v>
      </c>
    </row>
    <row r="2444" spans="34:38" x14ac:dyDescent="0.45">
      <c r="AH2444" s="4" t="s">
        <v>4296</v>
      </c>
      <c r="AI2444" s="9">
        <v>2309.11</v>
      </c>
      <c r="AK2444" s="1" t="str">
        <f t="shared" si="322"/>
        <v>Adrienne Torres</v>
      </c>
      <c r="AL2444" s="1">
        <f t="shared" si="321"/>
        <v>2310.06</v>
      </c>
    </row>
    <row r="2445" spans="34:38" x14ac:dyDescent="0.45">
      <c r="AH2445" s="4" t="s">
        <v>4297</v>
      </c>
      <c r="AI2445" s="9">
        <v>2309.11</v>
      </c>
      <c r="AK2445" s="1" t="str">
        <f t="shared" si="322"/>
        <v>Derek Raje</v>
      </c>
      <c r="AL2445" s="1">
        <f t="shared" si="321"/>
        <v>2309.91</v>
      </c>
    </row>
    <row r="2446" spans="34:38" x14ac:dyDescent="0.45">
      <c r="AH2446" s="4" t="s">
        <v>4298</v>
      </c>
      <c r="AI2446" s="9">
        <v>2309.11</v>
      </c>
      <c r="AK2446" s="1" t="str">
        <f t="shared" si="322"/>
        <v>Tamara Nath</v>
      </c>
      <c r="AL2446" s="1">
        <f t="shared" si="321"/>
        <v>2309.11</v>
      </c>
    </row>
    <row r="2447" spans="34:38" x14ac:dyDescent="0.45">
      <c r="AH2447" s="4" t="s">
        <v>4301</v>
      </c>
      <c r="AI2447" s="9">
        <v>2309.11</v>
      </c>
      <c r="AK2447" s="1" t="str">
        <f t="shared" si="322"/>
        <v>Xavier Roberts</v>
      </c>
      <c r="AL2447" s="1">
        <f t="shared" si="321"/>
        <v>2309.11</v>
      </c>
    </row>
    <row r="2448" spans="34:38" x14ac:dyDescent="0.45">
      <c r="AH2448" s="4" t="s">
        <v>4300</v>
      </c>
      <c r="AI2448" s="9">
        <v>2309.11</v>
      </c>
      <c r="AK2448" s="1" t="str">
        <f t="shared" si="322"/>
        <v>Taylor Watson</v>
      </c>
      <c r="AL2448" s="1">
        <f t="shared" si="321"/>
        <v>2309.11</v>
      </c>
    </row>
    <row r="2449" spans="34:38" x14ac:dyDescent="0.45">
      <c r="AH2449" s="4" t="s">
        <v>4299</v>
      </c>
      <c r="AI2449" s="9">
        <v>2309.11</v>
      </c>
      <c r="AK2449" s="1" t="str">
        <f t="shared" si="322"/>
        <v>Madeline Mitchell</v>
      </c>
      <c r="AL2449" s="1">
        <f t="shared" si="321"/>
        <v>2309.11</v>
      </c>
    </row>
    <row r="2450" spans="34:38" x14ac:dyDescent="0.45">
      <c r="AH2450" s="4" t="s">
        <v>4302</v>
      </c>
      <c r="AI2450" s="9">
        <v>2308.48</v>
      </c>
      <c r="AK2450" s="1" t="str">
        <f t="shared" si="322"/>
        <v>Miranda Alexander</v>
      </c>
      <c r="AL2450" s="1">
        <f t="shared" si="321"/>
        <v>2309.11</v>
      </c>
    </row>
    <row r="2451" spans="34:38" x14ac:dyDescent="0.45">
      <c r="AH2451" s="4" t="s">
        <v>18196</v>
      </c>
      <c r="AI2451" s="9">
        <v>2308.37</v>
      </c>
      <c r="AK2451" s="1" t="str">
        <f t="shared" si="322"/>
        <v>Jonathan Adams</v>
      </c>
      <c r="AL2451" s="1">
        <f t="shared" si="321"/>
        <v>2309.11</v>
      </c>
    </row>
    <row r="2452" spans="34:38" x14ac:dyDescent="0.45">
      <c r="AH2452" s="4" t="s">
        <v>4303</v>
      </c>
      <c r="AI2452" s="9">
        <v>2304.9599999999996</v>
      </c>
      <c r="AK2452" s="1" t="str">
        <f t="shared" si="322"/>
        <v>Kaitlyn Foster</v>
      </c>
      <c r="AL2452" s="1">
        <f t="shared" si="321"/>
        <v>2309.11</v>
      </c>
    </row>
    <row r="2453" spans="34:38" x14ac:dyDescent="0.45">
      <c r="AH2453" s="4" t="s">
        <v>4304</v>
      </c>
      <c r="AI2453" s="9">
        <v>2304.6799999999998</v>
      </c>
      <c r="AK2453" s="1" t="str">
        <f t="shared" ref="AK2453:AL2468" si="323">AH2450</f>
        <v>Manuel Srini</v>
      </c>
      <c r="AL2453" s="1">
        <f t="shared" si="323"/>
        <v>2308.48</v>
      </c>
    </row>
    <row r="2454" spans="34:38" x14ac:dyDescent="0.45">
      <c r="AH2454" s="4" t="s">
        <v>4305</v>
      </c>
      <c r="AI2454" s="9">
        <v>2304.6000000000004</v>
      </c>
      <c r="AK2454" s="1" t="str">
        <f t="shared" ref="AK2454:AK2468" si="324">AH2451</f>
        <v>Linda Not Specifiedvarro</v>
      </c>
      <c r="AL2454" s="1">
        <f t="shared" si="323"/>
        <v>2308.37</v>
      </c>
    </row>
    <row r="2455" spans="34:38" x14ac:dyDescent="0.45">
      <c r="AH2455" s="4" t="s">
        <v>4306</v>
      </c>
      <c r="AI2455" s="9">
        <v>2303.86</v>
      </c>
      <c r="AK2455" s="1" t="str">
        <f t="shared" si="324"/>
        <v>Emmanuel Patel</v>
      </c>
      <c r="AL2455" s="1">
        <f t="shared" si="323"/>
        <v>2304.9599999999996</v>
      </c>
    </row>
    <row r="2456" spans="34:38" x14ac:dyDescent="0.45">
      <c r="AH2456" s="4" t="s">
        <v>4307</v>
      </c>
      <c r="AI2456" s="9">
        <v>2300.98</v>
      </c>
      <c r="AK2456" s="1" t="str">
        <f t="shared" si="324"/>
        <v>Nelson Ortega</v>
      </c>
      <c r="AL2456" s="1">
        <f t="shared" si="323"/>
        <v>2304.6799999999998</v>
      </c>
    </row>
    <row r="2457" spans="34:38" x14ac:dyDescent="0.45">
      <c r="AH2457" s="4" t="s">
        <v>4308</v>
      </c>
      <c r="AI2457" s="9">
        <v>2300.3500000000004</v>
      </c>
      <c r="AK2457" s="1" t="str">
        <f t="shared" si="324"/>
        <v>Ian Price</v>
      </c>
      <c r="AL2457" s="1">
        <f t="shared" si="323"/>
        <v>2304.6000000000004</v>
      </c>
    </row>
    <row r="2458" spans="34:38" x14ac:dyDescent="0.45">
      <c r="AH2458" s="4" t="s">
        <v>4309</v>
      </c>
      <c r="AI2458" s="9">
        <v>2299.1400000000003</v>
      </c>
      <c r="AK2458" s="1" t="str">
        <f t="shared" si="324"/>
        <v>Robyn Carlson</v>
      </c>
      <c r="AL2458" s="1">
        <f t="shared" si="323"/>
        <v>2303.86</v>
      </c>
    </row>
    <row r="2459" spans="34:38" x14ac:dyDescent="0.45">
      <c r="AH2459" s="4" t="s">
        <v>4310</v>
      </c>
      <c r="AI2459" s="9">
        <v>2297.7999999999997</v>
      </c>
      <c r="AK2459" s="1" t="str">
        <f t="shared" si="324"/>
        <v>Reginald Serrano</v>
      </c>
      <c r="AL2459" s="1">
        <f t="shared" si="323"/>
        <v>2300.98</v>
      </c>
    </row>
    <row r="2460" spans="34:38" x14ac:dyDescent="0.45">
      <c r="AH2460" s="4" t="s">
        <v>4311</v>
      </c>
      <c r="AI2460" s="9">
        <v>2293.3399999999997</v>
      </c>
      <c r="AK2460" s="1" t="str">
        <f t="shared" si="324"/>
        <v>Brendan Xie</v>
      </c>
      <c r="AL2460" s="1">
        <f t="shared" si="323"/>
        <v>2300.3500000000004</v>
      </c>
    </row>
    <row r="2461" spans="34:38" x14ac:dyDescent="0.45">
      <c r="AH2461" s="4" t="s">
        <v>4312</v>
      </c>
      <c r="AI2461" s="9">
        <v>2291.91</v>
      </c>
      <c r="AK2461" s="1" t="str">
        <f t="shared" si="324"/>
        <v>Jerome Romero</v>
      </c>
      <c r="AL2461" s="1">
        <f t="shared" si="323"/>
        <v>2299.1400000000003</v>
      </c>
    </row>
    <row r="2462" spans="34:38" x14ac:dyDescent="0.45">
      <c r="AH2462" s="4" t="s">
        <v>4313</v>
      </c>
      <c r="AI2462" s="9">
        <v>2290.8399999999997</v>
      </c>
      <c r="AK2462" s="1" t="str">
        <f t="shared" si="324"/>
        <v>Meredith Raman</v>
      </c>
      <c r="AL2462" s="1">
        <f t="shared" si="323"/>
        <v>2297.7999999999997</v>
      </c>
    </row>
    <row r="2463" spans="34:38" x14ac:dyDescent="0.45">
      <c r="AH2463" s="4" t="s">
        <v>1567</v>
      </c>
      <c r="AI2463" s="9">
        <v>2288.9</v>
      </c>
      <c r="AK2463" s="1" t="str">
        <f t="shared" si="324"/>
        <v>Troy Sara</v>
      </c>
      <c r="AL2463" s="1">
        <f t="shared" si="323"/>
        <v>2293.3399999999997</v>
      </c>
    </row>
    <row r="2464" spans="34:38" x14ac:dyDescent="0.45">
      <c r="AH2464" s="4" t="s">
        <v>4314</v>
      </c>
      <c r="AI2464" s="9">
        <v>2279.5299999999997</v>
      </c>
      <c r="AK2464" s="1" t="str">
        <f t="shared" si="324"/>
        <v>Carrie Ortega</v>
      </c>
      <c r="AL2464" s="1">
        <f t="shared" si="323"/>
        <v>2291.91</v>
      </c>
    </row>
    <row r="2465" spans="34:38" x14ac:dyDescent="0.45">
      <c r="AH2465" s="4" t="s">
        <v>4315</v>
      </c>
      <c r="AI2465" s="9">
        <v>2279.1900000000005</v>
      </c>
      <c r="AK2465" s="1" t="str">
        <f t="shared" si="324"/>
        <v>Melinda Rubio</v>
      </c>
      <c r="AL2465" s="1">
        <f t="shared" si="323"/>
        <v>2290.8399999999997</v>
      </c>
    </row>
    <row r="2466" spans="34:38" x14ac:dyDescent="0.45">
      <c r="AH2466" s="4" t="s">
        <v>4316</v>
      </c>
      <c r="AI2466" s="9">
        <v>2276.7999999999997</v>
      </c>
      <c r="AK2466" s="1" t="str">
        <f t="shared" si="324"/>
        <v>Micah Xu</v>
      </c>
      <c r="AL2466" s="1">
        <f t="shared" si="323"/>
        <v>2288.9</v>
      </c>
    </row>
    <row r="2467" spans="34:38" x14ac:dyDescent="0.45">
      <c r="AH2467" s="4" t="s">
        <v>644</v>
      </c>
      <c r="AI2467" s="9">
        <v>2276.09</v>
      </c>
      <c r="AK2467" s="1" t="str">
        <f t="shared" si="324"/>
        <v>Amy He</v>
      </c>
      <c r="AL2467" s="1">
        <f t="shared" si="323"/>
        <v>2279.5299999999997</v>
      </c>
    </row>
    <row r="2468" spans="34:38" x14ac:dyDescent="0.45">
      <c r="AH2468" s="4" t="s">
        <v>4317</v>
      </c>
      <c r="AI2468" s="9">
        <v>2274.54</v>
      </c>
      <c r="AK2468" s="1" t="str">
        <f t="shared" si="324"/>
        <v>David Thomas</v>
      </c>
      <c r="AL2468" s="1">
        <f t="shared" si="323"/>
        <v>2279.1900000000005</v>
      </c>
    </row>
    <row r="2469" spans="34:38" x14ac:dyDescent="0.45">
      <c r="AH2469" s="4" t="s">
        <v>4318</v>
      </c>
      <c r="AI2469" s="9">
        <v>2273.42</v>
      </c>
      <c r="AK2469" s="1" t="str">
        <f t="shared" ref="AK2469:AL2484" si="325">AH2466</f>
        <v>Corey Kumar</v>
      </c>
      <c r="AL2469" s="1">
        <f t="shared" si="325"/>
        <v>2276.7999999999997</v>
      </c>
    </row>
    <row r="2470" spans="34:38" x14ac:dyDescent="0.45">
      <c r="AH2470" s="4" t="s">
        <v>4319</v>
      </c>
      <c r="AI2470" s="9">
        <v>2272.9000000000005</v>
      </c>
      <c r="AK2470" s="1" t="str">
        <f t="shared" ref="AK2470:AK2484" si="326">AH2467</f>
        <v>Candace Sai</v>
      </c>
      <c r="AL2470" s="1">
        <f t="shared" si="325"/>
        <v>2276.09</v>
      </c>
    </row>
    <row r="2471" spans="34:38" x14ac:dyDescent="0.45">
      <c r="AH2471" s="4" t="s">
        <v>4320</v>
      </c>
      <c r="AI2471" s="9">
        <v>2272.7699999999995</v>
      </c>
      <c r="AK2471" s="1" t="str">
        <f t="shared" si="326"/>
        <v>Latasha Alonso</v>
      </c>
      <c r="AL2471" s="1">
        <f t="shared" si="325"/>
        <v>2274.54</v>
      </c>
    </row>
    <row r="2472" spans="34:38" x14ac:dyDescent="0.45">
      <c r="AH2472" s="4" t="s">
        <v>18243</v>
      </c>
      <c r="AI2472" s="9">
        <v>2272.5700000000002</v>
      </c>
      <c r="AK2472" s="1" t="str">
        <f t="shared" si="326"/>
        <v>Drew Andersen</v>
      </c>
      <c r="AL2472" s="1">
        <f t="shared" si="325"/>
        <v>2273.42</v>
      </c>
    </row>
    <row r="2473" spans="34:38" x14ac:dyDescent="0.45">
      <c r="AH2473" s="4" t="s">
        <v>4321</v>
      </c>
      <c r="AI2473" s="9">
        <v>2270.4900000000002</v>
      </c>
      <c r="AK2473" s="1" t="str">
        <f t="shared" si="326"/>
        <v>Shaun Shan</v>
      </c>
      <c r="AL2473" s="1">
        <f t="shared" si="325"/>
        <v>2272.9000000000005</v>
      </c>
    </row>
    <row r="2474" spans="34:38" x14ac:dyDescent="0.45">
      <c r="AH2474" s="4" t="s">
        <v>4322</v>
      </c>
      <c r="AI2474" s="9">
        <v>2269.5599999999995</v>
      </c>
      <c r="AK2474" s="1" t="str">
        <f t="shared" si="326"/>
        <v>Karen Cai</v>
      </c>
      <c r="AL2474" s="1">
        <f t="shared" si="325"/>
        <v>2272.7699999999995</v>
      </c>
    </row>
    <row r="2475" spans="34:38" x14ac:dyDescent="0.45">
      <c r="AH2475" s="4" t="s">
        <v>4323</v>
      </c>
      <c r="AI2475" s="9">
        <v>2266.15</v>
      </c>
      <c r="AK2475" s="1" t="str">
        <f t="shared" si="326"/>
        <v>NiNot Specified Kumar</v>
      </c>
      <c r="AL2475" s="1">
        <f t="shared" si="325"/>
        <v>2272.5700000000002</v>
      </c>
    </row>
    <row r="2476" spans="34:38" x14ac:dyDescent="0.45">
      <c r="AH2476" s="4" t="s">
        <v>4324</v>
      </c>
      <c r="AI2476" s="9">
        <v>2265.8599999999997</v>
      </c>
      <c r="AK2476" s="1" t="str">
        <f t="shared" si="326"/>
        <v>Albert Blanco</v>
      </c>
      <c r="AL2476" s="1">
        <f t="shared" si="325"/>
        <v>2270.4900000000002</v>
      </c>
    </row>
    <row r="2477" spans="34:38" x14ac:dyDescent="0.45">
      <c r="AH2477" s="4" t="s">
        <v>4325</v>
      </c>
      <c r="AI2477" s="9">
        <v>2263.4499999999994</v>
      </c>
      <c r="AK2477" s="1" t="str">
        <f t="shared" si="326"/>
        <v>Randy Huang</v>
      </c>
      <c r="AL2477" s="1">
        <f t="shared" si="325"/>
        <v>2269.5599999999995</v>
      </c>
    </row>
    <row r="2478" spans="34:38" x14ac:dyDescent="0.45">
      <c r="AH2478" s="4" t="s">
        <v>4326</v>
      </c>
      <c r="AI2478" s="9">
        <v>2262.9399999999996</v>
      </c>
      <c r="AK2478" s="1" t="str">
        <f t="shared" si="326"/>
        <v>Derrick Martin</v>
      </c>
      <c r="AL2478" s="1">
        <f t="shared" si="325"/>
        <v>2266.15</v>
      </c>
    </row>
    <row r="2479" spans="34:38" x14ac:dyDescent="0.45">
      <c r="AH2479" s="4" t="s">
        <v>4327</v>
      </c>
      <c r="AI2479" s="9">
        <v>2261.9499999999998</v>
      </c>
      <c r="AK2479" s="1" t="str">
        <f t="shared" si="326"/>
        <v>Louis Xie</v>
      </c>
      <c r="AL2479" s="1">
        <f t="shared" si="325"/>
        <v>2265.8599999999997</v>
      </c>
    </row>
    <row r="2480" spans="34:38" x14ac:dyDescent="0.45">
      <c r="AH2480" s="4" t="s">
        <v>4328</v>
      </c>
      <c r="AI2480" s="9">
        <v>2260.2800000000002</v>
      </c>
      <c r="AK2480" s="1" t="str">
        <f t="shared" si="326"/>
        <v>Anne Ramos</v>
      </c>
      <c r="AL2480" s="1">
        <f t="shared" si="325"/>
        <v>2263.4499999999994</v>
      </c>
    </row>
    <row r="2481" spans="34:38" x14ac:dyDescent="0.45">
      <c r="AH2481" s="4" t="s">
        <v>18173</v>
      </c>
      <c r="AI2481" s="9">
        <v>2259.6099999999997</v>
      </c>
      <c r="AK2481" s="1" t="str">
        <f t="shared" si="326"/>
        <v>Ronnie Zeng</v>
      </c>
      <c r="AL2481" s="1">
        <f t="shared" si="325"/>
        <v>2262.9399999999996</v>
      </c>
    </row>
    <row r="2482" spans="34:38" x14ac:dyDescent="0.45">
      <c r="AH2482" s="4" t="s">
        <v>4329</v>
      </c>
      <c r="AI2482" s="9">
        <v>2254.67</v>
      </c>
      <c r="AK2482" s="1" t="str">
        <f t="shared" si="326"/>
        <v>Aaron Allen</v>
      </c>
      <c r="AL2482" s="1">
        <f t="shared" si="325"/>
        <v>2261.9499999999998</v>
      </c>
    </row>
    <row r="2483" spans="34:38" x14ac:dyDescent="0.45">
      <c r="AH2483" s="4" t="s">
        <v>4330</v>
      </c>
      <c r="AI2483" s="9">
        <v>2249.71</v>
      </c>
      <c r="AK2483" s="1" t="str">
        <f t="shared" si="326"/>
        <v>Savannah Morris</v>
      </c>
      <c r="AL2483" s="1">
        <f t="shared" si="325"/>
        <v>2260.2800000000002</v>
      </c>
    </row>
    <row r="2484" spans="34:38" x14ac:dyDescent="0.45">
      <c r="AH2484" s="4" t="s">
        <v>4331</v>
      </c>
      <c r="AI2484" s="9">
        <v>2249.5599999999995</v>
      </c>
      <c r="AK2484" s="1" t="str">
        <f t="shared" si="326"/>
        <v>KatriNot Specified Becker</v>
      </c>
      <c r="AL2484" s="1">
        <f t="shared" si="325"/>
        <v>2259.6099999999997</v>
      </c>
    </row>
    <row r="2485" spans="34:38" x14ac:dyDescent="0.45">
      <c r="AH2485" s="4" t="s">
        <v>4332</v>
      </c>
      <c r="AI2485" s="9">
        <v>2248.5499999999997</v>
      </c>
      <c r="AK2485" s="1" t="str">
        <f t="shared" ref="AK2485:AL2500" si="327">AH2482</f>
        <v>Jasmine Diaz</v>
      </c>
      <c r="AL2485" s="1">
        <f t="shared" si="327"/>
        <v>2254.67</v>
      </c>
    </row>
    <row r="2486" spans="34:38" x14ac:dyDescent="0.45">
      <c r="AH2486" s="4" t="s">
        <v>4333</v>
      </c>
      <c r="AI2486" s="9">
        <v>2246.6499999999996</v>
      </c>
      <c r="AK2486" s="1" t="str">
        <f t="shared" ref="AK2486:AK2500" si="328">AH2483</f>
        <v>Latoya Goel</v>
      </c>
      <c r="AL2486" s="1">
        <f t="shared" si="327"/>
        <v>2249.71</v>
      </c>
    </row>
    <row r="2487" spans="34:38" x14ac:dyDescent="0.45">
      <c r="AH2487" s="4" t="s">
        <v>776</v>
      </c>
      <c r="AI2487" s="9">
        <v>2242.29</v>
      </c>
      <c r="AK2487" s="1" t="str">
        <f t="shared" si="328"/>
        <v>Martin Suri</v>
      </c>
      <c r="AL2487" s="1">
        <f t="shared" si="327"/>
        <v>2249.5599999999995</v>
      </c>
    </row>
    <row r="2488" spans="34:38" x14ac:dyDescent="0.45">
      <c r="AH2488" s="4" t="s">
        <v>4334</v>
      </c>
      <c r="AI2488" s="9">
        <v>2239.71</v>
      </c>
      <c r="AK2488" s="1" t="str">
        <f t="shared" si="328"/>
        <v>Arthur Fernandez</v>
      </c>
      <c r="AL2488" s="1">
        <f t="shared" si="327"/>
        <v>2248.5499999999997</v>
      </c>
    </row>
    <row r="2489" spans="34:38" x14ac:dyDescent="0.45">
      <c r="AH2489" s="4" t="s">
        <v>4335</v>
      </c>
      <c r="AI2489" s="9">
        <v>2238.83</v>
      </c>
      <c r="AK2489" s="1" t="str">
        <f t="shared" si="328"/>
        <v>Wayne Shan</v>
      </c>
      <c r="AL2489" s="1">
        <f t="shared" si="327"/>
        <v>2246.6499999999996</v>
      </c>
    </row>
    <row r="2490" spans="34:38" x14ac:dyDescent="0.45">
      <c r="AH2490" s="4" t="s">
        <v>18183</v>
      </c>
      <c r="AI2490" s="9">
        <v>2236.4300000000003</v>
      </c>
      <c r="AK2490" s="1" t="str">
        <f t="shared" si="328"/>
        <v>Colleen Ma</v>
      </c>
      <c r="AL2490" s="1">
        <f t="shared" si="327"/>
        <v>2242.29</v>
      </c>
    </row>
    <row r="2491" spans="34:38" x14ac:dyDescent="0.45">
      <c r="AH2491" s="4" t="s">
        <v>4336</v>
      </c>
      <c r="AI2491" s="9">
        <v>2234.09</v>
      </c>
      <c r="AK2491" s="1" t="str">
        <f t="shared" si="328"/>
        <v>Madalena Sanchez</v>
      </c>
      <c r="AL2491" s="1">
        <f t="shared" si="327"/>
        <v>2239.71</v>
      </c>
    </row>
    <row r="2492" spans="34:38" x14ac:dyDescent="0.45">
      <c r="AH2492" s="4" t="s">
        <v>4337</v>
      </c>
      <c r="AI2492" s="9">
        <v>2232.7200000000003</v>
      </c>
      <c r="AK2492" s="1" t="str">
        <f t="shared" si="328"/>
        <v>Tyrone Ortega</v>
      </c>
      <c r="AL2492" s="1">
        <f t="shared" si="327"/>
        <v>2238.83</v>
      </c>
    </row>
    <row r="2493" spans="34:38" x14ac:dyDescent="0.45">
      <c r="AH2493" s="4" t="s">
        <v>4338</v>
      </c>
      <c r="AI2493" s="9">
        <v>2230.9800000000005</v>
      </c>
      <c r="AK2493" s="1" t="str">
        <f t="shared" si="328"/>
        <v>KristiNot Specified FerNot Specifiedndez</v>
      </c>
      <c r="AL2493" s="1">
        <f t="shared" si="327"/>
        <v>2236.4300000000003</v>
      </c>
    </row>
    <row r="2494" spans="34:38" x14ac:dyDescent="0.45">
      <c r="AH2494" s="4" t="s">
        <v>4339</v>
      </c>
      <c r="AI2494" s="9">
        <v>2229.65</v>
      </c>
      <c r="AK2494" s="1" t="str">
        <f t="shared" si="328"/>
        <v>Jon Xu</v>
      </c>
      <c r="AL2494" s="1">
        <f t="shared" si="327"/>
        <v>2234.09</v>
      </c>
    </row>
    <row r="2495" spans="34:38" x14ac:dyDescent="0.45">
      <c r="AH2495" s="4" t="s">
        <v>4340</v>
      </c>
      <c r="AI2495" s="9">
        <v>2226.5499999999997</v>
      </c>
      <c r="AK2495" s="1" t="str">
        <f t="shared" si="328"/>
        <v>Eugene She</v>
      </c>
      <c r="AL2495" s="1">
        <f t="shared" si="327"/>
        <v>2232.7200000000003</v>
      </c>
    </row>
    <row r="2496" spans="34:38" x14ac:dyDescent="0.45">
      <c r="AH2496" s="4" t="s">
        <v>4341</v>
      </c>
      <c r="AI2496" s="9">
        <v>2225.4100000000003</v>
      </c>
      <c r="AK2496" s="1" t="str">
        <f t="shared" si="328"/>
        <v>Alex Bell</v>
      </c>
      <c r="AL2496" s="1">
        <f t="shared" si="327"/>
        <v>2230.9800000000005</v>
      </c>
    </row>
    <row r="2497" spans="34:38" x14ac:dyDescent="0.45">
      <c r="AH2497" s="4" t="s">
        <v>1568</v>
      </c>
      <c r="AI2497" s="9">
        <v>2221.9299999999998</v>
      </c>
      <c r="AK2497" s="1" t="str">
        <f t="shared" si="328"/>
        <v>Cassandra Arthur</v>
      </c>
      <c r="AL2497" s="1">
        <f t="shared" si="327"/>
        <v>2229.65</v>
      </c>
    </row>
    <row r="2498" spans="34:38" x14ac:dyDescent="0.45">
      <c r="AH2498" s="4" t="s">
        <v>4342</v>
      </c>
      <c r="AI2498" s="9">
        <v>2219.3000000000002</v>
      </c>
      <c r="AK2498" s="1" t="str">
        <f t="shared" si="328"/>
        <v>Jake Lin</v>
      </c>
      <c r="AL2498" s="1">
        <f t="shared" si="327"/>
        <v>2226.5499999999997</v>
      </c>
    </row>
    <row r="2499" spans="34:38" x14ac:dyDescent="0.45">
      <c r="AH2499" s="4" t="s">
        <v>4343</v>
      </c>
      <c r="AI2499" s="9">
        <v>2219.04</v>
      </c>
      <c r="AK2499" s="1" t="str">
        <f t="shared" si="328"/>
        <v>Megan Stewart</v>
      </c>
      <c r="AL2499" s="1">
        <f t="shared" si="327"/>
        <v>2225.4100000000003</v>
      </c>
    </row>
    <row r="2500" spans="34:38" x14ac:dyDescent="0.45">
      <c r="AH2500" s="4" t="s">
        <v>4344</v>
      </c>
      <c r="AI2500" s="9">
        <v>2217.66</v>
      </c>
      <c r="AK2500" s="1" t="str">
        <f t="shared" si="328"/>
        <v>Micah Zhu</v>
      </c>
      <c r="AL2500" s="1">
        <f t="shared" si="327"/>
        <v>2221.9299999999998</v>
      </c>
    </row>
    <row r="2501" spans="34:38" x14ac:dyDescent="0.45">
      <c r="AH2501" s="4" t="s">
        <v>4345</v>
      </c>
      <c r="AI2501" s="9">
        <v>2215.4900000000007</v>
      </c>
      <c r="AK2501" s="1" t="str">
        <f t="shared" ref="AK2501:AL2516" si="329">AH2498</f>
        <v>Caleb Zhang</v>
      </c>
      <c r="AL2501" s="1">
        <f t="shared" si="329"/>
        <v>2219.3000000000002</v>
      </c>
    </row>
    <row r="2502" spans="34:38" x14ac:dyDescent="0.45">
      <c r="AH2502" s="4" t="s">
        <v>4346</v>
      </c>
      <c r="AI2502" s="9">
        <v>2214.87</v>
      </c>
      <c r="AK2502" s="1" t="str">
        <f t="shared" ref="AK2502:AK2516" si="330">AH2499</f>
        <v>Ian Martinez</v>
      </c>
      <c r="AL2502" s="1">
        <f t="shared" si="329"/>
        <v>2219.04</v>
      </c>
    </row>
    <row r="2503" spans="34:38" x14ac:dyDescent="0.45">
      <c r="AH2503" s="4" t="s">
        <v>4347</v>
      </c>
      <c r="AI2503" s="9">
        <v>2213.36</v>
      </c>
      <c r="AK2503" s="1" t="str">
        <f t="shared" si="330"/>
        <v>Kellie Hernandez</v>
      </c>
      <c r="AL2503" s="1">
        <f t="shared" si="329"/>
        <v>2217.66</v>
      </c>
    </row>
    <row r="2504" spans="34:38" x14ac:dyDescent="0.45">
      <c r="AH2504" s="4" t="s">
        <v>4348</v>
      </c>
      <c r="AI2504" s="9">
        <v>2212.54</v>
      </c>
      <c r="AK2504" s="1" t="str">
        <f t="shared" si="330"/>
        <v>Karl Xu</v>
      </c>
      <c r="AL2504" s="1">
        <f t="shared" si="329"/>
        <v>2215.4900000000007</v>
      </c>
    </row>
    <row r="2505" spans="34:38" x14ac:dyDescent="0.45">
      <c r="AH2505" s="4" t="s">
        <v>4349</v>
      </c>
      <c r="AI2505" s="9">
        <v>2212.12</v>
      </c>
      <c r="AK2505" s="1" t="str">
        <f t="shared" si="330"/>
        <v>Jason Li</v>
      </c>
      <c r="AL2505" s="1">
        <f t="shared" si="329"/>
        <v>2214.87</v>
      </c>
    </row>
    <row r="2506" spans="34:38" x14ac:dyDescent="0.45">
      <c r="AH2506" s="4" t="s">
        <v>4350</v>
      </c>
      <c r="AI2506" s="9">
        <v>2211.39</v>
      </c>
      <c r="AK2506" s="1" t="str">
        <f t="shared" si="330"/>
        <v>Andrea Turner</v>
      </c>
      <c r="AL2506" s="1">
        <f t="shared" si="329"/>
        <v>2213.36</v>
      </c>
    </row>
    <row r="2507" spans="34:38" x14ac:dyDescent="0.45">
      <c r="AH2507" s="4" t="s">
        <v>18043</v>
      </c>
      <c r="AI2507" s="9">
        <v>2210.2099999999996</v>
      </c>
      <c r="AK2507" s="1" t="str">
        <f t="shared" si="330"/>
        <v>Evelyn Madan</v>
      </c>
      <c r="AL2507" s="1">
        <f t="shared" si="329"/>
        <v>2212.54</v>
      </c>
    </row>
    <row r="2508" spans="34:38" x14ac:dyDescent="0.45">
      <c r="AH2508" s="4" t="s">
        <v>4351</v>
      </c>
      <c r="AI2508" s="9">
        <v>2208.9899999999998</v>
      </c>
      <c r="AK2508" s="1" t="str">
        <f t="shared" si="330"/>
        <v>Alejandro Nara</v>
      </c>
      <c r="AL2508" s="1">
        <f t="shared" si="329"/>
        <v>2212.12</v>
      </c>
    </row>
    <row r="2509" spans="34:38" x14ac:dyDescent="0.45">
      <c r="AH2509" s="4" t="s">
        <v>4352</v>
      </c>
      <c r="AI2509" s="9">
        <v>2208.4699999999998</v>
      </c>
      <c r="AK2509" s="1" t="str">
        <f t="shared" si="330"/>
        <v>Taylor Stewart</v>
      </c>
      <c r="AL2509" s="1">
        <f t="shared" si="329"/>
        <v>2211.39</v>
      </c>
    </row>
    <row r="2510" spans="34:38" x14ac:dyDescent="0.45">
      <c r="AH2510" s="4" t="s">
        <v>4353</v>
      </c>
      <c r="AI2510" s="9">
        <v>2207.4500000000003</v>
      </c>
      <c r="AK2510" s="1" t="str">
        <f t="shared" si="330"/>
        <v>Anne HerNot Specifiedndez</v>
      </c>
      <c r="AL2510" s="1">
        <f t="shared" si="329"/>
        <v>2210.2099999999996</v>
      </c>
    </row>
    <row r="2511" spans="34:38" x14ac:dyDescent="0.45">
      <c r="AH2511" s="4" t="s">
        <v>18267</v>
      </c>
      <c r="AI2511" s="9">
        <v>2204.48</v>
      </c>
      <c r="AK2511" s="1" t="str">
        <f t="shared" si="330"/>
        <v>Francis Sanz</v>
      </c>
      <c r="AL2511" s="1">
        <f t="shared" si="329"/>
        <v>2208.9899999999998</v>
      </c>
    </row>
    <row r="2512" spans="34:38" x14ac:dyDescent="0.45">
      <c r="AH2512" s="4" t="s">
        <v>4354</v>
      </c>
      <c r="AI2512" s="9">
        <v>2204.4599999999996</v>
      </c>
      <c r="AK2512" s="1" t="str">
        <f t="shared" si="330"/>
        <v>Brittney Ma</v>
      </c>
      <c r="AL2512" s="1">
        <f t="shared" si="329"/>
        <v>2208.4699999999998</v>
      </c>
    </row>
    <row r="2513" spans="34:38" x14ac:dyDescent="0.45">
      <c r="AH2513" s="4" t="s">
        <v>4355</v>
      </c>
      <c r="AI2513" s="9">
        <v>2204.37</v>
      </c>
      <c r="AK2513" s="1" t="str">
        <f t="shared" si="330"/>
        <v>Latasha Ortega</v>
      </c>
      <c r="AL2513" s="1">
        <f t="shared" si="329"/>
        <v>2207.4500000000003</v>
      </c>
    </row>
    <row r="2514" spans="34:38" x14ac:dyDescent="0.45">
      <c r="AH2514" s="4" t="s">
        <v>4356</v>
      </c>
      <c r="AI2514" s="9">
        <v>2201.6100000000006</v>
      </c>
      <c r="AK2514" s="1" t="str">
        <f t="shared" si="330"/>
        <v>Ruth FerNot Specifiedndez</v>
      </c>
      <c r="AL2514" s="1">
        <f t="shared" si="329"/>
        <v>2204.48</v>
      </c>
    </row>
    <row r="2515" spans="34:38" x14ac:dyDescent="0.45">
      <c r="AH2515" s="4" t="s">
        <v>4357</v>
      </c>
      <c r="AI2515" s="9">
        <v>2201.5099999999998</v>
      </c>
      <c r="AK2515" s="1" t="str">
        <f t="shared" si="330"/>
        <v>Grant Raje</v>
      </c>
      <c r="AL2515" s="1">
        <f t="shared" si="329"/>
        <v>2204.4599999999996</v>
      </c>
    </row>
    <row r="2516" spans="34:38" x14ac:dyDescent="0.45">
      <c r="AH2516" s="4" t="s">
        <v>4358</v>
      </c>
      <c r="AI2516" s="9">
        <v>2201.3200000000006</v>
      </c>
      <c r="AK2516" s="1" t="str">
        <f t="shared" si="330"/>
        <v>Misty Xie</v>
      </c>
      <c r="AL2516" s="1">
        <f t="shared" si="329"/>
        <v>2204.37</v>
      </c>
    </row>
    <row r="2517" spans="34:38" x14ac:dyDescent="0.45">
      <c r="AH2517" s="4" t="s">
        <v>4359</v>
      </c>
      <c r="AI2517" s="9">
        <v>2201.23</v>
      </c>
      <c r="AK2517" s="1" t="str">
        <f t="shared" ref="AK2517:AL2532" si="331">AH2514</f>
        <v>Raymond Sanchez</v>
      </c>
      <c r="AL2517" s="1">
        <f t="shared" si="331"/>
        <v>2201.6100000000006</v>
      </c>
    </row>
    <row r="2518" spans="34:38" x14ac:dyDescent="0.45">
      <c r="AH2518" s="4" t="s">
        <v>4360</v>
      </c>
      <c r="AI2518" s="9">
        <v>2201.0000000000005</v>
      </c>
      <c r="AK2518" s="1" t="str">
        <f t="shared" ref="AK2518:AK2532" si="332">AH2515</f>
        <v>Noah Young</v>
      </c>
      <c r="AL2518" s="1">
        <f t="shared" si="331"/>
        <v>2201.5099999999998</v>
      </c>
    </row>
    <row r="2519" spans="34:38" x14ac:dyDescent="0.45">
      <c r="AH2519" s="4" t="s">
        <v>4361</v>
      </c>
      <c r="AI2519" s="9">
        <v>2200.9899999999998</v>
      </c>
      <c r="AK2519" s="1" t="str">
        <f t="shared" si="332"/>
        <v>Carly Jai</v>
      </c>
      <c r="AL2519" s="1">
        <f t="shared" si="331"/>
        <v>2201.3200000000006</v>
      </c>
    </row>
    <row r="2520" spans="34:38" x14ac:dyDescent="0.45">
      <c r="AH2520" s="4" t="s">
        <v>4362</v>
      </c>
      <c r="AI2520" s="9">
        <v>2200.79</v>
      </c>
      <c r="AK2520" s="1" t="str">
        <f t="shared" si="332"/>
        <v>Gerald Rodriguez</v>
      </c>
      <c r="AL2520" s="1">
        <f t="shared" si="331"/>
        <v>2201.23</v>
      </c>
    </row>
    <row r="2521" spans="34:38" x14ac:dyDescent="0.45">
      <c r="AH2521" s="4" t="s">
        <v>4363</v>
      </c>
      <c r="AI2521" s="9">
        <v>2199.8399999999997</v>
      </c>
      <c r="AK2521" s="1" t="str">
        <f t="shared" si="332"/>
        <v>Hunter Garcia</v>
      </c>
      <c r="AL2521" s="1">
        <f t="shared" si="331"/>
        <v>2201.0000000000005</v>
      </c>
    </row>
    <row r="2522" spans="34:38" x14ac:dyDescent="0.45">
      <c r="AH2522" s="4" t="s">
        <v>4364</v>
      </c>
      <c r="AI2522" s="9">
        <v>2199.41</v>
      </c>
      <c r="AK2522" s="1" t="str">
        <f t="shared" si="332"/>
        <v>Connor Adams</v>
      </c>
      <c r="AL2522" s="1">
        <f t="shared" si="331"/>
        <v>2200.9899999999998</v>
      </c>
    </row>
    <row r="2523" spans="34:38" x14ac:dyDescent="0.45">
      <c r="AH2523" s="4" t="s">
        <v>1864</v>
      </c>
      <c r="AI2523" s="9">
        <v>2198.1999999999998</v>
      </c>
      <c r="AK2523" s="1" t="str">
        <f t="shared" si="332"/>
        <v>Alisha Chander</v>
      </c>
      <c r="AL2523" s="1">
        <f t="shared" si="331"/>
        <v>2200.79</v>
      </c>
    </row>
    <row r="2524" spans="34:38" x14ac:dyDescent="0.45">
      <c r="AH2524" s="4" t="s">
        <v>4365</v>
      </c>
      <c r="AI2524" s="9">
        <v>2195.4700000000003</v>
      </c>
      <c r="AK2524" s="1" t="str">
        <f t="shared" si="332"/>
        <v>Micah Lu</v>
      </c>
      <c r="AL2524" s="1">
        <f t="shared" si="331"/>
        <v>2199.8399999999997</v>
      </c>
    </row>
    <row r="2525" spans="34:38" x14ac:dyDescent="0.45">
      <c r="AH2525" s="4" t="s">
        <v>4366</v>
      </c>
      <c r="AI2525" s="9">
        <v>2195.4399999999996</v>
      </c>
      <c r="AK2525" s="1" t="str">
        <f t="shared" si="332"/>
        <v>Gilbert Gao</v>
      </c>
      <c r="AL2525" s="1">
        <f t="shared" si="331"/>
        <v>2199.41</v>
      </c>
    </row>
    <row r="2526" spans="34:38" x14ac:dyDescent="0.45">
      <c r="AH2526" s="4" t="s">
        <v>4367</v>
      </c>
      <c r="AI2526" s="9">
        <v>2195.1800000000003</v>
      </c>
      <c r="AK2526" s="1" t="str">
        <f t="shared" si="332"/>
        <v>Shannon Zhou</v>
      </c>
      <c r="AL2526" s="1">
        <f t="shared" si="331"/>
        <v>2198.1999999999998</v>
      </c>
    </row>
    <row r="2527" spans="34:38" x14ac:dyDescent="0.45">
      <c r="AH2527" s="4" t="s">
        <v>4368</v>
      </c>
      <c r="AI2527" s="9">
        <v>2193.98</v>
      </c>
      <c r="AK2527" s="1" t="str">
        <f t="shared" si="332"/>
        <v>Meredith Ruiz</v>
      </c>
      <c r="AL2527" s="1">
        <f t="shared" si="331"/>
        <v>2195.4700000000003</v>
      </c>
    </row>
    <row r="2528" spans="34:38" x14ac:dyDescent="0.45">
      <c r="AH2528" s="4" t="s">
        <v>4369</v>
      </c>
      <c r="AI2528" s="9">
        <v>2192.29</v>
      </c>
      <c r="AK2528" s="1" t="str">
        <f t="shared" si="332"/>
        <v>Renee Dominguez</v>
      </c>
      <c r="AL2528" s="1">
        <f t="shared" si="331"/>
        <v>2195.4399999999996</v>
      </c>
    </row>
    <row r="2529" spans="34:38" x14ac:dyDescent="0.45">
      <c r="AH2529" s="4" t="s">
        <v>4370</v>
      </c>
      <c r="AI2529" s="9">
        <v>2189.38</v>
      </c>
      <c r="AK2529" s="1" t="str">
        <f t="shared" si="332"/>
        <v>Erica Wang</v>
      </c>
      <c r="AL2529" s="1">
        <f t="shared" si="331"/>
        <v>2195.1800000000003</v>
      </c>
    </row>
    <row r="2530" spans="34:38" x14ac:dyDescent="0.45">
      <c r="AH2530" s="4" t="s">
        <v>4372</v>
      </c>
      <c r="AI2530" s="9">
        <v>2188.96</v>
      </c>
      <c r="AK2530" s="1" t="str">
        <f t="shared" si="332"/>
        <v>Wesley Li</v>
      </c>
      <c r="AL2530" s="1">
        <f t="shared" si="331"/>
        <v>2193.98</v>
      </c>
    </row>
    <row r="2531" spans="34:38" x14ac:dyDescent="0.45">
      <c r="AH2531" s="4" t="s">
        <v>4371</v>
      </c>
      <c r="AI2531" s="9">
        <v>2188.9400000000005</v>
      </c>
      <c r="AK2531" s="1" t="str">
        <f t="shared" si="332"/>
        <v>Charles Howard</v>
      </c>
      <c r="AL2531" s="1">
        <f t="shared" si="331"/>
        <v>2192.29</v>
      </c>
    </row>
    <row r="2532" spans="34:38" x14ac:dyDescent="0.45">
      <c r="AH2532" s="4" t="s">
        <v>1102</v>
      </c>
      <c r="AI2532" s="9">
        <v>2188.5299999999997</v>
      </c>
      <c r="AK2532" s="1" t="str">
        <f t="shared" si="332"/>
        <v>Crystal Liang</v>
      </c>
      <c r="AL2532" s="1">
        <f t="shared" si="331"/>
        <v>2189.38</v>
      </c>
    </row>
    <row r="2533" spans="34:38" x14ac:dyDescent="0.45">
      <c r="AH2533" s="4" t="s">
        <v>18077</v>
      </c>
      <c r="AI2533" s="9">
        <v>2187.91</v>
      </c>
      <c r="AK2533" s="1" t="str">
        <f t="shared" ref="AK2533:AL2548" si="333">AH2530</f>
        <v>Lacey Wang</v>
      </c>
      <c r="AL2533" s="1">
        <f t="shared" si="333"/>
        <v>2188.96</v>
      </c>
    </row>
    <row r="2534" spans="34:38" x14ac:dyDescent="0.45">
      <c r="AH2534" s="4" t="s">
        <v>4373</v>
      </c>
      <c r="AI2534" s="9">
        <v>2187.58</v>
      </c>
      <c r="AK2534" s="1" t="str">
        <f t="shared" ref="AK2534:AK2548" si="334">AH2531</f>
        <v>Clifford Sara</v>
      </c>
      <c r="AL2534" s="1">
        <f t="shared" si="333"/>
        <v>2188.9400000000005</v>
      </c>
    </row>
    <row r="2535" spans="34:38" x14ac:dyDescent="0.45">
      <c r="AH2535" s="4" t="s">
        <v>4374</v>
      </c>
      <c r="AI2535" s="9">
        <v>2185.71</v>
      </c>
      <c r="AK2535" s="1" t="str">
        <f t="shared" si="334"/>
        <v>Jacqueline Hayes</v>
      </c>
      <c r="AL2535" s="1">
        <f t="shared" si="333"/>
        <v>2188.5299999999997</v>
      </c>
    </row>
    <row r="2536" spans="34:38" x14ac:dyDescent="0.45">
      <c r="AH2536" s="4" t="s">
        <v>4375</v>
      </c>
      <c r="AI2536" s="9">
        <v>2185.65</v>
      </c>
      <c r="AK2536" s="1" t="str">
        <f t="shared" si="334"/>
        <v>Colleen ANot Specifiednd</v>
      </c>
      <c r="AL2536" s="1">
        <f t="shared" si="333"/>
        <v>2187.91</v>
      </c>
    </row>
    <row r="2537" spans="34:38" x14ac:dyDescent="0.45">
      <c r="AH2537" s="4" t="s">
        <v>4376</v>
      </c>
      <c r="AI2537" s="9">
        <v>2185.35</v>
      </c>
      <c r="AK2537" s="1" t="str">
        <f t="shared" si="334"/>
        <v>Sara James</v>
      </c>
      <c r="AL2537" s="1">
        <f t="shared" si="333"/>
        <v>2187.58</v>
      </c>
    </row>
    <row r="2538" spans="34:38" x14ac:dyDescent="0.45">
      <c r="AH2538" s="4" t="s">
        <v>4377</v>
      </c>
      <c r="AI2538" s="9">
        <v>2185.3399999999997</v>
      </c>
      <c r="AK2538" s="1" t="str">
        <f t="shared" si="334"/>
        <v>Ebony Ramos</v>
      </c>
      <c r="AL2538" s="1">
        <f t="shared" si="333"/>
        <v>2185.71</v>
      </c>
    </row>
    <row r="2539" spans="34:38" x14ac:dyDescent="0.45">
      <c r="AH2539" s="4" t="s">
        <v>4378</v>
      </c>
      <c r="AI2539" s="9">
        <v>2184.6799999999998</v>
      </c>
      <c r="AK2539" s="1" t="str">
        <f t="shared" si="334"/>
        <v>Margaret Xu</v>
      </c>
      <c r="AL2539" s="1">
        <f t="shared" si="333"/>
        <v>2185.65</v>
      </c>
    </row>
    <row r="2540" spans="34:38" x14ac:dyDescent="0.45">
      <c r="AH2540" s="4" t="s">
        <v>4380</v>
      </c>
      <c r="AI2540" s="9">
        <v>2184.29</v>
      </c>
      <c r="AK2540" s="1" t="str">
        <f t="shared" si="334"/>
        <v>Robin Alvarez</v>
      </c>
      <c r="AL2540" s="1">
        <f t="shared" si="333"/>
        <v>2185.35</v>
      </c>
    </row>
    <row r="2541" spans="34:38" x14ac:dyDescent="0.45">
      <c r="AH2541" s="4" t="s">
        <v>4024</v>
      </c>
      <c r="AI2541" s="9">
        <v>2184.2800000000007</v>
      </c>
      <c r="AK2541" s="1" t="str">
        <f t="shared" si="334"/>
        <v>Jarrod Chandra</v>
      </c>
      <c r="AL2541" s="1">
        <f t="shared" si="333"/>
        <v>2185.3399999999997</v>
      </c>
    </row>
    <row r="2542" spans="34:38" x14ac:dyDescent="0.45">
      <c r="AH2542" s="4" t="s">
        <v>4379</v>
      </c>
      <c r="AI2542" s="9">
        <v>2184.25</v>
      </c>
      <c r="AK2542" s="1" t="str">
        <f t="shared" si="334"/>
        <v>Arturo Huang</v>
      </c>
      <c r="AL2542" s="1">
        <f t="shared" si="333"/>
        <v>2184.6799999999998</v>
      </c>
    </row>
    <row r="2543" spans="34:38" x14ac:dyDescent="0.45">
      <c r="AH2543" s="4" t="s">
        <v>4381</v>
      </c>
      <c r="AI2543" s="9">
        <v>2184.21</v>
      </c>
      <c r="AK2543" s="1" t="str">
        <f t="shared" si="334"/>
        <v>Marcus Wilson</v>
      </c>
      <c r="AL2543" s="1">
        <f t="shared" si="333"/>
        <v>2184.29</v>
      </c>
    </row>
    <row r="2544" spans="34:38" x14ac:dyDescent="0.45">
      <c r="AH2544" s="4" t="s">
        <v>4382</v>
      </c>
      <c r="AI2544" s="9">
        <v>2183.5300000000002</v>
      </c>
      <c r="AK2544" s="1" t="str">
        <f t="shared" si="334"/>
        <v>Gina Martin</v>
      </c>
      <c r="AL2544" s="1">
        <f t="shared" si="333"/>
        <v>2184.2800000000007</v>
      </c>
    </row>
    <row r="2545" spans="34:38" x14ac:dyDescent="0.45">
      <c r="AH2545" s="4" t="s">
        <v>4383</v>
      </c>
      <c r="AI2545" s="9">
        <v>2183.1800000000003</v>
      </c>
      <c r="AK2545" s="1" t="str">
        <f t="shared" si="334"/>
        <v>Pedro Rubio</v>
      </c>
      <c r="AL2545" s="1">
        <f t="shared" si="333"/>
        <v>2184.25</v>
      </c>
    </row>
    <row r="2546" spans="34:38" x14ac:dyDescent="0.45">
      <c r="AH2546" s="4" t="s">
        <v>4384</v>
      </c>
      <c r="AI2546" s="9">
        <v>2183.0500000000002</v>
      </c>
      <c r="AK2546" s="1" t="str">
        <f t="shared" si="334"/>
        <v>Chloe Bryant</v>
      </c>
      <c r="AL2546" s="1">
        <f t="shared" si="333"/>
        <v>2184.21</v>
      </c>
    </row>
    <row r="2547" spans="34:38" x14ac:dyDescent="0.45">
      <c r="AH2547" s="4" t="s">
        <v>4385</v>
      </c>
      <c r="AI2547" s="9">
        <v>2182.7000000000003</v>
      </c>
      <c r="AK2547" s="1" t="str">
        <f t="shared" si="334"/>
        <v>Mayra Prasad</v>
      </c>
      <c r="AL2547" s="1">
        <f t="shared" si="333"/>
        <v>2183.5300000000002</v>
      </c>
    </row>
    <row r="2548" spans="34:38" x14ac:dyDescent="0.45">
      <c r="AH2548" s="4" t="s">
        <v>4386</v>
      </c>
      <c r="AI2548" s="9">
        <v>2180.3499999999995</v>
      </c>
      <c r="AK2548" s="1" t="str">
        <f t="shared" si="334"/>
        <v>Nicolas Raje</v>
      </c>
      <c r="AL2548" s="1">
        <f t="shared" si="333"/>
        <v>2183.1800000000003</v>
      </c>
    </row>
    <row r="2549" spans="34:38" x14ac:dyDescent="0.45">
      <c r="AH2549" s="4" t="s">
        <v>4387</v>
      </c>
      <c r="AI2549" s="9">
        <v>2178.88</v>
      </c>
      <c r="AK2549" s="1" t="str">
        <f t="shared" ref="AK2549:AL2564" si="335">AH2546</f>
        <v>Joy Dominguez</v>
      </c>
      <c r="AL2549" s="1">
        <f t="shared" si="335"/>
        <v>2183.0500000000002</v>
      </c>
    </row>
    <row r="2550" spans="34:38" x14ac:dyDescent="0.45">
      <c r="AH2550" s="4" t="s">
        <v>18068</v>
      </c>
      <c r="AI2550" s="9">
        <v>2176.71</v>
      </c>
      <c r="AK2550" s="1" t="str">
        <f t="shared" ref="AK2550:AK2564" si="336">AH2547</f>
        <v>Isabella Campbell</v>
      </c>
      <c r="AL2550" s="1">
        <f t="shared" si="335"/>
        <v>2182.7000000000003</v>
      </c>
    </row>
    <row r="2551" spans="34:38" x14ac:dyDescent="0.45">
      <c r="AH2551" s="4" t="s">
        <v>18096</v>
      </c>
      <c r="AI2551" s="9">
        <v>2175.2400000000002</v>
      </c>
      <c r="AK2551" s="1" t="str">
        <f t="shared" si="336"/>
        <v>Marcus Martinez</v>
      </c>
      <c r="AL2551" s="1">
        <f t="shared" si="335"/>
        <v>2180.3499999999995</v>
      </c>
    </row>
    <row r="2552" spans="34:38" x14ac:dyDescent="0.45">
      <c r="AH2552" s="4" t="s">
        <v>4388</v>
      </c>
      <c r="AI2552" s="9">
        <v>2174.6499999999996</v>
      </c>
      <c r="AK2552" s="1" t="str">
        <f t="shared" si="336"/>
        <v>Gavin Perry</v>
      </c>
      <c r="AL2552" s="1">
        <f t="shared" si="335"/>
        <v>2178.88</v>
      </c>
    </row>
    <row r="2553" spans="34:38" x14ac:dyDescent="0.45">
      <c r="AH2553" s="4" t="s">
        <v>4389</v>
      </c>
      <c r="AI2553" s="9">
        <v>2173.7200000000003</v>
      </c>
      <c r="AK2553" s="1" t="str">
        <f t="shared" si="336"/>
        <v>Cassandra RaNot Specified</v>
      </c>
      <c r="AL2553" s="1">
        <f t="shared" si="335"/>
        <v>2176.71</v>
      </c>
    </row>
    <row r="2554" spans="34:38" x14ac:dyDescent="0.45">
      <c r="AH2554" s="4" t="s">
        <v>4390</v>
      </c>
      <c r="AI2554" s="9">
        <v>2172.5100000000002</v>
      </c>
      <c r="AK2554" s="1" t="str">
        <f t="shared" si="336"/>
        <v>DeanNot Specified Gutierrez</v>
      </c>
      <c r="AL2554" s="1">
        <f t="shared" si="335"/>
        <v>2175.2400000000002</v>
      </c>
    </row>
    <row r="2555" spans="34:38" x14ac:dyDescent="0.45">
      <c r="AH2555" s="4" t="s">
        <v>4391</v>
      </c>
      <c r="AI2555" s="9">
        <v>2170.9799999999996</v>
      </c>
      <c r="AK2555" s="1" t="str">
        <f t="shared" si="336"/>
        <v>Lance Gomez</v>
      </c>
      <c r="AL2555" s="1">
        <f t="shared" si="335"/>
        <v>2174.6499999999996</v>
      </c>
    </row>
    <row r="2556" spans="34:38" x14ac:dyDescent="0.45">
      <c r="AH2556" s="4" t="s">
        <v>4392</v>
      </c>
      <c r="AI2556" s="9">
        <v>2170.94</v>
      </c>
      <c r="AK2556" s="1" t="str">
        <f t="shared" si="336"/>
        <v>Kathleen Vazquez</v>
      </c>
      <c r="AL2556" s="1">
        <f t="shared" si="335"/>
        <v>2173.7200000000003</v>
      </c>
    </row>
    <row r="2557" spans="34:38" x14ac:dyDescent="0.45">
      <c r="AH2557" s="4" t="s">
        <v>4393</v>
      </c>
      <c r="AI2557" s="9">
        <v>2170.8000000000002</v>
      </c>
      <c r="AK2557" s="1" t="str">
        <f t="shared" si="336"/>
        <v>Victoria Garcia</v>
      </c>
      <c r="AL2557" s="1">
        <f t="shared" si="335"/>
        <v>2172.5100000000002</v>
      </c>
    </row>
    <row r="2558" spans="34:38" x14ac:dyDescent="0.45">
      <c r="AH2558" s="4" t="s">
        <v>4394</v>
      </c>
      <c r="AI2558" s="9">
        <v>2170.09</v>
      </c>
      <c r="AK2558" s="1" t="str">
        <f t="shared" si="336"/>
        <v>Cassidy Bryant</v>
      </c>
      <c r="AL2558" s="1">
        <f t="shared" si="335"/>
        <v>2170.9799999999996</v>
      </c>
    </row>
    <row r="2559" spans="34:38" x14ac:dyDescent="0.45">
      <c r="AH2559" s="4" t="s">
        <v>4395</v>
      </c>
      <c r="AI2559" s="9">
        <v>2169.21</v>
      </c>
      <c r="AK2559" s="1" t="str">
        <f t="shared" si="336"/>
        <v>Ian Richardson</v>
      </c>
      <c r="AL2559" s="1">
        <f t="shared" si="335"/>
        <v>2170.94</v>
      </c>
    </row>
    <row r="2560" spans="34:38" x14ac:dyDescent="0.45">
      <c r="AH2560" s="4" t="s">
        <v>4396</v>
      </c>
      <c r="AI2560" s="9">
        <v>2167.4700000000003</v>
      </c>
      <c r="AK2560" s="1" t="str">
        <f t="shared" si="336"/>
        <v>Karla She</v>
      </c>
      <c r="AL2560" s="1">
        <f t="shared" si="335"/>
        <v>2170.8000000000002</v>
      </c>
    </row>
    <row r="2561" spans="34:38" x14ac:dyDescent="0.45">
      <c r="AH2561" s="4" t="s">
        <v>598</v>
      </c>
      <c r="AI2561" s="9">
        <v>2166.67</v>
      </c>
      <c r="AK2561" s="1" t="str">
        <f t="shared" si="336"/>
        <v>Bradley Carson</v>
      </c>
      <c r="AL2561" s="1">
        <f t="shared" si="335"/>
        <v>2170.09</v>
      </c>
    </row>
    <row r="2562" spans="34:38" x14ac:dyDescent="0.45">
      <c r="AH2562" s="4" t="s">
        <v>1798</v>
      </c>
      <c r="AI2562" s="9">
        <v>2166.6299999999997</v>
      </c>
      <c r="AK2562" s="1" t="str">
        <f t="shared" si="336"/>
        <v>Randy Yang</v>
      </c>
      <c r="AL2562" s="1">
        <f t="shared" si="335"/>
        <v>2169.21</v>
      </c>
    </row>
    <row r="2563" spans="34:38" x14ac:dyDescent="0.45">
      <c r="AH2563" s="4" t="s">
        <v>4397</v>
      </c>
      <c r="AI2563" s="9">
        <v>2162.33</v>
      </c>
      <c r="AK2563" s="1" t="str">
        <f t="shared" si="336"/>
        <v>Ruth Madan</v>
      </c>
      <c r="AL2563" s="1">
        <f t="shared" si="335"/>
        <v>2167.4700000000003</v>
      </c>
    </row>
    <row r="2564" spans="34:38" x14ac:dyDescent="0.45">
      <c r="AH2564" s="4" t="s">
        <v>4398</v>
      </c>
      <c r="AI2564" s="9">
        <v>2161.84</v>
      </c>
      <c r="AK2564" s="1" t="str">
        <f t="shared" si="336"/>
        <v>Brendan Kumar</v>
      </c>
      <c r="AL2564" s="1">
        <f t="shared" si="335"/>
        <v>2166.67</v>
      </c>
    </row>
    <row r="2565" spans="34:38" x14ac:dyDescent="0.45">
      <c r="AH2565" s="4" t="s">
        <v>4399</v>
      </c>
      <c r="AI2565" s="9">
        <v>2161.2299999999996</v>
      </c>
      <c r="AK2565" s="1" t="str">
        <f t="shared" ref="AK2565:AL2580" si="337">AH2562</f>
        <v>Ross Munoz</v>
      </c>
      <c r="AL2565" s="1">
        <f t="shared" si="337"/>
        <v>2166.6299999999997</v>
      </c>
    </row>
    <row r="2566" spans="34:38" x14ac:dyDescent="0.45">
      <c r="AH2566" s="4" t="s">
        <v>4400</v>
      </c>
      <c r="AI2566" s="9">
        <v>2160.8800000000006</v>
      </c>
      <c r="AK2566" s="1" t="str">
        <f t="shared" ref="AK2566:AK2580" si="338">AH2563</f>
        <v>Kevin Simmons</v>
      </c>
      <c r="AL2566" s="1">
        <f t="shared" si="337"/>
        <v>2162.33</v>
      </c>
    </row>
    <row r="2567" spans="34:38" x14ac:dyDescent="0.45">
      <c r="AH2567" s="4" t="s">
        <v>4401</v>
      </c>
      <c r="AI2567" s="9">
        <v>2159.34</v>
      </c>
      <c r="AK2567" s="1" t="str">
        <f t="shared" si="338"/>
        <v>Juan Vazquez</v>
      </c>
      <c r="AL2567" s="1">
        <f t="shared" si="337"/>
        <v>2161.84</v>
      </c>
    </row>
    <row r="2568" spans="34:38" x14ac:dyDescent="0.45">
      <c r="AH2568" s="4" t="s">
        <v>4402</v>
      </c>
      <c r="AI2568" s="9">
        <v>2159.2700000000004</v>
      </c>
      <c r="AK2568" s="1" t="str">
        <f t="shared" si="338"/>
        <v>Fernando King</v>
      </c>
      <c r="AL2568" s="1">
        <f t="shared" si="337"/>
        <v>2161.2299999999996</v>
      </c>
    </row>
    <row r="2569" spans="34:38" x14ac:dyDescent="0.45">
      <c r="AH2569" s="4" t="s">
        <v>4403</v>
      </c>
      <c r="AI2569" s="9">
        <v>2159.0500000000002</v>
      </c>
      <c r="AK2569" s="1" t="str">
        <f t="shared" si="338"/>
        <v>Carolyn Rodriguez</v>
      </c>
      <c r="AL2569" s="1">
        <f t="shared" si="337"/>
        <v>2160.8800000000006</v>
      </c>
    </row>
    <row r="2570" spans="34:38" x14ac:dyDescent="0.45">
      <c r="AH2570" s="4" t="s">
        <v>4404</v>
      </c>
      <c r="AI2570" s="9">
        <v>2159.0099999999998</v>
      </c>
      <c r="AK2570" s="1" t="str">
        <f t="shared" si="338"/>
        <v>Christy Raje</v>
      </c>
      <c r="AL2570" s="1">
        <f t="shared" si="337"/>
        <v>2159.34</v>
      </c>
    </row>
    <row r="2571" spans="34:38" x14ac:dyDescent="0.45">
      <c r="AH2571" s="4" t="s">
        <v>4405</v>
      </c>
      <c r="AI2571" s="9">
        <v>2158.9499999999998</v>
      </c>
      <c r="AK2571" s="1" t="str">
        <f t="shared" si="338"/>
        <v>Christian Garcia</v>
      </c>
      <c r="AL2571" s="1">
        <f t="shared" si="337"/>
        <v>2159.2700000000004</v>
      </c>
    </row>
    <row r="2572" spans="34:38" x14ac:dyDescent="0.45">
      <c r="AH2572" s="4" t="s">
        <v>4406</v>
      </c>
      <c r="AI2572" s="9">
        <v>2156.8999999999996</v>
      </c>
      <c r="AK2572" s="1" t="str">
        <f t="shared" si="338"/>
        <v>Tiffany Zimmerman</v>
      </c>
      <c r="AL2572" s="1">
        <f t="shared" si="337"/>
        <v>2159.0500000000002</v>
      </c>
    </row>
    <row r="2573" spans="34:38" x14ac:dyDescent="0.45">
      <c r="AH2573" s="4" t="s">
        <v>4407</v>
      </c>
      <c r="AI2573" s="9">
        <v>2154.4000000000005</v>
      </c>
      <c r="AK2573" s="1" t="str">
        <f t="shared" si="338"/>
        <v>Kaitlyn Russell</v>
      </c>
      <c r="AL2573" s="1">
        <f t="shared" si="337"/>
        <v>2159.0099999999998</v>
      </c>
    </row>
    <row r="2574" spans="34:38" x14ac:dyDescent="0.45">
      <c r="AH2574" s="4" t="s">
        <v>4408</v>
      </c>
      <c r="AI2574" s="9">
        <v>2153.84</v>
      </c>
      <c r="AK2574" s="1" t="str">
        <f t="shared" si="338"/>
        <v>Timothy Cooper</v>
      </c>
      <c r="AL2574" s="1">
        <f t="shared" si="337"/>
        <v>2158.9499999999998</v>
      </c>
    </row>
    <row r="2575" spans="34:38" x14ac:dyDescent="0.45">
      <c r="AH2575" s="4" t="s">
        <v>4409</v>
      </c>
      <c r="AI2575" s="9">
        <v>2153.81</v>
      </c>
      <c r="AK2575" s="1" t="str">
        <f t="shared" si="338"/>
        <v>Juan Murphy</v>
      </c>
      <c r="AL2575" s="1">
        <f t="shared" si="337"/>
        <v>2156.8999999999996</v>
      </c>
    </row>
    <row r="2576" spans="34:38" x14ac:dyDescent="0.45">
      <c r="AH2576" s="4" t="s">
        <v>4410</v>
      </c>
      <c r="AI2576" s="9">
        <v>2153.6999999999998</v>
      </c>
      <c r="AK2576" s="1" t="str">
        <f t="shared" si="338"/>
        <v>Amanda Turner</v>
      </c>
      <c r="AL2576" s="1">
        <f t="shared" si="337"/>
        <v>2154.4000000000005</v>
      </c>
    </row>
    <row r="2577" spans="34:38" x14ac:dyDescent="0.45">
      <c r="AH2577" s="4" t="s">
        <v>1338</v>
      </c>
      <c r="AI2577" s="9">
        <v>2152.9899999999998</v>
      </c>
      <c r="AK2577" s="1" t="str">
        <f t="shared" si="338"/>
        <v>Kimberly Watson</v>
      </c>
      <c r="AL2577" s="1">
        <f t="shared" si="337"/>
        <v>2153.84</v>
      </c>
    </row>
    <row r="2578" spans="34:38" x14ac:dyDescent="0.45">
      <c r="AH2578" s="4" t="s">
        <v>4411</v>
      </c>
      <c r="AI2578" s="9">
        <v>2151.77</v>
      </c>
      <c r="AK2578" s="1" t="str">
        <f t="shared" si="338"/>
        <v>Brian Howard</v>
      </c>
      <c r="AL2578" s="1">
        <f t="shared" si="337"/>
        <v>2153.81</v>
      </c>
    </row>
    <row r="2579" spans="34:38" x14ac:dyDescent="0.45">
      <c r="AH2579" s="4" t="s">
        <v>4412</v>
      </c>
      <c r="AI2579" s="9">
        <v>2151.5500000000002</v>
      </c>
      <c r="AK2579" s="1" t="str">
        <f t="shared" si="338"/>
        <v>Carl She</v>
      </c>
      <c r="AL2579" s="1">
        <f t="shared" si="337"/>
        <v>2153.6999999999998</v>
      </c>
    </row>
    <row r="2580" spans="34:38" x14ac:dyDescent="0.45">
      <c r="AH2580" s="4" t="s">
        <v>4413</v>
      </c>
      <c r="AI2580" s="9">
        <v>2150.2700000000004</v>
      </c>
      <c r="AK2580" s="1" t="str">
        <f t="shared" si="338"/>
        <v>Kevin Bryant</v>
      </c>
      <c r="AL2580" s="1">
        <f t="shared" si="337"/>
        <v>2152.9899999999998</v>
      </c>
    </row>
    <row r="2581" spans="34:38" x14ac:dyDescent="0.45">
      <c r="AH2581" s="4" t="s">
        <v>4414</v>
      </c>
      <c r="AI2581" s="9">
        <v>2149.9900000000002</v>
      </c>
      <c r="AK2581" s="1" t="str">
        <f t="shared" ref="AK2581:AL2596" si="339">AH2578</f>
        <v>Olivia Murphy</v>
      </c>
      <c r="AL2581" s="1">
        <f t="shared" si="339"/>
        <v>2151.77</v>
      </c>
    </row>
    <row r="2582" spans="34:38" x14ac:dyDescent="0.45">
      <c r="AH2582" s="4" t="s">
        <v>18088</v>
      </c>
      <c r="AI2582" s="9">
        <v>2149.83</v>
      </c>
      <c r="AK2582" s="1" t="str">
        <f t="shared" ref="AK2582:AK2596" si="340">AH2579</f>
        <v>Alexis Coleman</v>
      </c>
      <c r="AL2582" s="1">
        <f t="shared" si="339"/>
        <v>2151.5500000000002</v>
      </c>
    </row>
    <row r="2583" spans="34:38" x14ac:dyDescent="0.45">
      <c r="AH2583" s="4" t="s">
        <v>4415</v>
      </c>
      <c r="AI2583" s="9">
        <v>2149.7600000000007</v>
      </c>
      <c r="AK2583" s="1" t="str">
        <f t="shared" si="340"/>
        <v>Audrey Ruiz</v>
      </c>
      <c r="AL2583" s="1">
        <f t="shared" si="339"/>
        <v>2150.2700000000004</v>
      </c>
    </row>
    <row r="2584" spans="34:38" x14ac:dyDescent="0.45">
      <c r="AH2584" s="4" t="s">
        <v>4416</v>
      </c>
      <c r="AI2584" s="9">
        <v>2149.2800000000002</v>
      </c>
      <c r="AK2584" s="1" t="str">
        <f t="shared" si="340"/>
        <v>Theresa Vazquez</v>
      </c>
      <c r="AL2584" s="1">
        <f t="shared" si="339"/>
        <v>2149.9900000000002</v>
      </c>
    </row>
    <row r="2585" spans="34:38" x14ac:dyDescent="0.45">
      <c r="AH2585" s="4" t="s">
        <v>1020</v>
      </c>
      <c r="AI2585" s="9">
        <v>2148.46</v>
      </c>
      <c r="AK2585" s="1" t="str">
        <f t="shared" si="340"/>
        <v>DaNot Specified Rubio</v>
      </c>
      <c r="AL2585" s="1">
        <f t="shared" si="339"/>
        <v>2149.83</v>
      </c>
    </row>
    <row r="2586" spans="34:38" x14ac:dyDescent="0.45">
      <c r="AH2586" s="4" t="s">
        <v>4417</v>
      </c>
      <c r="AI2586" s="9">
        <v>2148.12</v>
      </c>
      <c r="AK2586" s="1" t="str">
        <f t="shared" si="340"/>
        <v>Billy Blanco</v>
      </c>
      <c r="AL2586" s="1">
        <f t="shared" si="339"/>
        <v>2149.7600000000007</v>
      </c>
    </row>
    <row r="2587" spans="34:38" x14ac:dyDescent="0.45">
      <c r="AH2587" s="4" t="s">
        <v>4418</v>
      </c>
      <c r="AI2587" s="9">
        <v>2146.77</v>
      </c>
      <c r="AK2587" s="1" t="str">
        <f t="shared" si="340"/>
        <v>Ruben Martin</v>
      </c>
      <c r="AL2587" s="1">
        <f t="shared" si="339"/>
        <v>2149.2800000000002</v>
      </c>
    </row>
    <row r="2588" spans="34:38" x14ac:dyDescent="0.45">
      <c r="AH2588" s="4" t="s">
        <v>4419</v>
      </c>
      <c r="AI2588" s="9">
        <v>2146.0499999999997</v>
      </c>
      <c r="AK2588" s="1" t="str">
        <f t="shared" si="340"/>
        <v>Gary Vazquez</v>
      </c>
      <c r="AL2588" s="1">
        <f t="shared" si="339"/>
        <v>2148.46</v>
      </c>
    </row>
    <row r="2589" spans="34:38" x14ac:dyDescent="0.45">
      <c r="AH2589" s="4" t="s">
        <v>4420</v>
      </c>
      <c r="AI2589" s="9">
        <v>2145.3599999999997</v>
      </c>
      <c r="AK2589" s="1" t="str">
        <f t="shared" si="340"/>
        <v>Joshua Lee</v>
      </c>
      <c r="AL2589" s="1">
        <f t="shared" si="339"/>
        <v>2148.12</v>
      </c>
    </row>
    <row r="2590" spans="34:38" x14ac:dyDescent="0.45">
      <c r="AH2590" s="4" t="s">
        <v>4421</v>
      </c>
      <c r="AI2590" s="9">
        <v>2145.09</v>
      </c>
      <c r="AK2590" s="1" t="str">
        <f t="shared" si="340"/>
        <v>Beth Gomez</v>
      </c>
      <c r="AL2590" s="1">
        <f t="shared" si="339"/>
        <v>2146.77</v>
      </c>
    </row>
    <row r="2591" spans="34:38" x14ac:dyDescent="0.45">
      <c r="AH2591" s="4" t="s">
        <v>4422</v>
      </c>
      <c r="AI2591" s="9">
        <v>2144.73</v>
      </c>
      <c r="AK2591" s="1" t="str">
        <f t="shared" si="340"/>
        <v>Marcus Perry</v>
      </c>
      <c r="AL2591" s="1">
        <f t="shared" si="339"/>
        <v>2146.0499999999997</v>
      </c>
    </row>
    <row r="2592" spans="34:38" x14ac:dyDescent="0.45">
      <c r="AH2592" s="4" t="s">
        <v>4423</v>
      </c>
      <c r="AI2592" s="9">
        <v>2142.0099999999993</v>
      </c>
      <c r="AK2592" s="1" t="str">
        <f t="shared" si="340"/>
        <v>Destiny Murphy</v>
      </c>
      <c r="AL2592" s="1">
        <f t="shared" si="339"/>
        <v>2145.3599999999997</v>
      </c>
    </row>
    <row r="2593" spans="34:38" x14ac:dyDescent="0.45">
      <c r="AH2593" s="4" t="s">
        <v>4424</v>
      </c>
      <c r="AI2593" s="9">
        <v>2141.92</v>
      </c>
      <c r="AK2593" s="1" t="str">
        <f t="shared" si="340"/>
        <v>Colin Zhao</v>
      </c>
      <c r="AL2593" s="1">
        <f t="shared" si="339"/>
        <v>2145.09</v>
      </c>
    </row>
    <row r="2594" spans="34:38" x14ac:dyDescent="0.45">
      <c r="AH2594" s="4" t="s">
        <v>4425</v>
      </c>
      <c r="AI2594" s="9">
        <v>2140.3799999999997</v>
      </c>
      <c r="AK2594" s="1" t="str">
        <f t="shared" si="340"/>
        <v>Raymond Malhotra</v>
      </c>
      <c r="AL2594" s="1">
        <f t="shared" si="339"/>
        <v>2144.73</v>
      </c>
    </row>
    <row r="2595" spans="34:38" x14ac:dyDescent="0.45">
      <c r="AH2595" s="4" t="s">
        <v>4426</v>
      </c>
      <c r="AI2595" s="9">
        <v>2139.08</v>
      </c>
      <c r="AK2595" s="1" t="str">
        <f t="shared" si="340"/>
        <v>Jimmy Gutierrez</v>
      </c>
      <c r="AL2595" s="1">
        <f t="shared" si="339"/>
        <v>2142.0099999999993</v>
      </c>
    </row>
    <row r="2596" spans="34:38" x14ac:dyDescent="0.45">
      <c r="AH2596" s="4" t="s">
        <v>4427</v>
      </c>
      <c r="AI2596" s="9">
        <v>2139.02</v>
      </c>
      <c r="AK2596" s="1" t="str">
        <f t="shared" si="340"/>
        <v>Haley Hill</v>
      </c>
      <c r="AL2596" s="1">
        <f t="shared" si="339"/>
        <v>2141.92</v>
      </c>
    </row>
    <row r="2597" spans="34:38" x14ac:dyDescent="0.45">
      <c r="AH2597" s="4" t="s">
        <v>4428</v>
      </c>
      <c r="AI2597" s="9">
        <v>2137.5899999999997</v>
      </c>
      <c r="AK2597" s="1" t="str">
        <f t="shared" ref="AK2597:AL2612" si="341">AH2594</f>
        <v>Arthur Raman</v>
      </c>
      <c r="AL2597" s="1">
        <f t="shared" si="341"/>
        <v>2140.3799999999997</v>
      </c>
    </row>
    <row r="2598" spans="34:38" x14ac:dyDescent="0.45">
      <c r="AH2598" s="4" t="s">
        <v>18192</v>
      </c>
      <c r="AI2598" s="9">
        <v>2136.6200000000003</v>
      </c>
      <c r="AK2598" s="1" t="str">
        <f t="shared" ref="AK2598:AK2612" si="342">AH2595</f>
        <v>Cedric She</v>
      </c>
      <c r="AL2598" s="1">
        <f t="shared" si="341"/>
        <v>2139.08</v>
      </c>
    </row>
    <row r="2599" spans="34:38" x14ac:dyDescent="0.45">
      <c r="AH2599" s="4" t="s">
        <v>4429</v>
      </c>
      <c r="AI2599" s="9">
        <v>2136.38</v>
      </c>
      <c r="AK2599" s="1" t="str">
        <f t="shared" si="342"/>
        <v>Seth Bennett</v>
      </c>
      <c r="AL2599" s="1">
        <f t="shared" si="341"/>
        <v>2139.02</v>
      </c>
    </row>
    <row r="2600" spans="34:38" x14ac:dyDescent="0.45">
      <c r="AH2600" s="4" t="s">
        <v>4430</v>
      </c>
      <c r="AI2600" s="9">
        <v>2136.0700000000002</v>
      </c>
      <c r="AK2600" s="1" t="str">
        <f t="shared" si="342"/>
        <v>Julio Jimenez</v>
      </c>
      <c r="AL2600" s="1">
        <f t="shared" si="341"/>
        <v>2137.5899999999997</v>
      </c>
    </row>
    <row r="2601" spans="34:38" x14ac:dyDescent="0.45">
      <c r="AH2601" s="4" t="s">
        <v>4431</v>
      </c>
      <c r="AI2601" s="9">
        <v>2135.9500000000003</v>
      </c>
      <c r="AK2601" s="1" t="str">
        <f t="shared" si="342"/>
        <v>LeoNot Specifiedrd Not Specifiedth</v>
      </c>
      <c r="AL2601" s="1">
        <f t="shared" si="341"/>
        <v>2136.6200000000003</v>
      </c>
    </row>
    <row r="2602" spans="34:38" x14ac:dyDescent="0.45">
      <c r="AH2602" s="4" t="s">
        <v>4432</v>
      </c>
      <c r="AI2602" s="9">
        <v>2135.3299999999995</v>
      </c>
      <c r="AK2602" s="1" t="str">
        <f t="shared" si="342"/>
        <v>Virginia Vance</v>
      </c>
      <c r="AL2602" s="1">
        <f t="shared" si="341"/>
        <v>2136.38</v>
      </c>
    </row>
    <row r="2603" spans="34:38" x14ac:dyDescent="0.45">
      <c r="AH2603" s="4" t="s">
        <v>4433</v>
      </c>
      <c r="AI2603" s="9">
        <v>2133.09</v>
      </c>
      <c r="AK2603" s="1" t="str">
        <f t="shared" si="342"/>
        <v>Rachel Reed</v>
      </c>
      <c r="AL2603" s="1">
        <f t="shared" si="341"/>
        <v>2136.0700000000002</v>
      </c>
    </row>
    <row r="2604" spans="34:38" x14ac:dyDescent="0.45">
      <c r="AH2604" s="4" t="s">
        <v>4434</v>
      </c>
      <c r="AI2604" s="9">
        <v>2132.6999999999998</v>
      </c>
      <c r="AK2604" s="1" t="str">
        <f t="shared" si="342"/>
        <v>Claudia Zhou</v>
      </c>
      <c r="AL2604" s="1">
        <f t="shared" si="341"/>
        <v>2135.9500000000003</v>
      </c>
    </row>
    <row r="2605" spans="34:38" x14ac:dyDescent="0.45">
      <c r="AH2605" s="4" t="s">
        <v>4435</v>
      </c>
      <c r="AI2605" s="9">
        <v>2130.2800000000002</v>
      </c>
      <c r="AK2605" s="1" t="str">
        <f t="shared" si="342"/>
        <v>Alan Shen</v>
      </c>
      <c r="AL2605" s="1">
        <f t="shared" si="341"/>
        <v>2135.3299999999995</v>
      </c>
    </row>
    <row r="2606" spans="34:38" x14ac:dyDescent="0.45">
      <c r="AH2606" s="4" t="s">
        <v>4436</v>
      </c>
      <c r="AI2606" s="9">
        <v>2128.61</v>
      </c>
      <c r="AK2606" s="1" t="str">
        <f t="shared" si="342"/>
        <v>Cody Stewart</v>
      </c>
      <c r="AL2606" s="1">
        <f t="shared" si="341"/>
        <v>2133.09</v>
      </c>
    </row>
    <row r="2607" spans="34:38" x14ac:dyDescent="0.45">
      <c r="AH2607" s="4" t="s">
        <v>4437</v>
      </c>
      <c r="AI2607" s="9">
        <v>2128.2500000000005</v>
      </c>
      <c r="AK2607" s="1" t="str">
        <f t="shared" si="342"/>
        <v>Francisco Ashe</v>
      </c>
      <c r="AL2607" s="1">
        <f t="shared" si="341"/>
        <v>2132.6999999999998</v>
      </c>
    </row>
    <row r="2608" spans="34:38" x14ac:dyDescent="0.45">
      <c r="AH2608" s="4" t="s">
        <v>4438</v>
      </c>
      <c r="AI2608" s="9">
        <v>2127.2699999999995</v>
      </c>
      <c r="AK2608" s="1" t="str">
        <f t="shared" si="342"/>
        <v>Lydia Sanchez</v>
      </c>
      <c r="AL2608" s="1">
        <f t="shared" si="341"/>
        <v>2130.2800000000002</v>
      </c>
    </row>
    <row r="2609" spans="34:38" x14ac:dyDescent="0.45">
      <c r="AH2609" s="4" t="s">
        <v>4439</v>
      </c>
      <c r="AI2609" s="9">
        <v>2126.2199999999993</v>
      </c>
      <c r="AK2609" s="1" t="str">
        <f t="shared" si="342"/>
        <v>Julia Cox</v>
      </c>
      <c r="AL2609" s="1">
        <f t="shared" si="341"/>
        <v>2128.61</v>
      </c>
    </row>
    <row r="2610" spans="34:38" x14ac:dyDescent="0.45">
      <c r="AH2610" s="4" t="s">
        <v>4440</v>
      </c>
      <c r="AI2610" s="9">
        <v>2125.5299999999997</v>
      </c>
      <c r="AK2610" s="1" t="str">
        <f t="shared" si="342"/>
        <v>Kristi Suarez</v>
      </c>
      <c r="AL2610" s="1">
        <f t="shared" si="341"/>
        <v>2128.2500000000005</v>
      </c>
    </row>
    <row r="2611" spans="34:38" x14ac:dyDescent="0.45">
      <c r="AH2611" s="4" t="s">
        <v>4441</v>
      </c>
      <c r="AI2611" s="9">
        <v>2125.4899999999998</v>
      </c>
      <c r="AK2611" s="1" t="str">
        <f t="shared" si="342"/>
        <v>Dustin Deng</v>
      </c>
      <c r="AL2611" s="1">
        <f t="shared" si="341"/>
        <v>2127.2699999999995</v>
      </c>
    </row>
    <row r="2612" spans="34:38" x14ac:dyDescent="0.45">
      <c r="AH2612" s="4" t="s">
        <v>4442</v>
      </c>
      <c r="AI2612" s="9">
        <v>2124.83</v>
      </c>
      <c r="AK2612" s="1" t="str">
        <f t="shared" si="342"/>
        <v>Morgan Howard</v>
      </c>
      <c r="AL2612" s="1">
        <f t="shared" si="341"/>
        <v>2126.2199999999993</v>
      </c>
    </row>
    <row r="2613" spans="34:38" x14ac:dyDescent="0.45">
      <c r="AH2613" s="4" t="s">
        <v>4443</v>
      </c>
      <c r="AI2613" s="9">
        <v>2124.7499999999995</v>
      </c>
      <c r="AK2613" s="1" t="str">
        <f t="shared" ref="AK2613:AL2628" si="343">AH2610</f>
        <v>Barbara Lal</v>
      </c>
      <c r="AL2613" s="1">
        <f t="shared" si="343"/>
        <v>2125.5299999999997</v>
      </c>
    </row>
    <row r="2614" spans="34:38" x14ac:dyDescent="0.45">
      <c r="AH2614" s="4" t="s">
        <v>4444</v>
      </c>
      <c r="AI2614" s="9">
        <v>2124.5299999999997</v>
      </c>
      <c r="AK2614" s="1" t="str">
        <f t="shared" ref="AK2614:AK2628" si="344">AH2611</f>
        <v>Kara Lal</v>
      </c>
      <c r="AL2614" s="1">
        <f t="shared" si="343"/>
        <v>2125.4899999999998</v>
      </c>
    </row>
    <row r="2615" spans="34:38" x14ac:dyDescent="0.45">
      <c r="AH2615" s="4" t="s">
        <v>4445</v>
      </c>
      <c r="AI2615" s="9">
        <v>2123.9499999999998</v>
      </c>
      <c r="AK2615" s="1" t="str">
        <f t="shared" si="344"/>
        <v>Jackson Lopez</v>
      </c>
      <c r="AL2615" s="1">
        <f t="shared" si="343"/>
        <v>2124.83</v>
      </c>
    </row>
    <row r="2616" spans="34:38" x14ac:dyDescent="0.45">
      <c r="AH2616" s="4" t="s">
        <v>4446</v>
      </c>
      <c r="AI2616" s="9">
        <v>2123.21</v>
      </c>
      <c r="AK2616" s="1" t="str">
        <f t="shared" si="344"/>
        <v>Luke Kumar</v>
      </c>
      <c r="AL2616" s="1">
        <f t="shared" si="343"/>
        <v>2124.7499999999995</v>
      </c>
    </row>
    <row r="2617" spans="34:38" x14ac:dyDescent="0.45">
      <c r="AH2617" s="4" t="s">
        <v>4447</v>
      </c>
      <c r="AI2617" s="9">
        <v>2123.1899999999996</v>
      </c>
      <c r="AK2617" s="1" t="str">
        <f t="shared" si="344"/>
        <v>Nichole Andersen</v>
      </c>
      <c r="AL2617" s="1">
        <f t="shared" si="343"/>
        <v>2124.5299999999997</v>
      </c>
    </row>
    <row r="2618" spans="34:38" x14ac:dyDescent="0.45">
      <c r="AH2618" s="4" t="s">
        <v>4449</v>
      </c>
      <c r="AI2618" s="9">
        <v>2121.4500000000003</v>
      </c>
      <c r="AK2618" s="1" t="str">
        <f t="shared" si="344"/>
        <v>Robyn Ruiz</v>
      </c>
      <c r="AL2618" s="1">
        <f t="shared" si="343"/>
        <v>2123.9499999999998</v>
      </c>
    </row>
    <row r="2619" spans="34:38" x14ac:dyDescent="0.45">
      <c r="AH2619" s="4" t="s">
        <v>4450</v>
      </c>
      <c r="AI2619" s="9">
        <v>2121.4399999999996</v>
      </c>
      <c r="AK2619" s="1" t="str">
        <f t="shared" si="344"/>
        <v>Brianna Gonzales</v>
      </c>
      <c r="AL2619" s="1">
        <f t="shared" si="343"/>
        <v>2123.21</v>
      </c>
    </row>
    <row r="2620" spans="34:38" x14ac:dyDescent="0.45">
      <c r="AH2620" s="4" t="s">
        <v>4451</v>
      </c>
      <c r="AI2620" s="9">
        <v>2120.4499999999998</v>
      </c>
      <c r="AK2620" s="1" t="str">
        <f t="shared" si="344"/>
        <v>Connor Li</v>
      </c>
      <c r="AL2620" s="1">
        <f t="shared" si="343"/>
        <v>2123.1899999999996</v>
      </c>
    </row>
    <row r="2621" spans="34:38" x14ac:dyDescent="0.45">
      <c r="AH2621" s="4" t="s">
        <v>4452</v>
      </c>
      <c r="AI2621" s="9">
        <v>2120.2800000000007</v>
      </c>
      <c r="AK2621" s="1" t="str">
        <f t="shared" si="344"/>
        <v>Morgan Williams</v>
      </c>
      <c r="AL2621" s="1">
        <f t="shared" si="343"/>
        <v>2121.4500000000003</v>
      </c>
    </row>
    <row r="2622" spans="34:38" x14ac:dyDescent="0.45">
      <c r="AH2622" s="4" t="s">
        <v>18185</v>
      </c>
      <c r="AI2622" s="9">
        <v>2119.8199999999997</v>
      </c>
      <c r="AK2622" s="1" t="str">
        <f t="shared" si="344"/>
        <v>Tammy Mehta</v>
      </c>
      <c r="AL2622" s="1">
        <f t="shared" si="343"/>
        <v>2121.4399999999996</v>
      </c>
    </row>
    <row r="2623" spans="34:38" x14ac:dyDescent="0.45">
      <c r="AH2623" s="4" t="s">
        <v>4453</v>
      </c>
      <c r="AI2623" s="9">
        <v>2119.48</v>
      </c>
      <c r="AK2623" s="1" t="str">
        <f t="shared" si="344"/>
        <v>Candace Madan</v>
      </c>
      <c r="AL2623" s="1">
        <f t="shared" si="343"/>
        <v>2120.4499999999998</v>
      </c>
    </row>
    <row r="2624" spans="34:38" x14ac:dyDescent="0.45">
      <c r="AH2624" s="4" t="s">
        <v>4454</v>
      </c>
      <c r="AI2624" s="9">
        <v>2119.3999999999996</v>
      </c>
      <c r="AK2624" s="1" t="str">
        <f t="shared" si="344"/>
        <v>Cynthia Martinez</v>
      </c>
      <c r="AL2624" s="1">
        <f t="shared" si="343"/>
        <v>2120.2800000000007</v>
      </c>
    </row>
    <row r="2625" spans="34:38" x14ac:dyDescent="0.45">
      <c r="AH2625" s="4" t="s">
        <v>4455</v>
      </c>
      <c r="AI2625" s="9">
        <v>2117.62</v>
      </c>
      <c r="AK2625" s="1" t="str">
        <f t="shared" si="344"/>
        <v>KristiNot Specified Schmidt</v>
      </c>
      <c r="AL2625" s="1">
        <f t="shared" si="343"/>
        <v>2119.8199999999997</v>
      </c>
    </row>
    <row r="2626" spans="34:38" x14ac:dyDescent="0.45">
      <c r="AH2626" s="4" t="s">
        <v>4456</v>
      </c>
      <c r="AI2626" s="9">
        <v>2116.91</v>
      </c>
      <c r="AK2626" s="1" t="str">
        <f t="shared" si="344"/>
        <v>Austin Hayes</v>
      </c>
      <c r="AL2626" s="1">
        <f t="shared" si="343"/>
        <v>2119.48</v>
      </c>
    </row>
    <row r="2627" spans="34:38" x14ac:dyDescent="0.45">
      <c r="AH2627" s="4" t="s">
        <v>4457</v>
      </c>
      <c r="AI2627" s="9">
        <v>2114.8999999999996</v>
      </c>
      <c r="AK2627" s="1" t="str">
        <f t="shared" si="344"/>
        <v>Eugene Zhao</v>
      </c>
      <c r="AL2627" s="1">
        <f t="shared" si="343"/>
        <v>2119.3999999999996</v>
      </c>
    </row>
    <row r="2628" spans="34:38" x14ac:dyDescent="0.45">
      <c r="AH2628" s="4" t="s">
        <v>18291</v>
      </c>
      <c r="AI2628" s="9">
        <v>2114.5</v>
      </c>
      <c r="AK2628" s="1" t="str">
        <f t="shared" si="344"/>
        <v>Mariah Sanders</v>
      </c>
      <c r="AL2628" s="1">
        <f t="shared" si="343"/>
        <v>2117.62</v>
      </c>
    </row>
    <row r="2629" spans="34:38" x14ac:dyDescent="0.45">
      <c r="AH2629" s="4" t="s">
        <v>4458</v>
      </c>
      <c r="AI2629" s="9">
        <v>2113.58</v>
      </c>
      <c r="AK2629" s="1" t="str">
        <f t="shared" ref="AK2629:AL2644" si="345">AH2626</f>
        <v>Alexandra Howard</v>
      </c>
      <c r="AL2629" s="1">
        <f t="shared" si="345"/>
        <v>2116.91</v>
      </c>
    </row>
    <row r="2630" spans="34:38" x14ac:dyDescent="0.45">
      <c r="AH2630" s="4" t="s">
        <v>4459</v>
      </c>
      <c r="AI2630" s="9">
        <v>2113.4399999999996</v>
      </c>
      <c r="AK2630" s="1" t="str">
        <f t="shared" ref="AK2630:AK2644" si="346">AH2627</f>
        <v>Richard Lee</v>
      </c>
      <c r="AL2630" s="1">
        <f t="shared" si="345"/>
        <v>2114.8999999999996</v>
      </c>
    </row>
    <row r="2631" spans="34:38" x14ac:dyDescent="0.45">
      <c r="AH2631" s="4" t="s">
        <v>4460</v>
      </c>
      <c r="AI2631" s="9">
        <v>2113.4299999999998</v>
      </c>
      <c r="AK2631" s="1" t="str">
        <f t="shared" si="346"/>
        <v>Tony Not Specifiedtsuhara</v>
      </c>
      <c r="AL2631" s="1">
        <f t="shared" si="345"/>
        <v>2114.5</v>
      </c>
    </row>
    <row r="2632" spans="34:38" x14ac:dyDescent="0.45">
      <c r="AH2632" s="4" t="s">
        <v>4461</v>
      </c>
      <c r="AI2632" s="9">
        <v>2113.37</v>
      </c>
      <c r="AK2632" s="1" t="str">
        <f t="shared" si="346"/>
        <v>Keith Chander</v>
      </c>
      <c r="AL2632" s="1">
        <f t="shared" si="345"/>
        <v>2113.58</v>
      </c>
    </row>
    <row r="2633" spans="34:38" x14ac:dyDescent="0.45">
      <c r="AH2633" s="4" t="s">
        <v>4462</v>
      </c>
      <c r="AI2633" s="9">
        <v>2113.0400000000004</v>
      </c>
      <c r="AK2633" s="1" t="str">
        <f t="shared" si="346"/>
        <v>Katherine Scott</v>
      </c>
      <c r="AL2633" s="1">
        <f t="shared" si="345"/>
        <v>2113.4399999999996</v>
      </c>
    </row>
    <row r="2634" spans="34:38" x14ac:dyDescent="0.45">
      <c r="AH2634" s="4" t="s">
        <v>4463</v>
      </c>
      <c r="AI2634" s="9">
        <v>2112.7000000000003</v>
      </c>
      <c r="AK2634" s="1" t="str">
        <f t="shared" si="346"/>
        <v>Hailey Perez</v>
      </c>
      <c r="AL2634" s="1">
        <f t="shared" si="345"/>
        <v>2113.4299999999998</v>
      </c>
    </row>
    <row r="2635" spans="34:38" x14ac:dyDescent="0.45">
      <c r="AH2635" s="4" t="s">
        <v>4464</v>
      </c>
      <c r="AI2635" s="9">
        <v>2112.67</v>
      </c>
      <c r="AK2635" s="1" t="str">
        <f t="shared" si="346"/>
        <v>Joseph Martin</v>
      </c>
      <c r="AL2635" s="1">
        <f t="shared" si="345"/>
        <v>2113.37</v>
      </c>
    </row>
    <row r="2636" spans="34:38" x14ac:dyDescent="0.45">
      <c r="AH2636" s="4" t="s">
        <v>4465</v>
      </c>
      <c r="AI2636" s="9">
        <v>2112.2899999999995</v>
      </c>
      <c r="AK2636" s="1" t="str">
        <f t="shared" si="346"/>
        <v>Bianca Lu</v>
      </c>
      <c r="AL2636" s="1">
        <f t="shared" si="345"/>
        <v>2113.0400000000004</v>
      </c>
    </row>
    <row r="2637" spans="34:38" x14ac:dyDescent="0.45">
      <c r="AH2637" s="4" t="s">
        <v>4466</v>
      </c>
      <c r="AI2637" s="9">
        <v>2111.5700000000002</v>
      </c>
      <c r="AK2637" s="1" t="str">
        <f t="shared" si="346"/>
        <v>Ashley Anderson</v>
      </c>
      <c r="AL2637" s="1">
        <f t="shared" si="345"/>
        <v>2112.7000000000003</v>
      </c>
    </row>
    <row r="2638" spans="34:38" x14ac:dyDescent="0.45">
      <c r="AH2638" s="4" t="s">
        <v>4467</v>
      </c>
      <c r="AI2638" s="9">
        <v>2110.5999999999995</v>
      </c>
      <c r="AK2638" s="1" t="str">
        <f t="shared" si="346"/>
        <v>Eugene Ye</v>
      </c>
      <c r="AL2638" s="1">
        <f t="shared" si="345"/>
        <v>2112.67</v>
      </c>
    </row>
    <row r="2639" spans="34:38" x14ac:dyDescent="0.45">
      <c r="AH2639" s="4" t="s">
        <v>4468</v>
      </c>
      <c r="AI2639" s="9">
        <v>2110.2599999999998</v>
      </c>
      <c r="AK2639" s="1" t="str">
        <f t="shared" si="346"/>
        <v>Katherine Gonzales</v>
      </c>
      <c r="AL2639" s="1">
        <f t="shared" si="345"/>
        <v>2112.2899999999995</v>
      </c>
    </row>
    <row r="2640" spans="34:38" x14ac:dyDescent="0.45">
      <c r="AH2640" s="4" t="s">
        <v>4469</v>
      </c>
      <c r="AI2640" s="9">
        <v>2110.1299999999997</v>
      </c>
      <c r="AK2640" s="1" t="str">
        <f t="shared" si="346"/>
        <v>Joy Gomez</v>
      </c>
      <c r="AL2640" s="1">
        <f t="shared" si="345"/>
        <v>2111.5700000000002</v>
      </c>
    </row>
    <row r="2641" spans="34:38" x14ac:dyDescent="0.45">
      <c r="AH2641" s="4" t="s">
        <v>4470</v>
      </c>
      <c r="AI2641" s="9">
        <v>2108.9399999999996</v>
      </c>
      <c r="AK2641" s="1" t="str">
        <f t="shared" si="346"/>
        <v>Olivia Torres</v>
      </c>
      <c r="AL2641" s="1">
        <f t="shared" si="345"/>
        <v>2110.5999999999995</v>
      </c>
    </row>
    <row r="2642" spans="34:38" x14ac:dyDescent="0.45">
      <c r="AH2642" s="4" t="s">
        <v>4471</v>
      </c>
      <c r="AI2642" s="9">
        <v>2108.8300000000004</v>
      </c>
      <c r="AK2642" s="1" t="str">
        <f t="shared" si="346"/>
        <v>Kelvin Hu</v>
      </c>
      <c r="AL2642" s="1">
        <f t="shared" si="345"/>
        <v>2110.2599999999998</v>
      </c>
    </row>
    <row r="2643" spans="34:38" x14ac:dyDescent="0.45">
      <c r="AH2643" s="4" t="s">
        <v>4472</v>
      </c>
      <c r="AI2643" s="9">
        <v>2108.3999999999996</v>
      </c>
      <c r="AK2643" s="1" t="str">
        <f t="shared" si="346"/>
        <v>Ian Wood</v>
      </c>
      <c r="AL2643" s="1">
        <f t="shared" si="345"/>
        <v>2110.1299999999997</v>
      </c>
    </row>
    <row r="2644" spans="34:38" x14ac:dyDescent="0.45">
      <c r="AH2644" s="4" t="s">
        <v>4473</v>
      </c>
      <c r="AI2644" s="9">
        <v>2107.5299999999997</v>
      </c>
      <c r="AK2644" s="1" t="str">
        <f t="shared" si="346"/>
        <v>Warren Kumar</v>
      </c>
      <c r="AL2644" s="1">
        <f t="shared" si="345"/>
        <v>2108.9399999999996</v>
      </c>
    </row>
    <row r="2645" spans="34:38" x14ac:dyDescent="0.45">
      <c r="AH2645" s="4" t="s">
        <v>559</v>
      </c>
      <c r="AI2645" s="9">
        <v>2106.96</v>
      </c>
      <c r="AK2645" s="1" t="str">
        <f t="shared" ref="AK2645:AL2660" si="347">AH2642</f>
        <v>Alfredo Alonso</v>
      </c>
      <c r="AL2645" s="1">
        <f t="shared" si="347"/>
        <v>2108.8300000000004</v>
      </c>
    </row>
    <row r="2646" spans="34:38" x14ac:dyDescent="0.45">
      <c r="AH2646" s="4" t="s">
        <v>4474</v>
      </c>
      <c r="AI2646" s="9">
        <v>2106.9499999999998</v>
      </c>
      <c r="AK2646" s="1" t="str">
        <f t="shared" ref="AK2646:AK2660" si="348">AH2643</f>
        <v>Blake Nelson</v>
      </c>
      <c r="AL2646" s="1">
        <f t="shared" si="347"/>
        <v>2108.3999999999996</v>
      </c>
    </row>
    <row r="2647" spans="34:38" x14ac:dyDescent="0.45">
      <c r="AH2647" s="4" t="s">
        <v>1268</v>
      </c>
      <c r="AI2647" s="9">
        <v>2106.14</v>
      </c>
      <c r="AK2647" s="1" t="str">
        <f t="shared" si="348"/>
        <v>Olivia Richardson</v>
      </c>
      <c r="AL2647" s="1">
        <f t="shared" si="347"/>
        <v>2107.5299999999997</v>
      </c>
    </row>
    <row r="2648" spans="34:38" x14ac:dyDescent="0.45">
      <c r="AH2648" s="4" t="s">
        <v>4475</v>
      </c>
      <c r="AI2648" s="9">
        <v>2106.09</v>
      </c>
      <c r="AK2648" s="1" t="str">
        <f t="shared" si="348"/>
        <v>Billy Moreno</v>
      </c>
      <c r="AL2648" s="1">
        <f t="shared" si="347"/>
        <v>2106.96</v>
      </c>
    </row>
    <row r="2649" spans="34:38" x14ac:dyDescent="0.45">
      <c r="AH2649" s="4" t="s">
        <v>4476</v>
      </c>
      <c r="AI2649" s="9">
        <v>2105.52</v>
      </c>
      <c r="AK2649" s="1" t="str">
        <f t="shared" si="348"/>
        <v>Courtney Turner</v>
      </c>
      <c r="AL2649" s="1">
        <f t="shared" si="347"/>
        <v>2106.9499999999998</v>
      </c>
    </row>
    <row r="2650" spans="34:38" x14ac:dyDescent="0.45">
      <c r="AH2650" s="4" t="s">
        <v>4477</v>
      </c>
      <c r="AI2650" s="9">
        <v>2105.29</v>
      </c>
      <c r="AK2650" s="1" t="str">
        <f t="shared" si="348"/>
        <v>Kari Prasad</v>
      </c>
      <c r="AL2650" s="1">
        <f t="shared" si="347"/>
        <v>2106.14</v>
      </c>
    </row>
    <row r="2651" spans="34:38" x14ac:dyDescent="0.45">
      <c r="AH2651" s="4" t="s">
        <v>4478</v>
      </c>
      <c r="AI2651" s="9">
        <v>2105.16</v>
      </c>
      <c r="AK2651" s="1" t="str">
        <f t="shared" si="348"/>
        <v>Mayra Martinez</v>
      </c>
      <c r="AL2651" s="1">
        <f t="shared" si="347"/>
        <v>2106.09</v>
      </c>
    </row>
    <row r="2652" spans="34:38" x14ac:dyDescent="0.45">
      <c r="AH2652" s="4" t="s">
        <v>4479</v>
      </c>
      <c r="AI2652" s="9">
        <v>2105.0999999999995</v>
      </c>
      <c r="AK2652" s="1" t="str">
        <f t="shared" si="348"/>
        <v>Jay Browning</v>
      </c>
      <c r="AL2652" s="1">
        <f t="shared" si="347"/>
        <v>2105.52</v>
      </c>
    </row>
    <row r="2653" spans="34:38" x14ac:dyDescent="0.45">
      <c r="AH2653" s="4" t="s">
        <v>4480</v>
      </c>
      <c r="AI2653" s="9">
        <v>2104.8900000000003</v>
      </c>
      <c r="AK2653" s="1" t="str">
        <f t="shared" si="348"/>
        <v>Richard Baker</v>
      </c>
      <c r="AL2653" s="1">
        <f t="shared" si="347"/>
        <v>2105.29</v>
      </c>
    </row>
    <row r="2654" spans="34:38" x14ac:dyDescent="0.45">
      <c r="AH2654" s="4" t="s">
        <v>4481</v>
      </c>
      <c r="AI2654" s="9">
        <v>2104.1900000000005</v>
      </c>
      <c r="AK2654" s="1" t="str">
        <f t="shared" si="348"/>
        <v>Donald Chandra</v>
      </c>
      <c r="AL2654" s="1">
        <f t="shared" si="347"/>
        <v>2105.16</v>
      </c>
    </row>
    <row r="2655" spans="34:38" x14ac:dyDescent="0.45">
      <c r="AH2655" s="4" t="s">
        <v>4482</v>
      </c>
      <c r="AI2655" s="9">
        <v>2102.94</v>
      </c>
      <c r="AK2655" s="1" t="str">
        <f t="shared" si="348"/>
        <v>Johnny Luo</v>
      </c>
      <c r="AL2655" s="1">
        <f t="shared" si="347"/>
        <v>2105.0999999999995</v>
      </c>
    </row>
    <row r="2656" spans="34:38" x14ac:dyDescent="0.45">
      <c r="AH2656" s="4" t="s">
        <v>4483</v>
      </c>
      <c r="AI2656" s="9">
        <v>2102.1099999999997</v>
      </c>
      <c r="AK2656" s="1" t="str">
        <f t="shared" si="348"/>
        <v>Christine Luo</v>
      </c>
      <c r="AL2656" s="1">
        <f t="shared" si="347"/>
        <v>2104.8900000000003</v>
      </c>
    </row>
    <row r="2657" spans="34:38" x14ac:dyDescent="0.45">
      <c r="AH2657" s="4" t="s">
        <v>4484</v>
      </c>
      <c r="AI2657" s="9">
        <v>2100.5899999999997</v>
      </c>
      <c r="AK2657" s="1" t="str">
        <f t="shared" si="348"/>
        <v>Tony Xu</v>
      </c>
      <c r="AL2657" s="1">
        <f t="shared" si="347"/>
        <v>2104.1900000000005</v>
      </c>
    </row>
    <row r="2658" spans="34:38" x14ac:dyDescent="0.45">
      <c r="AH2658" s="4" t="s">
        <v>4486</v>
      </c>
      <c r="AI2658" s="9">
        <v>2099.3900000000003</v>
      </c>
      <c r="AK2658" s="1" t="str">
        <f t="shared" si="348"/>
        <v>Cory Sai</v>
      </c>
      <c r="AL2658" s="1">
        <f t="shared" si="347"/>
        <v>2102.94</v>
      </c>
    </row>
    <row r="2659" spans="34:38" x14ac:dyDescent="0.45">
      <c r="AH2659" s="4" t="s">
        <v>4487</v>
      </c>
      <c r="AI2659" s="9">
        <v>2099.34</v>
      </c>
      <c r="AK2659" s="1" t="str">
        <f t="shared" si="348"/>
        <v>Jerome Torres</v>
      </c>
      <c r="AL2659" s="1">
        <f t="shared" si="347"/>
        <v>2102.1099999999997</v>
      </c>
    </row>
    <row r="2660" spans="34:38" x14ac:dyDescent="0.45">
      <c r="AH2660" s="4" t="s">
        <v>4485</v>
      </c>
      <c r="AI2660" s="9">
        <v>2099.3200000000002</v>
      </c>
      <c r="AK2660" s="1" t="str">
        <f t="shared" si="348"/>
        <v>Shannon Liu</v>
      </c>
      <c r="AL2660" s="1">
        <f t="shared" si="347"/>
        <v>2100.5899999999997</v>
      </c>
    </row>
    <row r="2661" spans="34:38" x14ac:dyDescent="0.45">
      <c r="AH2661" s="4" t="s">
        <v>4488</v>
      </c>
      <c r="AI2661" s="9">
        <v>2099.06</v>
      </c>
      <c r="AK2661" s="1" t="str">
        <f t="shared" ref="AK2661:AL2676" si="349">AH2658</f>
        <v>Rachel Ross</v>
      </c>
      <c r="AL2661" s="1">
        <f t="shared" si="349"/>
        <v>2099.3900000000003</v>
      </c>
    </row>
    <row r="2662" spans="34:38" x14ac:dyDescent="0.45">
      <c r="AH2662" s="4" t="s">
        <v>4489</v>
      </c>
      <c r="AI2662" s="9">
        <v>2098.7900000000004</v>
      </c>
      <c r="AK2662" s="1" t="str">
        <f t="shared" ref="AK2662:AK2676" si="350">AH2659</f>
        <v>Carolyn Garcia</v>
      </c>
      <c r="AL2662" s="1">
        <f t="shared" si="349"/>
        <v>2099.34</v>
      </c>
    </row>
    <row r="2663" spans="34:38" x14ac:dyDescent="0.45">
      <c r="AH2663" s="4" t="s">
        <v>4490</v>
      </c>
      <c r="AI2663" s="9">
        <v>2098.1</v>
      </c>
      <c r="AK2663" s="1" t="str">
        <f t="shared" si="350"/>
        <v>Alberto Ramos</v>
      </c>
      <c r="AL2663" s="1">
        <f t="shared" si="349"/>
        <v>2099.3200000000002</v>
      </c>
    </row>
    <row r="2664" spans="34:38" x14ac:dyDescent="0.45">
      <c r="AH2664" s="4" t="s">
        <v>4491</v>
      </c>
      <c r="AI2664" s="9">
        <v>2095.8199999999997</v>
      </c>
      <c r="AK2664" s="1" t="str">
        <f t="shared" si="350"/>
        <v>Mario Pal</v>
      </c>
      <c r="AL2664" s="1">
        <f t="shared" si="349"/>
        <v>2099.06</v>
      </c>
    </row>
    <row r="2665" spans="34:38" x14ac:dyDescent="0.45">
      <c r="AH2665" s="4" t="s">
        <v>1160</v>
      </c>
      <c r="AI2665" s="9">
        <v>2095.75</v>
      </c>
      <c r="AK2665" s="1" t="str">
        <f t="shared" si="350"/>
        <v>Thomas Harris</v>
      </c>
      <c r="AL2665" s="1">
        <f t="shared" si="349"/>
        <v>2098.7900000000004</v>
      </c>
    </row>
    <row r="2666" spans="34:38" x14ac:dyDescent="0.45">
      <c r="AH2666" s="4" t="s">
        <v>4492</v>
      </c>
      <c r="AI2666" s="9">
        <v>2094.96</v>
      </c>
      <c r="AK2666" s="1" t="str">
        <f t="shared" si="350"/>
        <v>Stacy Ruiz</v>
      </c>
      <c r="AL2666" s="1">
        <f t="shared" si="349"/>
        <v>2098.1</v>
      </c>
    </row>
    <row r="2667" spans="34:38" x14ac:dyDescent="0.45">
      <c r="AH2667" s="4" t="s">
        <v>4493</v>
      </c>
      <c r="AI2667" s="9">
        <v>2093.9399999999996</v>
      </c>
      <c r="AK2667" s="1" t="str">
        <f t="shared" si="350"/>
        <v>Jamie Xu</v>
      </c>
      <c r="AL2667" s="1">
        <f t="shared" si="349"/>
        <v>2095.8199999999997</v>
      </c>
    </row>
    <row r="2668" spans="34:38" x14ac:dyDescent="0.45">
      <c r="AH2668" s="4" t="s">
        <v>4494</v>
      </c>
      <c r="AI2668" s="9">
        <v>2093.31</v>
      </c>
      <c r="AK2668" s="1" t="str">
        <f t="shared" si="350"/>
        <v>Jermaine Rodriguez</v>
      </c>
      <c r="AL2668" s="1">
        <f t="shared" si="349"/>
        <v>2095.75</v>
      </c>
    </row>
    <row r="2669" spans="34:38" x14ac:dyDescent="0.45">
      <c r="AH2669" s="4" t="s">
        <v>4495</v>
      </c>
      <c r="AI2669" s="9">
        <v>2093.2899999999995</v>
      </c>
      <c r="AK2669" s="1" t="str">
        <f t="shared" si="350"/>
        <v>Mitchell Xu</v>
      </c>
      <c r="AL2669" s="1">
        <f t="shared" si="349"/>
        <v>2094.96</v>
      </c>
    </row>
    <row r="2670" spans="34:38" x14ac:dyDescent="0.45">
      <c r="AH2670" s="4" t="s">
        <v>4496</v>
      </c>
      <c r="AI2670" s="9">
        <v>2092.7399999999998</v>
      </c>
      <c r="AK2670" s="1" t="str">
        <f t="shared" si="350"/>
        <v>Megan Hughes</v>
      </c>
      <c r="AL2670" s="1">
        <f t="shared" si="349"/>
        <v>2093.9399999999996</v>
      </c>
    </row>
    <row r="2671" spans="34:38" x14ac:dyDescent="0.45">
      <c r="AH2671" s="4" t="s">
        <v>4497</v>
      </c>
      <c r="AI2671" s="9">
        <v>2092.7199999999998</v>
      </c>
      <c r="AK2671" s="1" t="str">
        <f t="shared" si="350"/>
        <v>Gary Ortega</v>
      </c>
      <c r="AL2671" s="1">
        <f t="shared" si="349"/>
        <v>2093.31</v>
      </c>
    </row>
    <row r="2672" spans="34:38" x14ac:dyDescent="0.45">
      <c r="AH2672" s="4" t="s">
        <v>4498</v>
      </c>
      <c r="AI2672" s="9">
        <v>2092.3000000000002</v>
      </c>
      <c r="AK2672" s="1" t="str">
        <f t="shared" si="350"/>
        <v>Richard Coleman</v>
      </c>
      <c r="AL2672" s="1">
        <f t="shared" si="349"/>
        <v>2093.2899999999995</v>
      </c>
    </row>
    <row r="2673" spans="34:38" x14ac:dyDescent="0.45">
      <c r="AH2673" s="4" t="s">
        <v>4499</v>
      </c>
      <c r="AI2673" s="9">
        <v>2091.8000000000002</v>
      </c>
      <c r="AK2673" s="1" t="str">
        <f t="shared" si="350"/>
        <v>Mariah Henderson</v>
      </c>
      <c r="AL2673" s="1">
        <f t="shared" si="349"/>
        <v>2092.7399999999998</v>
      </c>
    </row>
    <row r="2674" spans="34:38" x14ac:dyDescent="0.45">
      <c r="AH2674" s="4" t="s">
        <v>4500</v>
      </c>
      <c r="AI2674" s="9">
        <v>2091.1000000000004</v>
      </c>
      <c r="AK2674" s="1" t="str">
        <f t="shared" si="350"/>
        <v>Antonio Bryant</v>
      </c>
      <c r="AL2674" s="1">
        <f t="shared" si="349"/>
        <v>2092.7199999999998</v>
      </c>
    </row>
    <row r="2675" spans="34:38" x14ac:dyDescent="0.45">
      <c r="AH2675" s="4" t="s">
        <v>4501</v>
      </c>
      <c r="AI2675" s="9">
        <v>2090.6499999999996</v>
      </c>
      <c r="AK2675" s="1" t="str">
        <f t="shared" si="350"/>
        <v>Katherine Perry</v>
      </c>
      <c r="AL2675" s="1">
        <f t="shared" si="349"/>
        <v>2092.3000000000002</v>
      </c>
    </row>
    <row r="2676" spans="34:38" x14ac:dyDescent="0.45">
      <c r="AH2676" s="4" t="s">
        <v>4502</v>
      </c>
      <c r="AI2676" s="9">
        <v>2089.3999999999996</v>
      </c>
      <c r="AK2676" s="1" t="str">
        <f t="shared" si="350"/>
        <v>Ann Rodriguez</v>
      </c>
      <c r="AL2676" s="1">
        <f t="shared" si="349"/>
        <v>2091.8000000000002</v>
      </c>
    </row>
    <row r="2677" spans="34:38" x14ac:dyDescent="0.45">
      <c r="AH2677" s="4" t="s">
        <v>4503</v>
      </c>
      <c r="AI2677" s="9">
        <v>2089.38</v>
      </c>
      <c r="AK2677" s="1" t="str">
        <f t="shared" ref="AK2677:AL2692" si="351">AH2674</f>
        <v>Caleb Gonzalez</v>
      </c>
      <c r="AL2677" s="1">
        <f t="shared" si="351"/>
        <v>2091.1000000000004</v>
      </c>
    </row>
    <row r="2678" spans="34:38" x14ac:dyDescent="0.45">
      <c r="AH2678" s="4" t="s">
        <v>4504</v>
      </c>
      <c r="AI2678" s="9">
        <v>2088.6699999999996</v>
      </c>
      <c r="AK2678" s="1" t="str">
        <f t="shared" ref="AK2678:AK2692" si="352">AH2675</f>
        <v>Dawn Wu</v>
      </c>
      <c r="AL2678" s="1">
        <f t="shared" si="351"/>
        <v>2090.6499999999996</v>
      </c>
    </row>
    <row r="2679" spans="34:38" x14ac:dyDescent="0.45">
      <c r="AH2679" s="4" t="s">
        <v>4505</v>
      </c>
      <c r="AI2679" s="9">
        <v>2087.8399999999997</v>
      </c>
      <c r="AK2679" s="1" t="str">
        <f t="shared" si="352"/>
        <v>Lance Sanz</v>
      </c>
      <c r="AL2679" s="1">
        <f t="shared" si="351"/>
        <v>2089.3999999999996</v>
      </c>
    </row>
    <row r="2680" spans="34:38" x14ac:dyDescent="0.45">
      <c r="AH2680" s="4" t="s">
        <v>4506</v>
      </c>
      <c r="AI2680" s="9">
        <v>2087.2100000000005</v>
      </c>
      <c r="AK2680" s="1" t="str">
        <f t="shared" si="352"/>
        <v>Lacey Zhu</v>
      </c>
      <c r="AL2680" s="1">
        <f t="shared" si="351"/>
        <v>2089.38</v>
      </c>
    </row>
    <row r="2681" spans="34:38" x14ac:dyDescent="0.45">
      <c r="AH2681" s="4" t="s">
        <v>4507</v>
      </c>
      <c r="AI2681" s="9">
        <v>2086.8600000000006</v>
      </c>
      <c r="AK2681" s="1" t="str">
        <f t="shared" si="352"/>
        <v>Justin Harris</v>
      </c>
      <c r="AL2681" s="1">
        <f t="shared" si="351"/>
        <v>2088.6699999999996</v>
      </c>
    </row>
    <row r="2682" spans="34:38" x14ac:dyDescent="0.45">
      <c r="AH2682" s="4" t="s">
        <v>1875</v>
      </c>
      <c r="AI2682" s="9">
        <v>2086.12</v>
      </c>
      <c r="AK2682" s="1" t="str">
        <f t="shared" si="352"/>
        <v>Lori Dominguez</v>
      </c>
      <c r="AL2682" s="1">
        <f t="shared" si="351"/>
        <v>2087.8399999999997</v>
      </c>
    </row>
    <row r="2683" spans="34:38" x14ac:dyDescent="0.45">
      <c r="AH2683" s="4" t="s">
        <v>1772</v>
      </c>
      <c r="AI2683" s="9">
        <v>2085.3000000000002</v>
      </c>
      <c r="AK2683" s="1" t="str">
        <f t="shared" si="352"/>
        <v>Teresa Gomez</v>
      </c>
      <c r="AL2683" s="1">
        <f t="shared" si="351"/>
        <v>2087.2100000000005</v>
      </c>
    </row>
    <row r="2684" spans="34:38" x14ac:dyDescent="0.45">
      <c r="AH2684" s="4" t="s">
        <v>4508</v>
      </c>
      <c r="AI2684" s="9">
        <v>2085.27</v>
      </c>
      <c r="AK2684" s="1" t="str">
        <f t="shared" si="352"/>
        <v>Clarence Xie</v>
      </c>
      <c r="AL2684" s="1">
        <f t="shared" si="351"/>
        <v>2086.8600000000006</v>
      </c>
    </row>
    <row r="2685" spans="34:38" x14ac:dyDescent="0.45">
      <c r="AH2685" s="4" t="s">
        <v>4509</v>
      </c>
      <c r="AI2685" s="9">
        <v>2084.21</v>
      </c>
      <c r="AK2685" s="1" t="str">
        <f t="shared" si="352"/>
        <v>Shaun Raji</v>
      </c>
      <c r="AL2685" s="1">
        <f t="shared" si="351"/>
        <v>2086.12</v>
      </c>
    </row>
    <row r="2686" spans="34:38" x14ac:dyDescent="0.45">
      <c r="AH2686" s="4" t="s">
        <v>4510</v>
      </c>
      <c r="AI2686" s="9">
        <v>2084.1799999999998</v>
      </c>
      <c r="AK2686" s="1" t="str">
        <f t="shared" si="352"/>
        <v>Robin Ramos</v>
      </c>
      <c r="AL2686" s="1">
        <f t="shared" si="351"/>
        <v>2085.3000000000002</v>
      </c>
    </row>
    <row r="2687" spans="34:38" x14ac:dyDescent="0.45">
      <c r="AH2687" s="4" t="s">
        <v>4511</v>
      </c>
      <c r="AI2687" s="9">
        <v>2084.1499999999996</v>
      </c>
      <c r="AK2687" s="1" t="str">
        <f t="shared" si="352"/>
        <v>Terrence Chander</v>
      </c>
      <c r="AL2687" s="1">
        <f t="shared" si="351"/>
        <v>2085.27</v>
      </c>
    </row>
    <row r="2688" spans="34:38" x14ac:dyDescent="0.45">
      <c r="AH2688" s="4" t="s">
        <v>4512</v>
      </c>
      <c r="AI2688" s="9">
        <v>2083.9699999999993</v>
      </c>
      <c r="AK2688" s="1" t="str">
        <f t="shared" si="352"/>
        <v>Angel Rivera</v>
      </c>
      <c r="AL2688" s="1">
        <f t="shared" si="351"/>
        <v>2084.21</v>
      </c>
    </row>
    <row r="2689" spans="34:38" x14ac:dyDescent="0.45">
      <c r="AH2689" s="4" t="s">
        <v>4513</v>
      </c>
      <c r="AI2689" s="9">
        <v>2082.8599999999997</v>
      </c>
      <c r="AK2689" s="1" t="str">
        <f t="shared" si="352"/>
        <v>Willie Zhu</v>
      </c>
      <c r="AL2689" s="1">
        <f t="shared" si="351"/>
        <v>2084.1799999999998</v>
      </c>
    </row>
    <row r="2690" spans="34:38" x14ac:dyDescent="0.45">
      <c r="AH2690" s="4" t="s">
        <v>4514</v>
      </c>
      <c r="AI2690" s="9">
        <v>2082.2700000000004</v>
      </c>
      <c r="AK2690" s="1" t="str">
        <f t="shared" si="352"/>
        <v>Olivia Foster</v>
      </c>
      <c r="AL2690" s="1">
        <f t="shared" si="351"/>
        <v>2084.1499999999996</v>
      </c>
    </row>
    <row r="2691" spans="34:38" x14ac:dyDescent="0.45">
      <c r="AH2691" s="4" t="s">
        <v>4515</v>
      </c>
      <c r="AI2691" s="9">
        <v>2082.1</v>
      </c>
      <c r="AK2691" s="1" t="str">
        <f t="shared" si="352"/>
        <v>Mya Butler</v>
      </c>
      <c r="AL2691" s="1">
        <f t="shared" si="351"/>
        <v>2083.9699999999993</v>
      </c>
    </row>
    <row r="2692" spans="34:38" x14ac:dyDescent="0.45">
      <c r="AH2692" s="4" t="s">
        <v>4516</v>
      </c>
      <c r="AI2692" s="9">
        <v>2081.6599999999994</v>
      </c>
      <c r="AK2692" s="1" t="str">
        <f t="shared" si="352"/>
        <v>Sydney Collins</v>
      </c>
      <c r="AL2692" s="1">
        <f t="shared" si="351"/>
        <v>2082.8599999999997</v>
      </c>
    </row>
    <row r="2693" spans="34:38" x14ac:dyDescent="0.45">
      <c r="AH2693" s="4" t="s">
        <v>4517</v>
      </c>
      <c r="AI2693" s="9">
        <v>2080.35</v>
      </c>
      <c r="AK2693" s="1" t="str">
        <f t="shared" ref="AK2693:AL2708" si="353">AH2690</f>
        <v>Arturo Raji</v>
      </c>
      <c r="AL2693" s="1">
        <f t="shared" si="353"/>
        <v>2082.2700000000004</v>
      </c>
    </row>
    <row r="2694" spans="34:38" x14ac:dyDescent="0.45">
      <c r="AH2694" s="4" t="s">
        <v>4518</v>
      </c>
      <c r="AI2694" s="9">
        <v>2080.21</v>
      </c>
      <c r="AK2694" s="1" t="str">
        <f t="shared" ref="AK2694:AK2708" si="354">AH2691</f>
        <v>Alejandro Lal</v>
      </c>
      <c r="AL2694" s="1">
        <f t="shared" si="353"/>
        <v>2082.1</v>
      </c>
    </row>
    <row r="2695" spans="34:38" x14ac:dyDescent="0.45">
      <c r="AH2695" s="4" t="s">
        <v>4519</v>
      </c>
      <c r="AI2695" s="9">
        <v>2078.8699999999994</v>
      </c>
      <c r="AK2695" s="1" t="str">
        <f t="shared" si="354"/>
        <v>Luis Diaz</v>
      </c>
      <c r="AL2695" s="1">
        <f t="shared" si="353"/>
        <v>2081.6599999999994</v>
      </c>
    </row>
    <row r="2696" spans="34:38" x14ac:dyDescent="0.45">
      <c r="AH2696" s="4" t="s">
        <v>4520</v>
      </c>
      <c r="AI2696" s="9">
        <v>2078.5399999999995</v>
      </c>
      <c r="AK2696" s="1" t="str">
        <f t="shared" si="354"/>
        <v>Megan Ramirez</v>
      </c>
      <c r="AL2696" s="1">
        <f t="shared" si="353"/>
        <v>2080.35</v>
      </c>
    </row>
    <row r="2697" spans="34:38" x14ac:dyDescent="0.45">
      <c r="AH2697" s="4" t="s">
        <v>4521</v>
      </c>
      <c r="AI2697" s="9">
        <v>2078.5300000000002</v>
      </c>
      <c r="AK2697" s="1" t="str">
        <f t="shared" si="354"/>
        <v>Lori Suarez</v>
      </c>
      <c r="AL2697" s="1">
        <f t="shared" si="353"/>
        <v>2080.21</v>
      </c>
    </row>
    <row r="2698" spans="34:38" x14ac:dyDescent="0.45">
      <c r="AH2698" s="4" t="s">
        <v>4522</v>
      </c>
      <c r="AI2698" s="9">
        <v>2078.39</v>
      </c>
      <c r="AK2698" s="1" t="str">
        <f t="shared" si="354"/>
        <v>Micah Li</v>
      </c>
      <c r="AL2698" s="1">
        <f t="shared" si="353"/>
        <v>2078.8699999999994</v>
      </c>
    </row>
    <row r="2699" spans="34:38" x14ac:dyDescent="0.45">
      <c r="AH2699" s="4" t="s">
        <v>4523</v>
      </c>
      <c r="AI2699" s="9">
        <v>2078.37</v>
      </c>
      <c r="AK2699" s="1" t="str">
        <f t="shared" si="354"/>
        <v>Nelson Diaz</v>
      </c>
      <c r="AL2699" s="1">
        <f t="shared" si="353"/>
        <v>2078.5399999999995</v>
      </c>
    </row>
    <row r="2700" spans="34:38" x14ac:dyDescent="0.45">
      <c r="AH2700" s="4" t="s">
        <v>4524</v>
      </c>
      <c r="AI2700" s="9">
        <v>2077.88</v>
      </c>
      <c r="AK2700" s="1" t="str">
        <f t="shared" si="354"/>
        <v>Benjamin Shan</v>
      </c>
      <c r="AL2700" s="1">
        <f t="shared" si="353"/>
        <v>2078.5300000000002</v>
      </c>
    </row>
    <row r="2701" spans="34:38" x14ac:dyDescent="0.45">
      <c r="AH2701" s="4" t="s">
        <v>4525</v>
      </c>
      <c r="AI2701" s="9">
        <v>2076.9999999999995</v>
      </c>
      <c r="AK2701" s="1" t="str">
        <f t="shared" si="354"/>
        <v>Joe Sanz</v>
      </c>
      <c r="AL2701" s="1">
        <f t="shared" si="353"/>
        <v>2078.39</v>
      </c>
    </row>
    <row r="2702" spans="34:38" x14ac:dyDescent="0.45">
      <c r="AH2702" s="4" t="s">
        <v>4527</v>
      </c>
      <c r="AI2702" s="9">
        <v>2075.2799999999997</v>
      </c>
      <c r="AK2702" s="1" t="str">
        <f t="shared" si="354"/>
        <v>Kelvin Yang</v>
      </c>
      <c r="AL2702" s="1">
        <f t="shared" si="353"/>
        <v>2078.37</v>
      </c>
    </row>
    <row r="2703" spans="34:38" x14ac:dyDescent="0.45">
      <c r="AH2703" s="4" t="s">
        <v>4526</v>
      </c>
      <c r="AI2703" s="9">
        <v>2075.2799999999997</v>
      </c>
      <c r="AK2703" s="1" t="str">
        <f t="shared" si="354"/>
        <v>Alisha Shan</v>
      </c>
      <c r="AL2703" s="1">
        <f t="shared" si="353"/>
        <v>2077.88</v>
      </c>
    </row>
    <row r="2704" spans="34:38" x14ac:dyDescent="0.45">
      <c r="AH2704" s="4" t="s">
        <v>1519</v>
      </c>
      <c r="AI2704" s="9">
        <v>2075.0199999999995</v>
      </c>
      <c r="AK2704" s="1" t="str">
        <f t="shared" si="354"/>
        <v>Wesley Zheng</v>
      </c>
      <c r="AL2704" s="1">
        <f t="shared" si="353"/>
        <v>2076.9999999999995</v>
      </c>
    </row>
    <row r="2705" spans="34:38" x14ac:dyDescent="0.45">
      <c r="AH2705" s="4" t="s">
        <v>4528</v>
      </c>
      <c r="AI2705" s="9">
        <v>2074.6099999999997</v>
      </c>
      <c r="AK2705" s="1" t="str">
        <f t="shared" si="354"/>
        <v>Vanessa Ross</v>
      </c>
      <c r="AL2705" s="1">
        <f t="shared" si="353"/>
        <v>2075.2799999999997</v>
      </c>
    </row>
    <row r="2706" spans="34:38" x14ac:dyDescent="0.45">
      <c r="AH2706" s="4" t="s">
        <v>4529</v>
      </c>
      <c r="AI2706" s="9">
        <v>2074.5599999999995</v>
      </c>
      <c r="AK2706" s="1" t="str">
        <f t="shared" si="354"/>
        <v>Kelli Chen</v>
      </c>
      <c r="AL2706" s="1">
        <f t="shared" si="353"/>
        <v>2075.2799999999997</v>
      </c>
    </row>
    <row r="2707" spans="34:38" x14ac:dyDescent="0.45">
      <c r="AH2707" s="4" t="s">
        <v>4530</v>
      </c>
      <c r="AI2707" s="9">
        <v>2074.4000000000005</v>
      </c>
      <c r="AK2707" s="1" t="str">
        <f t="shared" si="354"/>
        <v>Maurice Goel</v>
      </c>
      <c r="AL2707" s="1">
        <f t="shared" si="353"/>
        <v>2075.0199999999995</v>
      </c>
    </row>
    <row r="2708" spans="34:38" x14ac:dyDescent="0.45">
      <c r="AH2708" s="4" t="s">
        <v>4531</v>
      </c>
      <c r="AI2708" s="9">
        <v>2074.0299999999997</v>
      </c>
      <c r="AK2708" s="1" t="str">
        <f t="shared" si="354"/>
        <v>Meredith Dominguez</v>
      </c>
      <c r="AL2708" s="1">
        <f t="shared" si="353"/>
        <v>2074.6099999999997</v>
      </c>
    </row>
    <row r="2709" spans="34:38" x14ac:dyDescent="0.45">
      <c r="AH2709" s="4" t="s">
        <v>749</v>
      </c>
      <c r="AI2709" s="9">
        <v>2073.91</v>
      </c>
      <c r="AK2709" s="1" t="str">
        <f t="shared" ref="AK2709:AL2724" si="355">AH2706</f>
        <v>Madeline Hall</v>
      </c>
      <c r="AL2709" s="1">
        <f t="shared" si="355"/>
        <v>2074.5599999999995</v>
      </c>
    </row>
    <row r="2710" spans="34:38" x14ac:dyDescent="0.45">
      <c r="AH2710" s="4" t="s">
        <v>4532</v>
      </c>
      <c r="AI2710" s="9">
        <v>2072.79</v>
      </c>
      <c r="AK2710" s="1" t="str">
        <f t="shared" ref="AK2710:AK2724" si="356">AH2707</f>
        <v>Bryant Sai</v>
      </c>
      <c r="AL2710" s="1">
        <f t="shared" si="355"/>
        <v>2074.4000000000005</v>
      </c>
    </row>
    <row r="2711" spans="34:38" x14ac:dyDescent="0.45">
      <c r="AH2711" s="4" t="s">
        <v>4533</v>
      </c>
      <c r="AI2711" s="9">
        <v>2072.3699999999994</v>
      </c>
      <c r="AK2711" s="1" t="str">
        <f t="shared" si="356"/>
        <v>Samuel Walker</v>
      </c>
      <c r="AL2711" s="1">
        <f t="shared" si="355"/>
        <v>2074.0299999999997</v>
      </c>
    </row>
    <row r="2712" spans="34:38" x14ac:dyDescent="0.45">
      <c r="AH2712" s="4" t="s">
        <v>4534</v>
      </c>
      <c r="AI2712" s="9">
        <v>2072.0599999999995</v>
      </c>
      <c r="AK2712" s="1" t="str">
        <f t="shared" si="356"/>
        <v>Claudia Ma</v>
      </c>
      <c r="AL2712" s="1">
        <f t="shared" si="355"/>
        <v>2073.91</v>
      </c>
    </row>
    <row r="2713" spans="34:38" x14ac:dyDescent="0.45">
      <c r="AH2713" s="4" t="s">
        <v>4535</v>
      </c>
      <c r="AI2713" s="9">
        <v>2072.0599999999995</v>
      </c>
      <c r="AK2713" s="1" t="str">
        <f t="shared" si="356"/>
        <v>Alexia Coleman</v>
      </c>
      <c r="AL2713" s="1">
        <f t="shared" si="355"/>
        <v>2072.79</v>
      </c>
    </row>
    <row r="2714" spans="34:38" x14ac:dyDescent="0.45">
      <c r="AH2714" s="4" t="s">
        <v>4536</v>
      </c>
      <c r="AI2714" s="9">
        <v>2071.65</v>
      </c>
      <c r="AK2714" s="1" t="str">
        <f t="shared" si="356"/>
        <v>Nicholas Lee</v>
      </c>
      <c r="AL2714" s="1">
        <f t="shared" si="355"/>
        <v>2072.3699999999994</v>
      </c>
    </row>
    <row r="2715" spans="34:38" x14ac:dyDescent="0.45">
      <c r="AH2715" s="4" t="s">
        <v>4537</v>
      </c>
      <c r="AI2715" s="9">
        <v>2071.0700000000002</v>
      </c>
      <c r="AK2715" s="1" t="str">
        <f t="shared" si="356"/>
        <v>Rachel Rogers</v>
      </c>
      <c r="AL2715" s="1">
        <f t="shared" si="355"/>
        <v>2072.0599999999995</v>
      </c>
    </row>
    <row r="2716" spans="34:38" x14ac:dyDescent="0.45">
      <c r="AH2716" s="4" t="s">
        <v>4538</v>
      </c>
      <c r="AI2716" s="9">
        <v>2070.8399999999997</v>
      </c>
      <c r="AK2716" s="1" t="str">
        <f t="shared" si="356"/>
        <v>Alison Anand</v>
      </c>
      <c r="AL2716" s="1">
        <f t="shared" si="355"/>
        <v>2072.0599999999995</v>
      </c>
    </row>
    <row r="2717" spans="34:38" x14ac:dyDescent="0.45">
      <c r="AH2717" s="4" t="s">
        <v>4540</v>
      </c>
      <c r="AI2717" s="9">
        <v>2070.83</v>
      </c>
      <c r="AK2717" s="1" t="str">
        <f t="shared" si="356"/>
        <v>Lucas Miller</v>
      </c>
      <c r="AL2717" s="1">
        <f t="shared" si="355"/>
        <v>2071.65</v>
      </c>
    </row>
    <row r="2718" spans="34:38" x14ac:dyDescent="0.45">
      <c r="AH2718" s="4" t="s">
        <v>4539</v>
      </c>
      <c r="AI2718" s="9">
        <v>2070.83</v>
      </c>
      <c r="AK2718" s="1" t="str">
        <f t="shared" si="356"/>
        <v>Derrick Ruiz</v>
      </c>
      <c r="AL2718" s="1">
        <f t="shared" si="355"/>
        <v>2071.0700000000002</v>
      </c>
    </row>
    <row r="2719" spans="34:38" x14ac:dyDescent="0.45">
      <c r="AH2719" s="4" t="s">
        <v>4541</v>
      </c>
      <c r="AI2719" s="9">
        <v>2070.7799999999997</v>
      </c>
      <c r="AK2719" s="1" t="str">
        <f t="shared" si="356"/>
        <v>Gabriel Turner</v>
      </c>
      <c r="AL2719" s="1">
        <f t="shared" si="355"/>
        <v>2070.8399999999997</v>
      </c>
    </row>
    <row r="2720" spans="34:38" x14ac:dyDescent="0.45">
      <c r="AH2720" s="4" t="s">
        <v>734</v>
      </c>
      <c r="AI2720" s="9">
        <v>2069.1799999999998</v>
      </c>
      <c r="AK2720" s="1" t="str">
        <f t="shared" si="356"/>
        <v>Michelle James</v>
      </c>
      <c r="AL2720" s="1">
        <f t="shared" si="355"/>
        <v>2070.83</v>
      </c>
    </row>
    <row r="2721" spans="34:38" x14ac:dyDescent="0.45">
      <c r="AH2721" s="4" t="s">
        <v>1394</v>
      </c>
      <c r="AI2721" s="9">
        <v>2069.14</v>
      </c>
      <c r="AK2721" s="1" t="str">
        <f t="shared" si="356"/>
        <v>Jacquelyn Blanco</v>
      </c>
      <c r="AL2721" s="1">
        <f t="shared" si="355"/>
        <v>2070.83</v>
      </c>
    </row>
    <row r="2722" spans="34:38" x14ac:dyDescent="0.45">
      <c r="AH2722" s="4" t="s">
        <v>4543</v>
      </c>
      <c r="AI2722" s="9">
        <v>2068.87</v>
      </c>
      <c r="AK2722" s="1" t="str">
        <f t="shared" si="356"/>
        <v>Ricky Romero</v>
      </c>
      <c r="AL2722" s="1">
        <f t="shared" si="355"/>
        <v>2070.7799999999997</v>
      </c>
    </row>
    <row r="2723" spans="34:38" x14ac:dyDescent="0.45">
      <c r="AH2723" s="4" t="s">
        <v>4544</v>
      </c>
      <c r="AI2723" s="9">
        <v>2067.9399999999996</v>
      </c>
      <c r="AK2723" s="1" t="str">
        <f t="shared" si="356"/>
        <v>Christy Shan</v>
      </c>
      <c r="AL2723" s="1">
        <f t="shared" si="355"/>
        <v>2069.1799999999998</v>
      </c>
    </row>
    <row r="2724" spans="34:38" x14ac:dyDescent="0.45">
      <c r="AH2724" s="4" t="s">
        <v>4545</v>
      </c>
      <c r="AI2724" s="9">
        <v>2067.37</v>
      </c>
      <c r="AK2724" s="1" t="str">
        <f t="shared" si="356"/>
        <v>Latoya Xu</v>
      </c>
      <c r="AL2724" s="1">
        <f t="shared" si="355"/>
        <v>2069.14</v>
      </c>
    </row>
    <row r="2725" spans="34:38" x14ac:dyDescent="0.45">
      <c r="AH2725" s="4" t="s">
        <v>4546</v>
      </c>
      <c r="AI2725" s="9">
        <v>2066.5899999999997</v>
      </c>
      <c r="AK2725" s="1" t="str">
        <f t="shared" ref="AK2725:AL2740" si="357">AH2722</f>
        <v>Heather Zhang</v>
      </c>
      <c r="AL2725" s="1">
        <f t="shared" si="357"/>
        <v>2068.87</v>
      </c>
    </row>
    <row r="2726" spans="34:38" x14ac:dyDescent="0.45">
      <c r="AH2726" s="4" t="s">
        <v>4547</v>
      </c>
      <c r="AI2726" s="9">
        <v>2065.62</v>
      </c>
      <c r="AK2726" s="1" t="str">
        <f t="shared" ref="AK2726:AK2740" si="358">AH2723</f>
        <v>Teresa Carlson</v>
      </c>
      <c r="AL2726" s="1">
        <f t="shared" si="357"/>
        <v>2067.9399999999996</v>
      </c>
    </row>
    <row r="2727" spans="34:38" x14ac:dyDescent="0.45">
      <c r="AH2727" s="4" t="s">
        <v>1862</v>
      </c>
      <c r="AI2727" s="9">
        <v>2064.25</v>
      </c>
      <c r="AK2727" s="1" t="str">
        <f t="shared" si="358"/>
        <v>Denise Subram</v>
      </c>
      <c r="AL2727" s="1">
        <f t="shared" si="357"/>
        <v>2067.37</v>
      </c>
    </row>
    <row r="2728" spans="34:38" x14ac:dyDescent="0.45">
      <c r="AH2728" s="4" t="s">
        <v>726</v>
      </c>
      <c r="AI2728" s="9">
        <v>2063.94</v>
      </c>
      <c r="AK2728" s="1" t="str">
        <f t="shared" si="358"/>
        <v>Lucas Thomas</v>
      </c>
      <c r="AL2728" s="1">
        <f t="shared" si="357"/>
        <v>2066.5899999999997</v>
      </c>
    </row>
    <row r="2729" spans="34:38" x14ac:dyDescent="0.45">
      <c r="AH2729" s="4" t="s">
        <v>4548</v>
      </c>
      <c r="AI2729" s="9">
        <v>2062.8799999999997</v>
      </c>
      <c r="AK2729" s="1" t="str">
        <f t="shared" si="358"/>
        <v>Barbara Zeng</v>
      </c>
      <c r="AL2729" s="1">
        <f t="shared" si="357"/>
        <v>2065.62</v>
      </c>
    </row>
    <row r="2730" spans="34:38" x14ac:dyDescent="0.45">
      <c r="AH2730" s="4" t="s">
        <v>4549</v>
      </c>
      <c r="AI2730" s="9">
        <v>2062.2799999999997</v>
      </c>
      <c r="AK2730" s="1" t="str">
        <f t="shared" si="358"/>
        <v>Shannon Liang</v>
      </c>
      <c r="AL2730" s="1">
        <f t="shared" si="357"/>
        <v>2064.25</v>
      </c>
    </row>
    <row r="2731" spans="34:38" x14ac:dyDescent="0.45">
      <c r="AH2731" s="4" t="s">
        <v>4550</v>
      </c>
      <c r="AI2731" s="9">
        <v>2062.13</v>
      </c>
      <c r="AK2731" s="1" t="str">
        <f t="shared" si="358"/>
        <v>Christine Chande</v>
      </c>
      <c r="AL2731" s="1">
        <f t="shared" si="357"/>
        <v>2063.94</v>
      </c>
    </row>
    <row r="2732" spans="34:38" x14ac:dyDescent="0.45">
      <c r="AH2732" s="4" t="s">
        <v>4551</v>
      </c>
      <c r="AI2732" s="9">
        <v>2061.2399999999998</v>
      </c>
      <c r="AK2732" s="1" t="str">
        <f t="shared" si="358"/>
        <v>Claudia Holt</v>
      </c>
      <c r="AL2732" s="1">
        <f t="shared" si="357"/>
        <v>2062.8799999999997</v>
      </c>
    </row>
    <row r="2733" spans="34:38" x14ac:dyDescent="0.45">
      <c r="AH2733" s="4" t="s">
        <v>4552</v>
      </c>
      <c r="AI2733" s="9">
        <v>2060.1899999999996</v>
      </c>
      <c r="AK2733" s="1" t="str">
        <f t="shared" si="358"/>
        <v>Tiffany Lin</v>
      </c>
      <c r="AL2733" s="1">
        <f t="shared" si="357"/>
        <v>2062.2799999999997</v>
      </c>
    </row>
    <row r="2734" spans="34:38" x14ac:dyDescent="0.45">
      <c r="AH2734" s="4" t="s">
        <v>4553</v>
      </c>
      <c r="AI2734" s="9">
        <v>2060.1200000000003</v>
      </c>
      <c r="AK2734" s="1" t="str">
        <f t="shared" si="358"/>
        <v>Franklin Raji</v>
      </c>
      <c r="AL2734" s="1">
        <f t="shared" si="357"/>
        <v>2062.13</v>
      </c>
    </row>
    <row r="2735" spans="34:38" x14ac:dyDescent="0.45">
      <c r="AH2735" s="4" t="s">
        <v>4554</v>
      </c>
      <c r="AI2735" s="9">
        <v>2059.7999999999997</v>
      </c>
      <c r="AK2735" s="1" t="str">
        <f t="shared" si="358"/>
        <v>Kaylee Collins</v>
      </c>
      <c r="AL2735" s="1">
        <f t="shared" si="357"/>
        <v>2061.2399999999998</v>
      </c>
    </row>
    <row r="2736" spans="34:38" x14ac:dyDescent="0.45">
      <c r="AH2736" s="4" t="s">
        <v>4555</v>
      </c>
      <c r="AI2736" s="9">
        <v>2058.96</v>
      </c>
      <c r="AK2736" s="1" t="str">
        <f t="shared" si="358"/>
        <v>Bianca Cai</v>
      </c>
      <c r="AL2736" s="1">
        <f t="shared" si="357"/>
        <v>2060.1899999999996</v>
      </c>
    </row>
    <row r="2737" spans="34:38" x14ac:dyDescent="0.45">
      <c r="AH2737" s="4" t="s">
        <v>4556</v>
      </c>
      <c r="AI2737" s="9">
        <v>2058.7800000000002</v>
      </c>
      <c r="AK2737" s="1" t="str">
        <f t="shared" si="358"/>
        <v>César Raman</v>
      </c>
      <c r="AL2737" s="1">
        <f t="shared" si="357"/>
        <v>2060.1200000000003</v>
      </c>
    </row>
    <row r="2738" spans="34:38" x14ac:dyDescent="0.45">
      <c r="AH2738" s="4" t="s">
        <v>4557</v>
      </c>
      <c r="AI2738" s="9">
        <v>2058.23</v>
      </c>
      <c r="AK2738" s="1" t="str">
        <f t="shared" si="358"/>
        <v>Jennifer Jackson</v>
      </c>
      <c r="AL2738" s="1">
        <f t="shared" si="357"/>
        <v>2059.7999999999997</v>
      </c>
    </row>
    <row r="2739" spans="34:38" x14ac:dyDescent="0.45">
      <c r="AH2739" s="4" t="s">
        <v>4558</v>
      </c>
      <c r="AI2739" s="9">
        <v>2057.96</v>
      </c>
      <c r="AK2739" s="1" t="str">
        <f t="shared" si="358"/>
        <v>Renee Alonso</v>
      </c>
      <c r="AL2739" s="1">
        <f t="shared" si="357"/>
        <v>2058.96</v>
      </c>
    </row>
    <row r="2740" spans="34:38" x14ac:dyDescent="0.45">
      <c r="AH2740" s="4" t="s">
        <v>4559</v>
      </c>
      <c r="AI2740" s="9">
        <v>2057.9199999999996</v>
      </c>
      <c r="AK2740" s="1" t="str">
        <f t="shared" si="358"/>
        <v>Monique Munoz</v>
      </c>
      <c r="AL2740" s="1">
        <f t="shared" si="357"/>
        <v>2058.7800000000002</v>
      </c>
    </row>
    <row r="2741" spans="34:38" x14ac:dyDescent="0.45">
      <c r="AH2741" s="4" t="s">
        <v>1324</v>
      </c>
      <c r="AI2741" s="9">
        <v>2057.6800000000003</v>
      </c>
      <c r="AK2741" s="1" t="str">
        <f t="shared" ref="AK2741:AL2756" si="359">AH2738</f>
        <v>Alejandro Luo</v>
      </c>
      <c r="AL2741" s="1">
        <f t="shared" si="359"/>
        <v>2058.23</v>
      </c>
    </row>
    <row r="2742" spans="34:38" x14ac:dyDescent="0.45">
      <c r="AH2742" s="4" t="s">
        <v>4560</v>
      </c>
      <c r="AI2742" s="9">
        <v>2057.0599999999995</v>
      </c>
      <c r="AK2742" s="1" t="str">
        <f t="shared" ref="AK2742:AK2756" si="360">AH2739</f>
        <v>Deborah Xie</v>
      </c>
      <c r="AL2742" s="1">
        <f t="shared" si="359"/>
        <v>2057.96</v>
      </c>
    </row>
    <row r="2743" spans="34:38" x14ac:dyDescent="0.45">
      <c r="AH2743" s="4" t="s">
        <v>4561</v>
      </c>
      <c r="AI2743" s="9">
        <v>2056.7199999999998</v>
      </c>
      <c r="AK2743" s="1" t="str">
        <f t="shared" si="360"/>
        <v>Logan Phillips</v>
      </c>
      <c r="AL2743" s="1">
        <f t="shared" si="359"/>
        <v>2057.9199999999996</v>
      </c>
    </row>
    <row r="2744" spans="34:38" x14ac:dyDescent="0.45">
      <c r="AH2744" s="4" t="s">
        <v>4563</v>
      </c>
      <c r="AI2744" s="9">
        <v>2055.9899999999998</v>
      </c>
      <c r="AK2744" s="1" t="str">
        <f t="shared" si="360"/>
        <v>Kelvin Raji</v>
      </c>
      <c r="AL2744" s="1">
        <f t="shared" si="359"/>
        <v>2057.6800000000003</v>
      </c>
    </row>
    <row r="2745" spans="34:38" x14ac:dyDescent="0.45">
      <c r="AH2745" s="4" t="s">
        <v>4564</v>
      </c>
      <c r="AI2745" s="9">
        <v>2055.92</v>
      </c>
      <c r="AK2745" s="1" t="str">
        <f t="shared" si="360"/>
        <v>Naomi Serrano</v>
      </c>
      <c r="AL2745" s="1">
        <f t="shared" si="359"/>
        <v>2057.0599999999995</v>
      </c>
    </row>
    <row r="2746" spans="34:38" x14ac:dyDescent="0.45">
      <c r="AH2746" s="4" t="s">
        <v>1205</v>
      </c>
      <c r="AI2746" s="9">
        <v>2055.91</v>
      </c>
      <c r="AK2746" s="1" t="str">
        <f t="shared" si="360"/>
        <v>Mallory Martin</v>
      </c>
      <c r="AL2746" s="1">
        <f t="shared" si="359"/>
        <v>2056.7199999999998</v>
      </c>
    </row>
    <row r="2747" spans="34:38" x14ac:dyDescent="0.45">
      <c r="AH2747" s="4" t="s">
        <v>4565</v>
      </c>
      <c r="AI2747" s="9">
        <v>2055.1799999999998</v>
      </c>
      <c r="AK2747" s="1" t="str">
        <f t="shared" si="360"/>
        <v>Clarence Andersen</v>
      </c>
      <c r="AL2747" s="1">
        <f t="shared" si="359"/>
        <v>2055.9899999999998</v>
      </c>
    </row>
    <row r="2748" spans="34:38" x14ac:dyDescent="0.45">
      <c r="AH2748" s="4" t="s">
        <v>4566</v>
      </c>
      <c r="AI2748" s="9">
        <v>2055.1799999999998</v>
      </c>
      <c r="AK2748" s="1" t="str">
        <f t="shared" si="360"/>
        <v>Jackson Campbell</v>
      </c>
      <c r="AL2748" s="1">
        <f t="shared" si="359"/>
        <v>2055.92</v>
      </c>
    </row>
    <row r="2749" spans="34:38" x14ac:dyDescent="0.45">
      <c r="AH2749" s="4" t="s">
        <v>4567</v>
      </c>
      <c r="AI2749" s="9">
        <v>2054.94</v>
      </c>
      <c r="AK2749" s="1" t="str">
        <f t="shared" si="360"/>
        <v>Joel Sai</v>
      </c>
      <c r="AL2749" s="1">
        <f t="shared" si="359"/>
        <v>2055.91</v>
      </c>
    </row>
    <row r="2750" spans="34:38" x14ac:dyDescent="0.45">
      <c r="AH2750" s="4" t="s">
        <v>18108</v>
      </c>
      <c r="AI2750" s="9">
        <v>2054.73</v>
      </c>
      <c r="AK2750" s="1" t="str">
        <f t="shared" si="360"/>
        <v>Victoria Jones</v>
      </c>
      <c r="AL2750" s="1">
        <f t="shared" si="359"/>
        <v>2055.1799999999998</v>
      </c>
    </row>
    <row r="2751" spans="34:38" x14ac:dyDescent="0.45">
      <c r="AH2751" s="4" t="s">
        <v>4568</v>
      </c>
      <c r="AI2751" s="9">
        <v>2054.6899999999996</v>
      </c>
      <c r="AK2751" s="1" t="str">
        <f t="shared" si="360"/>
        <v>Jessica Johnson</v>
      </c>
      <c r="AL2751" s="1">
        <f t="shared" si="359"/>
        <v>2055.1799999999998</v>
      </c>
    </row>
    <row r="2752" spans="34:38" x14ac:dyDescent="0.45">
      <c r="AH2752" s="4" t="s">
        <v>4569</v>
      </c>
      <c r="AI2752" s="9">
        <v>2054.5</v>
      </c>
      <c r="AK2752" s="1" t="str">
        <f t="shared" si="360"/>
        <v>Kari Gomez</v>
      </c>
      <c r="AL2752" s="1">
        <f t="shared" si="359"/>
        <v>2054.94</v>
      </c>
    </row>
    <row r="2753" spans="34:38" x14ac:dyDescent="0.45">
      <c r="AH2753" s="4" t="s">
        <v>4570</v>
      </c>
      <c r="AI2753" s="9">
        <v>2052.1899999999996</v>
      </c>
      <c r="AK2753" s="1" t="str">
        <f t="shared" si="360"/>
        <v>DiaNot Specified Ruiz</v>
      </c>
      <c r="AL2753" s="1">
        <f t="shared" si="359"/>
        <v>2054.73</v>
      </c>
    </row>
    <row r="2754" spans="34:38" x14ac:dyDescent="0.45">
      <c r="AH2754" s="4" t="s">
        <v>4571</v>
      </c>
      <c r="AI2754" s="9">
        <v>2051.69</v>
      </c>
      <c r="AK2754" s="1" t="str">
        <f t="shared" si="360"/>
        <v>Destiny Cox</v>
      </c>
      <c r="AL2754" s="1">
        <f t="shared" si="359"/>
        <v>2054.6899999999996</v>
      </c>
    </row>
    <row r="2755" spans="34:38" x14ac:dyDescent="0.45">
      <c r="AH2755" s="4" t="s">
        <v>1553</v>
      </c>
      <c r="AI2755" s="9">
        <v>2051.6799999999998</v>
      </c>
      <c r="AK2755" s="1" t="str">
        <f t="shared" si="360"/>
        <v>Angel Richardson</v>
      </c>
      <c r="AL2755" s="1">
        <f t="shared" si="359"/>
        <v>2054.5</v>
      </c>
    </row>
    <row r="2756" spans="34:38" x14ac:dyDescent="0.45">
      <c r="AH2756" s="4" t="s">
        <v>4572</v>
      </c>
      <c r="AI2756" s="9">
        <v>2051.0800000000004</v>
      </c>
      <c r="AK2756" s="1" t="str">
        <f t="shared" si="360"/>
        <v>Susan Ma</v>
      </c>
      <c r="AL2756" s="1">
        <f t="shared" si="359"/>
        <v>2052.1899999999996</v>
      </c>
    </row>
    <row r="2757" spans="34:38" x14ac:dyDescent="0.45">
      <c r="AH2757" s="4" t="s">
        <v>2583</v>
      </c>
      <c r="AI2757" s="9">
        <v>2050.7399999999998</v>
      </c>
      <c r="AK2757" s="1" t="str">
        <f t="shared" ref="AK2757:AL2772" si="361">AH2754</f>
        <v>Johnny Raji</v>
      </c>
      <c r="AL2757" s="1">
        <f t="shared" si="361"/>
        <v>2051.69</v>
      </c>
    </row>
    <row r="2758" spans="34:38" x14ac:dyDescent="0.45">
      <c r="AH2758" s="4" t="s">
        <v>4573</v>
      </c>
      <c r="AI2758" s="9">
        <v>2050.4299999999998</v>
      </c>
      <c r="AK2758" s="1" t="str">
        <f t="shared" ref="AK2758:AK2772" si="362">AH2755</f>
        <v>Melody Munoz</v>
      </c>
      <c r="AL2758" s="1">
        <f t="shared" si="361"/>
        <v>2051.6799999999998</v>
      </c>
    </row>
    <row r="2759" spans="34:38" x14ac:dyDescent="0.45">
      <c r="AH2759" s="4" t="s">
        <v>4574</v>
      </c>
      <c r="AI2759" s="9">
        <v>2050.4200000000005</v>
      </c>
      <c r="AK2759" s="1" t="str">
        <f t="shared" si="362"/>
        <v>Amy Zeng</v>
      </c>
      <c r="AL2759" s="1">
        <f t="shared" si="361"/>
        <v>2051.0800000000004</v>
      </c>
    </row>
    <row r="2760" spans="34:38" x14ac:dyDescent="0.45">
      <c r="AH2760" s="4" t="s">
        <v>4575</v>
      </c>
      <c r="AI2760" s="9">
        <v>2048.87</v>
      </c>
      <c r="AK2760" s="1" t="str">
        <f t="shared" si="362"/>
        <v>Albert Alvarez</v>
      </c>
      <c r="AL2760" s="1">
        <f t="shared" si="361"/>
        <v>2050.7399999999998</v>
      </c>
    </row>
    <row r="2761" spans="34:38" x14ac:dyDescent="0.45">
      <c r="AH2761" s="4" t="s">
        <v>4576</v>
      </c>
      <c r="AI2761" s="9">
        <v>2048.3700000000003</v>
      </c>
      <c r="AK2761" s="1" t="str">
        <f t="shared" si="362"/>
        <v>Meredith Gonzalez</v>
      </c>
      <c r="AL2761" s="1">
        <f t="shared" si="361"/>
        <v>2050.4299999999998</v>
      </c>
    </row>
    <row r="2762" spans="34:38" x14ac:dyDescent="0.45">
      <c r="AH2762" s="4" t="s">
        <v>4577</v>
      </c>
      <c r="AI2762" s="9">
        <v>2048.3399999999997</v>
      </c>
      <c r="AK2762" s="1" t="str">
        <f t="shared" si="362"/>
        <v>Carmen Suri</v>
      </c>
      <c r="AL2762" s="1">
        <f t="shared" si="361"/>
        <v>2050.4200000000005</v>
      </c>
    </row>
    <row r="2763" spans="34:38" x14ac:dyDescent="0.45">
      <c r="AH2763" s="4" t="s">
        <v>4578</v>
      </c>
      <c r="AI2763" s="9">
        <v>2048.2599999999998</v>
      </c>
      <c r="AK2763" s="1" t="str">
        <f t="shared" si="362"/>
        <v>Jamie Sun</v>
      </c>
      <c r="AL2763" s="1">
        <f t="shared" si="361"/>
        <v>2048.87</v>
      </c>
    </row>
    <row r="2764" spans="34:38" x14ac:dyDescent="0.45">
      <c r="AH2764" s="4" t="s">
        <v>4579</v>
      </c>
      <c r="AI2764" s="9">
        <v>2048.1799999999998</v>
      </c>
      <c r="AK2764" s="1" t="str">
        <f t="shared" si="362"/>
        <v>Keith Andersen</v>
      </c>
      <c r="AL2764" s="1">
        <f t="shared" si="361"/>
        <v>2048.3700000000003</v>
      </c>
    </row>
    <row r="2765" spans="34:38" x14ac:dyDescent="0.45">
      <c r="AH2765" s="4" t="s">
        <v>4580</v>
      </c>
      <c r="AI2765" s="9">
        <v>2047.7799999999997</v>
      </c>
      <c r="AK2765" s="1" t="str">
        <f t="shared" si="362"/>
        <v>Kaitlyn Evans</v>
      </c>
      <c r="AL2765" s="1">
        <f t="shared" si="361"/>
        <v>2048.3399999999997</v>
      </c>
    </row>
    <row r="2766" spans="34:38" x14ac:dyDescent="0.45">
      <c r="AH2766" s="4" t="s">
        <v>4581</v>
      </c>
      <c r="AI2766" s="9">
        <v>2047.7799999999997</v>
      </c>
      <c r="AK2766" s="1" t="str">
        <f t="shared" si="362"/>
        <v>Justin Perry</v>
      </c>
      <c r="AL2766" s="1">
        <f t="shared" si="361"/>
        <v>2048.2599999999998</v>
      </c>
    </row>
    <row r="2767" spans="34:38" x14ac:dyDescent="0.45">
      <c r="AH2767" s="4" t="s">
        <v>4582</v>
      </c>
      <c r="AI2767" s="9">
        <v>2047.1</v>
      </c>
      <c r="AK2767" s="1" t="str">
        <f t="shared" si="362"/>
        <v>Arthur Romero</v>
      </c>
      <c r="AL2767" s="1">
        <f t="shared" si="361"/>
        <v>2048.1799999999998</v>
      </c>
    </row>
    <row r="2768" spans="34:38" x14ac:dyDescent="0.45">
      <c r="AH2768" s="4" t="s">
        <v>4583</v>
      </c>
      <c r="AI2768" s="9">
        <v>2047.08</v>
      </c>
      <c r="AK2768" s="1" t="str">
        <f t="shared" si="362"/>
        <v>Wyatt Lee</v>
      </c>
      <c r="AL2768" s="1">
        <f t="shared" si="361"/>
        <v>2047.7799999999997</v>
      </c>
    </row>
    <row r="2769" spans="34:38" x14ac:dyDescent="0.45">
      <c r="AH2769" s="4" t="s">
        <v>18029</v>
      </c>
      <c r="AI2769" s="9">
        <v>2046.4099999999999</v>
      </c>
      <c r="AK2769" s="1" t="str">
        <f t="shared" si="362"/>
        <v>Maria Morgan</v>
      </c>
      <c r="AL2769" s="1">
        <f t="shared" si="361"/>
        <v>2047.7799999999997</v>
      </c>
    </row>
    <row r="2770" spans="34:38" x14ac:dyDescent="0.45">
      <c r="AH2770" s="4" t="s">
        <v>4584</v>
      </c>
      <c r="AI2770" s="9">
        <v>2046.2499999999995</v>
      </c>
      <c r="AK2770" s="1" t="str">
        <f t="shared" si="362"/>
        <v>Melvin Chander</v>
      </c>
      <c r="AL2770" s="1">
        <f t="shared" si="361"/>
        <v>2047.1</v>
      </c>
    </row>
    <row r="2771" spans="34:38" x14ac:dyDescent="0.45">
      <c r="AH2771" s="4" t="s">
        <v>4585</v>
      </c>
      <c r="AI2771" s="9">
        <v>2046.12</v>
      </c>
      <c r="AK2771" s="1" t="str">
        <f t="shared" si="362"/>
        <v>Sara Peterson</v>
      </c>
      <c r="AL2771" s="1">
        <f t="shared" si="361"/>
        <v>2047.08</v>
      </c>
    </row>
    <row r="2772" spans="34:38" x14ac:dyDescent="0.45">
      <c r="AH2772" s="4" t="s">
        <v>4586</v>
      </c>
      <c r="AI2772" s="9">
        <v>2045.6999999999996</v>
      </c>
      <c r="AK2772" s="1" t="str">
        <f t="shared" si="362"/>
        <v>AdriaNot Specified Madan</v>
      </c>
      <c r="AL2772" s="1">
        <f t="shared" si="361"/>
        <v>2046.4099999999999</v>
      </c>
    </row>
    <row r="2773" spans="34:38" x14ac:dyDescent="0.45">
      <c r="AH2773" s="4" t="s">
        <v>2016</v>
      </c>
      <c r="AI2773" s="9">
        <v>2045.45</v>
      </c>
      <c r="AK2773" s="1" t="str">
        <f t="shared" ref="AK2773:AL2788" si="363">AH2770</f>
        <v>Arthur Washington</v>
      </c>
      <c r="AL2773" s="1">
        <f t="shared" si="363"/>
        <v>2046.2499999999995</v>
      </c>
    </row>
    <row r="2774" spans="34:38" x14ac:dyDescent="0.45">
      <c r="AH2774" s="4" t="s">
        <v>4587</v>
      </c>
      <c r="AI2774" s="9">
        <v>2045.28</v>
      </c>
      <c r="AK2774" s="1" t="str">
        <f t="shared" ref="AK2774:AK2788" si="364">AH2771</f>
        <v>Jenna Lopez</v>
      </c>
      <c r="AL2774" s="1">
        <f t="shared" si="363"/>
        <v>2046.12</v>
      </c>
    </row>
    <row r="2775" spans="34:38" x14ac:dyDescent="0.45">
      <c r="AH2775" s="4" t="s">
        <v>4588</v>
      </c>
      <c r="AI2775" s="9">
        <v>2044.82</v>
      </c>
      <c r="AK2775" s="1" t="str">
        <f t="shared" si="364"/>
        <v>Peter Deng</v>
      </c>
      <c r="AL2775" s="1">
        <f t="shared" si="363"/>
        <v>2045.6999999999996</v>
      </c>
    </row>
    <row r="2776" spans="34:38" x14ac:dyDescent="0.45">
      <c r="AH2776" s="4" t="s">
        <v>4589</v>
      </c>
      <c r="AI2776" s="9">
        <v>2044.4899999999998</v>
      </c>
      <c r="AK2776" s="1" t="str">
        <f t="shared" si="364"/>
        <v>Trisha Huang</v>
      </c>
      <c r="AL2776" s="1">
        <f t="shared" si="363"/>
        <v>2045.45</v>
      </c>
    </row>
    <row r="2777" spans="34:38" x14ac:dyDescent="0.45">
      <c r="AH2777" s="4" t="s">
        <v>4590</v>
      </c>
      <c r="AI2777" s="9">
        <v>2043.96</v>
      </c>
      <c r="AK2777" s="1" t="str">
        <f t="shared" si="364"/>
        <v>Kevin Kumar</v>
      </c>
      <c r="AL2777" s="1">
        <f t="shared" si="363"/>
        <v>2045.28</v>
      </c>
    </row>
    <row r="2778" spans="34:38" x14ac:dyDescent="0.45">
      <c r="AH2778" s="4" t="s">
        <v>18033</v>
      </c>
      <c r="AI2778" s="9">
        <v>2043.92</v>
      </c>
      <c r="AK2778" s="1" t="str">
        <f t="shared" si="364"/>
        <v>Logan Carter</v>
      </c>
      <c r="AL2778" s="1">
        <f t="shared" si="363"/>
        <v>2044.82</v>
      </c>
    </row>
    <row r="2779" spans="34:38" x14ac:dyDescent="0.45">
      <c r="AH2779" s="4" t="s">
        <v>18152</v>
      </c>
      <c r="AI2779" s="9">
        <v>2043.4900000000002</v>
      </c>
      <c r="AK2779" s="1" t="str">
        <f t="shared" si="364"/>
        <v>Zoe Peterson</v>
      </c>
      <c r="AL2779" s="1">
        <f t="shared" si="363"/>
        <v>2044.4899999999998</v>
      </c>
    </row>
    <row r="2780" spans="34:38" x14ac:dyDescent="0.45">
      <c r="AH2780" s="4" t="s">
        <v>18053</v>
      </c>
      <c r="AI2780" s="9">
        <v>2042.4299999999998</v>
      </c>
      <c r="AK2780" s="1" t="str">
        <f t="shared" si="364"/>
        <v>Michael Rodriguez</v>
      </c>
      <c r="AL2780" s="1">
        <f t="shared" si="363"/>
        <v>2043.96</v>
      </c>
    </row>
    <row r="2781" spans="34:38" x14ac:dyDescent="0.45">
      <c r="AH2781" s="4" t="s">
        <v>4591</v>
      </c>
      <c r="AI2781" s="9">
        <v>2042.0200000000004</v>
      </c>
      <c r="AK2781" s="1" t="str">
        <f t="shared" si="364"/>
        <v>Alberto HerNot Specifiedndez</v>
      </c>
      <c r="AL2781" s="1">
        <f t="shared" si="363"/>
        <v>2043.92</v>
      </c>
    </row>
    <row r="2782" spans="34:38" x14ac:dyDescent="0.45">
      <c r="AH2782" s="4" t="s">
        <v>4592</v>
      </c>
      <c r="AI2782" s="9">
        <v>2041.7300000000005</v>
      </c>
      <c r="AK2782" s="1" t="str">
        <f t="shared" si="364"/>
        <v>JoanNot Specified Ashe</v>
      </c>
      <c r="AL2782" s="1">
        <f t="shared" si="363"/>
        <v>2043.4900000000002</v>
      </c>
    </row>
    <row r="2783" spans="34:38" x14ac:dyDescent="0.45">
      <c r="AH2783" s="4" t="s">
        <v>4593</v>
      </c>
      <c r="AI2783" s="9">
        <v>2041.5399999999997</v>
      </c>
      <c r="AK2783" s="1" t="str">
        <f t="shared" si="364"/>
        <v>BriaNot Specified Sandoval</v>
      </c>
      <c r="AL2783" s="1">
        <f t="shared" si="363"/>
        <v>2042.4299999999998</v>
      </c>
    </row>
    <row r="2784" spans="34:38" x14ac:dyDescent="0.45">
      <c r="AH2784" s="4" t="s">
        <v>4594</v>
      </c>
      <c r="AI2784" s="9">
        <v>2041.5399999999995</v>
      </c>
      <c r="AK2784" s="1" t="str">
        <f t="shared" si="364"/>
        <v>Lydia Martinez</v>
      </c>
      <c r="AL2784" s="1">
        <f t="shared" si="363"/>
        <v>2042.0200000000004</v>
      </c>
    </row>
    <row r="2785" spans="34:38" x14ac:dyDescent="0.45">
      <c r="AH2785" s="4" t="s">
        <v>4595</v>
      </c>
      <c r="AI2785" s="9">
        <v>2040.63</v>
      </c>
      <c r="AK2785" s="1" t="str">
        <f t="shared" si="364"/>
        <v>Alfredo Munoz</v>
      </c>
      <c r="AL2785" s="1">
        <f t="shared" si="363"/>
        <v>2041.7300000000005</v>
      </c>
    </row>
    <row r="2786" spans="34:38" x14ac:dyDescent="0.45">
      <c r="AH2786" s="4" t="s">
        <v>4596</v>
      </c>
      <c r="AI2786" s="9">
        <v>2040.3899999999999</v>
      </c>
      <c r="AK2786" s="1" t="str">
        <f t="shared" si="364"/>
        <v>Kendra Gomez</v>
      </c>
      <c r="AL2786" s="1">
        <f t="shared" si="363"/>
        <v>2041.5399999999997</v>
      </c>
    </row>
    <row r="2787" spans="34:38" x14ac:dyDescent="0.45">
      <c r="AH2787" s="4" t="s">
        <v>4598</v>
      </c>
      <c r="AI2787" s="9">
        <v>2039.62</v>
      </c>
      <c r="AK2787" s="1" t="str">
        <f t="shared" si="364"/>
        <v>Jerome Diaz</v>
      </c>
      <c r="AL2787" s="1">
        <f t="shared" si="363"/>
        <v>2041.5399999999995</v>
      </c>
    </row>
    <row r="2788" spans="34:38" x14ac:dyDescent="0.45">
      <c r="AH2788" s="4" t="s">
        <v>4597</v>
      </c>
      <c r="AI2788" s="9">
        <v>2039.6</v>
      </c>
      <c r="AK2788" s="1" t="str">
        <f t="shared" si="364"/>
        <v>Miguel Clark</v>
      </c>
      <c r="AL2788" s="1">
        <f t="shared" si="363"/>
        <v>2040.63</v>
      </c>
    </row>
    <row r="2789" spans="34:38" x14ac:dyDescent="0.45">
      <c r="AH2789" s="4" t="s">
        <v>4600</v>
      </c>
      <c r="AI2789" s="9">
        <v>2039.4900000000005</v>
      </c>
      <c r="AK2789" s="1" t="str">
        <f t="shared" ref="AK2789:AL2804" si="365">AH2786</f>
        <v>Priscilla Tang</v>
      </c>
      <c r="AL2789" s="1">
        <f t="shared" si="365"/>
        <v>2040.3899999999999</v>
      </c>
    </row>
    <row r="2790" spans="34:38" x14ac:dyDescent="0.45">
      <c r="AH2790" s="4" t="s">
        <v>4599</v>
      </c>
      <c r="AI2790" s="9">
        <v>2039.4899999999998</v>
      </c>
      <c r="AK2790" s="1" t="str">
        <f t="shared" ref="AK2790:AK2804" si="366">AH2787</f>
        <v>Julia Bell</v>
      </c>
      <c r="AL2790" s="1">
        <f t="shared" si="365"/>
        <v>2039.62</v>
      </c>
    </row>
    <row r="2791" spans="34:38" x14ac:dyDescent="0.45">
      <c r="AH2791" s="4" t="s">
        <v>18175</v>
      </c>
      <c r="AI2791" s="9">
        <v>2038.2099999999998</v>
      </c>
      <c r="AK2791" s="1" t="str">
        <f t="shared" si="366"/>
        <v>Robert Hill</v>
      </c>
      <c r="AL2791" s="1">
        <f t="shared" si="365"/>
        <v>2039.6</v>
      </c>
    </row>
    <row r="2792" spans="34:38" x14ac:dyDescent="0.45">
      <c r="AH2792" s="4" t="s">
        <v>4601</v>
      </c>
      <c r="AI2792" s="9">
        <v>2037.5999999999997</v>
      </c>
      <c r="AK2792" s="1" t="str">
        <f t="shared" si="366"/>
        <v>Emma Patterson</v>
      </c>
      <c r="AL2792" s="1">
        <f t="shared" si="365"/>
        <v>2039.4900000000005</v>
      </c>
    </row>
    <row r="2793" spans="34:38" x14ac:dyDescent="0.45">
      <c r="AH2793" s="4" t="s">
        <v>18061</v>
      </c>
      <c r="AI2793" s="9">
        <v>2035.97</v>
      </c>
      <c r="AK2793" s="1" t="str">
        <f t="shared" si="366"/>
        <v>Noah King</v>
      </c>
      <c r="AL2793" s="1">
        <f t="shared" si="365"/>
        <v>2039.4899999999998</v>
      </c>
    </row>
    <row r="2794" spans="34:38" x14ac:dyDescent="0.45">
      <c r="AH2794" s="4" t="s">
        <v>4602</v>
      </c>
      <c r="AI2794" s="9">
        <v>2035.0300000000002</v>
      </c>
      <c r="AK2794" s="1" t="str">
        <f t="shared" si="366"/>
        <v>KatriNot Specified Sharma</v>
      </c>
      <c r="AL2794" s="1">
        <f t="shared" si="365"/>
        <v>2038.2099999999998</v>
      </c>
    </row>
    <row r="2795" spans="34:38" x14ac:dyDescent="0.45">
      <c r="AH2795" s="4" t="s">
        <v>4603</v>
      </c>
      <c r="AI2795" s="9">
        <v>2034.5099999999998</v>
      </c>
      <c r="AK2795" s="1" t="str">
        <f t="shared" si="366"/>
        <v>Hailey Mitchell</v>
      </c>
      <c r="AL2795" s="1">
        <f t="shared" si="365"/>
        <v>2037.5999999999997</v>
      </c>
    </row>
    <row r="2796" spans="34:38" x14ac:dyDescent="0.45">
      <c r="AH2796" s="4" t="s">
        <v>4604</v>
      </c>
      <c r="AI2796" s="9">
        <v>2034.3299999999995</v>
      </c>
      <c r="AK2796" s="1" t="str">
        <f t="shared" si="366"/>
        <v>Bridget Not Specifiedra</v>
      </c>
      <c r="AL2796" s="1">
        <f t="shared" si="365"/>
        <v>2035.97</v>
      </c>
    </row>
    <row r="2797" spans="34:38" x14ac:dyDescent="0.45">
      <c r="AH2797" s="4" t="s">
        <v>4605</v>
      </c>
      <c r="AI2797" s="9">
        <v>2033.6799999999996</v>
      </c>
      <c r="AK2797" s="1" t="str">
        <f t="shared" si="366"/>
        <v>Edgar Sanchez</v>
      </c>
      <c r="AL2797" s="1">
        <f t="shared" si="365"/>
        <v>2035.0300000000002</v>
      </c>
    </row>
    <row r="2798" spans="34:38" x14ac:dyDescent="0.45">
      <c r="AH2798" s="4" t="s">
        <v>4606</v>
      </c>
      <c r="AI2798" s="9">
        <v>2033.6100000000001</v>
      </c>
      <c r="AK2798" s="1" t="str">
        <f t="shared" si="366"/>
        <v>Sarah Butler</v>
      </c>
      <c r="AL2798" s="1">
        <f t="shared" si="365"/>
        <v>2034.5099999999998</v>
      </c>
    </row>
    <row r="2799" spans="34:38" x14ac:dyDescent="0.45">
      <c r="AH2799" s="4" t="s">
        <v>18146</v>
      </c>
      <c r="AI2799" s="9">
        <v>2033.4499999999998</v>
      </c>
      <c r="AK2799" s="1" t="str">
        <f t="shared" si="366"/>
        <v>Colleen Huang</v>
      </c>
      <c r="AL2799" s="1">
        <f t="shared" si="365"/>
        <v>2034.3299999999995</v>
      </c>
    </row>
    <row r="2800" spans="34:38" x14ac:dyDescent="0.45">
      <c r="AH2800" s="4" t="s">
        <v>4607</v>
      </c>
      <c r="AI2800" s="9">
        <v>2033.1999999999998</v>
      </c>
      <c r="AK2800" s="1" t="str">
        <f t="shared" si="366"/>
        <v>Florian Stiller</v>
      </c>
      <c r="AL2800" s="1">
        <f t="shared" si="365"/>
        <v>2033.6799999999996</v>
      </c>
    </row>
    <row r="2801" spans="34:38" x14ac:dyDescent="0.45">
      <c r="AH2801" s="4" t="s">
        <v>4608</v>
      </c>
      <c r="AI2801" s="9">
        <v>2033.1899999999998</v>
      </c>
      <c r="AK2801" s="1" t="str">
        <f t="shared" si="366"/>
        <v>Lacey Luo</v>
      </c>
      <c r="AL2801" s="1">
        <f t="shared" si="365"/>
        <v>2033.6100000000001</v>
      </c>
    </row>
    <row r="2802" spans="34:38" x14ac:dyDescent="0.45">
      <c r="AH2802" s="4" t="s">
        <v>4609</v>
      </c>
      <c r="AI2802" s="9">
        <v>2032.12</v>
      </c>
      <c r="AK2802" s="1" t="str">
        <f t="shared" si="366"/>
        <v>JenNot Specified Mitchell</v>
      </c>
      <c r="AL2802" s="1">
        <f t="shared" si="365"/>
        <v>2033.4499999999998</v>
      </c>
    </row>
    <row r="2803" spans="34:38" x14ac:dyDescent="0.45">
      <c r="AH2803" s="4" t="s">
        <v>4610</v>
      </c>
      <c r="AI2803" s="9">
        <v>2031.57</v>
      </c>
      <c r="AK2803" s="1" t="str">
        <f t="shared" si="366"/>
        <v>Walter Suarez</v>
      </c>
      <c r="AL2803" s="1">
        <f t="shared" si="365"/>
        <v>2033.1999999999998</v>
      </c>
    </row>
    <row r="2804" spans="34:38" x14ac:dyDescent="0.45">
      <c r="AH2804" s="4" t="s">
        <v>4611</v>
      </c>
      <c r="AI2804" s="9">
        <v>2031.5100000000002</v>
      </c>
      <c r="AK2804" s="1" t="str">
        <f t="shared" si="366"/>
        <v>Alexander Walker</v>
      </c>
      <c r="AL2804" s="1">
        <f t="shared" si="365"/>
        <v>2033.1899999999998</v>
      </c>
    </row>
    <row r="2805" spans="34:38" x14ac:dyDescent="0.45">
      <c r="AH2805" s="4" t="s">
        <v>18258</v>
      </c>
      <c r="AI2805" s="9">
        <v>2031.2199999999998</v>
      </c>
      <c r="AK2805" s="1" t="str">
        <f t="shared" ref="AK2805:AL2820" si="367">AH2802</f>
        <v>Jeremy Collins</v>
      </c>
      <c r="AL2805" s="1">
        <f t="shared" si="367"/>
        <v>2032.12</v>
      </c>
    </row>
    <row r="2806" spans="34:38" x14ac:dyDescent="0.45">
      <c r="AH2806" s="4" t="s">
        <v>4612</v>
      </c>
      <c r="AI2806" s="9">
        <v>2031.04</v>
      </c>
      <c r="AK2806" s="1" t="str">
        <f t="shared" ref="AK2806:AK2820" si="368">AH2803</f>
        <v>Emmanuel Garcia</v>
      </c>
      <c r="AL2806" s="1">
        <f t="shared" si="367"/>
        <v>2031.57</v>
      </c>
    </row>
    <row r="2807" spans="34:38" x14ac:dyDescent="0.45">
      <c r="AH2807" s="4" t="s">
        <v>4613</v>
      </c>
      <c r="AI2807" s="9">
        <v>2030.3799999999997</v>
      </c>
      <c r="AK2807" s="1" t="str">
        <f t="shared" si="368"/>
        <v>Jocelyn Diaz</v>
      </c>
      <c r="AL2807" s="1">
        <f t="shared" si="367"/>
        <v>2031.5100000000002</v>
      </c>
    </row>
    <row r="2808" spans="34:38" x14ac:dyDescent="0.45">
      <c r="AH2808" s="4" t="s">
        <v>4614</v>
      </c>
      <c r="AI2808" s="9">
        <v>2030.1299999999997</v>
      </c>
      <c r="AK2808" s="1" t="str">
        <f t="shared" si="368"/>
        <v>RegiNot Specifiedld Ramos</v>
      </c>
      <c r="AL2808" s="1">
        <f t="shared" si="367"/>
        <v>2031.2199999999998</v>
      </c>
    </row>
    <row r="2809" spans="34:38" x14ac:dyDescent="0.45">
      <c r="AH2809" s="4" t="s">
        <v>4615</v>
      </c>
      <c r="AI2809" s="9">
        <v>2030.1100000000001</v>
      </c>
      <c r="AK2809" s="1" t="str">
        <f t="shared" si="368"/>
        <v>Amanda Howard</v>
      </c>
      <c r="AL2809" s="1">
        <f t="shared" si="367"/>
        <v>2031.04</v>
      </c>
    </row>
    <row r="2810" spans="34:38" x14ac:dyDescent="0.45">
      <c r="AH2810" s="4" t="s">
        <v>4616</v>
      </c>
      <c r="AI2810" s="9">
        <v>2030.1099999999997</v>
      </c>
      <c r="AK2810" s="1" t="str">
        <f t="shared" si="368"/>
        <v>Morgan Rivera</v>
      </c>
      <c r="AL2810" s="1">
        <f t="shared" si="367"/>
        <v>2030.3799999999997</v>
      </c>
    </row>
    <row r="2811" spans="34:38" x14ac:dyDescent="0.45">
      <c r="AH2811" s="4" t="s">
        <v>4617</v>
      </c>
      <c r="AI2811" s="9">
        <v>2028.99</v>
      </c>
      <c r="AK2811" s="1" t="str">
        <f t="shared" si="368"/>
        <v>Alyssa Wood</v>
      </c>
      <c r="AL2811" s="1">
        <f t="shared" si="367"/>
        <v>2030.1299999999997</v>
      </c>
    </row>
    <row r="2812" spans="34:38" x14ac:dyDescent="0.45">
      <c r="AH2812" s="4" t="s">
        <v>4618</v>
      </c>
      <c r="AI2812" s="9">
        <v>2028.6499999999999</v>
      </c>
      <c r="AK2812" s="1" t="str">
        <f t="shared" si="368"/>
        <v>Alan He</v>
      </c>
      <c r="AL2812" s="1">
        <f t="shared" si="367"/>
        <v>2030.1100000000001</v>
      </c>
    </row>
    <row r="2813" spans="34:38" x14ac:dyDescent="0.45">
      <c r="AH2813" s="4" t="s">
        <v>4619</v>
      </c>
      <c r="AI2813" s="9">
        <v>2027.72</v>
      </c>
      <c r="AK2813" s="1" t="str">
        <f t="shared" si="368"/>
        <v>Casey Kumar</v>
      </c>
      <c r="AL2813" s="1">
        <f t="shared" si="367"/>
        <v>2030.1099999999997</v>
      </c>
    </row>
    <row r="2814" spans="34:38" x14ac:dyDescent="0.45">
      <c r="AH2814" s="4" t="s">
        <v>4620</v>
      </c>
      <c r="AI2814" s="9">
        <v>2026.6999999999998</v>
      </c>
      <c r="AK2814" s="1" t="str">
        <f t="shared" si="368"/>
        <v>Tracy Pal</v>
      </c>
      <c r="AL2814" s="1">
        <f t="shared" si="367"/>
        <v>2028.99</v>
      </c>
    </row>
    <row r="2815" spans="34:38" x14ac:dyDescent="0.45">
      <c r="AH2815" s="4" t="s">
        <v>4621</v>
      </c>
      <c r="AI2815" s="9">
        <v>2025.96</v>
      </c>
      <c r="AK2815" s="1" t="str">
        <f t="shared" si="368"/>
        <v>Carly Xie</v>
      </c>
      <c r="AL2815" s="1">
        <f t="shared" si="367"/>
        <v>2028.6499999999999</v>
      </c>
    </row>
    <row r="2816" spans="34:38" x14ac:dyDescent="0.45">
      <c r="AH2816" s="4" t="s">
        <v>4622</v>
      </c>
      <c r="AI2816" s="9">
        <v>2025.5599999999997</v>
      </c>
      <c r="AK2816" s="1" t="str">
        <f t="shared" si="368"/>
        <v>Vincent Sun</v>
      </c>
      <c r="AL2816" s="1">
        <f t="shared" si="367"/>
        <v>2027.72</v>
      </c>
    </row>
    <row r="2817" spans="34:38" x14ac:dyDescent="0.45">
      <c r="AH2817" s="4" t="s">
        <v>4623</v>
      </c>
      <c r="AI2817" s="9">
        <v>2024.8699999999994</v>
      </c>
      <c r="AK2817" s="1" t="str">
        <f t="shared" si="368"/>
        <v>Jake Wang</v>
      </c>
      <c r="AL2817" s="1">
        <f t="shared" si="367"/>
        <v>2026.6999999999998</v>
      </c>
    </row>
    <row r="2818" spans="34:38" x14ac:dyDescent="0.45">
      <c r="AH2818" s="4" t="s">
        <v>4624</v>
      </c>
      <c r="AI2818" s="9">
        <v>2024.6999999999998</v>
      </c>
      <c r="AK2818" s="1" t="str">
        <f t="shared" si="368"/>
        <v>Blake Collins</v>
      </c>
      <c r="AL2818" s="1">
        <f t="shared" si="367"/>
        <v>2025.96</v>
      </c>
    </row>
    <row r="2819" spans="34:38" x14ac:dyDescent="0.45">
      <c r="AH2819" s="4" t="s">
        <v>4625</v>
      </c>
      <c r="AI2819" s="9">
        <v>2024.6399999999999</v>
      </c>
      <c r="AK2819" s="1" t="str">
        <f t="shared" si="368"/>
        <v>Alexandra Edwards</v>
      </c>
      <c r="AL2819" s="1">
        <f t="shared" si="367"/>
        <v>2025.5599999999997</v>
      </c>
    </row>
    <row r="2820" spans="34:38" x14ac:dyDescent="0.45">
      <c r="AH2820" s="4" t="s">
        <v>4626</v>
      </c>
      <c r="AI2820" s="9">
        <v>2024.3899999999996</v>
      </c>
      <c r="AK2820" s="1" t="str">
        <f t="shared" si="368"/>
        <v>Jesse Howard</v>
      </c>
      <c r="AL2820" s="1">
        <f t="shared" si="367"/>
        <v>2024.8699999999994</v>
      </c>
    </row>
    <row r="2821" spans="34:38" x14ac:dyDescent="0.45">
      <c r="AH2821" s="4" t="s">
        <v>4627</v>
      </c>
      <c r="AI2821" s="9">
        <v>2024.1699999999996</v>
      </c>
      <c r="AK2821" s="1" t="str">
        <f t="shared" ref="AK2821:AL2836" si="369">AH2818</f>
        <v>Meredith Prasad</v>
      </c>
      <c r="AL2821" s="1">
        <f t="shared" si="369"/>
        <v>2024.6999999999998</v>
      </c>
    </row>
    <row r="2822" spans="34:38" x14ac:dyDescent="0.45">
      <c r="AH2822" s="4" t="s">
        <v>4629</v>
      </c>
      <c r="AI2822" s="9">
        <v>2022.7999999999997</v>
      </c>
      <c r="AK2822" s="1" t="str">
        <f t="shared" ref="AK2822:AK2836" si="370">AH2819</f>
        <v>Jordyn Coleman</v>
      </c>
      <c r="AL2822" s="1">
        <f t="shared" si="369"/>
        <v>2024.6399999999999</v>
      </c>
    </row>
    <row r="2823" spans="34:38" x14ac:dyDescent="0.45">
      <c r="AH2823" s="4" t="s">
        <v>4630</v>
      </c>
      <c r="AI2823" s="9">
        <v>2022.7799999999997</v>
      </c>
      <c r="AK2823" s="1" t="str">
        <f t="shared" si="370"/>
        <v>Deborah Deng</v>
      </c>
      <c r="AL2823" s="1">
        <f t="shared" si="369"/>
        <v>2024.3899999999996</v>
      </c>
    </row>
    <row r="2824" spans="34:38" x14ac:dyDescent="0.45">
      <c r="AH2824" s="4" t="s">
        <v>4631</v>
      </c>
      <c r="AI2824" s="9">
        <v>2022.75</v>
      </c>
      <c r="AK2824" s="1" t="str">
        <f t="shared" si="370"/>
        <v>Jack Collins</v>
      </c>
      <c r="AL2824" s="1">
        <f t="shared" si="369"/>
        <v>2024.1699999999996</v>
      </c>
    </row>
    <row r="2825" spans="34:38" x14ac:dyDescent="0.45">
      <c r="AH2825" s="4" t="s">
        <v>4632</v>
      </c>
      <c r="AI2825" s="9">
        <v>2022.75</v>
      </c>
      <c r="AK2825" s="1" t="str">
        <f t="shared" si="370"/>
        <v>Jason Foster</v>
      </c>
      <c r="AL2825" s="1">
        <f t="shared" si="369"/>
        <v>2022.7999999999997</v>
      </c>
    </row>
    <row r="2826" spans="34:38" x14ac:dyDescent="0.45">
      <c r="AH2826" s="4" t="s">
        <v>963</v>
      </c>
      <c r="AI2826" s="9">
        <v>2022.6699999999998</v>
      </c>
      <c r="AK2826" s="1" t="str">
        <f t="shared" si="370"/>
        <v>Isabelle Butler</v>
      </c>
      <c r="AL2826" s="1">
        <f t="shared" si="369"/>
        <v>2022.7799999999997</v>
      </c>
    </row>
    <row r="2827" spans="34:38" x14ac:dyDescent="0.45">
      <c r="AH2827" s="4" t="s">
        <v>4633</v>
      </c>
      <c r="AI2827" s="9">
        <v>2022.6599999999999</v>
      </c>
      <c r="AK2827" s="1" t="str">
        <f t="shared" si="370"/>
        <v>Xavier Moore</v>
      </c>
      <c r="AL2827" s="1">
        <f t="shared" si="369"/>
        <v>2022.75</v>
      </c>
    </row>
    <row r="2828" spans="34:38" x14ac:dyDescent="0.45">
      <c r="AH2828" s="4" t="s">
        <v>4634</v>
      </c>
      <c r="AI2828" s="9">
        <v>2022.6099999999997</v>
      </c>
      <c r="AK2828" s="1" t="str">
        <f t="shared" si="370"/>
        <v>Erin Bradley</v>
      </c>
      <c r="AL2828" s="1">
        <f t="shared" si="369"/>
        <v>2022.75</v>
      </c>
    </row>
    <row r="2829" spans="34:38" x14ac:dyDescent="0.45">
      <c r="AH2829" s="4" t="s">
        <v>4635</v>
      </c>
      <c r="AI2829" s="9">
        <v>2022.2699999999998</v>
      </c>
      <c r="AK2829" s="1" t="str">
        <f t="shared" si="370"/>
        <v>Erika Diaz</v>
      </c>
      <c r="AL2829" s="1">
        <f t="shared" si="369"/>
        <v>2022.6699999999998</v>
      </c>
    </row>
    <row r="2830" spans="34:38" x14ac:dyDescent="0.45">
      <c r="AH2830" s="4" t="s">
        <v>4636</v>
      </c>
      <c r="AI2830" s="9">
        <v>2022.2399999999998</v>
      </c>
      <c r="AK2830" s="1" t="str">
        <f t="shared" si="370"/>
        <v>Colleen Hu</v>
      </c>
      <c r="AL2830" s="1">
        <f t="shared" si="369"/>
        <v>2022.6599999999999</v>
      </c>
    </row>
    <row r="2831" spans="34:38" x14ac:dyDescent="0.45">
      <c r="AH2831" s="4" t="s">
        <v>18279</v>
      </c>
      <c r="AI2831" s="9">
        <v>2020.6799999999998</v>
      </c>
      <c r="AK2831" s="1" t="str">
        <f t="shared" si="370"/>
        <v>Megan Powell</v>
      </c>
      <c r="AL2831" s="1">
        <f t="shared" si="369"/>
        <v>2022.6099999999997</v>
      </c>
    </row>
    <row r="2832" spans="34:38" x14ac:dyDescent="0.45">
      <c r="AH2832" s="4" t="s">
        <v>4637</v>
      </c>
      <c r="AI2832" s="9">
        <v>2020.1099999999997</v>
      </c>
      <c r="AK2832" s="1" t="str">
        <f t="shared" si="370"/>
        <v>Gabrielle Washington</v>
      </c>
      <c r="AL2832" s="1">
        <f t="shared" si="369"/>
        <v>2022.2699999999998</v>
      </c>
    </row>
    <row r="2833" spans="34:38" x14ac:dyDescent="0.45">
      <c r="AH2833" s="4" t="s">
        <v>18111</v>
      </c>
      <c r="AI2833" s="9">
        <v>2019.56</v>
      </c>
      <c r="AK2833" s="1" t="str">
        <f t="shared" si="370"/>
        <v>Isabella Brooks</v>
      </c>
      <c r="AL2833" s="1">
        <f t="shared" si="369"/>
        <v>2022.2399999999998</v>
      </c>
    </row>
    <row r="2834" spans="34:38" x14ac:dyDescent="0.45">
      <c r="AH2834" s="4" t="s">
        <v>4638</v>
      </c>
      <c r="AI2834" s="9">
        <v>2019.22</v>
      </c>
      <c r="AK2834" s="1" t="str">
        <f t="shared" si="370"/>
        <v>SheeNot Specified Goel</v>
      </c>
      <c r="AL2834" s="1">
        <f t="shared" si="369"/>
        <v>2020.6799999999998</v>
      </c>
    </row>
    <row r="2835" spans="34:38" x14ac:dyDescent="0.45">
      <c r="AH2835" s="4" t="s">
        <v>18166</v>
      </c>
      <c r="AI2835" s="9">
        <v>2019.22</v>
      </c>
      <c r="AK2835" s="1" t="str">
        <f t="shared" si="370"/>
        <v>Dalton Brooks</v>
      </c>
      <c r="AL2835" s="1">
        <f t="shared" si="369"/>
        <v>2020.1099999999997</v>
      </c>
    </row>
    <row r="2836" spans="34:38" x14ac:dyDescent="0.45">
      <c r="AH2836" s="4" t="s">
        <v>4639</v>
      </c>
      <c r="AI2836" s="9">
        <v>2018.2299999999996</v>
      </c>
      <c r="AK2836" s="1" t="str">
        <f t="shared" si="370"/>
        <v>DoNot Specifiedld Mehta</v>
      </c>
      <c r="AL2836" s="1">
        <f t="shared" si="369"/>
        <v>2019.56</v>
      </c>
    </row>
    <row r="2837" spans="34:38" x14ac:dyDescent="0.45">
      <c r="AH2837" s="4" t="s">
        <v>4640</v>
      </c>
      <c r="AI2837" s="9">
        <v>2017.6999999999998</v>
      </c>
      <c r="AK2837" s="1" t="str">
        <f t="shared" ref="AK2837:AL2852" si="371">AH2834</f>
        <v>Julie Raje</v>
      </c>
      <c r="AL2837" s="1">
        <f t="shared" si="371"/>
        <v>2019.22</v>
      </c>
    </row>
    <row r="2838" spans="34:38" x14ac:dyDescent="0.45">
      <c r="AH2838" s="4" t="s">
        <v>4641</v>
      </c>
      <c r="AI2838" s="9">
        <v>2017.6299999999999</v>
      </c>
      <c r="AK2838" s="1" t="str">
        <f t="shared" ref="AK2838:AK2852" si="372">AH2835</f>
        <v>JoNot Specifiedthon HerNot Specifiedndez</v>
      </c>
      <c r="AL2838" s="1">
        <f t="shared" si="371"/>
        <v>2019.22</v>
      </c>
    </row>
    <row r="2839" spans="34:38" x14ac:dyDescent="0.45">
      <c r="AH2839" s="4" t="s">
        <v>4642</v>
      </c>
      <c r="AI2839" s="9">
        <v>2017.59</v>
      </c>
      <c r="AK2839" s="1" t="str">
        <f t="shared" si="372"/>
        <v>Gilbert Li</v>
      </c>
      <c r="AL2839" s="1">
        <f t="shared" si="371"/>
        <v>2018.2299999999996</v>
      </c>
    </row>
    <row r="2840" spans="34:38" x14ac:dyDescent="0.45">
      <c r="AH2840" s="4" t="s">
        <v>4643</v>
      </c>
      <c r="AI2840" s="9">
        <v>2017.0500000000002</v>
      </c>
      <c r="AK2840" s="1" t="str">
        <f t="shared" si="372"/>
        <v>Sara Murphy</v>
      </c>
      <c r="AL2840" s="1">
        <f t="shared" si="371"/>
        <v>2017.6999999999998</v>
      </c>
    </row>
    <row r="2841" spans="34:38" x14ac:dyDescent="0.45">
      <c r="AH2841" s="4" t="s">
        <v>4644</v>
      </c>
      <c r="AI2841" s="9">
        <v>2016.3099999999995</v>
      </c>
      <c r="AK2841" s="1" t="str">
        <f t="shared" si="372"/>
        <v>Jaclyn Andersen</v>
      </c>
      <c r="AL2841" s="1">
        <f t="shared" si="371"/>
        <v>2017.6299999999999</v>
      </c>
    </row>
    <row r="2842" spans="34:38" x14ac:dyDescent="0.45">
      <c r="AH2842" s="4" t="s">
        <v>4645</v>
      </c>
      <c r="AI2842" s="9">
        <v>2016.0700000000002</v>
      </c>
      <c r="AK2842" s="1" t="str">
        <f t="shared" si="372"/>
        <v>Geoffrey Gonzalez</v>
      </c>
      <c r="AL2842" s="1">
        <f t="shared" si="371"/>
        <v>2017.59</v>
      </c>
    </row>
    <row r="2843" spans="34:38" x14ac:dyDescent="0.45">
      <c r="AH2843" s="4" t="s">
        <v>18194</v>
      </c>
      <c r="AI2843" s="9">
        <v>2016.0300000000002</v>
      </c>
      <c r="AK2843" s="1" t="str">
        <f t="shared" si="372"/>
        <v>Jessica Patterson</v>
      </c>
      <c r="AL2843" s="1">
        <f t="shared" si="371"/>
        <v>2017.0500000000002</v>
      </c>
    </row>
    <row r="2844" spans="34:38" x14ac:dyDescent="0.45">
      <c r="AH2844" s="4" t="s">
        <v>1979</v>
      </c>
      <c r="AI2844" s="9">
        <v>2015.6899999999996</v>
      </c>
      <c r="AK2844" s="1" t="str">
        <f t="shared" si="372"/>
        <v>Grace Harris</v>
      </c>
      <c r="AL2844" s="1">
        <f t="shared" si="371"/>
        <v>2016.3099999999995</v>
      </c>
    </row>
    <row r="2845" spans="34:38" x14ac:dyDescent="0.45">
      <c r="AH2845" s="4" t="s">
        <v>4646</v>
      </c>
      <c r="AI2845" s="9">
        <v>2015.6599999999999</v>
      </c>
      <c r="AK2845" s="1" t="str">
        <f t="shared" si="372"/>
        <v>April She</v>
      </c>
      <c r="AL2845" s="1">
        <f t="shared" si="371"/>
        <v>2016.0700000000002</v>
      </c>
    </row>
    <row r="2846" spans="34:38" x14ac:dyDescent="0.45">
      <c r="AH2846" s="4" t="s">
        <v>4647</v>
      </c>
      <c r="AI2846" s="9">
        <v>2015.4399999999996</v>
      </c>
      <c r="AK2846" s="1" t="str">
        <f t="shared" si="372"/>
        <v>LeoNot Specifiedrd Shen</v>
      </c>
      <c r="AL2846" s="1">
        <f t="shared" si="371"/>
        <v>2016.0300000000002</v>
      </c>
    </row>
    <row r="2847" spans="34:38" x14ac:dyDescent="0.45">
      <c r="AH2847" s="4" t="s">
        <v>18275</v>
      </c>
      <c r="AI2847" s="9">
        <v>2015.33</v>
      </c>
      <c r="AK2847" s="1" t="str">
        <f t="shared" si="372"/>
        <v>Tiffany Zhao</v>
      </c>
      <c r="AL2847" s="1">
        <f t="shared" si="371"/>
        <v>2015.6899999999996</v>
      </c>
    </row>
    <row r="2848" spans="34:38" x14ac:dyDescent="0.45">
      <c r="AH2848" s="4" t="s">
        <v>4648</v>
      </c>
      <c r="AI2848" s="9">
        <v>2015.33</v>
      </c>
      <c r="AK2848" s="1" t="str">
        <f t="shared" si="372"/>
        <v>Sarah Anderson</v>
      </c>
      <c r="AL2848" s="1">
        <f t="shared" si="371"/>
        <v>2015.6599999999999</v>
      </c>
    </row>
    <row r="2849" spans="34:38" x14ac:dyDescent="0.45">
      <c r="AH2849" s="4" t="s">
        <v>4649</v>
      </c>
      <c r="AI2849" s="9">
        <v>2015.1299999999997</v>
      </c>
      <c r="AK2849" s="1" t="str">
        <f t="shared" si="372"/>
        <v>Faith Ward</v>
      </c>
      <c r="AL2849" s="1">
        <f t="shared" si="371"/>
        <v>2015.4399999999996</v>
      </c>
    </row>
    <row r="2850" spans="34:38" x14ac:dyDescent="0.45">
      <c r="AH2850" s="4" t="s">
        <v>1964</v>
      </c>
      <c r="AI2850" s="9">
        <v>2015.0999999999997</v>
      </c>
      <c r="AK2850" s="1" t="str">
        <f t="shared" si="372"/>
        <v>Sean HerNot Specifiedndez</v>
      </c>
      <c r="AL2850" s="1">
        <f t="shared" si="371"/>
        <v>2015.33</v>
      </c>
    </row>
    <row r="2851" spans="34:38" x14ac:dyDescent="0.45">
      <c r="AH2851" s="4" t="s">
        <v>4650</v>
      </c>
      <c r="AI2851" s="9">
        <v>2015.02</v>
      </c>
      <c r="AK2851" s="1" t="str">
        <f t="shared" si="372"/>
        <v>Kathleen Ortega</v>
      </c>
      <c r="AL2851" s="1">
        <f t="shared" si="371"/>
        <v>2015.33</v>
      </c>
    </row>
    <row r="2852" spans="34:38" x14ac:dyDescent="0.45">
      <c r="AH2852" s="4" t="s">
        <v>4651</v>
      </c>
      <c r="AI2852" s="9">
        <v>2014.59</v>
      </c>
      <c r="AK2852" s="1" t="str">
        <f t="shared" si="372"/>
        <v>Blake Gonzales</v>
      </c>
      <c r="AL2852" s="1">
        <f t="shared" si="371"/>
        <v>2015.1299999999997</v>
      </c>
    </row>
    <row r="2853" spans="34:38" x14ac:dyDescent="0.45">
      <c r="AH2853" s="4" t="s">
        <v>4652</v>
      </c>
      <c r="AI2853" s="9">
        <v>2013.9000000000003</v>
      </c>
      <c r="AK2853" s="1" t="str">
        <f t="shared" ref="AK2853:AL2868" si="373">AH2850</f>
        <v>Theodore Ramos</v>
      </c>
      <c r="AL2853" s="1">
        <f t="shared" si="373"/>
        <v>2015.0999999999997</v>
      </c>
    </row>
    <row r="2854" spans="34:38" x14ac:dyDescent="0.45">
      <c r="AH2854" s="4" t="s">
        <v>4653</v>
      </c>
      <c r="AI2854" s="9">
        <v>2013.2499999999995</v>
      </c>
      <c r="AK2854" s="1" t="str">
        <f t="shared" ref="AK2854:AK2868" si="374">AH2851</f>
        <v>Alexia Foster</v>
      </c>
      <c r="AL2854" s="1">
        <f t="shared" si="373"/>
        <v>2015.02</v>
      </c>
    </row>
    <row r="2855" spans="34:38" x14ac:dyDescent="0.45">
      <c r="AH2855" s="4" t="s">
        <v>4654</v>
      </c>
      <c r="AI2855" s="9">
        <v>2012.7199999999998</v>
      </c>
      <c r="AK2855" s="1" t="str">
        <f t="shared" si="374"/>
        <v>Vanessa Bryant</v>
      </c>
      <c r="AL2855" s="1">
        <f t="shared" si="373"/>
        <v>2014.59</v>
      </c>
    </row>
    <row r="2856" spans="34:38" x14ac:dyDescent="0.45">
      <c r="AH2856" s="4" t="s">
        <v>4655</v>
      </c>
      <c r="AI2856" s="9">
        <v>2012.32</v>
      </c>
      <c r="AK2856" s="1" t="str">
        <f t="shared" si="374"/>
        <v>Nathaniel Cox</v>
      </c>
      <c r="AL2856" s="1">
        <f t="shared" si="373"/>
        <v>2013.9000000000003</v>
      </c>
    </row>
    <row r="2857" spans="34:38" x14ac:dyDescent="0.45">
      <c r="AH2857" s="4" t="s">
        <v>18030</v>
      </c>
      <c r="AI2857" s="9">
        <v>2012.23</v>
      </c>
      <c r="AK2857" s="1" t="str">
        <f t="shared" si="374"/>
        <v>Jason Parker</v>
      </c>
      <c r="AL2857" s="1">
        <f t="shared" si="373"/>
        <v>2013.2499999999995</v>
      </c>
    </row>
    <row r="2858" spans="34:38" x14ac:dyDescent="0.45">
      <c r="AH2858" s="4" t="s">
        <v>18289</v>
      </c>
      <c r="AI2858" s="9">
        <v>2011.2000000000003</v>
      </c>
      <c r="AK2858" s="1" t="str">
        <f t="shared" si="374"/>
        <v>Danielle Cook</v>
      </c>
      <c r="AL2858" s="1">
        <f t="shared" si="373"/>
        <v>2012.7199999999998</v>
      </c>
    </row>
    <row r="2859" spans="34:38" x14ac:dyDescent="0.45">
      <c r="AH2859" s="4" t="s">
        <v>4656</v>
      </c>
      <c r="AI2859" s="9">
        <v>2011.08</v>
      </c>
      <c r="AK2859" s="1" t="str">
        <f t="shared" si="374"/>
        <v>George Sara</v>
      </c>
      <c r="AL2859" s="1">
        <f t="shared" si="373"/>
        <v>2012.32</v>
      </c>
    </row>
    <row r="2860" spans="34:38" x14ac:dyDescent="0.45">
      <c r="AH2860" s="4" t="s">
        <v>18149</v>
      </c>
      <c r="AI2860" s="9">
        <v>2010.6400000000003</v>
      </c>
      <c r="AK2860" s="1" t="str">
        <f t="shared" si="374"/>
        <v>AdriaNot Specified Mehta</v>
      </c>
      <c r="AL2860" s="1">
        <f t="shared" si="373"/>
        <v>2012.23</v>
      </c>
    </row>
    <row r="2861" spans="34:38" x14ac:dyDescent="0.45">
      <c r="AH2861" s="4" t="s">
        <v>1277</v>
      </c>
      <c r="AI2861" s="9">
        <v>2009.07</v>
      </c>
      <c r="AK2861" s="1" t="str">
        <f t="shared" si="374"/>
        <v>TiNot Specified Sanchez</v>
      </c>
      <c r="AL2861" s="1">
        <f t="shared" si="373"/>
        <v>2011.2000000000003</v>
      </c>
    </row>
    <row r="2862" spans="34:38" x14ac:dyDescent="0.45">
      <c r="AH2862" s="4" t="s">
        <v>4657</v>
      </c>
      <c r="AI2862" s="9">
        <v>2008.64</v>
      </c>
      <c r="AK2862" s="1" t="str">
        <f t="shared" si="374"/>
        <v>Anthony Anderson</v>
      </c>
      <c r="AL2862" s="1">
        <f t="shared" si="373"/>
        <v>2011.08</v>
      </c>
    </row>
    <row r="2863" spans="34:38" x14ac:dyDescent="0.45">
      <c r="AH2863" s="4" t="s">
        <v>4658</v>
      </c>
      <c r="AI2863" s="9">
        <v>2008.4999999999998</v>
      </c>
      <c r="AK2863" s="1" t="str">
        <f t="shared" si="374"/>
        <v>Jessie HerNot Specifiedndez</v>
      </c>
      <c r="AL2863" s="1">
        <f t="shared" si="373"/>
        <v>2010.6400000000003</v>
      </c>
    </row>
    <row r="2864" spans="34:38" x14ac:dyDescent="0.45">
      <c r="AH2864" s="4" t="s">
        <v>4659</v>
      </c>
      <c r="AI2864" s="9">
        <v>2008.1999999999998</v>
      </c>
      <c r="AK2864" s="1" t="str">
        <f t="shared" si="374"/>
        <v>Karla Xu</v>
      </c>
      <c r="AL2864" s="1">
        <f t="shared" si="373"/>
        <v>2009.07</v>
      </c>
    </row>
    <row r="2865" spans="34:38" x14ac:dyDescent="0.45">
      <c r="AH2865" s="4" t="s">
        <v>872</v>
      </c>
      <c r="AI2865" s="9">
        <v>2008.1999999999998</v>
      </c>
      <c r="AK2865" s="1" t="str">
        <f t="shared" si="374"/>
        <v>Martha Wang</v>
      </c>
      <c r="AL2865" s="1">
        <f t="shared" si="373"/>
        <v>2008.64</v>
      </c>
    </row>
    <row r="2866" spans="34:38" x14ac:dyDescent="0.45">
      <c r="AH2866" s="4" t="s">
        <v>4660</v>
      </c>
      <c r="AI2866" s="9">
        <v>2007.93</v>
      </c>
      <c r="AK2866" s="1" t="str">
        <f t="shared" si="374"/>
        <v>Jackson Jai</v>
      </c>
      <c r="AL2866" s="1">
        <f t="shared" si="373"/>
        <v>2008.4999999999998</v>
      </c>
    </row>
    <row r="2867" spans="34:38" x14ac:dyDescent="0.45">
      <c r="AH2867" s="4" t="s">
        <v>4661</v>
      </c>
      <c r="AI2867" s="9">
        <v>2007.1799999999996</v>
      </c>
      <c r="AK2867" s="1" t="str">
        <f t="shared" si="374"/>
        <v>Heather Wang</v>
      </c>
      <c r="AL2867" s="1">
        <f t="shared" si="373"/>
        <v>2008.1999999999998</v>
      </c>
    </row>
    <row r="2868" spans="34:38" x14ac:dyDescent="0.45">
      <c r="AH2868" s="4" t="s">
        <v>18216</v>
      </c>
      <c r="AI2868" s="9">
        <v>2007.1199999999997</v>
      </c>
      <c r="AK2868" s="1" t="str">
        <f t="shared" si="374"/>
        <v>Dennis She</v>
      </c>
      <c r="AL2868" s="1">
        <f t="shared" si="373"/>
        <v>2008.1999999999998</v>
      </c>
    </row>
    <row r="2869" spans="34:38" x14ac:dyDescent="0.45">
      <c r="AH2869" s="4" t="s">
        <v>4662</v>
      </c>
      <c r="AI2869" s="9">
        <v>2006.6799999999998</v>
      </c>
      <c r="AK2869" s="1" t="str">
        <f t="shared" ref="AK2869:AL2884" si="375">AH2866</f>
        <v>Kristin Andersen</v>
      </c>
      <c r="AL2869" s="1">
        <f t="shared" si="375"/>
        <v>2007.93</v>
      </c>
    </row>
    <row r="2870" spans="34:38" x14ac:dyDescent="0.45">
      <c r="AH2870" s="4" t="s">
        <v>4663</v>
      </c>
      <c r="AI2870" s="9">
        <v>2006.6599999999999</v>
      </c>
      <c r="AK2870" s="1" t="str">
        <f t="shared" ref="AK2870:AK2884" si="376">AH2867</f>
        <v>Dwayne Ramos</v>
      </c>
      <c r="AL2870" s="1">
        <f t="shared" si="375"/>
        <v>2007.1799999999996</v>
      </c>
    </row>
    <row r="2871" spans="34:38" x14ac:dyDescent="0.45">
      <c r="AH2871" s="4" t="s">
        <v>4664</v>
      </c>
      <c r="AI2871" s="9">
        <v>2006.5899999999997</v>
      </c>
      <c r="AK2871" s="1" t="str">
        <f t="shared" si="376"/>
        <v>Not Specifiedtalie Edwards</v>
      </c>
      <c r="AL2871" s="1">
        <f t="shared" si="375"/>
        <v>2007.1199999999997</v>
      </c>
    </row>
    <row r="2872" spans="34:38" x14ac:dyDescent="0.45">
      <c r="AH2872" s="4" t="s">
        <v>18260</v>
      </c>
      <c r="AI2872" s="9">
        <v>2005.2100000000005</v>
      </c>
      <c r="AK2872" s="1" t="str">
        <f t="shared" si="376"/>
        <v>Heidi Chandra</v>
      </c>
      <c r="AL2872" s="1">
        <f t="shared" si="375"/>
        <v>2006.6799999999998</v>
      </c>
    </row>
    <row r="2873" spans="34:38" x14ac:dyDescent="0.45">
      <c r="AH2873" s="4" t="s">
        <v>4665</v>
      </c>
      <c r="AI2873" s="9">
        <v>2005.0599999999997</v>
      </c>
      <c r="AK2873" s="1" t="str">
        <f t="shared" si="376"/>
        <v>Morgan Edwards</v>
      </c>
      <c r="AL2873" s="1">
        <f t="shared" si="375"/>
        <v>2006.6599999999999</v>
      </c>
    </row>
    <row r="2874" spans="34:38" x14ac:dyDescent="0.45">
      <c r="AH2874" s="4" t="s">
        <v>4666</v>
      </c>
      <c r="AI2874" s="9">
        <v>2004.9099999999999</v>
      </c>
      <c r="AK2874" s="1" t="str">
        <f t="shared" si="376"/>
        <v>Jose Garcia</v>
      </c>
      <c r="AL2874" s="1">
        <f t="shared" si="375"/>
        <v>2006.5899999999997</v>
      </c>
    </row>
    <row r="2875" spans="34:38" x14ac:dyDescent="0.45">
      <c r="AH2875" s="4" t="s">
        <v>4667</v>
      </c>
      <c r="AI2875" s="9">
        <v>2004.7499999999998</v>
      </c>
      <c r="AK2875" s="1" t="str">
        <f t="shared" si="376"/>
        <v>RegiNot Specifiedld Suarez</v>
      </c>
      <c r="AL2875" s="1">
        <f t="shared" si="375"/>
        <v>2005.2100000000005</v>
      </c>
    </row>
    <row r="2876" spans="34:38" x14ac:dyDescent="0.45">
      <c r="AH2876" s="4" t="s">
        <v>4668</v>
      </c>
      <c r="AI2876" s="9">
        <v>2003.9899999999998</v>
      </c>
      <c r="AK2876" s="1" t="str">
        <f t="shared" si="376"/>
        <v>Isabelle Patterson</v>
      </c>
      <c r="AL2876" s="1">
        <f t="shared" si="375"/>
        <v>2005.0599999999997</v>
      </c>
    </row>
    <row r="2877" spans="34:38" x14ac:dyDescent="0.45">
      <c r="AH2877" s="4" t="s">
        <v>4669</v>
      </c>
      <c r="AI2877" s="9">
        <v>2003.3400000000001</v>
      </c>
      <c r="AK2877" s="1" t="str">
        <f t="shared" si="376"/>
        <v>Jasmine Thomas</v>
      </c>
      <c r="AL2877" s="1">
        <f t="shared" si="375"/>
        <v>2004.9099999999999</v>
      </c>
    </row>
    <row r="2878" spans="34:38" x14ac:dyDescent="0.45">
      <c r="AH2878" s="4" t="s">
        <v>4670</v>
      </c>
      <c r="AI2878" s="9">
        <v>2002.8499999999995</v>
      </c>
      <c r="AK2878" s="1" t="str">
        <f t="shared" si="376"/>
        <v>Alexandra Brown</v>
      </c>
      <c r="AL2878" s="1">
        <f t="shared" si="375"/>
        <v>2004.7499999999998</v>
      </c>
    </row>
    <row r="2879" spans="34:38" x14ac:dyDescent="0.45">
      <c r="AH2879" s="4" t="s">
        <v>4671</v>
      </c>
      <c r="AI2879" s="9">
        <v>2002.4899999999998</v>
      </c>
      <c r="AK2879" s="1" t="str">
        <f t="shared" si="376"/>
        <v>Alexandra Collins</v>
      </c>
      <c r="AL2879" s="1">
        <f t="shared" si="375"/>
        <v>2003.9899999999998</v>
      </c>
    </row>
    <row r="2880" spans="34:38" x14ac:dyDescent="0.45">
      <c r="AH2880" s="4" t="s">
        <v>4672</v>
      </c>
      <c r="AI2880" s="9">
        <v>2001.9499999999998</v>
      </c>
      <c r="AK2880" s="1" t="str">
        <f t="shared" si="376"/>
        <v>Jacqueline Butler</v>
      </c>
      <c r="AL2880" s="1">
        <f t="shared" si="375"/>
        <v>2003.3400000000001</v>
      </c>
    </row>
    <row r="2881" spans="34:38" x14ac:dyDescent="0.45">
      <c r="AH2881" s="4" t="s">
        <v>4673</v>
      </c>
      <c r="AI2881" s="9">
        <v>2001.9499999999998</v>
      </c>
      <c r="AK2881" s="1" t="str">
        <f t="shared" si="376"/>
        <v>Kyle Long</v>
      </c>
      <c r="AL2881" s="1">
        <f t="shared" si="375"/>
        <v>2002.8499999999995</v>
      </c>
    </row>
    <row r="2882" spans="34:38" x14ac:dyDescent="0.45">
      <c r="AH2882" s="4" t="s">
        <v>4674</v>
      </c>
      <c r="AI2882" s="9">
        <v>2000.23</v>
      </c>
      <c r="AK2882" s="1" t="str">
        <f t="shared" si="376"/>
        <v>Tony Pal</v>
      </c>
      <c r="AL2882" s="1">
        <f t="shared" si="375"/>
        <v>2002.4899999999998</v>
      </c>
    </row>
    <row r="2883" spans="34:38" x14ac:dyDescent="0.45">
      <c r="AH2883" s="4" t="s">
        <v>4675</v>
      </c>
      <c r="AI2883" s="9">
        <v>2000.2199999999998</v>
      </c>
      <c r="AK2883" s="1" t="str">
        <f t="shared" si="376"/>
        <v>Steve Wu</v>
      </c>
      <c r="AL2883" s="1">
        <f t="shared" si="375"/>
        <v>2001.9499999999998</v>
      </c>
    </row>
    <row r="2884" spans="34:38" x14ac:dyDescent="0.45">
      <c r="AH2884" s="4" t="s">
        <v>4676</v>
      </c>
      <c r="AI2884" s="9">
        <v>1998.8</v>
      </c>
      <c r="AK2884" s="1" t="str">
        <f t="shared" si="376"/>
        <v>Kurt Chander</v>
      </c>
      <c r="AL2884" s="1">
        <f t="shared" si="375"/>
        <v>2001.9499999999998</v>
      </c>
    </row>
    <row r="2885" spans="34:38" x14ac:dyDescent="0.45">
      <c r="AH2885" s="4" t="s">
        <v>4677</v>
      </c>
      <c r="AI2885" s="9">
        <v>1997.6599999999999</v>
      </c>
      <c r="AK2885" s="1" t="str">
        <f t="shared" ref="AK2885:AL2900" si="377">AH2882</f>
        <v>Timothy James</v>
      </c>
      <c r="AL2885" s="1">
        <f t="shared" si="377"/>
        <v>2000.23</v>
      </c>
    </row>
    <row r="2886" spans="34:38" x14ac:dyDescent="0.45">
      <c r="AH2886" s="4" t="s">
        <v>642</v>
      </c>
      <c r="AI2886" s="9">
        <v>1997.6599999999999</v>
      </c>
      <c r="AK2886" s="1" t="str">
        <f t="shared" ref="AK2886:AK2900" si="378">AH2883</f>
        <v>Julia Thomas</v>
      </c>
      <c r="AL2886" s="1">
        <f t="shared" si="377"/>
        <v>2000.2199999999998</v>
      </c>
    </row>
    <row r="2887" spans="34:38" x14ac:dyDescent="0.45">
      <c r="AH2887" s="4" t="s">
        <v>4678</v>
      </c>
      <c r="AI2887" s="9">
        <v>1997.22</v>
      </c>
      <c r="AK2887" s="1" t="str">
        <f t="shared" si="378"/>
        <v>Andrew Jones</v>
      </c>
      <c r="AL2887" s="1">
        <f t="shared" si="377"/>
        <v>1998.8</v>
      </c>
    </row>
    <row r="2888" spans="34:38" x14ac:dyDescent="0.45">
      <c r="AH2888" s="4" t="s">
        <v>4679</v>
      </c>
      <c r="AI2888" s="9">
        <v>1996.9899999999998</v>
      </c>
      <c r="AK2888" s="1" t="str">
        <f t="shared" si="378"/>
        <v>Jorge Liang</v>
      </c>
      <c r="AL2888" s="1">
        <f t="shared" si="377"/>
        <v>1997.6599999999999</v>
      </c>
    </row>
    <row r="2889" spans="34:38" x14ac:dyDescent="0.45">
      <c r="AH2889" s="4" t="s">
        <v>4680</v>
      </c>
      <c r="AI2889" s="9">
        <v>1996.57</v>
      </c>
      <c r="AK2889" s="1" t="str">
        <f t="shared" si="378"/>
        <v>Candace Mehta</v>
      </c>
      <c r="AL2889" s="1">
        <f t="shared" si="377"/>
        <v>1997.6599999999999</v>
      </c>
    </row>
    <row r="2890" spans="34:38" x14ac:dyDescent="0.45">
      <c r="AH2890" s="4" t="s">
        <v>4681</v>
      </c>
      <c r="AI2890" s="9">
        <v>1996.57</v>
      </c>
      <c r="AK2890" s="1" t="str">
        <f t="shared" si="378"/>
        <v>Franklin He</v>
      </c>
      <c r="AL2890" s="1">
        <f t="shared" si="377"/>
        <v>1997.22</v>
      </c>
    </row>
    <row r="2891" spans="34:38" x14ac:dyDescent="0.45">
      <c r="AH2891" s="4" t="s">
        <v>4682</v>
      </c>
      <c r="AI2891" s="9">
        <v>1995.6899999999996</v>
      </c>
      <c r="AK2891" s="1" t="str">
        <f t="shared" si="378"/>
        <v>Wyatt Bennett</v>
      </c>
      <c r="AL2891" s="1">
        <f t="shared" si="377"/>
        <v>1996.9899999999998</v>
      </c>
    </row>
    <row r="2892" spans="34:38" x14ac:dyDescent="0.45">
      <c r="AH2892" s="4" t="s">
        <v>4683</v>
      </c>
      <c r="AI2892" s="9">
        <v>1995.6899999999996</v>
      </c>
      <c r="AK2892" s="1" t="str">
        <f t="shared" si="378"/>
        <v>Laura Ye</v>
      </c>
      <c r="AL2892" s="1">
        <f t="shared" si="377"/>
        <v>1996.57</v>
      </c>
    </row>
    <row r="2893" spans="34:38" x14ac:dyDescent="0.45">
      <c r="AH2893" s="4" t="s">
        <v>18171</v>
      </c>
      <c r="AI2893" s="9">
        <v>1995.02</v>
      </c>
      <c r="AK2893" s="1" t="str">
        <f t="shared" si="378"/>
        <v>Brianna Sanchez</v>
      </c>
      <c r="AL2893" s="1">
        <f t="shared" si="377"/>
        <v>1996.57</v>
      </c>
    </row>
    <row r="2894" spans="34:38" x14ac:dyDescent="0.45">
      <c r="AH2894" s="4" t="s">
        <v>1456</v>
      </c>
      <c r="AI2894" s="9">
        <v>1994.87</v>
      </c>
      <c r="AK2894" s="1" t="str">
        <f t="shared" si="378"/>
        <v>Andrea Kelly</v>
      </c>
      <c r="AL2894" s="1">
        <f t="shared" si="377"/>
        <v>1995.6899999999996</v>
      </c>
    </row>
    <row r="2895" spans="34:38" x14ac:dyDescent="0.45">
      <c r="AH2895" s="4" t="s">
        <v>18224</v>
      </c>
      <c r="AI2895" s="9">
        <v>1994.7199999999998</v>
      </c>
      <c r="AK2895" s="1" t="str">
        <f t="shared" si="378"/>
        <v>Christian Henderson</v>
      </c>
      <c r="AL2895" s="1">
        <f t="shared" si="377"/>
        <v>1995.6899999999996</v>
      </c>
    </row>
    <row r="2896" spans="34:38" x14ac:dyDescent="0.45">
      <c r="AH2896" s="4" t="s">
        <v>4684</v>
      </c>
      <c r="AI2896" s="9">
        <v>1994.15</v>
      </c>
      <c r="AK2896" s="1" t="str">
        <f t="shared" si="378"/>
        <v>Karla ANot Specifiednd</v>
      </c>
      <c r="AL2896" s="1">
        <f t="shared" si="377"/>
        <v>1995.02</v>
      </c>
    </row>
    <row r="2897" spans="34:38" x14ac:dyDescent="0.45">
      <c r="AH2897" s="4" t="s">
        <v>4685</v>
      </c>
      <c r="AI2897" s="9">
        <v>1994.0099999999998</v>
      </c>
      <c r="AK2897" s="1" t="str">
        <f t="shared" si="378"/>
        <v>Madison Patterson</v>
      </c>
      <c r="AL2897" s="1">
        <f t="shared" si="377"/>
        <v>1994.87</v>
      </c>
    </row>
    <row r="2898" spans="34:38" x14ac:dyDescent="0.45">
      <c r="AH2898" s="4" t="s">
        <v>4686</v>
      </c>
      <c r="AI2898" s="9">
        <v>1993.6899999999996</v>
      </c>
      <c r="AK2898" s="1" t="str">
        <f t="shared" si="378"/>
        <v>Not Specifiedtasha Romero</v>
      </c>
      <c r="AL2898" s="1">
        <f t="shared" si="377"/>
        <v>1994.7199999999998</v>
      </c>
    </row>
    <row r="2899" spans="34:38" x14ac:dyDescent="0.45">
      <c r="AH2899" s="4" t="s">
        <v>4687</v>
      </c>
      <c r="AI2899" s="9">
        <v>1992.1899999999998</v>
      </c>
      <c r="AK2899" s="1" t="str">
        <f t="shared" si="378"/>
        <v>Samantha Lewis</v>
      </c>
      <c r="AL2899" s="1">
        <f t="shared" si="377"/>
        <v>1994.15</v>
      </c>
    </row>
    <row r="2900" spans="34:38" x14ac:dyDescent="0.45">
      <c r="AH2900" s="4" t="s">
        <v>4688</v>
      </c>
      <c r="AI2900" s="9">
        <v>1992.1899999999998</v>
      </c>
      <c r="AK2900" s="1" t="str">
        <f t="shared" si="378"/>
        <v>Dalton Parker</v>
      </c>
      <c r="AL2900" s="1">
        <f t="shared" si="377"/>
        <v>1994.0099999999998</v>
      </c>
    </row>
    <row r="2901" spans="34:38" x14ac:dyDescent="0.45">
      <c r="AH2901" s="4" t="s">
        <v>4689</v>
      </c>
      <c r="AI2901" s="9">
        <v>1991.4999999999995</v>
      </c>
      <c r="AK2901" s="1" t="str">
        <f t="shared" ref="AK2901:AL2916" si="379">AH2898</f>
        <v>Amanda Brooks</v>
      </c>
      <c r="AL2901" s="1">
        <f t="shared" si="379"/>
        <v>1993.6899999999996</v>
      </c>
    </row>
    <row r="2902" spans="34:38" x14ac:dyDescent="0.45">
      <c r="AH2902" s="4" t="s">
        <v>4690</v>
      </c>
      <c r="AI2902" s="9">
        <v>1991.3499999999995</v>
      </c>
      <c r="AK2902" s="1" t="str">
        <f t="shared" ref="AK2902:AK2916" si="380">AH2899</f>
        <v>Marcus Wright</v>
      </c>
      <c r="AL2902" s="1">
        <f t="shared" si="379"/>
        <v>1992.1899999999998</v>
      </c>
    </row>
    <row r="2903" spans="34:38" x14ac:dyDescent="0.45">
      <c r="AH2903" s="4" t="s">
        <v>4691</v>
      </c>
      <c r="AI2903" s="9">
        <v>1991.3499999999995</v>
      </c>
      <c r="AK2903" s="1" t="str">
        <f t="shared" si="380"/>
        <v>Bailey Adams</v>
      </c>
      <c r="AL2903" s="1">
        <f t="shared" si="379"/>
        <v>1992.1899999999998</v>
      </c>
    </row>
    <row r="2904" spans="34:38" x14ac:dyDescent="0.45">
      <c r="AH2904" s="4" t="s">
        <v>4692</v>
      </c>
      <c r="AI2904" s="9">
        <v>1991.2699999999998</v>
      </c>
      <c r="AK2904" s="1" t="str">
        <f t="shared" si="380"/>
        <v>Emmanuel Smith</v>
      </c>
      <c r="AL2904" s="1">
        <f t="shared" si="379"/>
        <v>1991.4999999999995</v>
      </c>
    </row>
    <row r="2905" spans="34:38" x14ac:dyDescent="0.45">
      <c r="AH2905" s="4" t="s">
        <v>4693</v>
      </c>
      <c r="AI2905" s="9">
        <v>1990.9499999999998</v>
      </c>
      <c r="AK2905" s="1" t="str">
        <f t="shared" si="380"/>
        <v>Richard Rivera</v>
      </c>
      <c r="AL2905" s="1">
        <f t="shared" si="379"/>
        <v>1991.3499999999995</v>
      </c>
    </row>
    <row r="2906" spans="34:38" x14ac:dyDescent="0.45">
      <c r="AH2906" s="4" t="s">
        <v>4694</v>
      </c>
      <c r="AI2906" s="9">
        <v>1990.5499999999997</v>
      </c>
      <c r="AK2906" s="1" t="str">
        <f t="shared" si="380"/>
        <v>Jesse Richardson</v>
      </c>
      <c r="AL2906" s="1">
        <f t="shared" si="379"/>
        <v>1991.3499999999995</v>
      </c>
    </row>
    <row r="2907" spans="34:38" x14ac:dyDescent="0.45">
      <c r="AH2907" s="4" t="s">
        <v>4695</v>
      </c>
      <c r="AI2907" s="9">
        <v>1990.2499999999998</v>
      </c>
      <c r="AK2907" s="1" t="str">
        <f t="shared" si="380"/>
        <v>Bryan James</v>
      </c>
      <c r="AL2907" s="1">
        <f t="shared" si="379"/>
        <v>1991.2699999999998</v>
      </c>
    </row>
    <row r="2908" spans="34:38" x14ac:dyDescent="0.45">
      <c r="AH2908" s="4" t="s">
        <v>4696</v>
      </c>
      <c r="AI2908" s="9">
        <v>1989.8299999999995</v>
      </c>
      <c r="AK2908" s="1" t="str">
        <f t="shared" si="380"/>
        <v>Jorge Hu</v>
      </c>
      <c r="AL2908" s="1">
        <f t="shared" si="379"/>
        <v>1990.9499999999998</v>
      </c>
    </row>
    <row r="2909" spans="34:38" x14ac:dyDescent="0.45">
      <c r="AH2909" s="4" t="s">
        <v>4697</v>
      </c>
      <c r="AI2909" s="9">
        <v>1989.3599999999997</v>
      </c>
      <c r="AK2909" s="1" t="str">
        <f t="shared" si="380"/>
        <v>Shannon Hu</v>
      </c>
      <c r="AL2909" s="1">
        <f t="shared" si="379"/>
        <v>1990.5499999999997</v>
      </c>
    </row>
    <row r="2910" spans="34:38" x14ac:dyDescent="0.45">
      <c r="AH2910" s="4" t="s">
        <v>4698</v>
      </c>
      <c r="AI2910" s="9">
        <v>1989.1800000000003</v>
      </c>
      <c r="AK2910" s="1" t="str">
        <f t="shared" si="380"/>
        <v>Jordyn Butler</v>
      </c>
      <c r="AL2910" s="1">
        <f t="shared" si="379"/>
        <v>1990.2499999999998</v>
      </c>
    </row>
    <row r="2911" spans="34:38" x14ac:dyDescent="0.45">
      <c r="AH2911" s="4" t="s">
        <v>4699</v>
      </c>
      <c r="AI2911" s="9">
        <v>1988.7599999999998</v>
      </c>
      <c r="AK2911" s="1" t="str">
        <f t="shared" si="380"/>
        <v>Reginald Munoz</v>
      </c>
      <c r="AL2911" s="1">
        <f t="shared" si="379"/>
        <v>1989.8299999999995</v>
      </c>
    </row>
    <row r="2912" spans="34:38" x14ac:dyDescent="0.45">
      <c r="AH2912" s="4" t="s">
        <v>18035</v>
      </c>
      <c r="AI2912" s="9">
        <v>1988.2100000000003</v>
      </c>
      <c r="AK2912" s="1" t="str">
        <f t="shared" si="380"/>
        <v>Linda Dominguez</v>
      </c>
      <c r="AL2912" s="1">
        <f t="shared" si="379"/>
        <v>1989.3599999999997</v>
      </c>
    </row>
    <row r="2913" spans="34:38" x14ac:dyDescent="0.45">
      <c r="AH2913" s="4" t="s">
        <v>4700</v>
      </c>
      <c r="AI2913" s="9">
        <v>1987.15</v>
      </c>
      <c r="AK2913" s="1" t="str">
        <f t="shared" si="380"/>
        <v>Micah Guo</v>
      </c>
      <c r="AL2913" s="1">
        <f t="shared" si="379"/>
        <v>1989.1800000000003</v>
      </c>
    </row>
    <row r="2914" spans="34:38" x14ac:dyDescent="0.45">
      <c r="AH2914" s="4" t="s">
        <v>4702</v>
      </c>
      <c r="AI2914" s="9">
        <v>1986.49</v>
      </c>
      <c r="AK2914" s="1" t="str">
        <f t="shared" si="380"/>
        <v>Caroline Simmons</v>
      </c>
      <c r="AL2914" s="1">
        <f t="shared" si="379"/>
        <v>1988.7599999999998</v>
      </c>
    </row>
    <row r="2915" spans="34:38" x14ac:dyDescent="0.45">
      <c r="AH2915" s="4" t="s">
        <v>4701</v>
      </c>
      <c r="AI2915" s="9">
        <v>1986.4699999999998</v>
      </c>
      <c r="AK2915" s="1" t="str">
        <f t="shared" si="380"/>
        <v>ANot Specified Bradley</v>
      </c>
      <c r="AL2915" s="1">
        <f t="shared" si="379"/>
        <v>1988.2100000000003</v>
      </c>
    </row>
    <row r="2916" spans="34:38" x14ac:dyDescent="0.45">
      <c r="AH2916" s="4" t="s">
        <v>936</v>
      </c>
      <c r="AI2916" s="9">
        <v>1986.2999999999997</v>
      </c>
      <c r="AK2916" s="1" t="str">
        <f t="shared" si="380"/>
        <v>Nicole Washington</v>
      </c>
      <c r="AL2916" s="1">
        <f t="shared" si="379"/>
        <v>1987.15</v>
      </c>
    </row>
    <row r="2917" spans="34:38" x14ac:dyDescent="0.45">
      <c r="AH2917" s="4" t="s">
        <v>4703</v>
      </c>
      <c r="AI2917" s="9">
        <v>1986.2999999999997</v>
      </c>
      <c r="AK2917" s="1" t="str">
        <f t="shared" ref="AK2917:AL2932" si="381">AH2914</f>
        <v>Miguel Green</v>
      </c>
      <c r="AL2917" s="1">
        <f t="shared" si="381"/>
        <v>1986.49</v>
      </c>
    </row>
    <row r="2918" spans="34:38" x14ac:dyDescent="0.45">
      <c r="AH2918" s="4" t="s">
        <v>4704</v>
      </c>
      <c r="AI2918" s="9">
        <v>1986.2999999999997</v>
      </c>
      <c r="AK2918" s="1" t="str">
        <f t="shared" ref="AK2918:AK2932" si="382">AH2915</f>
        <v>Ian Torres</v>
      </c>
      <c r="AL2918" s="1">
        <f t="shared" si="381"/>
        <v>1986.4699999999998</v>
      </c>
    </row>
    <row r="2919" spans="34:38" x14ac:dyDescent="0.45">
      <c r="AH2919" s="4" t="s">
        <v>1123</v>
      </c>
      <c r="AI2919" s="9">
        <v>1986.2999999999997</v>
      </c>
      <c r="AK2919" s="1" t="str">
        <f t="shared" si="382"/>
        <v>Edward Patterson</v>
      </c>
      <c r="AL2919" s="1">
        <f t="shared" si="381"/>
        <v>1986.2999999999997</v>
      </c>
    </row>
    <row r="2920" spans="34:38" x14ac:dyDescent="0.45">
      <c r="AH2920" s="4" t="s">
        <v>4705</v>
      </c>
      <c r="AI2920" s="9">
        <v>1986.2999999999997</v>
      </c>
      <c r="AK2920" s="1" t="str">
        <f t="shared" si="382"/>
        <v>Jay Suarez</v>
      </c>
      <c r="AL2920" s="1">
        <f t="shared" si="381"/>
        <v>1986.2999999999997</v>
      </c>
    </row>
    <row r="2921" spans="34:38" x14ac:dyDescent="0.45">
      <c r="AH2921" s="4" t="s">
        <v>4706</v>
      </c>
      <c r="AI2921" s="9">
        <v>1986.1899999999998</v>
      </c>
      <c r="AK2921" s="1" t="str">
        <f t="shared" si="382"/>
        <v>Heidi Subram</v>
      </c>
      <c r="AL2921" s="1">
        <f t="shared" si="381"/>
        <v>1986.2999999999997</v>
      </c>
    </row>
    <row r="2922" spans="34:38" x14ac:dyDescent="0.45">
      <c r="AH2922" s="4" t="s">
        <v>4707</v>
      </c>
      <c r="AI2922" s="9">
        <v>1986.02</v>
      </c>
      <c r="AK2922" s="1" t="str">
        <f t="shared" si="382"/>
        <v>Janet Serrano</v>
      </c>
      <c r="AL2922" s="1">
        <f t="shared" si="381"/>
        <v>1986.2999999999997</v>
      </c>
    </row>
    <row r="2923" spans="34:38" x14ac:dyDescent="0.45">
      <c r="AH2923" s="4" t="s">
        <v>4708</v>
      </c>
      <c r="AI2923" s="9">
        <v>1985.9299999999998</v>
      </c>
      <c r="AK2923" s="1" t="str">
        <f t="shared" si="382"/>
        <v>Briana Dominguez</v>
      </c>
      <c r="AL2923" s="1">
        <f t="shared" si="381"/>
        <v>1986.2999999999997</v>
      </c>
    </row>
    <row r="2924" spans="34:38" x14ac:dyDescent="0.45">
      <c r="AH2924" s="4" t="s">
        <v>718</v>
      </c>
      <c r="AI2924" s="9">
        <v>1984.9299999999996</v>
      </c>
      <c r="AK2924" s="1" t="str">
        <f t="shared" si="382"/>
        <v>Warren He</v>
      </c>
      <c r="AL2924" s="1">
        <f t="shared" si="381"/>
        <v>1986.1899999999998</v>
      </c>
    </row>
    <row r="2925" spans="34:38" x14ac:dyDescent="0.45">
      <c r="AH2925" s="4" t="s">
        <v>4709</v>
      </c>
      <c r="AI2925" s="9">
        <v>1983.9699999999998</v>
      </c>
      <c r="AK2925" s="1" t="str">
        <f t="shared" si="382"/>
        <v>Chase James</v>
      </c>
      <c r="AL2925" s="1">
        <f t="shared" si="381"/>
        <v>1986.02</v>
      </c>
    </row>
    <row r="2926" spans="34:38" x14ac:dyDescent="0.45">
      <c r="AH2926" s="4" t="s">
        <v>4710</v>
      </c>
      <c r="AI2926" s="9">
        <v>1983.56</v>
      </c>
      <c r="AK2926" s="1" t="str">
        <f t="shared" si="382"/>
        <v>Gabrielle Butler</v>
      </c>
      <c r="AL2926" s="1">
        <f t="shared" si="381"/>
        <v>1985.9299999999998</v>
      </c>
    </row>
    <row r="2927" spans="34:38" x14ac:dyDescent="0.45">
      <c r="AH2927" s="4" t="s">
        <v>4711</v>
      </c>
      <c r="AI2927" s="9">
        <v>1983.4499999999998</v>
      </c>
      <c r="AK2927" s="1" t="str">
        <f t="shared" si="382"/>
        <v>Cheryl Suarez</v>
      </c>
      <c r="AL2927" s="1">
        <f t="shared" si="381"/>
        <v>1984.9299999999996</v>
      </c>
    </row>
    <row r="2928" spans="34:38" x14ac:dyDescent="0.45">
      <c r="AH2928" s="4" t="s">
        <v>4712</v>
      </c>
      <c r="AI2928" s="9">
        <v>1983.2299999999998</v>
      </c>
      <c r="AK2928" s="1" t="str">
        <f t="shared" si="382"/>
        <v>Jay Sara</v>
      </c>
      <c r="AL2928" s="1">
        <f t="shared" si="381"/>
        <v>1983.9699999999998</v>
      </c>
    </row>
    <row r="2929" spans="34:38" x14ac:dyDescent="0.45">
      <c r="AH2929" s="4" t="s">
        <v>4713</v>
      </c>
      <c r="AI2929" s="9">
        <v>1983.2299999999998</v>
      </c>
      <c r="AK2929" s="1" t="str">
        <f t="shared" si="382"/>
        <v>Jeffery Chen</v>
      </c>
      <c r="AL2929" s="1">
        <f t="shared" si="381"/>
        <v>1983.56</v>
      </c>
    </row>
    <row r="2930" spans="34:38" x14ac:dyDescent="0.45">
      <c r="AH2930" s="4" t="s">
        <v>4714</v>
      </c>
      <c r="AI2930" s="9">
        <v>1982.4199999999996</v>
      </c>
      <c r="AK2930" s="1" t="str">
        <f t="shared" si="382"/>
        <v>Richard Garcia</v>
      </c>
      <c r="AL2930" s="1">
        <f t="shared" si="381"/>
        <v>1983.4499999999998</v>
      </c>
    </row>
    <row r="2931" spans="34:38" x14ac:dyDescent="0.45">
      <c r="AH2931" s="4" t="s">
        <v>4715</v>
      </c>
      <c r="AI2931" s="9">
        <v>1981.7999999999997</v>
      </c>
      <c r="AK2931" s="1" t="str">
        <f t="shared" si="382"/>
        <v>Gloria Romero</v>
      </c>
      <c r="AL2931" s="1">
        <f t="shared" si="381"/>
        <v>1983.2299999999998</v>
      </c>
    </row>
    <row r="2932" spans="34:38" x14ac:dyDescent="0.45">
      <c r="AH2932" s="4" t="s">
        <v>18172</v>
      </c>
      <c r="AI2932" s="9">
        <v>1981.36</v>
      </c>
      <c r="AK2932" s="1" t="str">
        <f t="shared" si="382"/>
        <v>Cameron Jai</v>
      </c>
      <c r="AL2932" s="1">
        <f t="shared" si="381"/>
        <v>1983.2299999999998</v>
      </c>
    </row>
    <row r="2933" spans="34:38" x14ac:dyDescent="0.45">
      <c r="AH2933" s="4" t="s">
        <v>4716</v>
      </c>
      <c r="AI2933" s="9">
        <v>1981.3299999999997</v>
      </c>
      <c r="AK2933" s="1" t="str">
        <f t="shared" ref="AK2933:AL2948" si="383">AH2930</f>
        <v>Max Moyer</v>
      </c>
      <c r="AL2933" s="1">
        <f t="shared" si="383"/>
        <v>1982.4199999999996</v>
      </c>
    </row>
    <row r="2934" spans="34:38" x14ac:dyDescent="0.45">
      <c r="AH2934" s="4" t="s">
        <v>4717</v>
      </c>
      <c r="AI2934" s="9">
        <v>1981.3200000000004</v>
      </c>
      <c r="AK2934" s="1" t="str">
        <f t="shared" ref="AK2934:AK2948" si="384">AH2931</f>
        <v>Russell Jai</v>
      </c>
      <c r="AL2934" s="1">
        <f t="shared" si="383"/>
        <v>1981.7999999999997</v>
      </c>
    </row>
    <row r="2935" spans="34:38" x14ac:dyDescent="0.45">
      <c r="AH2935" s="4" t="s">
        <v>4718</v>
      </c>
      <c r="AI2935" s="9">
        <v>1981.1100000000004</v>
      </c>
      <c r="AK2935" s="1" t="str">
        <f t="shared" si="384"/>
        <v>KatriNot Specified Andersen</v>
      </c>
      <c r="AL2935" s="1">
        <f t="shared" si="383"/>
        <v>1981.36</v>
      </c>
    </row>
    <row r="2936" spans="34:38" x14ac:dyDescent="0.45">
      <c r="AH2936" s="4" t="s">
        <v>4719</v>
      </c>
      <c r="AI2936" s="9">
        <v>1980.9599999999998</v>
      </c>
      <c r="AK2936" s="1" t="str">
        <f t="shared" si="384"/>
        <v>Mary Adams</v>
      </c>
      <c r="AL2936" s="1">
        <f t="shared" si="383"/>
        <v>1981.3299999999997</v>
      </c>
    </row>
    <row r="2937" spans="34:38" x14ac:dyDescent="0.45">
      <c r="AH2937" s="4" t="s">
        <v>4720</v>
      </c>
      <c r="AI2937" s="9">
        <v>1980.4099999999999</v>
      </c>
      <c r="AK2937" s="1" t="str">
        <f t="shared" si="384"/>
        <v>Gina Gill</v>
      </c>
      <c r="AL2937" s="1">
        <f t="shared" si="383"/>
        <v>1981.3200000000004</v>
      </c>
    </row>
    <row r="2938" spans="34:38" x14ac:dyDescent="0.45">
      <c r="AH2938" s="4" t="s">
        <v>4721</v>
      </c>
      <c r="AI2938" s="9">
        <v>1980.1500000000005</v>
      </c>
      <c r="AK2938" s="1" t="str">
        <f t="shared" si="384"/>
        <v>Candice Liu</v>
      </c>
      <c r="AL2938" s="1">
        <f t="shared" si="383"/>
        <v>1981.1100000000004</v>
      </c>
    </row>
    <row r="2939" spans="34:38" x14ac:dyDescent="0.45">
      <c r="AH2939" s="4" t="s">
        <v>4723</v>
      </c>
      <c r="AI2939" s="9">
        <v>1979.8599999999997</v>
      </c>
      <c r="AK2939" s="1" t="str">
        <f t="shared" si="384"/>
        <v>Jasmine White</v>
      </c>
      <c r="AL2939" s="1">
        <f t="shared" si="383"/>
        <v>1980.9599999999998</v>
      </c>
    </row>
    <row r="2940" spans="34:38" x14ac:dyDescent="0.45">
      <c r="AH2940" s="4" t="s">
        <v>4724</v>
      </c>
      <c r="AI2940" s="9">
        <v>1978.97</v>
      </c>
      <c r="AK2940" s="1" t="str">
        <f t="shared" si="384"/>
        <v>Isabella Wright</v>
      </c>
      <c r="AL2940" s="1">
        <f t="shared" si="383"/>
        <v>1980.4099999999999</v>
      </c>
    </row>
    <row r="2941" spans="34:38" x14ac:dyDescent="0.45">
      <c r="AH2941" s="4" t="s">
        <v>4725</v>
      </c>
      <c r="AI2941" s="9">
        <v>1978.9299999999998</v>
      </c>
      <c r="AK2941" s="1" t="str">
        <f t="shared" si="384"/>
        <v>Devon Raje</v>
      </c>
      <c r="AL2941" s="1">
        <f t="shared" si="383"/>
        <v>1980.1500000000005</v>
      </c>
    </row>
    <row r="2942" spans="34:38" x14ac:dyDescent="0.45">
      <c r="AH2942" s="4" t="s">
        <v>4726</v>
      </c>
      <c r="AI2942" s="9">
        <v>1978.9299999999998</v>
      </c>
      <c r="AK2942" s="1" t="str">
        <f t="shared" si="384"/>
        <v>Austin Lewis</v>
      </c>
      <c r="AL2942" s="1">
        <f t="shared" si="383"/>
        <v>1979.8599999999997</v>
      </c>
    </row>
    <row r="2943" spans="34:38" x14ac:dyDescent="0.45">
      <c r="AH2943" s="4" t="s">
        <v>4727</v>
      </c>
      <c r="AI2943" s="9">
        <v>1978.9299999999998</v>
      </c>
      <c r="AK2943" s="1" t="str">
        <f t="shared" si="384"/>
        <v>Brent Zhang</v>
      </c>
      <c r="AL2943" s="1">
        <f t="shared" si="383"/>
        <v>1978.97</v>
      </c>
    </row>
    <row r="2944" spans="34:38" x14ac:dyDescent="0.45">
      <c r="AH2944" s="4" t="s">
        <v>4728</v>
      </c>
      <c r="AI2944" s="9">
        <v>1978.4899999999998</v>
      </c>
      <c r="AK2944" s="1" t="str">
        <f t="shared" si="384"/>
        <v>Nathan Scott</v>
      </c>
      <c r="AL2944" s="1">
        <f t="shared" si="383"/>
        <v>1978.9299999999998</v>
      </c>
    </row>
    <row r="2945" spans="34:38" x14ac:dyDescent="0.45">
      <c r="AH2945" s="4" t="s">
        <v>4729</v>
      </c>
      <c r="AI2945" s="9">
        <v>1978.4299999999998</v>
      </c>
      <c r="AK2945" s="1" t="str">
        <f t="shared" si="384"/>
        <v>Brooke Murphy</v>
      </c>
      <c r="AL2945" s="1">
        <f t="shared" si="383"/>
        <v>1978.9299999999998</v>
      </c>
    </row>
    <row r="2946" spans="34:38" x14ac:dyDescent="0.45">
      <c r="AH2946" s="4" t="s">
        <v>4730</v>
      </c>
      <c r="AI2946" s="9">
        <v>1977.94</v>
      </c>
      <c r="AK2946" s="1" t="str">
        <f t="shared" si="384"/>
        <v>Brandon Rodriguez</v>
      </c>
      <c r="AL2946" s="1">
        <f t="shared" si="383"/>
        <v>1978.9299999999998</v>
      </c>
    </row>
    <row r="2947" spans="34:38" x14ac:dyDescent="0.45">
      <c r="AH2947" s="4" t="s">
        <v>4731</v>
      </c>
      <c r="AI2947" s="9">
        <v>1977.4599999999998</v>
      </c>
      <c r="AK2947" s="1" t="str">
        <f t="shared" si="384"/>
        <v>Damien Liu</v>
      </c>
      <c r="AL2947" s="1">
        <f t="shared" si="383"/>
        <v>1978.4899999999998</v>
      </c>
    </row>
    <row r="2948" spans="34:38" x14ac:dyDescent="0.45">
      <c r="AH2948" s="4" t="s">
        <v>4732</v>
      </c>
      <c r="AI2948" s="9">
        <v>1976.8299999999997</v>
      </c>
      <c r="AK2948" s="1" t="str">
        <f t="shared" si="384"/>
        <v>Gabriella Morris</v>
      </c>
      <c r="AL2948" s="1">
        <f t="shared" si="383"/>
        <v>1978.4299999999998</v>
      </c>
    </row>
    <row r="2949" spans="34:38" x14ac:dyDescent="0.45">
      <c r="AH2949" s="4" t="s">
        <v>4733</v>
      </c>
      <c r="AI2949" s="9">
        <v>1975.97</v>
      </c>
      <c r="AK2949" s="1" t="str">
        <f t="shared" ref="AK2949:AL2964" si="385">AH2946</f>
        <v>Olivia Flores</v>
      </c>
      <c r="AL2949" s="1">
        <f t="shared" si="385"/>
        <v>1977.94</v>
      </c>
    </row>
    <row r="2950" spans="34:38" x14ac:dyDescent="0.45">
      <c r="AH2950" s="4" t="s">
        <v>18227</v>
      </c>
      <c r="AI2950" s="9">
        <v>1975.9199999999996</v>
      </c>
      <c r="AK2950" s="1" t="str">
        <f t="shared" ref="AK2950:AK2964" si="386">AH2947</f>
        <v>Evan Howard</v>
      </c>
      <c r="AL2950" s="1">
        <f t="shared" si="385"/>
        <v>1977.4599999999998</v>
      </c>
    </row>
    <row r="2951" spans="34:38" x14ac:dyDescent="0.45">
      <c r="AH2951" s="4" t="s">
        <v>4734</v>
      </c>
      <c r="AI2951" s="9">
        <v>1975.2199999999998</v>
      </c>
      <c r="AK2951" s="1" t="str">
        <f t="shared" si="386"/>
        <v>Isaiah Sanchez</v>
      </c>
      <c r="AL2951" s="1">
        <f t="shared" si="385"/>
        <v>1976.8299999999997</v>
      </c>
    </row>
    <row r="2952" spans="34:38" x14ac:dyDescent="0.45">
      <c r="AH2952" s="4" t="s">
        <v>18254</v>
      </c>
      <c r="AI2952" s="9">
        <v>1975.1</v>
      </c>
      <c r="AK2952" s="1" t="str">
        <f t="shared" si="386"/>
        <v>Elijah Carter</v>
      </c>
      <c r="AL2952" s="1">
        <f t="shared" si="385"/>
        <v>1975.97</v>
      </c>
    </row>
    <row r="2953" spans="34:38" x14ac:dyDescent="0.45">
      <c r="AH2953" s="4" t="s">
        <v>4735</v>
      </c>
      <c r="AI2953" s="9">
        <v>1974.7399999999998</v>
      </c>
      <c r="AK2953" s="1" t="str">
        <f t="shared" si="386"/>
        <v>Not Specifiedthan Henderson</v>
      </c>
      <c r="AL2953" s="1">
        <f t="shared" si="385"/>
        <v>1975.9199999999996</v>
      </c>
    </row>
    <row r="2954" spans="34:38" x14ac:dyDescent="0.45">
      <c r="AH2954" s="4" t="s">
        <v>18045</v>
      </c>
      <c r="AI2954" s="9">
        <v>1974.0200000000004</v>
      </c>
      <c r="AK2954" s="1" t="str">
        <f t="shared" si="386"/>
        <v>Rachel Howard</v>
      </c>
      <c r="AL2954" s="1">
        <f t="shared" si="385"/>
        <v>1975.2199999999998</v>
      </c>
    </row>
    <row r="2955" spans="34:38" x14ac:dyDescent="0.45">
      <c r="AH2955" s="4" t="s">
        <v>4736</v>
      </c>
      <c r="AI2955" s="9">
        <v>1973.9500000000003</v>
      </c>
      <c r="AK2955" s="1" t="str">
        <f t="shared" si="386"/>
        <v>RegiNot Specified Perez</v>
      </c>
      <c r="AL2955" s="1">
        <f t="shared" si="385"/>
        <v>1975.1</v>
      </c>
    </row>
    <row r="2956" spans="34:38" x14ac:dyDescent="0.45">
      <c r="AH2956" s="4" t="s">
        <v>4737</v>
      </c>
      <c r="AI2956" s="9">
        <v>1973.85</v>
      </c>
      <c r="AK2956" s="1" t="str">
        <f t="shared" si="386"/>
        <v>Kevin Baker</v>
      </c>
      <c r="AL2956" s="1">
        <f t="shared" si="385"/>
        <v>1974.7399999999998</v>
      </c>
    </row>
    <row r="2957" spans="34:38" x14ac:dyDescent="0.45">
      <c r="AH2957" s="4" t="s">
        <v>4738</v>
      </c>
      <c r="AI2957" s="9">
        <v>1973.85</v>
      </c>
      <c r="AK2957" s="1" t="str">
        <f t="shared" si="386"/>
        <v>ArianNot Specified Hayes</v>
      </c>
      <c r="AL2957" s="1">
        <f t="shared" si="385"/>
        <v>1974.0200000000004</v>
      </c>
    </row>
    <row r="2958" spans="34:38" x14ac:dyDescent="0.45">
      <c r="AH2958" s="4" t="s">
        <v>4739</v>
      </c>
      <c r="AI2958" s="9">
        <v>1973.2999999999997</v>
      </c>
      <c r="AK2958" s="1" t="str">
        <f t="shared" si="386"/>
        <v>Wayne Lal</v>
      </c>
      <c r="AL2958" s="1">
        <f t="shared" si="385"/>
        <v>1973.9500000000003</v>
      </c>
    </row>
    <row r="2959" spans="34:38" x14ac:dyDescent="0.45">
      <c r="AH2959" s="4" t="s">
        <v>4740</v>
      </c>
      <c r="AI2959" s="9">
        <v>1972.7000000000003</v>
      </c>
      <c r="AK2959" s="1" t="str">
        <f t="shared" si="386"/>
        <v>Tristan Butler</v>
      </c>
      <c r="AL2959" s="1">
        <f t="shared" si="385"/>
        <v>1973.85</v>
      </c>
    </row>
    <row r="2960" spans="34:38" x14ac:dyDescent="0.45">
      <c r="AH2960" s="4" t="s">
        <v>4741</v>
      </c>
      <c r="AI2960" s="9">
        <v>1972.6899999999996</v>
      </c>
      <c r="AK2960" s="1" t="str">
        <f t="shared" si="386"/>
        <v>Anna Robinson</v>
      </c>
      <c r="AL2960" s="1">
        <f t="shared" si="385"/>
        <v>1973.85</v>
      </c>
    </row>
    <row r="2961" spans="34:38" x14ac:dyDescent="0.45">
      <c r="AH2961" s="4" t="s">
        <v>4742</v>
      </c>
      <c r="AI2961" s="9">
        <v>1972.6899999999996</v>
      </c>
      <c r="AK2961" s="1" t="str">
        <f t="shared" si="386"/>
        <v>Jennifer Walker</v>
      </c>
      <c r="AL2961" s="1">
        <f t="shared" si="385"/>
        <v>1973.2999999999997</v>
      </c>
    </row>
    <row r="2962" spans="34:38" x14ac:dyDescent="0.45">
      <c r="AH2962" s="4" t="s">
        <v>4743</v>
      </c>
      <c r="AI2962" s="9">
        <v>1972.6899999999996</v>
      </c>
      <c r="AK2962" s="1" t="str">
        <f t="shared" si="386"/>
        <v>Jessica Rivera</v>
      </c>
      <c r="AL2962" s="1">
        <f t="shared" si="385"/>
        <v>1972.7000000000003</v>
      </c>
    </row>
    <row r="2963" spans="34:38" x14ac:dyDescent="0.45">
      <c r="AH2963" s="4" t="s">
        <v>4744</v>
      </c>
      <c r="AI2963" s="9">
        <v>1970.1599999999999</v>
      </c>
      <c r="AK2963" s="1" t="str">
        <f t="shared" si="386"/>
        <v>Taylor Williams</v>
      </c>
      <c r="AL2963" s="1">
        <f t="shared" si="385"/>
        <v>1972.6899999999996</v>
      </c>
    </row>
    <row r="2964" spans="34:38" x14ac:dyDescent="0.45">
      <c r="AH2964" s="4" t="s">
        <v>4746</v>
      </c>
      <c r="AI2964" s="9">
        <v>1969.81</v>
      </c>
      <c r="AK2964" s="1" t="str">
        <f t="shared" si="386"/>
        <v>Gregory Chande</v>
      </c>
      <c r="AL2964" s="1">
        <f t="shared" si="385"/>
        <v>1972.6899999999996</v>
      </c>
    </row>
    <row r="2965" spans="34:38" x14ac:dyDescent="0.45">
      <c r="AH2965" s="4" t="s">
        <v>4745</v>
      </c>
      <c r="AI2965" s="9">
        <v>1969.79</v>
      </c>
      <c r="AK2965" s="1" t="str">
        <f t="shared" ref="AK2965:AL2980" si="387">AH2962</f>
        <v>Gail Griffin</v>
      </c>
      <c r="AL2965" s="1">
        <f t="shared" si="387"/>
        <v>1972.6899999999996</v>
      </c>
    </row>
    <row r="2966" spans="34:38" x14ac:dyDescent="0.45">
      <c r="AH2966" s="4" t="s">
        <v>18047</v>
      </c>
      <c r="AI2966" s="9">
        <v>1969.6199999999997</v>
      </c>
      <c r="AK2966" s="1" t="str">
        <f t="shared" ref="AK2966:AK2980" si="388">AH2963</f>
        <v>Andrew Wilson</v>
      </c>
      <c r="AL2966" s="1">
        <f t="shared" si="387"/>
        <v>1970.1599999999999</v>
      </c>
    </row>
    <row r="2967" spans="34:38" x14ac:dyDescent="0.45">
      <c r="AH2967" s="4" t="s">
        <v>4747</v>
      </c>
      <c r="AI2967" s="9">
        <v>1969.5999999999997</v>
      </c>
      <c r="AK2967" s="1" t="str">
        <f t="shared" si="388"/>
        <v>Miguel Baker</v>
      </c>
      <c r="AL2967" s="1">
        <f t="shared" si="387"/>
        <v>1969.81</v>
      </c>
    </row>
    <row r="2968" spans="34:38" x14ac:dyDescent="0.45">
      <c r="AH2968" s="4" t="s">
        <v>4748</v>
      </c>
      <c r="AI2968" s="9">
        <v>1969.4399999999996</v>
      </c>
      <c r="AK2968" s="1" t="str">
        <f t="shared" si="388"/>
        <v>Monique Sanz</v>
      </c>
      <c r="AL2968" s="1">
        <f t="shared" si="387"/>
        <v>1969.79</v>
      </c>
    </row>
    <row r="2969" spans="34:38" x14ac:dyDescent="0.45">
      <c r="AH2969" s="4" t="s">
        <v>4749</v>
      </c>
      <c r="AI2969" s="9">
        <v>1969.4399999999996</v>
      </c>
      <c r="AK2969" s="1" t="str">
        <f t="shared" si="388"/>
        <v>Bob FerNot Specifiedndez</v>
      </c>
      <c r="AL2969" s="1">
        <f t="shared" si="387"/>
        <v>1969.6199999999997</v>
      </c>
    </row>
    <row r="2970" spans="34:38" x14ac:dyDescent="0.45">
      <c r="AH2970" s="4" t="s">
        <v>4750</v>
      </c>
      <c r="AI2970" s="9">
        <v>1968.6799999999996</v>
      </c>
      <c r="AK2970" s="1" t="str">
        <f t="shared" si="388"/>
        <v>Katherine Wood</v>
      </c>
      <c r="AL2970" s="1">
        <f t="shared" si="387"/>
        <v>1969.5999999999997</v>
      </c>
    </row>
    <row r="2971" spans="34:38" x14ac:dyDescent="0.45">
      <c r="AH2971" s="4" t="s">
        <v>4751</v>
      </c>
      <c r="AI2971" s="9">
        <v>1967.16</v>
      </c>
      <c r="AK2971" s="1" t="str">
        <f t="shared" si="388"/>
        <v>Brianna Simmons</v>
      </c>
      <c r="AL2971" s="1">
        <f t="shared" si="387"/>
        <v>1969.4399999999996</v>
      </c>
    </row>
    <row r="2972" spans="34:38" x14ac:dyDescent="0.45">
      <c r="AH2972" s="4" t="s">
        <v>18057</v>
      </c>
      <c r="AI2972" s="9">
        <v>1967.0700000000002</v>
      </c>
      <c r="AK2972" s="1" t="str">
        <f t="shared" si="388"/>
        <v>Christopher Winston</v>
      </c>
      <c r="AL2972" s="1">
        <f t="shared" si="387"/>
        <v>1969.4399999999996</v>
      </c>
    </row>
    <row r="2973" spans="34:38" x14ac:dyDescent="0.45">
      <c r="AH2973" s="4" t="s">
        <v>4752</v>
      </c>
      <c r="AI2973" s="9">
        <v>1966.9199999999998</v>
      </c>
      <c r="AK2973" s="1" t="str">
        <f t="shared" si="388"/>
        <v>Alexandra Bailey</v>
      </c>
      <c r="AL2973" s="1">
        <f t="shared" si="387"/>
        <v>1968.6799999999996</v>
      </c>
    </row>
    <row r="2974" spans="34:38" x14ac:dyDescent="0.45">
      <c r="AH2974" s="4" t="s">
        <v>4753</v>
      </c>
      <c r="AI2974" s="9">
        <v>1966.4900000000002</v>
      </c>
      <c r="AK2974" s="1" t="str">
        <f t="shared" si="388"/>
        <v>Marshall Lin</v>
      </c>
      <c r="AL2974" s="1">
        <f t="shared" si="387"/>
        <v>1967.16</v>
      </c>
    </row>
    <row r="2975" spans="34:38" x14ac:dyDescent="0.45">
      <c r="AH2975" s="4" t="s">
        <v>18147</v>
      </c>
      <c r="AI2975" s="9">
        <v>1966.3000000000002</v>
      </c>
      <c r="AK2975" s="1" t="str">
        <f t="shared" si="388"/>
        <v>BrianNot Specified Jenkins</v>
      </c>
      <c r="AL2975" s="1">
        <f t="shared" si="387"/>
        <v>1967.0700000000002</v>
      </c>
    </row>
    <row r="2976" spans="34:38" x14ac:dyDescent="0.45">
      <c r="AH2976" s="4" t="s">
        <v>4754</v>
      </c>
      <c r="AI2976" s="9">
        <v>1965.3400000000004</v>
      </c>
      <c r="AK2976" s="1" t="str">
        <f t="shared" si="388"/>
        <v>Tony Chander</v>
      </c>
      <c r="AL2976" s="1">
        <f t="shared" si="387"/>
        <v>1966.9199999999998</v>
      </c>
    </row>
    <row r="2977" spans="34:38" x14ac:dyDescent="0.45">
      <c r="AH2977" s="4" t="s">
        <v>4757</v>
      </c>
      <c r="AI2977" s="9">
        <v>1965.2100000000003</v>
      </c>
      <c r="AK2977" s="1" t="str">
        <f t="shared" si="388"/>
        <v>Zachary Bryant</v>
      </c>
      <c r="AL2977" s="1">
        <f t="shared" si="387"/>
        <v>1966.4900000000002</v>
      </c>
    </row>
    <row r="2978" spans="34:38" x14ac:dyDescent="0.45">
      <c r="AH2978" s="4" t="s">
        <v>4755</v>
      </c>
      <c r="AI2978" s="9">
        <v>1965.2100000000003</v>
      </c>
      <c r="AK2978" s="1" t="str">
        <f t="shared" si="388"/>
        <v>Jenny Not Specifiedth</v>
      </c>
      <c r="AL2978" s="1">
        <f t="shared" si="387"/>
        <v>1966.3000000000002</v>
      </c>
    </row>
    <row r="2979" spans="34:38" x14ac:dyDescent="0.45">
      <c r="AH2979" s="4" t="s">
        <v>4756</v>
      </c>
      <c r="AI2979" s="9">
        <v>1965.2100000000003</v>
      </c>
      <c r="AK2979" s="1" t="str">
        <f t="shared" si="388"/>
        <v>Candace Sara</v>
      </c>
      <c r="AL2979" s="1">
        <f t="shared" si="387"/>
        <v>1965.3400000000004</v>
      </c>
    </row>
    <row r="2980" spans="34:38" x14ac:dyDescent="0.45">
      <c r="AH2980" s="4" t="s">
        <v>4758</v>
      </c>
      <c r="AI2980" s="9">
        <v>1964.7399999999998</v>
      </c>
      <c r="AK2980" s="1" t="str">
        <f t="shared" si="388"/>
        <v>Gabrielle Evans</v>
      </c>
      <c r="AL2980" s="1">
        <f t="shared" si="387"/>
        <v>1965.2100000000003</v>
      </c>
    </row>
    <row r="2981" spans="34:38" x14ac:dyDescent="0.45">
      <c r="AH2981" s="4" t="s">
        <v>972</v>
      </c>
      <c r="AI2981" s="9">
        <v>1964.21</v>
      </c>
      <c r="AK2981" s="1" t="str">
        <f t="shared" ref="AK2981:AL2996" si="389">AH2978</f>
        <v>Jermaine Prasad</v>
      </c>
      <c r="AL2981" s="1">
        <f t="shared" si="389"/>
        <v>1965.2100000000003</v>
      </c>
    </row>
    <row r="2982" spans="34:38" x14ac:dyDescent="0.45">
      <c r="AH2982" s="4" t="s">
        <v>4759</v>
      </c>
      <c r="AI2982" s="9">
        <v>1963.69</v>
      </c>
      <c r="AK2982" s="1" t="str">
        <f t="shared" ref="AK2982:AK2996" si="390">AH2979</f>
        <v>Hunter Lal</v>
      </c>
      <c r="AL2982" s="1">
        <f t="shared" si="389"/>
        <v>1965.2100000000003</v>
      </c>
    </row>
    <row r="2983" spans="34:38" x14ac:dyDescent="0.45">
      <c r="AH2983" s="4" t="s">
        <v>4760</v>
      </c>
      <c r="AI2983" s="9">
        <v>1962.24</v>
      </c>
      <c r="AK2983" s="1" t="str">
        <f t="shared" si="390"/>
        <v>Joe Sanchez</v>
      </c>
      <c r="AL2983" s="1">
        <f t="shared" si="389"/>
        <v>1964.7399999999998</v>
      </c>
    </row>
    <row r="2984" spans="34:38" x14ac:dyDescent="0.45">
      <c r="AH2984" s="4" t="s">
        <v>18138</v>
      </c>
      <c r="AI2984" s="9">
        <v>1962.1399999999999</v>
      </c>
      <c r="AK2984" s="1" t="str">
        <f t="shared" si="390"/>
        <v>Ethan Butler</v>
      </c>
      <c r="AL2984" s="1">
        <f t="shared" si="389"/>
        <v>1964.21</v>
      </c>
    </row>
    <row r="2985" spans="34:38" x14ac:dyDescent="0.45">
      <c r="AH2985" s="4" t="s">
        <v>4761</v>
      </c>
      <c r="AI2985" s="9">
        <v>1961.4599999999996</v>
      </c>
      <c r="AK2985" s="1" t="str">
        <f t="shared" si="390"/>
        <v>Jose Taylor</v>
      </c>
      <c r="AL2985" s="1">
        <f t="shared" si="389"/>
        <v>1963.69</v>
      </c>
    </row>
    <row r="2986" spans="34:38" x14ac:dyDescent="0.45">
      <c r="AH2986" s="4" t="s">
        <v>4762</v>
      </c>
      <c r="AI2986" s="9">
        <v>1959.6</v>
      </c>
      <c r="AK2986" s="1" t="str">
        <f t="shared" si="390"/>
        <v>Theodore Vazquez</v>
      </c>
      <c r="AL2986" s="1">
        <f t="shared" si="389"/>
        <v>1962.24</v>
      </c>
    </row>
    <row r="2987" spans="34:38" x14ac:dyDescent="0.45">
      <c r="AH2987" s="4" t="s">
        <v>4763</v>
      </c>
      <c r="AI2987" s="9">
        <v>1959.0699999999997</v>
      </c>
      <c r="AK2987" s="1" t="str">
        <f t="shared" si="390"/>
        <v>HanNot Specifiedh Rodriguez</v>
      </c>
      <c r="AL2987" s="1">
        <f t="shared" si="389"/>
        <v>1962.1399999999999</v>
      </c>
    </row>
    <row r="2988" spans="34:38" x14ac:dyDescent="0.45">
      <c r="AH2988" s="4" t="s">
        <v>4764</v>
      </c>
      <c r="AI2988" s="9">
        <v>1958.9299999999996</v>
      </c>
      <c r="AK2988" s="1" t="str">
        <f t="shared" si="390"/>
        <v>Jessie Vazquez</v>
      </c>
      <c r="AL2988" s="1">
        <f t="shared" si="389"/>
        <v>1961.4599999999996</v>
      </c>
    </row>
    <row r="2989" spans="34:38" x14ac:dyDescent="0.45">
      <c r="AH2989" s="4" t="s">
        <v>4765</v>
      </c>
      <c r="AI2989" s="9">
        <v>1958.7999999999997</v>
      </c>
      <c r="AK2989" s="1" t="str">
        <f t="shared" si="390"/>
        <v>Hunter Kumar</v>
      </c>
      <c r="AL2989" s="1">
        <f t="shared" si="389"/>
        <v>1959.6</v>
      </c>
    </row>
    <row r="2990" spans="34:38" x14ac:dyDescent="0.45">
      <c r="AH2990" s="4" t="s">
        <v>4766</v>
      </c>
      <c r="AI2990" s="9">
        <v>1958.5</v>
      </c>
      <c r="AK2990" s="1" t="str">
        <f t="shared" si="390"/>
        <v>Katelyn Scott</v>
      </c>
      <c r="AL2990" s="1">
        <f t="shared" si="389"/>
        <v>1959.0699999999997</v>
      </c>
    </row>
    <row r="2991" spans="34:38" x14ac:dyDescent="0.45">
      <c r="AH2991" s="4" t="s">
        <v>4767</v>
      </c>
      <c r="AI2991" s="9">
        <v>1958.5</v>
      </c>
      <c r="AK2991" s="1" t="str">
        <f t="shared" si="390"/>
        <v>Eric Campbell</v>
      </c>
      <c r="AL2991" s="1">
        <f t="shared" si="389"/>
        <v>1958.9299999999996</v>
      </c>
    </row>
    <row r="2992" spans="34:38" x14ac:dyDescent="0.45">
      <c r="AH2992" s="4" t="s">
        <v>18284</v>
      </c>
      <c r="AI2992" s="9">
        <v>1958.4099999999999</v>
      </c>
      <c r="AK2992" s="1" t="str">
        <f t="shared" si="390"/>
        <v>Elizabeth Clark</v>
      </c>
      <c r="AL2992" s="1">
        <f t="shared" si="389"/>
        <v>1958.7999999999997</v>
      </c>
    </row>
    <row r="2993" spans="34:38" x14ac:dyDescent="0.45">
      <c r="AH2993" s="4" t="s">
        <v>4768</v>
      </c>
      <c r="AI2993" s="9">
        <v>1957.85</v>
      </c>
      <c r="AK2993" s="1" t="str">
        <f t="shared" si="390"/>
        <v>Isabel Bryant</v>
      </c>
      <c r="AL2993" s="1">
        <f t="shared" si="389"/>
        <v>1958.5</v>
      </c>
    </row>
    <row r="2994" spans="34:38" x14ac:dyDescent="0.45">
      <c r="AH2994" s="4" t="s">
        <v>4769</v>
      </c>
      <c r="AI2994" s="9">
        <v>1957.23</v>
      </c>
      <c r="AK2994" s="1" t="str">
        <f t="shared" si="390"/>
        <v>Clarence Ye</v>
      </c>
      <c r="AL2994" s="1">
        <f t="shared" si="389"/>
        <v>1958.5</v>
      </c>
    </row>
    <row r="2995" spans="34:38" x14ac:dyDescent="0.45">
      <c r="AH2995" s="4" t="s">
        <v>4770</v>
      </c>
      <c r="AI2995" s="9">
        <v>1956.5299999999997</v>
      </c>
      <c r="AK2995" s="1" t="str">
        <f t="shared" si="390"/>
        <v>Sydney HerNot Specifiedndez</v>
      </c>
      <c r="AL2995" s="1">
        <f t="shared" si="389"/>
        <v>1958.4099999999999</v>
      </c>
    </row>
    <row r="2996" spans="34:38" x14ac:dyDescent="0.45">
      <c r="AH2996" s="4" t="s">
        <v>4772</v>
      </c>
      <c r="AI2996" s="9">
        <v>1956.43</v>
      </c>
      <c r="AK2996" s="1" t="str">
        <f t="shared" si="390"/>
        <v>Hailey James</v>
      </c>
      <c r="AL2996" s="1">
        <f t="shared" si="389"/>
        <v>1957.85</v>
      </c>
    </row>
    <row r="2997" spans="34:38" x14ac:dyDescent="0.45">
      <c r="AH2997" s="4" t="s">
        <v>4771</v>
      </c>
      <c r="AI2997" s="9">
        <v>1956.4199999999996</v>
      </c>
      <c r="AK2997" s="1" t="str">
        <f t="shared" ref="AK2997:AL3012" si="391">AH2994</f>
        <v>Tristan Perry</v>
      </c>
      <c r="AL2997" s="1">
        <f t="shared" si="391"/>
        <v>1957.23</v>
      </c>
    </row>
    <row r="2998" spans="34:38" x14ac:dyDescent="0.45">
      <c r="AH2998" s="4" t="s">
        <v>4773</v>
      </c>
      <c r="AI2998" s="9">
        <v>1956.1699999999996</v>
      </c>
      <c r="AK2998" s="1" t="str">
        <f t="shared" ref="AK2998:AK3012" si="392">AH2995</f>
        <v>Jose Moore</v>
      </c>
      <c r="AL2998" s="1">
        <f t="shared" si="391"/>
        <v>1956.5299999999997</v>
      </c>
    </row>
    <row r="2999" spans="34:38" x14ac:dyDescent="0.45">
      <c r="AH2999" s="4" t="s">
        <v>4774</v>
      </c>
      <c r="AI2999" s="9">
        <v>1955.7399999999998</v>
      </c>
      <c r="AK2999" s="1" t="str">
        <f t="shared" si="392"/>
        <v>Karl Raji</v>
      </c>
      <c r="AL2999" s="1">
        <f t="shared" si="391"/>
        <v>1956.43</v>
      </c>
    </row>
    <row r="3000" spans="34:38" x14ac:dyDescent="0.45">
      <c r="AH3000" s="4" t="s">
        <v>4775</v>
      </c>
      <c r="AI3000" s="9">
        <v>1954.94</v>
      </c>
      <c r="AK3000" s="1" t="str">
        <f t="shared" si="392"/>
        <v>Max Romero</v>
      </c>
      <c r="AL3000" s="1">
        <f t="shared" si="391"/>
        <v>1956.4199999999996</v>
      </c>
    </row>
    <row r="3001" spans="34:38" x14ac:dyDescent="0.45">
      <c r="AH3001" s="4" t="s">
        <v>4777</v>
      </c>
      <c r="AI3001" s="9">
        <v>1954.94</v>
      </c>
      <c r="AK3001" s="1" t="str">
        <f t="shared" si="392"/>
        <v>Kristi Gonzalez</v>
      </c>
      <c r="AL3001" s="1">
        <f t="shared" si="391"/>
        <v>1956.1699999999996</v>
      </c>
    </row>
    <row r="3002" spans="34:38" x14ac:dyDescent="0.45">
      <c r="AH3002" s="4" t="s">
        <v>4776</v>
      </c>
      <c r="AI3002" s="9">
        <v>1954.94</v>
      </c>
      <c r="AK3002" s="1" t="str">
        <f t="shared" si="392"/>
        <v>Andre Martinez</v>
      </c>
      <c r="AL3002" s="1">
        <f t="shared" si="391"/>
        <v>1955.7399999999998</v>
      </c>
    </row>
    <row r="3003" spans="34:38" x14ac:dyDescent="0.45">
      <c r="AH3003" s="4" t="s">
        <v>4778</v>
      </c>
      <c r="AI3003" s="9">
        <v>1954.94</v>
      </c>
      <c r="AK3003" s="1" t="str">
        <f t="shared" si="392"/>
        <v>Randy Zhu</v>
      </c>
      <c r="AL3003" s="1">
        <f t="shared" si="391"/>
        <v>1954.94</v>
      </c>
    </row>
    <row r="3004" spans="34:38" x14ac:dyDescent="0.45">
      <c r="AH3004" s="4" t="s">
        <v>4779</v>
      </c>
      <c r="AI3004" s="9">
        <v>1954.29</v>
      </c>
      <c r="AK3004" s="1" t="str">
        <f t="shared" si="392"/>
        <v>Noah Yang</v>
      </c>
      <c r="AL3004" s="1">
        <f t="shared" si="391"/>
        <v>1954.94</v>
      </c>
    </row>
    <row r="3005" spans="34:38" x14ac:dyDescent="0.45">
      <c r="AH3005" s="4" t="s">
        <v>4780</v>
      </c>
      <c r="AI3005" s="9">
        <v>1953.7399999999998</v>
      </c>
      <c r="AK3005" s="1" t="str">
        <f t="shared" si="392"/>
        <v>Riley Morgan</v>
      </c>
      <c r="AL3005" s="1">
        <f t="shared" si="391"/>
        <v>1954.94</v>
      </c>
    </row>
    <row r="3006" spans="34:38" x14ac:dyDescent="0.45">
      <c r="AH3006" s="4" t="s">
        <v>4781</v>
      </c>
      <c r="AI3006" s="9">
        <v>1953.48</v>
      </c>
      <c r="AK3006" s="1" t="str">
        <f t="shared" si="392"/>
        <v>Antonio Simmons</v>
      </c>
      <c r="AL3006" s="1">
        <f t="shared" si="391"/>
        <v>1954.94</v>
      </c>
    </row>
    <row r="3007" spans="34:38" x14ac:dyDescent="0.45">
      <c r="AH3007" s="4" t="s">
        <v>4782</v>
      </c>
      <c r="AI3007" s="9">
        <v>1953.3099999999997</v>
      </c>
      <c r="AK3007" s="1" t="str">
        <f t="shared" si="392"/>
        <v>Maria Edwards</v>
      </c>
      <c r="AL3007" s="1">
        <f t="shared" si="391"/>
        <v>1954.29</v>
      </c>
    </row>
    <row r="3008" spans="34:38" x14ac:dyDescent="0.45">
      <c r="AH3008" s="4" t="s">
        <v>4783</v>
      </c>
      <c r="AI3008" s="9">
        <v>1953.2899999999995</v>
      </c>
      <c r="AK3008" s="1" t="str">
        <f t="shared" si="392"/>
        <v>Katherine Wright</v>
      </c>
      <c r="AL3008" s="1">
        <f t="shared" si="391"/>
        <v>1953.7399999999998</v>
      </c>
    </row>
    <row r="3009" spans="34:38" x14ac:dyDescent="0.45">
      <c r="AH3009" s="4" t="s">
        <v>4784</v>
      </c>
      <c r="AI3009" s="9">
        <v>1952.7800000000002</v>
      </c>
      <c r="AK3009" s="1" t="str">
        <f t="shared" si="392"/>
        <v>Faith Murphy</v>
      </c>
      <c r="AL3009" s="1">
        <f t="shared" si="391"/>
        <v>1953.48</v>
      </c>
    </row>
    <row r="3010" spans="34:38" x14ac:dyDescent="0.45">
      <c r="AH3010" s="4" t="s">
        <v>4785</v>
      </c>
      <c r="AI3010" s="9">
        <v>1952.0600000000004</v>
      </c>
      <c r="AK3010" s="1" t="str">
        <f t="shared" si="392"/>
        <v>Emily Martin</v>
      </c>
      <c r="AL3010" s="1">
        <f t="shared" si="391"/>
        <v>1953.3099999999997</v>
      </c>
    </row>
    <row r="3011" spans="34:38" x14ac:dyDescent="0.45">
      <c r="AH3011" s="4" t="s">
        <v>4786</v>
      </c>
      <c r="AI3011" s="9">
        <v>1951.6799999999998</v>
      </c>
      <c r="AK3011" s="1" t="str">
        <f t="shared" si="392"/>
        <v>Jennifer Sanders</v>
      </c>
      <c r="AL3011" s="1">
        <f t="shared" si="391"/>
        <v>1953.2899999999995</v>
      </c>
    </row>
    <row r="3012" spans="34:38" x14ac:dyDescent="0.45">
      <c r="AH3012" s="4" t="s">
        <v>4787</v>
      </c>
      <c r="AI3012" s="9">
        <v>1951.5600000000002</v>
      </c>
      <c r="AK3012" s="1" t="str">
        <f t="shared" si="392"/>
        <v>Karla Raji</v>
      </c>
      <c r="AL3012" s="1">
        <f t="shared" si="391"/>
        <v>1952.7800000000002</v>
      </c>
    </row>
    <row r="3013" spans="34:38" x14ac:dyDescent="0.45">
      <c r="AH3013" s="4" t="s">
        <v>4788</v>
      </c>
      <c r="AI3013" s="9">
        <v>1950.4200000000003</v>
      </c>
      <c r="AK3013" s="1" t="str">
        <f t="shared" ref="AK3013:AL3028" si="393">AH3010</f>
        <v>Katherine Thomas</v>
      </c>
      <c r="AL3013" s="1">
        <f t="shared" si="393"/>
        <v>1952.0600000000004</v>
      </c>
    </row>
    <row r="3014" spans="34:38" x14ac:dyDescent="0.45">
      <c r="AH3014" s="4" t="s">
        <v>4789</v>
      </c>
      <c r="AI3014" s="9">
        <v>1949.8300000000002</v>
      </c>
      <c r="AK3014" s="1" t="str">
        <f t="shared" ref="AK3014:AK3028" si="394">AH3011</f>
        <v>Natalie Miller</v>
      </c>
      <c r="AL3014" s="1">
        <f t="shared" si="393"/>
        <v>1951.6799999999998</v>
      </c>
    </row>
    <row r="3015" spans="34:38" x14ac:dyDescent="0.45">
      <c r="AH3015" s="4" t="s">
        <v>4790</v>
      </c>
      <c r="AI3015" s="9">
        <v>1949.66</v>
      </c>
      <c r="AK3015" s="1" t="str">
        <f t="shared" si="394"/>
        <v>Lawrence Dominguez</v>
      </c>
      <c r="AL3015" s="1">
        <f t="shared" si="393"/>
        <v>1951.5600000000002</v>
      </c>
    </row>
    <row r="3016" spans="34:38" x14ac:dyDescent="0.45">
      <c r="AH3016" s="4" t="s">
        <v>4791</v>
      </c>
      <c r="AI3016" s="9">
        <v>1949.6399999999999</v>
      </c>
      <c r="AK3016" s="1" t="str">
        <f t="shared" si="394"/>
        <v>Margaret Wu</v>
      </c>
      <c r="AL3016" s="1">
        <f t="shared" si="393"/>
        <v>1950.4200000000003</v>
      </c>
    </row>
    <row r="3017" spans="34:38" x14ac:dyDescent="0.45">
      <c r="AH3017" s="4" t="s">
        <v>4792</v>
      </c>
      <c r="AI3017" s="9">
        <v>1949.6299999999997</v>
      </c>
      <c r="AK3017" s="1" t="str">
        <f t="shared" si="394"/>
        <v>Faith Hayes</v>
      </c>
      <c r="AL3017" s="1">
        <f t="shared" si="393"/>
        <v>1949.8300000000002</v>
      </c>
    </row>
    <row r="3018" spans="34:38" x14ac:dyDescent="0.45">
      <c r="AH3018" s="4" t="s">
        <v>4793</v>
      </c>
      <c r="AI3018" s="9">
        <v>1948.2899999999995</v>
      </c>
      <c r="AK3018" s="1" t="str">
        <f t="shared" si="394"/>
        <v>Christine Raje</v>
      </c>
      <c r="AL3018" s="1">
        <f t="shared" si="393"/>
        <v>1949.66</v>
      </c>
    </row>
    <row r="3019" spans="34:38" x14ac:dyDescent="0.45">
      <c r="AH3019" s="4" t="s">
        <v>4794</v>
      </c>
      <c r="AI3019" s="9">
        <v>1947.6999999999996</v>
      </c>
      <c r="AK3019" s="1" t="str">
        <f t="shared" si="394"/>
        <v>Dennis Guo</v>
      </c>
      <c r="AL3019" s="1">
        <f t="shared" si="393"/>
        <v>1949.6399999999999</v>
      </c>
    </row>
    <row r="3020" spans="34:38" x14ac:dyDescent="0.45">
      <c r="AH3020" s="4" t="s">
        <v>18120</v>
      </c>
      <c r="AI3020" s="9">
        <v>1947.6999999999996</v>
      </c>
      <c r="AK3020" s="1" t="str">
        <f t="shared" si="394"/>
        <v>Devin Stewart</v>
      </c>
      <c r="AL3020" s="1">
        <f t="shared" si="393"/>
        <v>1949.6299999999997</v>
      </c>
    </row>
    <row r="3021" spans="34:38" x14ac:dyDescent="0.45">
      <c r="AH3021" s="4" t="s">
        <v>4795</v>
      </c>
      <c r="AI3021" s="9">
        <v>1947.5399999999995</v>
      </c>
      <c r="AK3021" s="1" t="str">
        <f t="shared" si="394"/>
        <v>Rachel Martin</v>
      </c>
      <c r="AL3021" s="1">
        <f t="shared" si="393"/>
        <v>1948.2899999999995</v>
      </c>
    </row>
    <row r="3022" spans="34:38" x14ac:dyDescent="0.45">
      <c r="AH3022" s="4" t="s">
        <v>4796</v>
      </c>
      <c r="AI3022" s="9">
        <v>1946.9600000000003</v>
      </c>
      <c r="AK3022" s="1" t="str">
        <f t="shared" si="394"/>
        <v>John Williams</v>
      </c>
      <c r="AL3022" s="1">
        <f t="shared" si="393"/>
        <v>1947.6999999999996</v>
      </c>
    </row>
    <row r="3023" spans="34:38" x14ac:dyDescent="0.45">
      <c r="AH3023" s="4" t="s">
        <v>4797</v>
      </c>
      <c r="AI3023" s="9">
        <v>1946.6899999999998</v>
      </c>
      <c r="AK3023" s="1" t="str">
        <f t="shared" si="394"/>
        <v>Elijah HerNot Specifiedndez</v>
      </c>
      <c r="AL3023" s="1">
        <f t="shared" si="393"/>
        <v>1947.6999999999996</v>
      </c>
    </row>
    <row r="3024" spans="34:38" x14ac:dyDescent="0.45">
      <c r="AH3024" s="4" t="s">
        <v>4799</v>
      </c>
      <c r="AI3024" s="9">
        <v>1946.4300000000003</v>
      </c>
      <c r="AK3024" s="1" t="str">
        <f t="shared" si="394"/>
        <v>Gabriel Chow</v>
      </c>
      <c r="AL3024" s="1">
        <f t="shared" si="393"/>
        <v>1947.5399999999995</v>
      </c>
    </row>
    <row r="3025" spans="34:38" x14ac:dyDescent="0.45">
      <c r="AH3025" s="4" t="s">
        <v>4798</v>
      </c>
      <c r="AI3025" s="9">
        <v>1946.4300000000003</v>
      </c>
      <c r="AK3025" s="1" t="str">
        <f t="shared" si="394"/>
        <v>Geoffrey Perez</v>
      </c>
      <c r="AL3025" s="1">
        <f t="shared" si="393"/>
        <v>1946.9600000000003</v>
      </c>
    </row>
    <row r="3026" spans="34:38" x14ac:dyDescent="0.45">
      <c r="AH3026" s="4" t="s">
        <v>4800</v>
      </c>
      <c r="AI3026" s="9">
        <v>1945.4100000000005</v>
      </c>
      <c r="AK3026" s="1" t="str">
        <f t="shared" si="394"/>
        <v>Melissa Richardson</v>
      </c>
      <c r="AL3026" s="1">
        <f t="shared" si="393"/>
        <v>1946.6899999999998</v>
      </c>
    </row>
    <row r="3027" spans="34:38" x14ac:dyDescent="0.45">
      <c r="AH3027" s="4" t="s">
        <v>4802</v>
      </c>
      <c r="AI3027" s="9">
        <v>1945.1699999999996</v>
      </c>
      <c r="AK3027" s="1" t="str">
        <f t="shared" si="394"/>
        <v>Shannon Gao</v>
      </c>
      <c r="AL3027" s="1">
        <f t="shared" si="393"/>
        <v>1946.4300000000003</v>
      </c>
    </row>
    <row r="3028" spans="34:38" x14ac:dyDescent="0.45">
      <c r="AH3028" s="4" t="s">
        <v>4801</v>
      </c>
      <c r="AI3028" s="9">
        <v>1945.15</v>
      </c>
      <c r="AK3028" s="1" t="str">
        <f t="shared" si="394"/>
        <v>Samuel Perez</v>
      </c>
      <c r="AL3028" s="1">
        <f t="shared" si="393"/>
        <v>1946.4300000000003</v>
      </c>
    </row>
    <row r="3029" spans="34:38" x14ac:dyDescent="0.45">
      <c r="AH3029" s="4" t="s">
        <v>4803</v>
      </c>
      <c r="AI3029" s="9">
        <v>1945.1000000000001</v>
      </c>
      <c r="AK3029" s="1" t="str">
        <f t="shared" ref="AK3029:AL3044" si="395">AH3026</f>
        <v>Arturo Gao</v>
      </c>
      <c r="AL3029" s="1">
        <f t="shared" si="395"/>
        <v>1945.4100000000005</v>
      </c>
    </row>
    <row r="3030" spans="34:38" x14ac:dyDescent="0.45">
      <c r="AH3030" s="4" t="s">
        <v>4804</v>
      </c>
      <c r="AI3030" s="9">
        <v>1944.1999999999998</v>
      </c>
      <c r="AK3030" s="1" t="str">
        <f t="shared" ref="AK3030:AK3044" si="396">AH3027</f>
        <v>Dakota Griffin</v>
      </c>
      <c r="AL3030" s="1">
        <f t="shared" si="395"/>
        <v>1945.1699999999996</v>
      </c>
    </row>
    <row r="3031" spans="34:38" x14ac:dyDescent="0.45">
      <c r="AH3031" s="4" t="s">
        <v>4805</v>
      </c>
      <c r="AI3031" s="9">
        <v>1943.8899999999999</v>
      </c>
      <c r="AK3031" s="1" t="str">
        <f t="shared" si="396"/>
        <v>Logan Mitchell</v>
      </c>
      <c r="AL3031" s="1">
        <f t="shared" si="395"/>
        <v>1945.15</v>
      </c>
    </row>
    <row r="3032" spans="34:38" x14ac:dyDescent="0.45">
      <c r="AH3032" s="4" t="s">
        <v>4806</v>
      </c>
      <c r="AI3032" s="9">
        <v>1943.4599999999996</v>
      </c>
      <c r="AK3032" s="1" t="str">
        <f t="shared" si="396"/>
        <v>Julie Lal</v>
      </c>
      <c r="AL3032" s="1">
        <f t="shared" si="395"/>
        <v>1945.1000000000001</v>
      </c>
    </row>
    <row r="3033" spans="34:38" x14ac:dyDescent="0.45">
      <c r="AH3033" s="4" t="s">
        <v>4807</v>
      </c>
      <c r="AI3033" s="9">
        <v>1943.3000000000002</v>
      </c>
      <c r="AK3033" s="1" t="str">
        <f t="shared" si="396"/>
        <v>Richard Rogers</v>
      </c>
      <c r="AL3033" s="1">
        <f t="shared" si="395"/>
        <v>1944.1999999999998</v>
      </c>
    </row>
    <row r="3034" spans="34:38" x14ac:dyDescent="0.45">
      <c r="AH3034" s="4" t="s">
        <v>4808</v>
      </c>
      <c r="AI3034" s="9">
        <v>1943.3000000000002</v>
      </c>
      <c r="AK3034" s="1" t="str">
        <f t="shared" si="396"/>
        <v>Jaclyn Luo</v>
      </c>
      <c r="AL3034" s="1">
        <f t="shared" si="395"/>
        <v>1943.8899999999999</v>
      </c>
    </row>
    <row r="3035" spans="34:38" x14ac:dyDescent="0.45">
      <c r="AH3035" s="4" t="s">
        <v>4809</v>
      </c>
      <c r="AI3035" s="9">
        <v>1943.1599999999999</v>
      </c>
      <c r="AK3035" s="1" t="str">
        <f t="shared" si="396"/>
        <v>Christian Foster</v>
      </c>
      <c r="AL3035" s="1">
        <f t="shared" si="395"/>
        <v>1943.4599999999996</v>
      </c>
    </row>
    <row r="3036" spans="34:38" x14ac:dyDescent="0.45">
      <c r="AH3036" s="4" t="s">
        <v>4810</v>
      </c>
      <c r="AI3036" s="9">
        <v>1942.7999999999997</v>
      </c>
      <c r="AK3036" s="1" t="str">
        <f t="shared" si="396"/>
        <v>Kayla Henderson</v>
      </c>
      <c r="AL3036" s="1">
        <f t="shared" si="395"/>
        <v>1943.3000000000002</v>
      </c>
    </row>
    <row r="3037" spans="34:38" x14ac:dyDescent="0.45">
      <c r="AH3037" s="4" t="s">
        <v>4811</v>
      </c>
      <c r="AI3037" s="9">
        <v>1942.23</v>
      </c>
      <c r="AK3037" s="1" t="str">
        <f t="shared" si="396"/>
        <v>Miguel Evans</v>
      </c>
      <c r="AL3037" s="1">
        <f t="shared" si="395"/>
        <v>1943.3000000000002</v>
      </c>
    </row>
    <row r="3038" spans="34:38" x14ac:dyDescent="0.45">
      <c r="AH3038" s="4" t="s">
        <v>4812</v>
      </c>
      <c r="AI3038" s="9">
        <v>1942.23</v>
      </c>
      <c r="AK3038" s="1" t="str">
        <f t="shared" si="396"/>
        <v>Chloe Garcia</v>
      </c>
      <c r="AL3038" s="1">
        <f t="shared" si="395"/>
        <v>1943.1599999999999</v>
      </c>
    </row>
    <row r="3039" spans="34:38" x14ac:dyDescent="0.45">
      <c r="AH3039" s="4" t="s">
        <v>4813</v>
      </c>
      <c r="AI3039" s="9">
        <v>1941.5199999999998</v>
      </c>
      <c r="AK3039" s="1" t="str">
        <f t="shared" si="396"/>
        <v>Jon Alonso</v>
      </c>
      <c r="AL3039" s="1">
        <f t="shared" si="395"/>
        <v>1942.7999999999997</v>
      </c>
    </row>
    <row r="3040" spans="34:38" x14ac:dyDescent="0.45">
      <c r="AH3040" s="4" t="s">
        <v>4814</v>
      </c>
      <c r="AI3040" s="9">
        <v>1941.3899999999996</v>
      </c>
      <c r="AK3040" s="1" t="str">
        <f t="shared" si="396"/>
        <v>Nathan Hayes</v>
      </c>
      <c r="AL3040" s="1">
        <f t="shared" si="395"/>
        <v>1942.23</v>
      </c>
    </row>
    <row r="3041" spans="34:38" x14ac:dyDescent="0.45">
      <c r="AH3041" s="4" t="s">
        <v>4815</v>
      </c>
      <c r="AI3041" s="9">
        <v>1940.5099999999998</v>
      </c>
      <c r="AK3041" s="1" t="str">
        <f t="shared" si="396"/>
        <v>Brianna Brooks</v>
      </c>
      <c r="AL3041" s="1">
        <f t="shared" si="395"/>
        <v>1942.23</v>
      </c>
    </row>
    <row r="3042" spans="34:38" x14ac:dyDescent="0.45">
      <c r="AH3042" s="4" t="s">
        <v>4816</v>
      </c>
      <c r="AI3042" s="9">
        <v>1940.3399999999997</v>
      </c>
      <c r="AK3042" s="1" t="str">
        <f t="shared" si="396"/>
        <v>Mariah Foster</v>
      </c>
      <c r="AL3042" s="1">
        <f t="shared" si="395"/>
        <v>1941.5199999999998</v>
      </c>
    </row>
    <row r="3043" spans="34:38" x14ac:dyDescent="0.45">
      <c r="AH3043" s="4" t="s">
        <v>4817</v>
      </c>
      <c r="AI3043" s="9">
        <v>1939.4600000000003</v>
      </c>
      <c r="AK3043" s="1" t="str">
        <f t="shared" si="396"/>
        <v>Isabella Martinez</v>
      </c>
      <c r="AL3043" s="1">
        <f t="shared" si="395"/>
        <v>1941.3899999999996</v>
      </c>
    </row>
    <row r="3044" spans="34:38" x14ac:dyDescent="0.45">
      <c r="AH3044" s="4" t="s">
        <v>4818</v>
      </c>
      <c r="AI3044" s="9">
        <v>1937.1499999999999</v>
      </c>
      <c r="AK3044" s="1" t="str">
        <f t="shared" si="396"/>
        <v>Mario Ashe</v>
      </c>
      <c r="AL3044" s="1">
        <f t="shared" si="395"/>
        <v>1940.5099999999998</v>
      </c>
    </row>
    <row r="3045" spans="34:38" x14ac:dyDescent="0.45">
      <c r="AH3045" s="4" t="s">
        <v>4819</v>
      </c>
      <c r="AI3045" s="9">
        <v>1937.1300000000003</v>
      </c>
      <c r="AK3045" s="1" t="str">
        <f t="shared" ref="AK3045:AL3060" si="397">AH3042</f>
        <v>Eduardo Williams</v>
      </c>
      <c r="AL3045" s="1">
        <f t="shared" si="397"/>
        <v>1940.3399999999997</v>
      </c>
    </row>
    <row r="3046" spans="34:38" x14ac:dyDescent="0.45">
      <c r="AH3046" s="4" t="s">
        <v>4820</v>
      </c>
      <c r="AI3046" s="9">
        <v>1936.16</v>
      </c>
      <c r="AK3046" s="1" t="str">
        <f t="shared" ref="AK3046:AK3060" si="398">AH3043</f>
        <v>Alícia Anand</v>
      </c>
      <c r="AL3046" s="1">
        <f t="shared" si="397"/>
        <v>1939.4600000000003</v>
      </c>
    </row>
    <row r="3047" spans="34:38" x14ac:dyDescent="0.45">
      <c r="AH3047" s="4" t="s">
        <v>4821</v>
      </c>
      <c r="AI3047" s="9">
        <v>1935.7099999999996</v>
      </c>
      <c r="AK3047" s="1" t="str">
        <f t="shared" si="398"/>
        <v>Rachel Taylor</v>
      </c>
      <c r="AL3047" s="1">
        <f t="shared" si="397"/>
        <v>1937.1499999999999</v>
      </c>
    </row>
    <row r="3048" spans="34:38" x14ac:dyDescent="0.45">
      <c r="AH3048" s="4" t="s">
        <v>18124</v>
      </c>
      <c r="AI3048" s="9">
        <v>1935.1599999999996</v>
      </c>
      <c r="AK3048" s="1" t="str">
        <f t="shared" si="398"/>
        <v>Amber Roberts</v>
      </c>
      <c r="AL3048" s="1">
        <f t="shared" si="397"/>
        <v>1937.1300000000003</v>
      </c>
    </row>
    <row r="3049" spans="34:38" x14ac:dyDescent="0.45">
      <c r="AH3049" s="4" t="s">
        <v>1010</v>
      </c>
      <c r="AI3049" s="9">
        <v>1935.1599999999996</v>
      </c>
      <c r="AK3049" s="1" t="str">
        <f t="shared" si="398"/>
        <v>Gabriel Foster</v>
      </c>
      <c r="AL3049" s="1">
        <f t="shared" si="397"/>
        <v>1936.16</v>
      </c>
    </row>
    <row r="3050" spans="34:38" x14ac:dyDescent="0.45">
      <c r="AH3050" s="4" t="s">
        <v>4822</v>
      </c>
      <c r="AI3050" s="9">
        <v>1935.0600000000002</v>
      </c>
      <c r="AK3050" s="1" t="str">
        <f t="shared" si="398"/>
        <v>Paula Vazquez</v>
      </c>
      <c r="AL3050" s="1">
        <f t="shared" si="397"/>
        <v>1935.7099999999996</v>
      </c>
    </row>
    <row r="3051" spans="34:38" x14ac:dyDescent="0.45">
      <c r="AH3051" s="4" t="s">
        <v>18101</v>
      </c>
      <c r="AI3051" s="9">
        <v>1933.56</v>
      </c>
      <c r="AK3051" s="1" t="str">
        <f t="shared" si="398"/>
        <v>FerNot Specifiedndo Wright</v>
      </c>
      <c r="AL3051" s="1">
        <f t="shared" si="397"/>
        <v>1935.1599999999996</v>
      </c>
    </row>
    <row r="3052" spans="34:38" x14ac:dyDescent="0.45">
      <c r="AH3052" s="4" t="s">
        <v>4824</v>
      </c>
      <c r="AI3052" s="9">
        <v>1933.0300000000002</v>
      </c>
      <c r="AK3052" s="1" t="str">
        <f t="shared" si="398"/>
        <v>Gabrielle Carter</v>
      </c>
      <c r="AL3052" s="1">
        <f t="shared" si="397"/>
        <v>1935.1599999999996</v>
      </c>
    </row>
    <row r="3053" spans="34:38" x14ac:dyDescent="0.45">
      <c r="AH3053" s="4" t="s">
        <v>4823</v>
      </c>
      <c r="AI3053" s="9">
        <v>1933.0300000000002</v>
      </c>
      <c r="AK3053" s="1" t="str">
        <f t="shared" si="398"/>
        <v>Riley Sanchez</v>
      </c>
      <c r="AL3053" s="1">
        <f t="shared" si="397"/>
        <v>1935.0600000000002</v>
      </c>
    </row>
    <row r="3054" spans="34:38" x14ac:dyDescent="0.45">
      <c r="AH3054" s="4" t="s">
        <v>4825</v>
      </c>
      <c r="AI3054" s="9">
        <v>1933.0300000000002</v>
      </c>
      <c r="AK3054" s="1" t="str">
        <f t="shared" si="398"/>
        <v>DeanNot Specified Martinez</v>
      </c>
      <c r="AL3054" s="1">
        <f t="shared" si="397"/>
        <v>1933.56</v>
      </c>
    </row>
    <row r="3055" spans="34:38" x14ac:dyDescent="0.45">
      <c r="AH3055" s="4" t="s">
        <v>4826</v>
      </c>
      <c r="AI3055" s="9">
        <v>1933.0300000000002</v>
      </c>
      <c r="AK3055" s="1" t="str">
        <f t="shared" si="398"/>
        <v>Tyler Jones</v>
      </c>
      <c r="AL3055" s="1">
        <f t="shared" si="397"/>
        <v>1933.0300000000002</v>
      </c>
    </row>
    <row r="3056" spans="34:38" x14ac:dyDescent="0.45">
      <c r="AH3056" s="4" t="s">
        <v>4827</v>
      </c>
      <c r="AI3056" s="9">
        <v>1932.36</v>
      </c>
      <c r="AK3056" s="1" t="str">
        <f t="shared" si="398"/>
        <v>Sophia Turner</v>
      </c>
      <c r="AL3056" s="1">
        <f t="shared" si="397"/>
        <v>1933.0300000000002</v>
      </c>
    </row>
    <row r="3057" spans="34:38" x14ac:dyDescent="0.45">
      <c r="AH3057" s="4" t="s">
        <v>18164</v>
      </c>
      <c r="AI3057" s="9">
        <v>1931.78</v>
      </c>
      <c r="AK3057" s="1" t="str">
        <f t="shared" si="398"/>
        <v>Katherine Griffin</v>
      </c>
      <c r="AL3057" s="1">
        <f t="shared" si="397"/>
        <v>1933.0300000000002</v>
      </c>
    </row>
    <row r="3058" spans="34:38" x14ac:dyDescent="0.45">
      <c r="AH3058" s="4" t="s">
        <v>18226</v>
      </c>
      <c r="AI3058" s="9">
        <v>1931.4099999999996</v>
      </c>
      <c r="AK3058" s="1" t="str">
        <f t="shared" si="398"/>
        <v>Carson Henderson</v>
      </c>
      <c r="AL3058" s="1">
        <f t="shared" si="397"/>
        <v>1933.0300000000002</v>
      </c>
    </row>
    <row r="3059" spans="34:38" x14ac:dyDescent="0.45">
      <c r="AH3059" s="4" t="s">
        <v>4828</v>
      </c>
      <c r="AI3059" s="9">
        <v>1931.4099999999996</v>
      </c>
      <c r="AK3059" s="1" t="str">
        <f t="shared" si="398"/>
        <v>Jerome Gutierrez</v>
      </c>
      <c r="AL3059" s="1">
        <f t="shared" si="397"/>
        <v>1932.36</v>
      </c>
    </row>
    <row r="3060" spans="34:38" x14ac:dyDescent="0.45">
      <c r="AH3060" s="4" t="s">
        <v>4829</v>
      </c>
      <c r="AI3060" s="9">
        <v>1931.4099999999996</v>
      </c>
      <c r="AK3060" s="1" t="str">
        <f t="shared" si="398"/>
        <v>JoNot Specifiedthan Thompson</v>
      </c>
      <c r="AL3060" s="1">
        <f t="shared" si="397"/>
        <v>1931.78</v>
      </c>
    </row>
    <row r="3061" spans="34:38" x14ac:dyDescent="0.45">
      <c r="AH3061" s="4" t="s">
        <v>18271</v>
      </c>
      <c r="AI3061" s="9">
        <v>1930.8799999999997</v>
      </c>
      <c r="AK3061" s="1" t="str">
        <f t="shared" ref="AK3061:AL3076" si="399">AH3058</f>
        <v>Not Specifiedthan Brown</v>
      </c>
      <c r="AL3061" s="1">
        <f t="shared" si="399"/>
        <v>1931.4099999999996</v>
      </c>
    </row>
    <row r="3062" spans="34:38" x14ac:dyDescent="0.45">
      <c r="AH3062" s="4" t="s">
        <v>4830</v>
      </c>
      <c r="AI3062" s="9">
        <v>1929.3700000000003</v>
      </c>
      <c r="AK3062" s="1" t="str">
        <f t="shared" ref="AK3062:AK3076" si="400">AH3059</f>
        <v>Taylor Rogers</v>
      </c>
      <c r="AL3062" s="1">
        <f t="shared" si="399"/>
        <v>1931.4099999999996</v>
      </c>
    </row>
    <row r="3063" spans="34:38" x14ac:dyDescent="0.45">
      <c r="AH3063" s="4" t="s">
        <v>4831</v>
      </c>
      <c r="AI3063" s="9">
        <v>1929.1499999999996</v>
      </c>
      <c r="AK3063" s="1" t="str">
        <f t="shared" si="400"/>
        <v>Megan Gray</v>
      </c>
      <c r="AL3063" s="1">
        <f t="shared" si="399"/>
        <v>1931.4099999999996</v>
      </c>
    </row>
    <row r="3064" spans="34:38" x14ac:dyDescent="0.45">
      <c r="AH3064" s="4" t="s">
        <v>4832</v>
      </c>
      <c r="AI3064" s="9">
        <v>1928.69</v>
      </c>
      <c r="AK3064" s="1" t="str">
        <f t="shared" si="400"/>
        <v>SavanNot Specifiedh Edwards</v>
      </c>
      <c r="AL3064" s="1">
        <f t="shared" si="399"/>
        <v>1930.8799999999997</v>
      </c>
    </row>
    <row r="3065" spans="34:38" x14ac:dyDescent="0.45">
      <c r="AH3065" s="4" t="s">
        <v>4833</v>
      </c>
      <c r="AI3065" s="9">
        <v>1928.2600000000002</v>
      </c>
      <c r="AK3065" s="1" t="str">
        <f t="shared" si="400"/>
        <v>Juan Ward</v>
      </c>
      <c r="AL3065" s="1">
        <f t="shared" si="399"/>
        <v>1929.3700000000003</v>
      </c>
    </row>
    <row r="3066" spans="34:38" x14ac:dyDescent="0.45">
      <c r="AH3066" s="4" t="s">
        <v>4834</v>
      </c>
      <c r="AI3066" s="9">
        <v>1927.08</v>
      </c>
      <c r="AK3066" s="1" t="str">
        <f t="shared" si="400"/>
        <v>Zachary Chen</v>
      </c>
      <c r="AL3066" s="1">
        <f t="shared" si="399"/>
        <v>1929.1499999999996</v>
      </c>
    </row>
    <row r="3067" spans="34:38" x14ac:dyDescent="0.45">
      <c r="AH3067" s="4" t="s">
        <v>4835</v>
      </c>
      <c r="AI3067" s="9">
        <v>1927.04</v>
      </c>
      <c r="AK3067" s="1" t="str">
        <f t="shared" si="400"/>
        <v>Benjamin Butler</v>
      </c>
      <c r="AL3067" s="1">
        <f t="shared" si="399"/>
        <v>1928.69</v>
      </c>
    </row>
    <row r="3068" spans="34:38" x14ac:dyDescent="0.45">
      <c r="AH3068" s="4" t="s">
        <v>4836</v>
      </c>
      <c r="AI3068" s="9">
        <v>1926.62</v>
      </c>
      <c r="AK3068" s="1" t="str">
        <f t="shared" si="400"/>
        <v>Katherine Washington</v>
      </c>
      <c r="AL3068" s="1">
        <f t="shared" si="399"/>
        <v>1928.2600000000002</v>
      </c>
    </row>
    <row r="3069" spans="34:38" x14ac:dyDescent="0.45">
      <c r="AH3069" s="4" t="s">
        <v>4837</v>
      </c>
      <c r="AI3069" s="9">
        <v>1925.0699999999997</v>
      </c>
      <c r="AK3069" s="1" t="str">
        <f t="shared" si="400"/>
        <v>Veronica Vance</v>
      </c>
      <c r="AL3069" s="1">
        <f t="shared" si="399"/>
        <v>1927.08</v>
      </c>
    </row>
    <row r="3070" spans="34:38" x14ac:dyDescent="0.45">
      <c r="AH3070" s="4" t="s">
        <v>4838</v>
      </c>
      <c r="AI3070" s="9">
        <v>1924.8199999999997</v>
      </c>
      <c r="AK3070" s="1" t="str">
        <f t="shared" si="400"/>
        <v>Madison Thompson</v>
      </c>
      <c r="AL3070" s="1">
        <f t="shared" si="399"/>
        <v>1927.04</v>
      </c>
    </row>
    <row r="3071" spans="34:38" x14ac:dyDescent="0.45">
      <c r="AH3071" s="4" t="s">
        <v>4839</v>
      </c>
      <c r="AI3071" s="9">
        <v>1924.2399999999998</v>
      </c>
      <c r="AK3071" s="1" t="str">
        <f t="shared" si="400"/>
        <v>Lisa Zhu</v>
      </c>
      <c r="AL3071" s="1">
        <f t="shared" si="399"/>
        <v>1926.62</v>
      </c>
    </row>
    <row r="3072" spans="34:38" x14ac:dyDescent="0.45">
      <c r="AH3072" s="4" t="s">
        <v>4840</v>
      </c>
      <c r="AI3072" s="9">
        <v>1923.4499999999998</v>
      </c>
      <c r="AK3072" s="1" t="str">
        <f t="shared" si="400"/>
        <v>Cameron Anderson</v>
      </c>
      <c r="AL3072" s="1">
        <f t="shared" si="399"/>
        <v>1925.0699999999997</v>
      </c>
    </row>
    <row r="3073" spans="34:38" x14ac:dyDescent="0.45">
      <c r="AH3073" s="4" t="s">
        <v>4841</v>
      </c>
      <c r="AI3073" s="9">
        <v>1922.6299999999997</v>
      </c>
      <c r="AK3073" s="1" t="str">
        <f t="shared" si="400"/>
        <v>Haley Bryant</v>
      </c>
      <c r="AL3073" s="1">
        <f t="shared" si="399"/>
        <v>1924.8199999999997</v>
      </c>
    </row>
    <row r="3074" spans="34:38" x14ac:dyDescent="0.45">
      <c r="AH3074" s="4" t="s">
        <v>1428</v>
      </c>
      <c r="AI3074" s="9">
        <v>1922.4799999999998</v>
      </c>
      <c r="AK3074" s="1" t="str">
        <f t="shared" si="400"/>
        <v>Isaiah Murphy</v>
      </c>
      <c r="AL3074" s="1">
        <f t="shared" si="399"/>
        <v>1924.2399999999998</v>
      </c>
    </row>
    <row r="3075" spans="34:38" x14ac:dyDescent="0.45">
      <c r="AH3075" s="4" t="s">
        <v>18221</v>
      </c>
      <c r="AI3075" s="9">
        <v>1921.4999999999998</v>
      </c>
      <c r="AK3075" s="1" t="str">
        <f t="shared" si="400"/>
        <v>Stanley Raman</v>
      </c>
      <c r="AL3075" s="1">
        <f t="shared" si="399"/>
        <v>1923.4499999999998</v>
      </c>
    </row>
    <row r="3076" spans="34:38" x14ac:dyDescent="0.45">
      <c r="AH3076" s="4" t="s">
        <v>18040</v>
      </c>
      <c r="AI3076" s="9">
        <v>1921.4999999999998</v>
      </c>
      <c r="AK3076" s="1" t="str">
        <f t="shared" si="400"/>
        <v>Bailey Bell</v>
      </c>
      <c r="AL3076" s="1">
        <f t="shared" si="399"/>
        <v>1922.6299999999997</v>
      </c>
    </row>
    <row r="3077" spans="34:38" x14ac:dyDescent="0.45">
      <c r="AH3077" s="4" t="s">
        <v>4842</v>
      </c>
      <c r="AI3077" s="9">
        <v>1921.4999999999998</v>
      </c>
      <c r="AK3077" s="1" t="str">
        <f t="shared" ref="AK3077:AL3092" si="401">AH3074</f>
        <v>Lindsey Lal</v>
      </c>
      <c r="AL3077" s="1">
        <f t="shared" si="401"/>
        <v>1922.4799999999998</v>
      </c>
    </row>
    <row r="3078" spans="34:38" x14ac:dyDescent="0.45">
      <c r="AH3078" s="4" t="s">
        <v>4843</v>
      </c>
      <c r="AI3078" s="9">
        <v>1921.4699999999998</v>
      </c>
      <c r="AK3078" s="1" t="str">
        <f t="shared" ref="AK3078:AK3092" si="402">AH3075</f>
        <v>Not Specifiedtalie Wright</v>
      </c>
      <c r="AL3078" s="1">
        <f t="shared" si="401"/>
        <v>1921.4999999999998</v>
      </c>
    </row>
    <row r="3079" spans="34:38" x14ac:dyDescent="0.45">
      <c r="AH3079" s="4" t="s">
        <v>4845</v>
      </c>
      <c r="AI3079" s="9">
        <v>1921.4000000000003</v>
      </c>
      <c r="AK3079" s="1" t="str">
        <f t="shared" si="402"/>
        <v>AnNot Specified Harris</v>
      </c>
      <c r="AL3079" s="1">
        <f t="shared" si="401"/>
        <v>1921.4999999999998</v>
      </c>
    </row>
    <row r="3080" spans="34:38" x14ac:dyDescent="0.45">
      <c r="AH3080" s="4" t="s">
        <v>4846</v>
      </c>
      <c r="AI3080" s="9">
        <v>1921.4000000000003</v>
      </c>
      <c r="AK3080" s="1" t="str">
        <f t="shared" si="402"/>
        <v>Alyssa Davis</v>
      </c>
      <c r="AL3080" s="1">
        <f t="shared" si="401"/>
        <v>1921.4999999999998</v>
      </c>
    </row>
    <row r="3081" spans="34:38" x14ac:dyDescent="0.45">
      <c r="AH3081" s="4" t="s">
        <v>4844</v>
      </c>
      <c r="AI3081" s="9">
        <v>1921.4000000000003</v>
      </c>
      <c r="AK3081" s="1" t="str">
        <f t="shared" si="402"/>
        <v>Jaime Shen</v>
      </c>
      <c r="AL3081" s="1">
        <f t="shared" si="401"/>
        <v>1921.4699999999998</v>
      </c>
    </row>
    <row r="3082" spans="34:38" x14ac:dyDescent="0.45">
      <c r="AH3082" s="4" t="s">
        <v>4847</v>
      </c>
      <c r="AI3082" s="9">
        <v>1921.4000000000003</v>
      </c>
      <c r="AK3082" s="1" t="str">
        <f t="shared" si="402"/>
        <v>Marcus Miller</v>
      </c>
      <c r="AL3082" s="1">
        <f t="shared" si="401"/>
        <v>1921.4000000000003</v>
      </c>
    </row>
    <row r="3083" spans="34:38" x14ac:dyDescent="0.45">
      <c r="AH3083" s="4" t="s">
        <v>4848</v>
      </c>
      <c r="AI3083" s="9">
        <v>1920.84</v>
      </c>
      <c r="AK3083" s="1" t="str">
        <f t="shared" si="402"/>
        <v>Miranda Hayes</v>
      </c>
      <c r="AL3083" s="1">
        <f t="shared" si="401"/>
        <v>1921.4000000000003</v>
      </c>
    </row>
    <row r="3084" spans="34:38" x14ac:dyDescent="0.45">
      <c r="AH3084" s="4" t="s">
        <v>4849</v>
      </c>
      <c r="AI3084" s="9">
        <v>1919.9800000000002</v>
      </c>
      <c r="AK3084" s="1" t="str">
        <f t="shared" si="402"/>
        <v>Mason Young</v>
      </c>
      <c r="AL3084" s="1">
        <f t="shared" si="401"/>
        <v>1921.4000000000003</v>
      </c>
    </row>
    <row r="3085" spans="34:38" x14ac:dyDescent="0.45">
      <c r="AH3085" s="4" t="s">
        <v>4850</v>
      </c>
      <c r="AI3085" s="9">
        <v>1919.5499999999997</v>
      </c>
      <c r="AK3085" s="1" t="str">
        <f t="shared" si="402"/>
        <v>Faith Griffin</v>
      </c>
      <c r="AL3085" s="1">
        <f t="shared" si="401"/>
        <v>1921.4000000000003</v>
      </c>
    </row>
    <row r="3086" spans="34:38" x14ac:dyDescent="0.45">
      <c r="AH3086" s="4" t="s">
        <v>18207</v>
      </c>
      <c r="AI3086" s="9">
        <v>1918.12</v>
      </c>
      <c r="AK3086" s="1" t="str">
        <f t="shared" si="402"/>
        <v>Mathew Ramos</v>
      </c>
      <c r="AL3086" s="1">
        <f t="shared" si="401"/>
        <v>1920.84</v>
      </c>
    </row>
    <row r="3087" spans="34:38" x14ac:dyDescent="0.45">
      <c r="AH3087" s="4" t="s">
        <v>4851</v>
      </c>
      <c r="AI3087" s="9">
        <v>1917.6499999999996</v>
      </c>
      <c r="AK3087" s="1" t="str">
        <f t="shared" si="402"/>
        <v>Adam Campbell</v>
      </c>
      <c r="AL3087" s="1">
        <f t="shared" si="401"/>
        <v>1919.9800000000002</v>
      </c>
    </row>
    <row r="3088" spans="34:38" x14ac:dyDescent="0.45">
      <c r="AH3088" s="4" t="s">
        <v>2009</v>
      </c>
      <c r="AI3088" s="9">
        <v>1915.8799999999997</v>
      </c>
      <c r="AK3088" s="1" t="str">
        <f t="shared" si="402"/>
        <v>Jésus Suarez</v>
      </c>
      <c r="AL3088" s="1">
        <f t="shared" si="401"/>
        <v>1919.5499999999997</v>
      </c>
    </row>
    <row r="3089" spans="34:38" x14ac:dyDescent="0.45">
      <c r="AH3089" s="4" t="s">
        <v>4853</v>
      </c>
      <c r="AI3089" s="9">
        <v>1915.2499999999998</v>
      </c>
      <c r="AK3089" s="1" t="str">
        <f t="shared" si="402"/>
        <v>Not Specifiedncy Martinez</v>
      </c>
      <c r="AL3089" s="1">
        <f t="shared" si="401"/>
        <v>1918.12</v>
      </c>
    </row>
    <row r="3090" spans="34:38" x14ac:dyDescent="0.45">
      <c r="AH3090" s="4" t="s">
        <v>4852</v>
      </c>
      <c r="AI3090" s="9">
        <v>1915.2499999999998</v>
      </c>
      <c r="AK3090" s="1" t="str">
        <f t="shared" si="402"/>
        <v>Carol Washington</v>
      </c>
      <c r="AL3090" s="1">
        <f t="shared" si="401"/>
        <v>1917.6499999999996</v>
      </c>
    </row>
    <row r="3091" spans="34:38" x14ac:dyDescent="0.45">
      <c r="AH3091" s="4" t="s">
        <v>4854</v>
      </c>
      <c r="AI3091" s="9">
        <v>1915.2499999999998</v>
      </c>
      <c r="AK3091" s="1" t="str">
        <f t="shared" si="402"/>
        <v>Tracy Chapman</v>
      </c>
      <c r="AL3091" s="1">
        <f t="shared" si="401"/>
        <v>1915.8799999999997</v>
      </c>
    </row>
    <row r="3092" spans="34:38" x14ac:dyDescent="0.45">
      <c r="AH3092" s="4" t="s">
        <v>4855</v>
      </c>
      <c r="AI3092" s="9">
        <v>1915.2499999999998</v>
      </c>
      <c r="AK3092" s="1" t="str">
        <f t="shared" si="402"/>
        <v>Natalie Thompson</v>
      </c>
      <c r="AL3092" s="1">
        <f t="shared" si="401"/>
        <v>1915.2499999999998</v>
      </c>
    </row>
    <row r="3093" spans="34:38" x14ac:dyDescent="0.45">
      <c r="AH3093" s="4" t="s">
        <v>4856</v>
      </c>
      <c r="AI3093" s="9">
        <v>1915.2499999999998</v>
      </c>
      <c r="AK3093" s="1" t="str">
        <f t="shared" ref="AK3093:AL3108" si="403">AH3090</f>
        <v>Wyatt Walker</v>
      </c>
      <c r="AL3093" s="1">
        <f t="shared" si="403"/>
        <v>1915.2499999999998</v>
      </c>
    </row>
    <row r="3094" spans="34:38" x14ac:dyDescent="0.45">
      <c r="AH3094" s="4" t="s">
        <v>4857</v>
      </c>
      <c r="AI3094" s="9">
        <v>1915.2499999999998</v>
      </c>
      <c r="AK3094" s="1" t="str">
        <f t="shared" ref="AK3094:AK3108" si="404">AH3091</f>
        <v>Morgan Harris</v>
      </c>
      <c r="AL3094" s="1">
        <f t="shared" si="403"/>
        <v>1915.2499999999998</v>
      </c>
    </row>
    <row r="3095" spans="34:38" x14ac:dyDescent="0.45">
      <c r="AH3095" s="4" t="s">
        <v>4858</v>
      </c>
      <c r="AI3095" s="9">
        <v>1915.2499999999998</v>
      </c>
      <c r="AK3095" s="1" t="str">
        <f t="shared" si="404"/>
        <v>Jonathan Diaz</v>
      </c>
      <c r="AL3095" s="1">
        <f t="shared" si="403"/>
        <v>1915.2499999999998</v>
      </c>
    </row>
    <row r="3096" spans="34:38" x14ac:dyDescent="0.45">
      <c r="AH3096" s="4" t="s">
        <v>4859</v>
      </c>
      <c r="AI3096" s="9">
        <v>1915.2499999999998</v>
      </c>
      <c r="AK3096" s="1" t="str">
        <f t="shared" si="404"/>
        <v>Martha Hu</v>
      </c>
      <c r="AL3096" s="1">
        <f t="shared" si="403"/>
        <v>1915.2499999999998</v>
      </c>
    </row>
    <row r="3097" spans="34:38" x14ac:dyDescent="0.45">
      <c r="AH3097" s="4" t="s">
        <v>4860</v>
      </c>
      <c r="AI3097" s="9">
        <v>1914.95</v>
      </c>
      <c r="AK3097" s="1" t="str">
        <f t="shared" si="404"/>
        <v>Ethan Simmons</v>
      </c>
      <c r="AL3097" s="1">
        <f t="shared" si="403"/>
        <v>1915.2499999999998</v>
      </c>
    </row>
    <row r="3098" spans="34:38" x14ac:dyDescent="0.45">
      <c r="AH3098" s="4" t="s">
        <v>4861</v>
      </c>
      <c r="AI3098" s="9">
        <v>1914.8600000000001</v>
      </c>
      <c r="AK3098" s="1" t="str">
        <f t="shared" si="404"/>
        <v>Elijah Adams</v>
      </c>
      <c r="AL3098" s="1">
        <f t="shared" si="403"/>
        <v>1915.2499999999998</v>
      </c>
    </row>
    <row r="3099" spans="34:38" x14ac:dyDescent="0.45">
      <c r="AH3099" s="4" t="s">
        <v>4862</v>
      </c>
      <c r="AI3099" s="9">
        <v>1914.8400000000004</v>
      </c>
      <c r="AK3099" s="1" t="str">
        <f t="shared" si="404"/>
        <v>Chloe Griffin</v>
      </c>
      <c r="AL3099" s="1">
        <f t="shared" si="403"/>
        <v>1915.2499999999998</v>
      </c>
    </row>
    <row r="3100" spans="34:38" x14ac:dyDescent="0.45">
      <c r="AH3100" s="4" t="s">
        <v>4863</v>
      </c>
      <c r="AI3100" s="9">
        <v>1914.58</v>
      </c>
      <c r="AK3100" s="1" t="str">
        <f t="shared" si="404"/>
        <v>Brianna Morgan</v>
      </c>
      <c r="AL3100" s="1">
        <f t="shared" si="403"/>
        <v>1914.95</v>
      </c>
    </row>
    <row r="3101" spans="34:38" x14ac:dyDescent="0.45">
      <c r="AH3101" s="4" t="s">
        <v>4864</v>
      </c>
      <c r="AI3101" s="9">
        <v>1914.0700000000002</v>
      </c>
      <c r="AK3101" s="1" t="str">
        <f t="shared" si="404"/>
        <v>Jose Clark</v>
      </c>
      <c r="AL3101" s="1">
        <f t="shared" si="403"/>
        <v>1914.8600000000001</v>
      </c>
    </row>
    <row r="3102" spans="34:38" x14ac:dyDescent="0.45">
      <c r="AH3102" s="4" t="s">
        <v>1227</v>
      </c>
      <c r="AI3102" s="9">
        <v>1913.4099999999999</v>
      </c>
      <c r="AK3102" s="1" t="str">
        <f t="shared" si="404"/>
        <v>Evan Watson</v>
      </c>
      <c r="AL3102" s="1">
        <f t="shared" si="403"/>
        <v>1914.8400000000004</v>
      </c>
    </row>
    <row r="3103" spans="34:38" x14ac:dyDescent="0.45">
      <c r="AH3103" s="4" t="s">
        <v>4865</v>
      </c>
      <c r="AI3103" s="9">
        <v>1911.7999999999995</v>
      </c>
      <c r="AK3103" s="1" t="str">
        <f t="shared" si="404"/>
        <v>Julian Wood</v>
      </c>
      <c r="AL3103" s="1">
        <f t="shared" si="403"/>
        <v>1914.58</v>
      </c>
    </row>
    <row r="3104" spans="34:38" x14ac:dyDescent="0.45">
      <c r="AH3104" s="4" t="s">
        <v>4866</v>
      </c>
      <c r="AI3104" s="9">
        <v>1911.15</v>
      </c>
      <c r="AK3104" s="1" t="str">
        <f t="shared" si="404"/>
        <v>Kate Rai</v>
      </c>
      <c r="AL3104" s="1">
        <f t="shared" si="403"/>
        <v>1914.0700000000002</v>
      </c>
    </row>
    <row r="3105" spans="34:38" x14ac:dyDescent="0.45">
      <c r="AH3105" s="4" t="s">
        <v>4867</v>
      </c>
      <c r="AI3105" s="9">
        <v>1911.13</v>
      </c>
      <c r="AK3105" s="1" t="str">
        <f t="shared" si="404"/>
        <v>Jordan Parker</v>
      </c>
      <c r="AL3105" s="1">
        <f t="shared" si="403"/>
        <v>1913.4099999999999</v>
      </c>
    </row>
    <row r="3106" spans="34:38" x14ac:dyDescent="0.45">
      <c r="AH3106" s="4" t="s">
        <v>4868</v>
      </c>
      <c r="AI3106" s="9">
        <v>1911.13</v>
      </c>
      <c r="AK3106" s="1" t="str">
        <f t="shared" si="404"/>
        <v>Tyler Martinez</v>
      </c>
      <c r="AL3106" s="1">
        <f t="shared" si="403"/>
        <v>1911.7999999999995</v>
      </c>
    </row>
    <row r="3107" spans="34:38" x14ac:dyDescent="0.45">
      <c r="AH3107" s="4" t="s">
        <v>4870</v>
      </c>
      <c r="AI3107" s="9">
        <v>1911.13</v>
      </c>
      <c r="AK3107" s="1" t="str">
        <f t="shared" si="404"/>
        <v>Arianna Gonzales</v>
      </c>
      <c r="AL3107" s="1">
        <f t="shared" si="403"/>
        <v>1911.15</v>
      </c>
    </row>
    <row r="3108" spans="34:38" x14ac:dyDescent="0.45">
      <c r="AH3108" s="4" t="s">
        <v>4869</v>
      </c>
      <c r="AI3108" s="9">
        <v>1911.13</v>
      </c>
      <c r="AK3108" s="1" t="str">
        <f t="shared" si="404"/>
        <v>Marcus Morris</v>
      </c>
      <c r="AL3108" s="1">
        <f t="shared" si="403"/>
        <v>1911.13</v>
      </c>
    </row>
    <row r="3109" spans="34:38" x14ac:dyDescent="0.45">
      <c r="AH3109" s="4" t="s">
        <v>4871</v>
      </c>
      <c r="AI3109" s="9">
        <v>1911.0599999999995</v>
      </c>
      <c r="AK3109" s="1" t="str">
        <f t="shared" ref="AK3109:AL3124" si="405">AH3106</f>
        <v>Dustin Andersen</v>
      </c>
      <c r="AL3109" s="1">
        <f t="shared" si="405"/>
        <v>1911.13</v>
      </c>
    </row>
    <row r="3110" spans="34:38" x14ac:dyDescent="0.45">
      <c r="AH3110" s="4" t="s">
        <v>4872</v>
      </c>
      <c r="AI3110" s="9">
        <v>1910.8000000000004</v>
      </c>
      <c r="AK3110" s="1" t="str">
        <f t="shared" ref="AK3110:AK3124" si="406">AH3107</f>
        <v>Jada Sanchez</v>
      </c>
      <c r="AL3110" s="1">
        <f t="shared" si="405"/>
        <v>1911.13</v>
      </c>
    </row>
    <row r="3111" spans="34:38" x14ac:dyDescent="0.45">
      <c r="AH3111" s="4" t="s">
        <v>1515</v>
      </c>
      <c r="AI3111" s="9">
        <v>1909.1099999999997</v>
      </c>
      <c r="AK3111" s="1" t="str">
        <f t="shared" si="406"/>
        <v>Jesse Wright</v>
      </c>
      <c r="AL3111" s="1">
        <f t="shared" si="405"/>
        <v>1911.13</v>
      </c>
    </row>
    <row r="3112" spans="34:38" x14ac:dyDescent="0.45">
      <c r="AH3112" s="4" t="s">
        <v>4873</v>
      </c>
      <c r="AI3112" s="9">
        <v>1908.86</v>
      </c>
      <c r="AK3112" s="1" t="str">
        <f t="shared" si="406"/>
        <v>Jessie Suarez</v>
      </c>
      <c r="AL3112" s="1">
        <f t="shared" si="405"/>
        <v>1911.0599999999995</v>
      </c>
    </row>
    <row r="3113" spans="34:38" x14ac:dyDescent="0.45">
      <c r="AH3113" s="4" t="s">
        <v>4874</v>
      </c>
      <c r="AI3113" s="9">
        <v>1908.79</v>
      </c>
      <c r="AK3113" s="1" t="str">
        <f t="shared" si="406"/>
        <v>Deb Foster</v>
      </c>
      <c r="AL3113" s="1">
        <f t="shared" si="405"/>
        <v>1910.8000000000004</v>
      </c>
    </row>
    <row r="3114" spans="34:38" x14ac:dyDescent="0.45">
      <c r="AH3114" s="4" t="s">
        <v>4875</v>
      </c>
      <c r="AI3114" s="9">
        <v>1908.7699999999998</v>
      </c>
      <c r="AK3114" s="1" t="str">
        <f t="shared" si="406"/>
        <v>Mathew Dominguez</v>
      </c>
      <c r="AL3114" s="1">
        <f t="shared" si="405"/>
        <v>1909.1099999999997</v>
      </c>
    </row>
    <row r="3115" spans="34:38" x14ac:dyDescent="0.45">
      <c r="AH3115" s="4" t="s">
        <v>4876</v>
      </c>
      <c r="AI3115" s="9">
        <v>1908.3600000000001</v>
      </c>
      <c r="AK3115" s="1" t="str">
        <f t="shared" si="406"/>
        <v>Priscilla Andersen</v>
      </c>
      <c r="AL3115" s="1">
        <f t="shared" si="405"/>
        <v>1908.86</v>
      </c>
    </row>
    <row r="3116" spans="34:38" x14ac:dyDescent="0.45">
      <c r="AH3116" s="4" t="s">
        <v>641</v>
      </c>
      <c r="AI3116" s="9">
        <v>1908.2499999999998</v>
      </c>
      <c r="AK3116" s="1" t="str">
        <f t="shared" si="406"/>
        <v>Kelli She</v>
      </c>
      <c r="AL3116" s="1">
        <f t="shared" si="405"/>
        <v>1908.79</v>
      </c>
    </row>
    <row r="3117" spans="34:38" x14ac:dyDescent="0.45">
      <c r="AH3117" s="4" t="s">
        <v>4877</v>
      </c>
      <c r="AI3117" s="9">
        <v>1908.1899999999996</v>
      </c>
      <c r="AK3117" s="1" t="str">
        <f t="shared" si="406"/>
        <v>Charles Taylor</v>
      </c>
      <c r="AL3117" s="1">
        <f t="shared" si="405"/>
        <v>1908.7699999999998</v>
      </c>
    </row>
    <row r="3118" spans="34:38" x14ac:dyDescent="0.45">
      <c r="AH3118" s="4" t="s">
        <v>4878</v>
      </c>
      <c r="AI3118" s="9">
        <v>1908.0700000000002</v>
      </c>
      <c r="AK3118" s="1" t="str">
        <f t="shared" si="406"/>
        <v>Trisha Gao</v>
      </c>
      <c r="AL3118" s="1">
        <f t="shared" si="405"/>
        <v>1908.3600000000001</v>
      </c>
    </row>
    <row r="3119" spans="34:38" x14ac:dyDescent="0.45">
      <c r="AH3119" s="4" t="s">
        <v>4879</v>
      </c>
      <c r="AI3119" s="9">
        <v>1906.99</v>
      </c>
      <c r="AK3119" s="1" t="str">
        <f t="shared" si="406"/>
        <v>Candace Martinez</v>
      </c>
      <c r="AL3119" s="1">
        <f t="shared" si="405"/>
        <v>1908.2499999999998</v>
      </c>
    </row>
    <row r="3120" spans="34:38" x14ac:dyDescent="0.45">
      <c r="AH3120" s="4" t="s">
        <v>4880</v>
      </c>
      <c r="AI3120" s="9">
        <v>1906.7599999999998</v>
      </c>
      <c r="AK3120" s="1" t="str">
        <f t="shared" si="406"/>
        <v>Cole Rivera</v>
      </c>
      <c r="AL3120" s="1">
        <f t="shared" si="405"/>
        <v>1908.1899999999996</v>
      </c>
    </row>
    <row r="3121" spans="34:38" x14ac:dyDescent="0.45">
      <c r="AH3121" s="4" t="s">
        <v>4881</v>
      </c>
      <c r="AI3121" s="9">
        <v>1906.3999999999999</v>
      </c>
      <c r="AK3121" s="1" t="str">
        <f t="shared" si="406"/>
        <v>Rodney Navarro</v>
      </c>
      <c r="AL3121" s="1">
        <f t="shared" si="405"/>
        <v>1908.0700000000002</v>
      </c>
    </row>
    <row r="3122" spans="34:38" x14ac:dyDescent="0.45">
      <c r="AH3122" s="4" t="s">
        <v>4882</v>
      </c>
      <c r="AI3122" s="9">
        <v>1906.24</v>
      </c>
      <c r="AK3122" s="1" t="str">
        <f t="shared" si="406"/>
        <v>Vadim Sazanovich</v>
      </c>
      <c r="AL3122" s="1">
        <f t="shared" si="405"/>
        <v>1906.99</v>
      </c>
    </row>
    <row r="3123" spans="34:38" x14ac:dyDescent="0.45">
      <c r="AH3123" s="4" t="s">
        <v>18091</v>
      </c>
      <c r="AI3123" s="9">
        <v>1905.23</v>
      </c>
      <c r="AK3123" s="1" t="str">
        <f t="shared" si="406"/>
        <v>Paula Carlson</v>
      </c>
      <c r="AL3123" s="1">
        <f t="shared" si="405"/>
        <v>1906.7599999999998</v>
      </c>
    </row>
    <row r="3124" spans="34:38" x14ac:dyDescent="0.45">
      <c r="AH3124" s="4" t="s">
        <v>460</v>
      </c>
      <c r="AI3124" s="9">
        <v>1904.7099999999998</v>
      </c>
      <c r="AK3124" s="1" t="str">
        <f t="shared" si="406"/>
        <v>Ruth Mehta</v>
      </c>
      <c r="AL3124" s="1">
        <f t="shared" si="405"/>
        <v>1906.3999999999999</v>
      </c>
    </row>
    <row r="3125" spans="34:38" x14ac:dyDescent="0.45">
      <c r="AH3125" s="4" t="s">
        <v>4883</v>
      </c>
      <c r="AI3125" s="9">
        <v>1904.0500000000002</v>
      </c>
      <c r="AK3125" s="1" t="str">
        <f t="shared" ref="AK3125:AL3140" si="407">AH3122</f>
        <v>Darren Alvarez</v>
      </c>
      <c r="AL3125" s="1">
        <f t="shared" si="407"/>
        <v>1906.24</v>
      </c>
    </row>
    <row r="3126" spans="34:38" x14ac:dyDescent="0.45">
      <c r="AH3126" s="4" t="s">
        <v>4884</v>
      </c>
      <c r="AI3126" s="9">
        <v>1903.91</v>
      </c>
      <c r="AK3126" s="1" t="str">
        <f t="shared" ref="AK3126:AK3140" si="408">AH3123</f>
        <v>DeanNot Specified Chandra</v>
      </c>
      <c r="AL3126" s="1">
        <f t="shared" si="407"/>
        <v>1905.23</v>
      </c>
    </row>
    <row r="3127" spans="34:38" x14ac:dyDescent="0.45">
      <c r="AH3127" s="4" t="s">
        <v>4885</v>
      </c>
      <c r="AI3127" s="9">
        <v>1903.91</v>
      </c>
      <c r="AK3127" s="1" t="str">
        <f t="shared" si="408"/>
        <v>Andre Patel</v>
      </c>
      <c r="AL3127" s="1">
        <f t="shared" si="407"/>
        <v>1904.7099999999998</v>
      </c>
    </row>
    <row r="3128" spans="34:38" x14ac:dyDescent="0.45">
      <c r="AH3128" s="4" t="s">
        <v>4891</v>
      </c>
      <c r="AI3128" s="9">
        <v>1903.8899999999999</v>
      </c>
      <c r="AK3128" s="1" t="str">
        <f t="shared" si="408"/>
        <v>Clinton Dominguez</v>
      </c>
      <c r="AL3128" s="1">
        <f t="shared" si="407"/>
        <v>1904.0500000000002</v>
      </c>
    </row>
    <row r="3129" spans="34:38" x14ac:dyDescent="0.45">
      <c r="AH3129" s="4" t="s">
        <v>4887</v>
      </c>
      <c r="AI3129" s="9">
        <v>1903.8899999999996</v>
      </c>
      <c r="AK3129" s="1" t="str">
        <f t="shared" si="408"/>
        <v>Larry Ortega</v>
      </c>
      <c r="AL3129" s="1">
        <f t="shared" si="407"/>
        <v>1903.91</v>
      </c>
    </row>
    <row r="3130" spans="34:38" x14ac:dyDescent="0.45">
      <c r="AH3130" s="4" t="s">
        <v>4886</v>
      </c>
      <c r="AI3130" s="9">
        <v>1903.8899999999996</v>
      </c>
      <c r="AK3130" s="1" t="str">
        <f t="shared" si="408"/>
        <v>Donna Anand</v>
      </c>
      <c r="AL3130" s="1">
        <f t="shared" si="407"/>
        <v>1903.91</v>
      </c>
    </row>
    <row r="3131" spans="34:38" x14ac:dyDescent="0.45">
      <c r="AH3131" s="4" t="s">
        <v>4888</v>
      </c>
      <c r="AI3131" s="9">
        <v>1903.8899999999996</v>
      </c>
      <c r="AK3131" s="1" t="str">
        <f t="shared" si="408"/>
        <v>Maria Hernandez</v>
      </c>
      <c r="AL3131" s="1">
        <f t="shared" si="407"/>
        <v>1903.8899999999999</v>
      </c>
    </row>
    <row r="3132" spans="34:38" x14ac:dyDescent="0.45">
      <c r="AH3132" s="4" t="s">
        <v>4889</v>
      </c>
      <c r="AI3132" s="9">
        <v>1903.8899999999996</v>
      </c>
      <c r="AK3132" s="1" t="str">
        <f t="shared" si="408"/>
        <v>Mariah Cox</v>
      </c>
      <c r="AL3132" s="1">
        <f t="shared" si="407"/>
        <v>1903.8899999999996</v>
      </c>
    </row>
    <row r="3133" spans="34:38" x14ac:dyDescent="0.45">
      <c r="AH3133" s="4" t="s">
        <v>4890</v>
      </c>
      <c r="AI3133" s="9">
        <v>1903.8899999999996</v>
      </c>
      <c r="AK3133" s="1" t="str">
        <f t="shared" si="408"/>
        <v>Lauren Coleman</v>
      </c>
      <c r="AL3133" s="1">
        <f t="shared" si="407"/>
        <v>1903.8899999999996</v>
      </c>
    </row>
    <row r="3134" spans="34:38" x14ac:dyDescent="0.45">
      <c r="AH3134" s="4" t="s">
        <v>4892</v>
      </c>
      <c r="AI3134" s="9">
        <v>1903.0100000000002</v>
      </c>
      <c r="AK3134" s="1" t="str">
        <f t="shared" si="408"/>
        <v>Destiny Morgan</v>
      </c>
      <c r="AL3134" s="1">
        <f t="shared" si="407"/>
        <v>1903.8899999999996</v>
      </c>
    </row>
    <row r="3135" spans="34:38" x14ac:dyDescent="0.45">
      <c r="AH3135" s="4" t="s">
        <v>4893</v>
      </c>
      <c r="AI3135" s="9">
        <v>1902.98</v>
      </c>
      <c r="AK3135" s="1" t="str">
        <f t="shared" si="408"/>
        <v>Anthony Jones</v>
      </c>
      <c r="AL3135" s="1">
        <f t="shared" si="407"/>
        <v>1903.8899999999996</v>
      </c>
    </row>
    <row r="3136" spans="34:38" x14ac:dyDescent="0.45">
      <c r="AH3136" s="4" t="s">
        <v>4894</v>
      </c>
      <c r="AI3136" s="9">
        <v>1902.3200000000002</v>
      </c>
      <c r="AK3136" s="1" t="str">
        <f t="shared" si="408"/>
        <v>Charles Thompson</v>
      </c>
      <c r="AL3136" s="1">
        <f t="shared" si="407"/>
        <v>1903.8899999999996</v>
      </c>
    </row>
    <row r="3137" spans="34:38" x14ac:dyDescent="0.45">
      <c r="AH3137" s="4" t="s">
        <v>4895</v>
      </c>
      <c r="AI3137" s="9">
        <v>1902.1900000000003</v>
      </c>
      <c r="AK3137" s="1" t="str">
        <f t="shared" si="408"/>
        <v>Roy Patel</v>
      </c>
      <c r="AL3137" s="1">
        <f t="shared" si="407"/>
        <v>1903.0100000000002</v>
      </c>
    </row>
    <row r="3138" spans="34:38" x14ac:dyDescent="0.45">
      <c r="AH3138" s="4" t="s">
        <v>606</v>
      </c>
      <c r="AI3138" s="9">
        <v>1901.6699999999998</v>
      </c>
      <c r="AK3138" s="1" t="str">
        <f t="shared" si="408"/>
        <v>Kelvin Zhu</v>
      </c>
      <c r="AL3138" s="1">
        <f t="shared" si="407"/>
        <v>1902.98</v>
      </c>
    </row>
    <row r="3139" spans="34:38" x14ac:dyDescent="0.45">
      <c r="AH3139" s="4" t="s">
        <v>4896</v>
      </c>
      <c r="AI3139" s="9">
        <v>1900.73</v>
      </c>
      <c r="AK3139" s="1" t="str">
        <f t="shared" si="408"/>
        <v>Bryan Cox</v>
      </c>
      <c r="AL3139" s="1">
        <f t="shared" si="407"/>
        <v>1902.3200000000002</v>
      </c>
    </row>
    <row r="3140" spans="34:38" x14ac:dyDescent="0.45">
      <c r="AH3140" s="4" t="s">
        <v>1996</v>
      </c>
      <c r="AI3140" s="9">
        <v>1900.5699999999997</v>
      </c>
      <c r="AK3140" s="1" t="str">
        <f t="shared" si="408"/>
        <v>Marissa Ross</v>
      </c>
      <c r="AL3140" s="1">
        <f t="shared" si="407"/>
        <v>1902.1900000000003</v>
      </c>
    </row>
    <row r="3141" spans="34:38" x14ac:dyDescent="0.45">
      <c r="AH3141" s="4" t="s">
        <v>4897</v>
      </c>
      <c r="AI3141" s="9">
        <v>1899.9900000000002</v>
      </c>
      <c r="AK3141" s="1" t="str">
        <f t="shared" ref="AK3141:AL3156" si="409">AH3138</f>
        <v>Brian Rivera</v>
      </c>
      <c r="AL3141" s="1">
        <f t="shared" si="409"/>
        <v>1901.6699999999998</v>
      </c>
    </row>
    <row r="3142" spans="34:38" x14ac:dyDescent="0.45">
      <c r="AH3142" s="4" t="s">
        <v>4898</v>
      </c>
      <c r="AI3142" s="9">
        <v>1899.5000000000002</v>
      </c>
      <c r="AK3142" s="1" t="str">
        <f t="shared" ref="AK3142:AK3156" si="410">AH3139</f>
        <v>Edward Anderson</v>
      </c>
      <c r="AL3142" s="1">
        <f t="shared" si="409"/>
        <v>1900.73</v>
      </c>
    </row>
    <row r="3143" spans="34:38" x14ac:dyDescent="0.45">
      <c r="AH3143" s="4" t="s">
        <v>18123</v>
      </c>
      <c r="AI3143" s="9">
        <v>1899.5000000000002</v>
      </c>
      <c r="AK3143" s="1" t="str">
        <f t="shared" si="410"/>
        <v>Tommy Sharma</v>
      </c>
      <c r="AL3143" s="1">
        <f t="shared" si="409"/>
        <v>1900.5699999999997</v>
      </c>
    </row>
    <row r="3144" spans="34:38" x14ac:dyDescent="0.45">
      <c r="AH3144" s="4" t="s">
        <v>4899</v>
      </c>
      <c r="AI3144" s="9">
        <v>1899.5000000000002</v>
      </c>
      <c r="AK3144" s="1" t="str">
        <f t="shared" si="410"/>
        <v>Edwin Zhao</v>
      </c>
      <c r="AL3144" s="1">
        <f t="shared" si="409"/>
        <v>1899.9900000000002</v>
      </c>
    </row>
    <row r="3145" spans="34:38" x14ac:dyDescent="0.45">
      <c r="AH3145" s="4" t="s">
        <v>4900</v>
      </c>
      <c r="AI3145" s="9">
        <v>1899.5000000000002</v>
      </c>
      <c r="AK3145" s="1" t="str">
        <f t="shared" si="410"/>
        <v>Mya Coleman</v>
      </c>
      <c r="AL3145" s="1">
        <f t="shared" si="409"/>
        <v>1899.5000000000002</v>
      </c>
    </row>
    <row r="3146" spans="34:38" x14ac:dyDescent="0.45">
      <c r="AH3146" s="4" t="s">
        <v>4901</v>
      </c>
      <c r="AI3146" s="9">
        <v>1899.1400000000003</v>
      </c>
      <c r="AK3146" s="1" t="str">
        <f t="shared" si="410"/>
        <v>FerNot Specifiedndo Smith</v>
      </c>
      <c r="AL3146" s="1">
        <f t="shared" si="409"/>
        <v>1899.5000000000002</v>
      </c>
    </row>
    <row r="3147" spans="34:38" x14ac:dyDescent="0.45">
      <c r="AH3147" s="4" t="s">
        <v>4902</v>
      </c>
      <c r="AI3147" s="9">
        <v>1899.1399999999999</v>
      </c>
      <c r="AK3147" s="1" t="str">
        <f t="shared" si="410"/>
        <v>Isaiah Carter</v>
      </c>
      <c r="AL3147" s="1">
        <f t="shared" si="409"/>
        <v>1899.5000000000002</v>
      </c>
    </row>
    <row r="3148" spans="34:38" x14ac:dyDescent="0.45">
      <c r="AH3148" s="4" t="s">
        <v>4903</v>
      </c>
      <c r="AI3148" s="9">
        <v>1898.77</v>
      </c>
      <c r="AK3148" s="1" t="str">
        <f t="shared" si="410"/>
        <v>Chase Watson</v>
      </c>
      <c r="AL3148" s="1">
        <f t="shared" si="409"/>
        <v>1899.5000000000002</v>
      </c>
    </row>
    <row r="3149" spans="34:38" x14ac:dyDescent="0.45">
      <c r="AH3149" s="4" t="s">
        <v>4904</v>
      </c>
      <c r="AI3149" s="9">
        <v>1897.52</v>
      </c>
      <c r="AK3149" s="1" t="str">
        <f t="shared" si="410"/>
        <v>Natasha Navarro</v>
      </c>
      <c r="AL3149" s="1">
        <f t="shared" si="409"/>
        <v>1899.1400000000003</v>
      </c>
    </row>
    <row r="3150" spans="34:38" x14ac:dyDescent="0.45">
      <c r="AH3150" s="4" t="s">
        <v>2724</v>
      </c>
      <c r="AI3150" s="9">
        <v>1896.7099999999996</v>
      </c>
      <c r="AK3150" s="1" t="str">
        <f t="shared" si="410"/>
        <v>Jocelyn Powell</v>
      </c>
      <c r="AL3150" s="1">
        <f t="shared" si="409"/>
        <v>1899.1399999999999</v>
      </c>
    </row>
    <row r="3151" spans="34:38" x14ac:dyDescent="0.45">
      <c r="AH3151" s="4" t="s">
        <v>18273</v>
      </c>
      <c r="AI3151" s="9">
        <v>1896.5400000000002</v>
      </c>
      <c r="AK3151" s="1" t="str">
        <f t="shared" si="410"/>
        <v>Brian Ramirez</v>
      </c>
      <c r="AL3151" s="1">
        <f t="shared" si="409"/>
        <v>1898.77</v>
      </c>
    </row>
    <row r="3152" spans="34:38" x14ac:dyDescent="0.45">
      <c r="AH3152" s="4" t="s">
        <v>4905</v>
      </c>
      <c r="AI3152" s="9">
        <v>1896.3199999999997</v>
      </c>
      <c r="AK3152" s="1" t="str">
        <f t="shared" si="410"/>
        <v>Taylor Ramirez</v>
      </c>
      <c r="AL3152" s="1">
        <f t="shared" si="409"/>
        <v>1897.52</v>
      </c>
    </row>
    <row r="3153" spans="34:38" x14ac:dyDescent="0.45">
      <c r="AH3153" s="4" t="s">
        <v>4906</v>
      </c>
      <c r="AI3153" s="9">
        <v>1895.4300000000003</v>
      </c>
      <c r="AK3153" s="1" t="str">
        <f t="shared" si="410"/>
        <v>Martha Xu</v>
      </c>
      <c r="AL3153" s="1">
        <f t="shared" si="409"/>
        <v>1896.7099999999996</v>
      </c>
    </row>
    <row r="3154" spans="34:38" x14ac:dyDescent="0.45">
      <c r="AH3154" s="4" t="s">
        <v>4907</v>
      </c>
      <c r="AI3154" s="9">
        <v>1895.1100000000001</v>
      </c>
      <c r="AK3154" s="1" t="str">
        <f t="shared" si="410"/>
        <v>SavanNot Specifiedh Mitchell</v>
      </c>
      <c r="AL3154" s="1">
        <f t="shared" si="409"/>
        <v>1896.5400000000002</v>
      </c>
    </row>
    <row r="3155" spans="34:38" x14ac:dyDescent="0.45">
      <c r="AH3155" s="4" t="s">
        <v>4908</v>
      </c>
      <c r="AI3155" s="9">
        <v>1894.1000000000004</v>
      </c>
      <c r="AK3155" s="1" t="str">
        <f t="shared" si="410"/>
        <v>Barbara Xu</v>
      </c>
      <c r="AL3155" s="1">
        <f t="shared" si="409"/>
        <v>1896.3199999999997</v>
      </c>
    </row>
    <row r="3156" spans="34:38" x14ac:dyDescent="0.45">
      <c r="AH3156" s="4" t="s">
        <v>4909</v>
      </c>
      <c r="AI3156" s="9">
        <v>1894.06</v>
      </c>
      <c r="AK3156" s="1" t="str">
        <f t="shared" si="410"/>
        <v>Toni Sara</v>
      </c>
      <c r="AL3156" s="1">
        <f t="shared" si="409"/>
        <v>1895.4300000000003</v>
      </c>
    </row>
    <row r="3157" spans="34:38" x14ac:dyDescent="0.45">
      <c r="AH3157" s="4" t="s">
        <v>4910</v>
      </c>
      <c r="AI3157" s="9">
        <v>1894.0299999999997</v>
      </c>
      <c r="AK3157" s="1" t="str">
        <f t="shared" ref="AK3157:AL3172" si="411">AH3154</f>
        <v>Eduardo Griffin</v>
      </c>
      <c r="AL3157" s="1">
        <f t="shared" si="411"/>
        <v>1895.1100000000001</v>
      </c>
    </row>
    <row r="3158" spans="34:38" x14ac:dyDescent="0.45">
      <c r="AH3158" s="4" t="s">
        <v>4911</v>
      </c>
      <c r="AI3158" s="9">
        <v>1893.9499999999998</v>
      </c>
      <c r="AK3158" s="1" t="str">
        <f t="shared" ref="AK3158:AK3172" si="412">AH3155</f>
        <v>Stanley Lopez</v>
      </c>
      <c r="AL3158" s="1">
        <f t="shared" si="411"/>
        <v>1894.1000000000004</v>
      </c>
    </row>
    <row r="3159" spans="34:38" x14ac:dyDescent="0.45">
      <c r="AH3159" s="4" t="s">
        <v>1033</v>
      </c>
      <c r="AI3159" s="9">
        <v>1893.9099999999999</v>
      </c>
      <c r="AK3159" s="1" t="str">
        <f t="shared" si="412"/>
        <v>Dominic Gonzalez</v>
      </c>
      <c r="AL3159" s="1">
        <f t="shared" si="411"/>
        <v>1894.06</v>
      </c>
    </row>
    <row r="3160" spans="34:38" x14ac:dyDescent="0.45">
      <c r="AH3160" s="4" t="s">
        <v>4912</v>
      </c>
      <c r="AI3160" s="9">
        <v>1893.19</v>
      </c>
      <c r="AK3160" s="1" t="str">
        <f t="shared" si="412"/>
        <v>Craig Carlson</v>
      </c>
      <c r="AL3160" s="1">
        <f t="shared" si="411"/>
        <v>1894.0299999999997</v>
      </c>
    </row>
    <row r="3161" spans="34:38" x14ac:dyDescent="0.45">
      <c r="AH3161" s="4" t="s">
        <v>4913</v>
      </c>
      <c r="AI3161" s="9">
        <v>1892.51</v>
      </c>
      <c r="AK3161" s="1" t="str">
        <f t="shared" si="412"/>
        <v>Ebony Moreno</v>
      </c>
      <c r="AL3161" s="1">
        <f t="shared" si="411"/>
        <v>1893.9499999999998</v>
      </c>
    </row>
    <row r="3162" spans="34:38" x14ac:dyDescent="0.45">
      <c r="AH3162" s="4" t="s">
        <v>4914</v>
      </c>
      <c r="AI3162" s="9">
        <v>1892.21</v>
      </c>
      <c r="AK3162" s="1" t="str">
        <f t="shared" si="412"/>
        <v>Gilbert Sharma</v>
      </c>
      <c r="AL3162" s="1">
        <f t="shared" si="411"/>
        <v>1893.9099999999999</v>
      </c>
    </row>
    <row r="3163" spans="34:38" x14ac:dyDescent="0.45">
      <c r="AH3163" s="4" t="s">
        <v>4915</v>
      </c>
      <c r="AI3163" s="9">
        <v>1891.9900000000002</v>
      </c>
      <c r="AK3163" s="1" t="str">
        <f t="shared" si="412"/>
        <v>Jessica Ramirez</v>
      </c>
      <c r="AL3163" s="1">
        <f t="shared" si="411"/>
        <v>1893.19</v>
      </c>
    </row>
    <row r="3164" spans="34:38" x14ac:dyDescent="0.45">
      <c r="AH3164" s="4" t="s">
        <v>4916</v>
      </c>
      <c r="AI3164" s="9">
        <v>1891.4199999999998</v>
      </c>
      <c r="AK3164" s="1" t="str">
        <f t="shared" si="412"/>
        <v>Alex Parker</v>
      </c>
      <c r="AL3164" s="1">
        <f t="shared" si="411"/>
        <v>1892.51</v>
      </c>
    </row>
    <row r="3165" spans="34:38" x14ac:dyDescent="0.45">
      <c r="AH3165" s="4" t="s">
        <v>4917</v>
      </c>
      <c r="AI3165" s="9">
        <v>1891.25</v>
      </c>
      <c r="AK3165" s="1" t="str">
        <f t="shared" si="412"/>
        <v>Elijah Roberts</v>
      </c>
      <c r="AL3165" s="1">
        <f t="shared" si="411"/>
        <v>1892.21</v>
      </c>
    </row>
    <row r="3166" spans="34:38" x14ac:dyDescent="0.45">
      <c r="AH3166" s="4" t="s">
        <v>4918</v>
      </c>
      <c r="AI3166" s="9">
        <v>1891.25</v>
      </c>
      <c r="AK3166" s="1" t="str">
        <f t="shared" si="412"/>
        <v>Isaiah Hall</v>
      </c>
      <c r="AL3166" s="1">
        <f t="shared" si="411"/>
        <v>1891.9900000000002</v>
      </c>
    </row>
    <row r="3167" spans="34:38" x14ac:dyDescent="0.45">
      <c r="AH3167" s="4" t="s">
        <v>4919</v>
      </c>
      <c r="AI3167" s="9">
        <v>1890.18</v>
      </c>
      <c r="AK3167" s="1" t="str">
        <f t="shared" si="412"/>
        <v>Carl Xie</v>
      </c>
      <c r="AL3167" s="1">
        <f t="shared" si="411"/>
        <v>1891.4199999999998</v>
      </c>
    </row>
    <row r="3168" spans="34:38" x14ac:dyDescent="0.45">
      <c r="AH3168" s="4" t="s">
        <v>18039</v>
      </c>
      <c r="AI3168" s="9">
        <v>1889.23</v>
      </c>
      <c r="AK3168" s="1" t="str">
        <f t="shared" si="412"/>
        <v>Vincent Ma</v>
      </c>
      <c r="AL3168" s="1">
        <f t="shared" si="411"/>
        <v>1891.25</v>
      </c>
    </row>
    <row r="3169" spans="34:38" x14ac:dyDescent="0.45">
      <c r="AH3169" s="4" t="s">
        <v>18212</v>
      </c>
      <c r="AI3169" s="9">
        <v>1889.18</v>
      </c>
      <c r="AK3169" s="1" t="str">
        <f t="shared" si="412"/>
        <v>Madeline Hill</v>
      </c>
      <c r="AL3169" s="1">
        <f t="shared" si="411"/>
        <v>1891.25</v>
      </c>
    </row>
    <row r="3170" spans="34:38" x14ac:dyDescent="0.45">
      <c r="AH3170" s="4" t="s">
        <v>4920</v>
      </c>
      <c r="AI3170" s="9">
        <v>1888.94</v>
      </c>
      <c r="AK3170" s="1" t="str">
        <f t="shared" si="412"/>
        <v>Claudia Gao</v>
      </c>
      <c r="AL3170" s="1">
        <f t="shared" si="411"/>
        <v>1890.18</v>
      </c>
    </row>
    <row r="3171" spans="34:38" x14ac:dyDescent="0.45">
      <c r="AH3171" s="4" t="s">
        <v>4921</v>
      </c>
      <c r="AI3171" s="9">
        <v>1888.89</v>
      </c>
      <c r="AK3171" s="1" t="str">
        <f t="shared" si="412"/>
        <v>AnNot Specified Coleman</v>
      </c>
      <c r="AL3171" s="1">
        <f t="shared" si="411"/>
        <v>1889.23</v>
      </c>
    </row>
    <row r="3172" spans="34:38" x14ac:dyDescent="0.45">
      <c r="AH3172" s="4" t="s">
        <v>4922</v>
      </c>
      <c r="AI3172" s="9">
        <v>1888.13</v>
      </c>
      <c r="AK3172" s="1" t="str">
        <f t="shared" si="412"/>
        <v>Not Specifiedomi Gutierrez</v>
      </c>
      <c r="AL3172" s="1">
        <f t="shared" si="411"/>
        <v>1889.18</v>
      </c>
    </row>
    <row r="3173" spans="34:38" x14ac:dyDescent="0.45">
      <c r="AH3173" s="4" t="s">
        <v>4923</v>
      </c>
      <c r="AI3173" s="9">
        <v>1888.08</v>
      </c>
      <c r="AK3173" s="1" t="str">
        <f t="shared" ref="AK3173:AL3188" si="413">AH3170</f>
        <v>Thomas Thomas</v>
      </c>
      <c r="AL3173" s="1">
        <f t="shared" si="413"/>
        <v>1888.94</v>
      </c>
    </row>
    <row r="3174" spans="34:38" x14ac:dyDescent="0.45">
      <c r="AH3174" s="4" t="s">
        <v>4924</v>
      </c>
      <c r="AI3174" s="9">
        <v>1887.8300000000002</v>
      </c>
      <c r="AK3174" s="1" t="str">
        <f t="shared" ref="AK3174:AK3188" si="414">AH3171</f>
        <v>Bailey Carter</v>
      </c>
      <c r="AL3174" s="1">
        <f t="shared" si="413"/>
        <v>1888.89</v>
      </c>
    </row>
    <row r="3175" spans="34:38" x14ac:dyDescent="0.45">
      <c r="AH3175" s="4" t="s">
        <v>4925</v>
      </c>
      <c r="AI3175" s="9">
        <v>1886.9299999999998</v>
      </c>
      <c r="AK3175" s="1" t="str">
        <f t="shared" si="414"/>
        <v>Donald Srini</v>
      </c>
      <c r="AL3175" s="1">
        <f t="shared" si="413"/>
        <v>1888.13</v>
      </c>
    </row>
    <row r="3176" spans="34:38" x14ac:dyDescent="0.45">
      <c r="AH3176" s="4" t="s">
        <v>4926</v>
      </c>
      <c r="AI3176" s="9">
        <v>1886.3899999999999</v>
      </c>
      <c r="AK3176" s="1" t="str">
        <f t="shared" si="414"/>
        <v>Jenny Zeng</v>
      </c>
      <c r="AL3176" s="1">
        <f t="shared" si="413"/>
        <v>1888.08</v>
      </c>
    </row>
    <row r="3177" spans="34:38" x14ac:dyDescent="0.45">
      <c r="AH3177" s="4" t="s">
        <v>4927</v>
      </c>
      <c r="AI3177" s="9">
        <v>1886.0500000000002</v>
      </c>
      <c r="AK3177" s="1" t="str">
        <f t="shared" si="414"/>
        <v>Colleen Xie</v>
      </c>
      <c r="AL3177" s="1">
        <f t="shared" si="413"/>
        <v>1887.8300000000002</v>
      </c>
    </row>
    <row r="3178" spans="34:38" x14ac:dyDescent="0.45">
      <c r="AH3178" s="4" t="s">
        <v>4928</v>
      </c>
      <c r="AI3178" s="9">
        <v>1885.0800000000002</v>
      </c>
      <c r="AK3178" s="1" t="str">
        <f t="shared" si="414"/>
        <v>Melvin Andersen</v>
      </c>
      <c r="AL3178" s="1">
        <f t="shared" si="413"/>
        <v>1886.9299999999998</v>
      </c>
    </row>
    <row r="3179" spans="34:38" x14ac:dyDescent="0.45">
      <c r="AH3179" s="4" t="s">
        <v>4929</v>
      </c>
      <c r="AI3179" s="9">
        <v>1884.6700000000003</v>
      </c>
      <c r="AK3179" s="1" t="str">
        <f t="shared" si="414"/>
        <v>Hailey Russell</v>
      </c>
      <c r="AL3179" s="1">
        <f t="shared" si="413"/>
        <v>1886.3899999999999</v>
      </c>
    </row>
    <row r="3180" spans="34:38" x14ac:dyDescent="0.45">
      <c r="AH3180" s="4" t="s">
        <v>4930</v>
      </c>
      <c r="AI3180" s="9">
        <v>1884.5</v>
      </c>
      <c r="AK3180" s="1" t="str">
        <f t="shared" si="414"/>
        <v>Trinity Howard</v>
      </c>
      <c r="AL3180" s="1">
        <f t="shared" si="413"/>
        <v>1886.0500000000002</v>
      </c>
    </row>
    <row r="3181" spans="34:38" x14ac:dyDescent="0.45">
      <c r="AH3181" s="4" t="s">
        <v>4931</v>
      </c>
      <c r="AI3181" s="9">
        <v>1884.0899999999997</v>
      </c>
      <c r="AK3181" s="1" t="str">
        <f t="shared" si="414"/>
        <v>Blake Diaz</v>
      </c>
      <c r="AL3181" s="1">
        <f t="shared" si="413"/>
        <v>1885.0800000000002</v>
      </c>
    </row>
    <row r="3182" spans="34:38" x14ac:dyDescent="0.45">
      <c r="AH3182" s="4" t="s">
        <v>4932</v>
      </c>
      <c r="AI3182" s="9">
        <v>1883.1600000000003</v>
      </c>
      <c r="AK3182" s="1" t="str">
        <f t="shared" si="414"/>
        <v>Rodrigo Ready</v>
      </c>
      <c r="AL3182" s="1">
        <f t="shared" si="413"/>
        <v>1884.6700000000003</v>
      </c>
    </row>
    <row r="3183" spans="34:38" x14ac:dyDescent="0.45">
      <c r="AH3183" s="4" t="s">
        <v>4933</v>
      </c>
      <c r="AI3183" s="9">
        <v>1882.9600000000003</v>
      </c>
      <c r="AK3183" s="1" t="str">
        <f t="shared" si="414"/>
        <v>Carson Butler</v>
      </c>
      <c r="AL3183" s="1">
        <f t="shared" si="413"/>
        <v>1884.5</v>
      </c>
    </row>
    <row r="3184" spans="34:38" x14ac:dyDescent="0.45">
      <c r="AH3184" s="4" t="s">
        <v>4934</v>
      </c>
      <c r="AI3184" s="9">
        <v>1882.83</v>
      </c>
      <c r="AK3184" s="1" t="str">
        <f t="shared" si="414"/>
        <v>Kate Xu</v>
      </c>
      <c r="AL3184" s="1">
        <f t="shared" si="413"/>
        <v>1884.0899999999997</v>
      </c>
    </row>
    <row r="3185" spans="34:38" x14ac:dyDescent="0.45">
      <c r="AH3185" s="4" t="s">
        <v>4935</v>
      </c>
      <c r="AI3185" s="9">
        <v>1882.67</v>
      </c>
      <c r="AK3185" s="1" t="str">
        <f t="shared" si="414"/>
        <v>Dalton Watson</v>
      </c>
      <c r="AL3185" s="1">
        <f t="shared" si="413"/>
        <v>1883.1600000000003</v>
      </c>
    </row>
    <row r="3186" spans="34:38" x14ac:dyDescent="0.45">
      <c r="AH3186" s="4" t="s">
        <v>4936</v>
      </c>
      <c r="AI3186" s="9">
        <v>1882.55</v>
      </c>
      <c r="AK3186" s="1" t="str">
        <f t="shared" si="414"/>
        <v>Tyler Robinson</v>
      </c>
      <c r="AL3186" s="1">
        <f t="shared" si="413"/>
        <v>1882.9600000000003</v>
      </c>
    </row>
    <row r="3187" spans="34:38" x14ac:dyDescent="0.45">
      <c r="AH3187" s="4" t="s">
        <v>4937</v>
      </c>
      <c r="AI3187" s="9">
        <v>1881.9400000000003</v>
      </c>
      <c r="AK3187" s="1" t="str">
        <f t="shared" si="414"/>
        <v>David Simmons</v>
      </c>
      <c r="AL3187" s="1">
        <f t="shared" si="413"/>
        <v>1882.83</v>
      </c>
    </row>
    <row r="3188" spans="34:38" x14ac:dyDescent="0.45">
      <c r="AH3188" s="4" t="s">
        <v>4938</v>
      </c>
      <c r="AI3188" s="9">
        <v>1881.44</v>
      </c>
      <c r="AK3188" s="1" t="str">
        <f t="shared" si="414"/>
        <v>Sheila Ruiz</v>
      </c>
      <c r="AL3188" s="1">
        <f t="shared" si="413"/>
        <v>1882.67</v>
      </c>
    </row>
    <row r="3189" spans="34:38" x14ac:dyDescent="0.45">
      <c r="AH3189" s="4" t="s">
        <v>4939</v>
      </c>
      <c r="AI3189" s="9">
        <v>1881.3999999999999</v>
      </c>
      <c r="AK3189" s="1" t="str">
        <f t="shared" ref="AK3189:AL3204" si="415">AH3186</f>
        <v>Jermaine Rana</v>
      </c>
      <c r="AL3189" s="1">
        <f t="shared" si="415"/>
        <v>1882.55</v>
      </c>
    </row>
    <row r="3190" spans="34:38" x14ac:dyDescent="0.45">
      <c r="AH3190" s="4" t="s">
        <v>1399</v>
      </c>
      <c r="AI3190" s="9">
        <v>1881.35</v>
      </c>
      <c r="AK3190" s="1" t="str">
        <f t="shared" ref="AK3190:AK3204" si="416">AH3187</f>
        <v>Amanda Bryant</v>
      </c>
      <c r="AL3190" s="1">
        <f t="shared" si="415"/>
        <v>1881.9400000000003</v>
      </c>
    </row>
    <row r="3191" spans="34:38" x14ac:dyDescent="0.45">
      <c r="AH3191" s="4" t="s">
        <v>4940</v>
      </c>
      <c r="AI3191" s="9">
        <v>1880.81</v>
      </c>
      <c r="AK3191" s="1" t="str">
        <f t="shared" si="416"/>
        <v>Dylan Martinez</v>
      </c>
      <c r="AL3191" s="1">
        <f t="shared" si="415"/>
        <v>1881.44</v>
      </c>
    </row>
    <row r="3192" spans="34:38" x14ac:dyDescent="0.45">
      <c r="AH3192" s="4" t="s">
        <v>4941</v>
      </c>
      <c r="AI3192" s="9">
        <v>1880.7699999999998</v>
      </c>
      <c r="AK3192" s="1" t="str">
        <f t="shared" si="416"/>
        <v>Yolanda Sharma</v>
      </c>
      <c r="AL3192" s="1">
        <f t="shared" si="415"/>
        <v>1881.3999999999999</v>
      </c>
    </row>
    <row r="3193" spans="34:38" x14ac:dyDescent="0.45">
      <c r="AH3193" s="4" t="s">
        <v>18218</v>
      </c>
      <c r="AI3193" s="9">
        <v>1879.8599999999997</v>
      </c>
      <c r="AK3193" s="1" t="str">
        <f t="shared" si="416"/>
        <v>Leah Liang</v>
      </c>
      <c r="AL3193" s="1">
        <f t="shared" si="415"/>
        <v>1881.35</v>
      </c>
    </row>
    <row r="3194" spans="34:38" x14ac:dyDescent="0.45">
      <c r="AH3194" s="4" t="s">
        <v>4942</v>
      </c>
      <c r="AI3194" s="9">
        <v>1879.19</v>
      </c>
      <c r="AK3194" s="1" t="str">
        <f t="shared" si="416"/>
        <v>Jon Pal</v>
      </c>
      <c r="AL3194" s="1">
        <f t="shared" si="415"/>
        <v>1880.81</v>
      </c>
    </row>
    <row r="3195" spans="34:38" x14ac:dyDescent="0.45">
      <c r="AH3195" s="4" t="s">
        <v>4943</v>
      </c>
      <c r="AI3195" s="9">
        <v>1878.2000000000003</v>
      </c>
      <c r="AK3195" s="1" t="str">
        <f t="shared" si="416"/>
        <v>Bryan Rivera</v>
      </c>
      <c r="AL3195" s="1">
        <f t="shared" si="415"/>
        <v>1880.7699999999998</v>
      </c>
    </row>
    <row r="3196" spans="34:38" x14ac:dyDescent="0.45">
      <c r="AH3196" s="4" t="s">
        <v>4944</v>
      </c>
      <c r="AI3196" s="9">
        <v>1877.9500000000003</v>
      </c>
      <c r="AK3196" s="1" t="str">
        <f t="shared" si="416"/>
        <v>Not Specifiedtalie Parker</v>
      </c>
      <c r="AL3196" s="1">
        <f t="shared" si="415"/>
        <v>1879.8599999999997</v>
      </c>
    </row>
    <row r="3197" spans="34:38" x14ac:dyDescent="0.45">
      <c r="AH3197" s="4" t="s">
        <v>4945</v>
      </c>
      <c r="AI3197" s="9">
        <v>1877.5900000000004</v>
      </c>
      <c r="AK3197" s="1" t="str">
        <f t="shared" si="416"/>
        <v>Devin Kelly</v>
      </c>
      <c r="AL3197" s="1">
        <f t="shared" si="415"/>
        <v>1879.19</v>
      </c>
    </row>
    <row r="3198" spans="34:38" x14ac:dyDescent="0.45">
      <c r="AH3198" s="4" t="s">
        <v>4946</v>
      </c>
      <c r="AI3198" s="9">
        <v>1877.5900000000004</v>
      </c>
      <c r="AK3198" s="1" t="str">
        <f t="shared" si="416"/>
        <v>Alexander Thompson</v>
      </c>
      <c r="AL3198" s="1">
        <f t="shared" si="415"/>
        <v>1878.2000000000003</v>
      </c>
    </row>
    <row r="3199" spans="34:38" x14ac:dyDescent="0.45">
      <c r="AH3199" s="4" t="s">
        <v>4948</v>
      </c>
      <c r="AI3199" s="9">
        <v>1877.5900000000004</v>
      </c>
      <c r="AK3199" s="1" t="str">
        <f t="shared" si="416"/>
        <v>Richard Flores</v>
      </c>
      <c r="AL3199" s="1">
        <f t="shared" si="415"/>
        <v>1877.9500000000003</v>
      </c>
    </row>
    <row r="3200" spans="34:38" x14ac:dyDescent="0.45">
      <c r="AH3200" s="4" t="s">
        <v>4947</v>
      </c>
      <c r="AI3200" s="9">
        <v>1877.5900000000004</v>
      </c>
      <c r="AK3200" s="1" t="str">
        <f t="shared" si="416"/>
        <v>Samantha Martin</v>
      </c>
      <c r="AL3200" s="1">
        <f t="shared" si="415"/>
        <v>1877.5900000000004</v>
      </c>
    </row>
    <row r="3201" spans="34:38" x14ac:dyDescent="0.45">
      <c r="AH3201" s="4" t="s">
        <v>4949</v>
      </c>
      <c r="AI3201" s="9">
        <v>1877.3000000000002</v>
      </c>
      <c r="AK3201" s="1" t="str">
        <f t="shared" si="416"/>
        <v>Katelyn Brooks</v>
      </c>
      <c r="AL3201" s="1">
        <f t="shared" si="415"/>
        <v>1877.5900000000004</v>
      </c>
    </row>
    <row r="3202" spans="34:38" x14ac:dyDescent="0.45">
      <c r="AH3202" s="4" t="s">
        <v>4950</v>
      </c>
      <c r="AI3202" s="9">
        <v>1877.1499999999996</v>
      </c>
      <c r="AK3202" s="1" t="str">
        <f t="shared" si="416"/>
        <v>Grant Goel</v>
      </c>
      <c r="AL3202" s="1">
        <f t="shared" si="415"/>
        <v>1877.5900000000004</v>
      </c>
    </row>
    <row r="3203" spans="34:38" x14ac:dyDescent="0.45">
      <c r="AH3203" s="4" t="s">
        <v>4951</v>
      </c>
      <c r="AI3203" s="9">
        <v>1876.3200000000002</v>
      </c>
      <c r="AK3203" s="1" t="str">
        <f t="shared" si="416"/>
        <v>Devin Murphy</v>
      </c>
      <c r="AL3203" s="1">
        <f t="shared" si="415"/>
        <v>1877.5900000000004</v>
      </c>
    </row>
    <row r="3204" spans="34:38" x14ac:dyDescent="0.45">
      <c r="AH3204" s="4" t="s">
        <v>4952</v>
      </c>
      <c r="AI3204" s="9">
        <v>1876.0799999999997</v>
      </c>
      <c r="AK3204" s="1" t="str">
        <f t="shared" si="416"/>
        <v>Sean Perez</v>
      </c>
      <c r="AL3204" s="1">
        <f t="shared" si="415"/>
        <v>1877.3000000000002</v>
      </c>
    </row>
    <row r="3205" spans="34:38" x14ac:dyDescent="0.45">
      <c r="AH3205" s="4" t="s">
        <v>4953</v>
      </c>
      <c r="AI3205" s="9">
        <v>1876</v>
      </c>
      <c r="AK3205" s="1" t="str">
        <f t="shared" ref="AK3205:AL3220" si="417">AH3202</f>
        <v>Nelson Jimenez</v>
      </c>
      <c r="AL3205" s="1">
        <f t="shared" si="417"/>
        <v>1877.1499999999996</v>
      </c>
    </row>
    <row r="3206" spans="34:38" x14ac:dyDescent="0.45">
      <c r="AH3206" s="4" t="s">
        <v>973</v>
      </c>
      <c r="AI3206" s="9">
        <v>1875.7199999999998</v>
      </c>
      <c r="AK3206" s="1" t="str">
        <f t="shared" ref="AK3206:AK3220" si="418">AH3203</f>
        <v>Anna Simmons</v>
      </c>
      <c r="AL3206" s="1">
        <f t="shared" si="417"/>
        <v>1876.3200000000002</v>
      </c>
    </row>
    <row r="3207" spans="34:38" x14ac:dyDescent="0.45">
      <c r="AH3207" s="4" t="s">
        <v>4954</v>
      </c>
      <c r="AI3207" s="9">
        <v>1875.5500000000002</v>
      </c>
      <c r="AK3207" s="1" t="str">
        <f t="shared" si="418"/>
        <v>Dominique Lopez</v>
      </c>
      <c r="AL3207" s="1">
        <f t="shared" si="417"/>
        <v>1876.0799999999997</v>
      </c>
    </row>
    <row r="3208" spans="34:38" x14ac:dyDescent="0.45">
      <c r="AH3208" s="4" t="s">
        <v>4955</v>
      </c>
      <c r="AI3208" s="9">
        <v>1874.75</v>
      </c>
      <c r="AK3208" s="1" t="str">
        <f t="shared" si="418"/>
        <v>Casey Carlson</v>
      </c>
      <c r="AL3208" s="1">
        <f t="shared" si="417"/>
        <v>1876</v>
      </c>
    </row>
    <row r="3209" spans="34:38" x14ac:dyDescent="0.45">
      <c r="AH3209" s="4" t="s">
        <v>4956</v>
      </c>
      <c r="AI3209" s="9">
        <v>1873.3000000000004</v>
      </c>
      <c r="AK3209" s="1" t="str">
        <f t="shared" si="418"/>
        <v>Ethan Henderson</v>
      </c>
      <c r="AL3209" s="1">
        <f t="shared" si="417"/>
        <v>1875.7199999999998</v>
      </c>
    </row>
    <row r="3210" spans="34:38" x14ac:dyDescent="0.45">
      <c r="AH3210" s="4" t="s">
        <v>4957</v>
      </c>
      <c r="AI3210" s="9">
        <v>1872.5700000000002</v>
      </c>
      <c r="AK3210" s="1" t="str">
        <f t="shared" si="418"/>
        <v>Ethan Winston</v>
      </c>
      <c r="AL3210" s="1">
        <f t="shared" si="417"/>
        <v>1875.5500000000002</v>
      </c>
    </row>
    <row r="3211" spans="34:38" x14ac:dyDescent="0.45">
      <c r="AH3211" s="4" t="s">
        <v>18174</v>
      </c>
      <c r="AI3211" s="9">
        <v>1871.84</v>
      </c>
      <c r="AK3211" s="1" t="str">
        <f t="shared" si="418"/>
        <v>Aaron Hughes</v>
      </c>
      <c r="AL3211" s="1">
        <f t="shared" si="417"/>
        <v>1874.75</v>
      </c>
    </row>
    <row r="3212" spans="34:38" x14ac:dyDescent="0.45">
      <c r="AH3212" s="4" t="s">
        <v>4958</v>
      </c>
      <c r="AI3212" s="9">
        <v>1870.6900000000003</v>
      </c>
      <c r="AK3212" s="1" t="str">
        <f t="shared" si="418"/>
        <v>Brenda Malhotra</v>
      </c>
      <c r="AL3212" s="1">
        <f t="shared" si="417"/>
        <v>1873.3000000000004</v>
      </c>
    </row>
    <row r="3213" spans="34:38" x14ac:dyDescent="0.45">
      <c r="AH3213" s="4" t="s">
        <v>4959</v>
      </c>
      <c r="AI3213" s="9">
        <v>1869.32</v>
      </c>
      <c r="AK3213" s="1" t="str">
        <f t="shared" si="418"/>
        <v>Warren Black</v>
      </c>
      <c r="AL3213" s="1">
        <f t="shared" si="417"/>
        <v>1872.5700000000002</v>
      </c>
    </row>
    <row r="3214" spans="34:38" x14ac:dyDescent="0.45">
      <c r="AH3214" s="4" t="s">
        <v>4960</v>
      </c>
      <c r="AI3214" s="9">
        <v>1868.9299999999998</v>
      </c>
      <c r="AK3214" s="1" t="str">
        <f t="shared" si="418"/>
        <v>KatriNot Specified Luo</v>
      </c>
      <c r="AL3214" s="1">
        <f t="shared" si="417"/>
        <v>1871.84</v>
      </c>
    </row>
    <row r="3215" spans="34:38" x14ac:dyDescent="0.45">
      <c r="AH3215" s="4" t="s">
        <v>4961</v>
      </c>
      <c r="AI3215" s="9">
        <v>1868.1100000000001</v>
      </c>
      <c r="AK3215" s="1" t="str">
        <f t="shared" si="418"/>
        <v>Angela Barnes</v>
      </c>
      <c r="AL3215" s="1">
        <f t="shared" si="417"/>
        <v>1870.6900000000003</v>
      </c>
    </row>
    <row r="3216" spans="34:38" x14ac:dyDescent="0.45">
      <c r="AH3216" s="4" t="s">
        <v>4962</v>
      </c>
      <c r="AI3216" s="9">
        <v>1868.1100000000001</v>
      </c>
      <c r="AK3216" s="1" t="str">
        <f t="shared" si="418"/>
        <v>Leslie Ferrier</v>
      </c>
      <c r="AL3216" s="1">
        <f t="shared" si="417"/>
        <v>1869.32</v>
      </c>
    </row>
    <row r="3217" spans="34:38" x14ac:dyDescent="0.45">
      <c r="AH3217" s="4" t="s">
        <v>4963</v>
      </c>
      <c r="AI3217" s="9">
        <v>1868.1100000000001</v>
      </c>
      <c r="AK3217" s="1" t="str">
        <f t="shared" si="418"/>
        <v>Veronica Rana</v>
      </c>
      <c r="AL3217" s="1">
        <f t="shared" si="417"/>
        <v>1868.9299999999998</v>
      </c>
    </row>
    <row r="3218" spans="34:38" x14ac:dyDescent="0.45">
      <c r="AH3218" s="4" t="s">
        <v>4965</v>
      </c>
      <c r="AI3218" s="9">
        <v>1867.3200000000002</v>
      </c>
      <c r="AK3218" s="1" t="str">
        <f t="shared" si="418"/>
        <v>Mary Perez</v>
      </c>
      <c r="AL3218" s="1">
        <f t="shared" si="417"/>
        <v>1868.1100000000001</v>
      </c>
    </row>
    <row r="3219" spans="34:38" x14ac:dyDescent="0.45">
      <c r="AH3219" s="4" t="s">
        <v>4966</v>
      </c>
      <c r="AI3219" s="9">
        <v>1867.3200000000002</v>
      </c>
      <c r="AK3219" s="1" t="str">
        <f t="shared" si="418"/>
        <v>Abigail Kelly</v>
      </c>
      <c r="AL3219" s="1">
        <f t="shared" si="417"/>
        <v>1868.1100000000001</v>
      </c>
    </row>
    <row r="3220" spans="34:38" x14ac:dyDescent="0.45">
      <c r="AH3220" s="4" t="s">
        <v>4964</v>
      </c>
      <c r="AI3220" s="9">
        <v>1867.3200000000002</v>
      </c>
      <c r="AK3220" s="1" t="str">
        <f t="shared" si="418"/>
        <v>Alexandra Martin</v>
      </c>
      <c r="AL3220" s="1">
        <f t="shared" si="417"/>
        <v>1868.1100000000001</v>
      </c>
    </row>
    <row r="3221" spans="34:38" x14ac:dyDescent="0.45">
      <c r="AH3221" s="4" t="s">
        <v>4967</v>
      </c>
      <c r="AI3221" s="9">
        <v>1867.3200000000002</v>
      </c>
      <c r="AK3221" s="1" t="str">
        <f t="shared" ref="AK3221:AL3236" si="419">AH3218</f>
        <v>Wyatt Perez</v>
      </c>
      <c r="AL3221" s="1">
        <f t="shared" si="419"/>
        <v>1867.3200000000002</v>
      </c>
    </row>
    <row r="3222" spans="34:38" x14ac:dyDescent="0.45">
      <c r="AH3222" s="4" t="s">
        <v>4968</v>
      </c>
      <c r="AI3222" s="9">
        <v>1866.8200000000002</v>
      </c>
      <c r="AK3222" s="1" t="str">
        <f t="shared" ref="AK3222:AK3236" si="420">AH3219</f>
        <v>Wyatt Miller</v>
      </c>
      <c r="AL3222" s="1">
        <f t="shared" si="419"/>
        <v>1867.3200000000002</v>
      </c>
    </row>
    <row r="3223" spans="34:38" x14ac:dyDescent="0.45">
      <c r="AH3223" s="4" t="s">
        <v>4969</v>
      </c>
      <c r="AI3223" s="9">
        <v>1866.6799999999998</v>
      </c>
      <c r="AK3223" s="1" t="str">
        <f t="shared" si="420"/>
        <v>Samuel Winston</v>
      </c>
      <c r="AL3223" s="1">
        <f t="shared" si="419"/>
        <v>1867.3200000000002</v>
      </c>
    </row>
    <row r="3224" spans="34:38" x14ac:dyDescent="0.45">
      <c r="AH3224" s="4" t="s">
        <v>4970</v>
      </c>
      <c r="AI3224" s="9">
        <v>1866.6799999999998</v>
      </c>
      <c r="AK3224" s="1" t="str">
        <f t="shared" si="420"/>
        <v>Chloe Brooks</v>
      </c>
      <c r="AL3224" s="1">
        <f t="shared" si="419"/>
        <v>1867.3200000000002</v>
      </c>
    </row>
    <row r="3225" spans="34:38" x14ac:dyDescent="0.45">
      <c r="AH3225" s="4" t="s">
        <v>4971</v>
      </c>
      <c r="AI3225" s="9">
        <v>1866.1900000000003</v>
      </c>
      <c r="AK3225" s="1" t="str">
        <f t="shared" si="420"/>
        <v>Bonnie Yuan</v>
      </c>
      <c r="AL3225" s="1">
        <f t="shared" si="419"/>
        <v>1866.8200000000002</v>
      </c>
    </row>
    <row r="3226" spans="34:38" x14ac:dyDescent="0.45">
      <c r="AH3226" s="4" t="s">
        <v>4972</v>
      </c>
      <c r="AI3226" s="9">
        <v>1865.88</v>
      </c>
      <c r="AK3226" s="1" t="str">
        <f t="shared" si="420"/>
        <v>Ashlee Sharma</v>
      </c>
      <c r="AL3226" s="1">
        <f t="shared" si="419"/>
        <v>1866.6799999999998</v>
      </c>
    </row>
    <row r="3227" spans="34:38" x14ac:dyDescent="0.45">
      <c r="AH3227" s="4" t="s">
        <v>4973</v>
      </c>
      <c r="AI3227" s="9">
        <v>1865.84</v>
      </c>
      <c r="AK3227" s="1" t="str">
        <f t="shared" si="420"/>
        <v>Aimee Liu</v>
      </c>
      <c r="AL3227" s="1">
        <f t="shared" si="419"/>
        <v>1866.6799999999998</v>
      </c>
    </row>
    <row r="3228" spans="34:38" x14ac:dyDescent="0.45">
      <c r="AH3228" s="4" t="s">
        <v>4974</v>
      </c>
      <c r="AI3228" s="9">
        <v>1865.7999999999997</v>
      </c>
      <c r="AK3228" s="1" t="str">
        <f t="shared" si="420"/>
        <v>Jessie Rubio</v>
      </c>
      <c r="AL3228" s="1">
        <f t="shared" si="419"/>
        <v>1866.1900000000003</v>
      </c>
    </row>
    <row r="3229" spans="34:38" x14ac:dyDescent="0.45">
      <c r="AH3229" s="4" t="s">
        <v>4975</v>
      </c>
      <c r="AI3229" s="9">
        <v>1863.5700000000002</v>
      </c>
      <c r="AK3229" s="1" t="str">
        <f t="shared" si="420"/>
        <v>Brendan Xu</v>
      </c>
      <c r="AL3229" s="1">
        <f t="shared" si="419"/>
        <v>1865.88</v>
      </c>
    </row>
    <row r="3230" spans="34:38" x14ac:dyDescent="0.45">
      <c r="AH3230" s="4" t="s">
        <v>4976</v>
      </c>
      <c r="AI3230" s="9">
        <v>1863.4899999999998</v>
      </c>
      <c r="AK3230" s="1" t="str">
        <f t="shared" si="420"/>
        <v>Manuel Perez</v>
      </c>
      <c r="AL3230" s="1">
        <f t="shared" si="419"/>
        <v>1865.84</v>
      </c>
    </row>
    <row r="3231" spans="34:38" x14ac:dyDescent="0.45">
      <c r="AH3231" s="4" t="s">
        <v>4977</v>
      </c>
      <c r="AI3231" s="9">
        <v>1863.3800000000003</v>
      </c>
      <c r="AK3231" s="1" t="str">
        <f t="shared" si="420"/>
        <v>Theodore Browning</v>
      </c>
      <c r="AL3231" s="1">
        <f t="shared" si="419"/>
        <v>1865.7999999999997</v>
      </c>
    </row>
    <row r="3232" spans="34:38" x14ac:dyDescent="0.45">
      <c r="AH3232" s="4" t="s">
        <v>4978</v>
      </c>
      <c r="AI3232" s="9">
        <v>1862.9699999999998</v>
      </c>
      <c r="AK3232" s="1" t="str">
        <f t="shared" si="420"/>
        <v>Chase Ramirez</v>
      </c>
      <c r="AL3232" s="1">
        <f t="shared" si="419"/>
        <v>1863.5700000000002</v>
      </c>
    </row>
    <row r="3233" spans="34:38" x14ac:dyDescent="0.45">
      <c r="AH3233" s="4" t="s">
        <v>4979</v>
      </c>
      <c r="AI3233" s="9">
        <v>1862.8899999999994</v>
      </c>
      <c r="AK3233" s="1" t="str">
        <f t="shared" si="420"/>
        <v>Lance Ramos</v>
      </c>
      <c r="AL3233" s="1">
        <f t="shared" si="419"/>
        <v>1863.4899999999998</v>
      </c>
    </row>
    <row r="3234" spans="34:38" x14ac:dyDescent="0.45">
      <c r="AH3234" s="4" t="s">
        <v>4980</v>
      </c>
      <c r="AI3234" s="9">
        <v>1862.4900000000002</v>
      </c>
      <c r="AK3234" s="1" t="str">
        <f t="shared" si="420"/>
        <v>Grace Powell</v>
      </c>
      <c r="AL3234" s="1">
        <f t="shared" si="419"/>
        <v>1863.3800000000003</v>
      </c>
    </row>
    <row r="3235" spans="34:38" x14ac:dyDescent="0.45">
      <c r="AH3235" s="4" t="s">
        <v>4981</v>
      </c>
      <c r="AI3235" s="9">
        <v>1861.9899999999998</v>
      </c>
      <c r="AK3235" s="1" t="str">
        <f t="shared" si="420"/>
        <v>Linda Moreno</v>
      </c>
      <c r="AL3235" s="1">
        <f t="shared" si="419"/>
        <v>1862.9699999999998</v>
      </c>
    </row>
    <row r="3236" spans="34:38" x14ac:dyDescent="0.45">
      <c r="AH3236" s="4" t="s">
        <v>4982</v>
      </c>
      <c r="AI3236" s="9">
        <v>1861.8900000000003</v>
      </c>
      <c r="AK3236" s="1" t="str">
        <f t="shared" si="420"/>
        <v>Larry Moreno</v>
      </c>
      <c r="AL3236" s="1">
        <f t="shared" si="419"/>
        <v>1862.8899999999994</v>
      </c>
    </row>
    <row r="3237" spans="34:38" x14ac:dyDescent="0.45">
      <c r="AH3237" s="4" t="s">
        <v>4983</v>
      </c>
      <c r="AI3237" s="9">
        <v>1861.8900000000003</v>
      </c>
      <c r="AK3237" s="1" t="str">
        <f t="shared" ref="AK3237:AL3252" si="421">AH3234</f>
        <v>Marty Simpson</v>
      </c>
      <c r="AL3237" s="1">
        <f t="shared" si="421"/>
        <v>1862.4900000000002</v>
      </c>
    </row>
    <row r="3238" spans="34:38" x14ac:dyDescent="0.45">
      <c r="AH3238" s="4" t="s">
        <v>4984</v>
      </c>
      <c r="AI3238" s="9">
        <v>1861.8900000000003</v>
      </c>
      <c r="AK3238" s="1" t="str">
        <f t="shared" ref="AK3238:AK3252" si="422">AH3235</f>
        <v>Harold McDonald</v>
      </c>
      <c r="AL3238" s="1">
        <f t="shared" si="421"/>
        <v>1861.9899999999998</v>
      </c>
    </row>
    <row r="3239" spans="34:38" x14ac:dyDescent="0.45">
      <c r="AH3239" s="4" t="s">
        <v>4985</v>
      </c>
      <c r="AI3239" s="9">
        <v>1861.69</v>
      </c>
      <c r="AK3239" s="1" t="str">
        <f t="shared" si="422"/>
        <v>Jocelyn Wood</v>
      </c>
      <c r="AL3239" s="1">
        <f t="shared" si="421"/>
        <v>1861.8900000000003</v>
      </c>
    </row>
    <row r="3240" spans="34:38" x14ac:dyDescent="0.45">
      <c r="AH3240" s="4" t="s">
        <v>4986</v>
      </c>
      <c r="AI3240" s="9">
        <v>1861.55</v>
      </c>
      <c r="AK3240" s="1" t="str">
        <f t="shared" si="422"/>
        <v>Kaitlyn Gonzales</v>
      </c>
      <c r="AL3240" s="1">
        <f t="shared" si="421"/>
        <v>1861.8900000000003</v>
      </c>
    </row>
    <row r="3241" spans="34:38" x14ac:dyDescent="0.45">
      <c r="AH3241" s="4" t="s">
        <v>4987</v>
      </c>
      <c r="AI3241" s="9">
        <v>1861.3200000000002</v>
      </c>
      <c r="AK3241" s="1" t="str">
        <f t="shared" si="422"/>
        <v>Charles Weisman</v>
      </c>
      <c r="AL3241" s="1">
        <f t="shared" si="421"/>
        <v>1861.8900000000003</v>
      </c>
    </row>
    <row r="3242" spans="34:38" x14ac:dyDescent="0.45">
      <c r="AH3242" s="4" t="s">
        <v>4988</v>
      </c>
      <c r="AI3242" s="9">
        <v>1861.3200000000002</v>
      </c>
      <c r="AK3242" s="1" t="str">
        <f t="shared" si="422"/>
        <v>Pedro Sanz</v>
      </c>
      <c r="AL3242" s="1">
        <f t="shared" si="421"/>
        <v>1861.69</v>
      </c>
    </row>
    <row r="3243" spans="34:38" x14ac:dyDescent="0.45">
      <c r="AH3243" s="4" t="s">
        <v>4989</v>
      </c>
      <c r="AI3243" s="9">
        <v>1860.6899999999994</v>
      </c>
      <c r="AK3243" s="1" t="str">
        <f t="shared" si="422"/>
        <v>Alejandro Chen</v>
      </c>
      <c r="AL3243" s="1">
        <f t="shared" si="421"/>
        <v>1861.55</v>
      </c>
    </row>
    <row r="3244" spans="34:38" x14ac:dyDescent="0.45">
      <c r="AH3244" s="4" t="s">
        <v>1140</v>
      </c>
      <c r="AI3244" s="9">
        <v>1860.0199999999998</v>
      </c>
      <c r="AK3244" s="1" t="str">
        <f t="shared" si="422"/>
        <v>Faith Brooks</v>
      </c>
      <c r="AL3244" s="1">
        <f t="shared" si="421"/>
        <v>1861.3200000000002</v>
      </c>
    </row>
    <row r="3245" spans="34:38" x14ac:dyDescent="0.45">
      <c r="AH3245" s="4" t="s">
        <v>4990</v>
      </c>
      <c r="AI3245" s="9">
        <v>1858.7999999999997</v>
      </c>
      <c r="AK3245" s="1" t="str">
        <f t="shared" si="422"/>
        <v>Brianna Diaz</v>
      </c>
      <c r="AL3245" s="1">
        <f t="shared" si="421"/>
        <v>1861.3200000000002</v>
      </c>
    </row>
    <row r="3246" spans="34:38" x14ac:dyDescent="0.45">
      <c r="AH3246" s="4" t="s">
        <v>4991</v>
      </c>
      <c r="AI3246" s="9">
        <v>1858.66</v>
      </c>
      <c r="AK3246" s="1" t="str">
        <f t="shared" si="422"/>
        <v>Carla Lopez</v>
      </c>
      <c r="AL3246" s="1">
        <f t="shared" si="421"/>
        <v>1860.6899999999994</v>
      </c>
    </row>
    <row r="3247" spans="34:38" x14ac:dyDescent="0.45">
      <c r="AH3247" s="4" t="s">
        <v>4992</v>
      </c>
      <c r="AI3247" s="9">
        <v>1858.58</v>
      </c>
      <c r="AK3247" s="1" t="str">
        <f t="shared" si="422"/>
        <v>Jay Torres</v>
      </c>
      <c r="AL3247" s="1">
        <f t="shared" si="421"/>
        <v>1860.0199999999998</v>
      </c>
    </row>
    <row r="3248" spans="34:38" x14ac:dyDescent="0.45">
      <c r="AH3248" s="4" t="s">
        <v>1578</v>
      </c>
      <c r="AI3248" s="9">
        <v>1858.12</v>
      </c>
      <c r="AK3248" s="1" t="str">
        <f t="shared" si="422"/>
        <v>Stacey Liang</v>
      </c>
      <c r="AL3248" s="1">
        <f t="shared" si="421"/>
        <v>1858.7999999999997</v>
      </c>
    </row>
    <row r="3249" spans="34:38" x14ac:dyDescent="0.45">
      <c r="AH3249" s="4" t="s">
        <v>4993</v>
      </c>
      <c r="AI3249" s="9">
        <v>1857.8400000000001</v>
      </c>
      <c r="AK3249" s="1" t="str">
        <f t="shared" si="422"/>
        <v>Abby Arthur</v>
      </c>
      <c r="AL3249" s="1">
        <f t="shared" si="421"/>
        <v>1858.66</v>
      </c>
    </row>
    <row r="3250" spans="34:38" x14ac:dyDescent="0.45">
      <c r="AH3250" s="4" t="s">
        <v>4994</v>
      </c>
      <c r="AI3250" s="9">
        <v>1857.7600000000002</v>
      </c>
      <c r="AK3250" s="1" t="str">
        <f t="shared" si="422"/>
        <v>Regina Vance</v>
      </c>
      <c r="AL3250" s="1">
        <f t="shared" si="421"/>
        <v>1858.58</v>
      </c>
    </row>
    <row r="3251" spans="34:38" x14ac:dyDescent="0.45">
      <c r="AH3251" s="4" t="s">
        <v>4995</v>
      </c>
      <c r="AI3251" s="9">
        <v>1857.7600000000002</v>
      </c>
      <c r="AK3251" s="1" t="str">
        <f t="shared" si="422"/>
        <v>Michele Gill</v>
      </c>
      <c r="AL3251" s="1">
        <f t="shared" si="421"/>
        <v>1858.12</v>
      </c>
    </row>
    <row r="3252" spans="34:38" x14ac:dyDescent="0.45">
      <c r="AH3252" s="4" t="s">
        <v>4996</v>
      </c>
      <c r="AI3252" s="9">
        <v>1856.68</v>
      </c>
      <c r="AK3252" s="1" t="str">
        <f t="shared" si="422"/>
        <v>Dalton Simmons</v>
      </c>
      <c r="AL3252" s="1">
        <f t="shared" si="421"/>
        <v>1857.8400000000001</v>
      </c>
    </row>
    <row r="3253" spans="34:38" x14ac:dyDescent="0.45">
      <c r="AH3253" s="4" t="s">
        <v>4997</v>
      </c>
      <c r="AI3253" s="9">
        <v>1856.68</v>
      </c>
      <c r="AK3253" s="1" t="str">
        <f t="shared" ref="AK3253:AL3268" si="423">AH3250</f>
        <v>Regina Gonzalez</v>
      </c>
      <c r="AL3253" s="1">
        <f t="shared" si="423"/>
        <v>1857.7600000000002</v>
      </c>
    </row>
    <row r="3254" spans="34:38" x14ac:dyDescent="0.45">
      <c r="AH3254" s="4" t="s">
        <v>4998</v>
      </c>
      <c r="AI3254" s="9">
        <v>1856.68</v>
      </c>
      <c r="AK3254" s="1" t="str">
        <f t="shared" ref="AK3254:AK3268" si="424">AH3251</f>
        <v>Arturo Xie</v>
      </c>
      <c r="AL3254" s="1">
        <f t="shared" si="423"/>
        <v>1857.7600000000002</v>
      </c>
    </row>
    <row r="3255" spans="34:38" x14ac:dyDescent="0.45">
      <c r="AH3255" s="4" t="s">
        <v>4999</v>
      </c>
      <c r="AI3255" s="9">
        <v>1855.8200000000002</v>
      </c>
      <c r="AK3255" s="1" t="str">
        <f t="shared" si="424"/>
        <v>Destiny Richardson</v>
      </c>
      <c r="AL3255" s="1">
        <f t="shared" si="423"/>
        <v>1856.68</v>
      </c>
    </row>
    <row r="3256" spans="34:38" x14ac:dyDescent="0.45">
      <c r="AH3256" s="4" t="s">
        <v>5000</v>
      </c>
      <c r="AI3256" s="9">
        <v>1855.6900000000003</v>
      </c>
      <c r="AK3256" s="1" t="str">
        <f t="shared" si="424"/>
        <v>Brooke Rivera</v>
      </c>
      <c r="AL3256" s="1">
        <f t="shared" si="423"/>
        <v>1856.68</v>
      </c>
    </row>
    <row r="3257" spans="34:38" x14ac:dyDescent="0.45">
      <c r="AH3257" s="4" t="s">
        <v>5001</v>
      </c>
      <c r="AI3257" s="9">
        <v>1855.6900000000003</v>
      </c>
      <c r="AK3257" s="1" t="str">
        <f t="shared" si="424"/>
        <v>Brian Gray</v>
      </c>
      <c r="AL3257" s="1">
        <f t="shared" si="423"/>
        <v>1856.68</v>
      </c>
    </row>
    <row r="3258" spans="34:38" x14ac:dyDescent="0.45">
      <c r="AH3258" s="4" t="s">
        <v>5003</v>
      </c>
      <c r="AI3258" s="9">
        <v>1855.6900000000003</v>
      </c>
      <c r="AK3258" s="1" t="str">
        <f t="shared" si="424"/>
        <v>Ernest Xu</v>
      </c>
      <c r="AL3258" s="1">
        <f t="shared" si="423"/>
        <v>1855.8200000000002</v>
      </c>
    </row>
    <row r="3259" spans="34:38" x14ac:dyDescent="0.45">
      <c r="AH3259" s="4" t="s">
        <v>5002</v>
      </c>
      <c r="AI3259" s="9">
        <v>1855.6900000000003</v>
      </c>
      <c r="AK3259" s="1" t="str">
        <f t="shared" si="424"/>
        <v>Robert Perez</v>
      </c>
      <c r="AL3259" s="1">
        <f t="shared" si="423"/>
        <v>1855.6900000000003</v>
      </c>
    </row>
    <row r="3260" spans="34:38" x14ac:dyDescent="0.45">
      <c r="AH3260" s="4" t="s">
        <v>5005</v>
      </c>
      <c r="AI3260" s="9">
        <v>1855.6900000000003</v>
      </c>
      <c r="AK3260" s="1" t="str">
        <f t="shared" si="424"/>
        <v>Kevin Collins</v>
      </c>
      <c r="AL3260" s="1">
        <f t="shared" si="423"/>
        <v>1855.6900000000003</v>
      </c>
    </row>
    <row r="3261" spans="34:38" x14ac:dyDescent="0.45">
      <c r="AH3261" s="4" t="s">
        <v>5004</v>
      </c>
      <c r="AI3261" s="9">
        <v>1855.6900000000003</v>
      </c>
      <c r="AK3261" s="1" t="str">
        <f t="shared" si="424"/>
        <v>Eric Jenkins</v>
      </c>
      <c r="AL3261" s="1">
        <f t="shared" si="423"/>
        <v>1855.6900000000003</v>
      </c>
    </row>
    <row r="3262" spans="34:38" x14ac:dyDescent="0.45">
      <c r="AH3262" s="4" t="s">
        <v>5006</v>
      </c>
      <c r="AI3262" s="9">
        <v>1855.6900000000003</v>
      </c>
      <c r="AK3262" s="1" t="str">
        <f t="shared" si="424"/>
        <v>Jennifer Allen</v>
      </c>
      <c r="AL3262" s="1">
        <f t="shared" si="423"/>
        <v>1855.6900000000003</v>
      </c>
    </row>
    <row r="3263" spans="34:38" x14ac:dyDescent="0.45">
      <c r="AH3263" s="4" t="s">
        <v>5007</v>
      </c>
      <c r="AI3263" s="9">
        <v>1855.58</v>
      </c>
      <c r="AK3263" s="1" t="str">
        <f t="shared" si="424"/>
        <v>Alexa Stewart</v>
      </c>
      <c r="AL3263" s="1">
        <f t="shared" si="423"/>
        <v>1855.6900000000003</v>
      </c>
    </row>
    <row r="3264" spans="34:38" x14ac:dyDescent="0.45">
      <c r="AH3264" s="4" t="s">
        <v>5008</v>
      </c>
      <c r="AI3264" s="9">
        <v>1855.5400000000002</v>
      </c>
      <c r="AK3264" s="1" t="str">
        <f t="shared" si="424"/>
        <v>Cindy James</v>
      </c>
      <c r="AL3264" s="1">
        <f t="shared" si="423"/>
        <v>1855.6900000000003</v>
      </c>
    </row>
    <row r="3265" spans="34:38" x14ac:dyDescent="0.45">
      <c r="AH3265" s="4" t="s">
        <v>5009</v>
      </c>
      <c r="AI3265" s="9">
        <v>1855.22</v>
      </c>
      <c r="AK3265" s="1" t="str">
        <f t="shared" si="424"/>
        <v>Bobby Mehta</v>
      </c>
      <c r="AL3265" s="1">
        <f t="shared" si="423"/>
        <v>1855.6900000000003</v>
      </c>
    </row>
    <row r="3266" spans="34:38" x14ac:dyDescent="0.45">
      <c r="AH3266" s="4" t="s">
        <v>5010</v>
      </c>
      <c r="AI3266" s="9">
        <v>1853.8200000000002</v>
      </c>
      <c r="AK3266" s="1" t="str">
        <f t="shared" si="424"/>
        <v>Johnathan Chapman</v>
      </c>
      <c r="AL3266" s="1">
        <f t="shared" si="423"/>
        <v>1855.58</v>
      </c>
    </row>
    <row r="3267" spans="34:38" x14ac:dyDescent="0.45">
      <c r="AH3267" s="4" t="s">
        <v>5011</v>
      </c>
      <c r="AI3267" s="9">
        <v>1853.67</v>
      </c>
      <c r="AK3267" s="1" t="str">
        <f t="shared" si="424"/>
        <v>Kelsey Chande</v>
      </c>
      <c r="AL3267" s="1">
        <f t="shared" si="423"/>
        <v>1855.5400000000002</v>
      </c>
    </row>
    <row r="3268" spans="34:38" x14ac:dyDescent="0.45">
      <c r="AH3268" s="4" t="s">
        <v>5012</v>
      </c>
      <c r="AI3268" s="9">
        <v>1853.43</v>
      </c>
      <c r="AK3268" s="1" t="str">
        <f t="shared" si="424"/>
        <v>Austin Alexander</v>
      </c>
      <c r="AL3268" s="1">
        <f t="shared" si="423"/>
        <v>1855.22</v>
      </c>
    </row>
    <row r="3269" spans="34:38" x14ac:dyDescent="0.45">
      <c r="AH3269" s="4" t="s">
        <v>5013</v>
      </c>
      <c r="AI3269" s="9">
        <v>1852.8100000000006</v>
      </c>
      <c r="AK3269" s="1" t="str">
        <f t="shared" ref="AK3269:AL3284" si="425">AH3266</f>
        <v>Caleb Powell</v>
      </c>
      <c r="AL3269" s="1">
        <f t="shared" si="425"/>
        <v>1853.8200000000002</v>
      </c>
    </row>
    <row r="3270" spans="34:38" x14ac:dyDescent="0.45">
      <c r="AH3270" s="4" t="s">
        <v>5014</v>
      </c>
      <c r="AI3270" s="9">
        <v>1852.6100000000001</v>
      </c>
      <c r="AK3270" s="1" t="str">
        <f t="shared" ref="AK3270:AK3284" si="426">AH3267</f>
        <v>Nelson Harrison</v>
      </c>
      <c r="AL3270" s="1">
        <f t="shared" si="425"/>
        <v>1853.67</v>
      </c>
    </row>
    <row r="3271" spans="34:38" x14ac:dyDescent="0.45">
      <c r="AH3271" s="4" t="s">
        <v>5015</v>
      </c>
      <c r="AI3271" s="9">
        <v>1852.4199999999998</v>
      </c>
      <c r="AK3271" s="1" t="str">
        <f t="shared" si="426"/>
        <v>Stacy Torres</v>
      </c>
      <c r="AL3271" s="1">
        <f t="shared" si="425"/>
        <v>1853.43</v>
      </c>
    </row>
    <row r="3272" spans="34:38" x14ac:dyDescent="0.45">
      <c r="AH3272" s="4" t="s">
        <v>5016</v>
      </c>
      <c r="AI3272" s="9">
        <v>1852.3799999999997</v>
      </c>
      <c r="AK3272" s="1" t="str">
        <f t="shared" si="426"/>
        <v>Tabitha Serrano</v>
      </c>
      <c r="AL3272" s="1">
        <f t="shared" si="425"/>
        <v>1852.8100000000006</v>
      </c>
    </row>
    <row r="3273" spans="34:38" x14ac:dyDescent="0.45">
      <c r="AH3273" s="4" t="s">
        <v>4542</v>
      </c>
      <c r="AI3273" s="9">
        <v>1852.11</v>
      </c>
      <c r="AK3273" s="1" t="str">
        <f t="shared" si="426"/>
        <v>Joe Madan</v>
      </c>
      <c r="AL3273" s="1">
        <f t="shared" si="425"/>
        <v>1852.6100000000001</v>
      </c>
    </row>
    <row r="3274" spans="34:38" x14ac:dyDescent="0.45">
      <c r="AH3274" s="4" t="s">
        <v>5017</v>
      </c>
      <c r="AI3274" s="9">
        <v>1851.47</v>
      </c>
      <c r="AK3274" s="1" t="str">
        <f t="shared" si="426"/>
        <v>Curtis Zimmerman</v>
      </c>
      <c r="AL3274" s="1">
        <f t="shared" si="425"/>
        <v>1852.4199999999998</v>
      </c>
    </row>
    <row r="3275" spans="34:38" x14ac:dyDescent="0.45">
      <c r="AH3275" s="4" t="s">
        <v>5018</v>
      </c>
      <c r="AI3275" s="9">
        <v>1851.35</v>
      </c>
      <c r="AK3275" s="1" t="str">
        <f t="shared" si="426"/>
        <v>Roger Sharma</v>
      </c>
      <c r="AL3275" s="1">
        <f t="shared" si="425"/>
        <v>1852.3799999999997</v>
      </c>
    </row>
    <row r="3276" spans="34:38" x14ac:dyDescent="0.45">
      <c r="AH3276" s="4" t="s">
        <v>5019</v>
      </c>
      <c r="AI3276" s="9">
        <v>1849.56</v>
      </c>
      <c r="AK3276" s="1" t="str">
        <f t="shared" si="426"/>
        <v>Jared Peterson</v>
      </c>
      <c r="AL3276" s="1">
        <f t="shared" si="425"/>
        <v>1852.11</v>
      </c>
    </row>
    <row r="3277" spans="34:38" x14ac:dyDescent="0.45">
      <c r="AH3277" s="4" t="s">
        <v>18056</v>
      </c>
      <c r="AI3277" s="9">
        <v>1847.8399999999997</v>
      </c>
      <c r="AK3277" s="1" t="str">
        <f t="shared" si="426"/>
        <v>Heidi Vance</v>
      </c>
      <c r="AL3277" s="1">
        <f t="shared" si="425"/>
        <v>1851.47</v>
      </c>
    </row>
    <row r="3278" spans="34:38" x14ac:dyDescent="0.45">
      <c r="AH3278" s="4" t="s">
        <v>5020</v>
      </c>
      <c r="AI3278" s="9">
        <v>1847.81</v>
      </c>
      <c r="AK3278" s="1" t="str">
        <f t="shared" si="426"/>
        <v>Jeremiah Griffin</v>
      </c>
      <c r="AL3278" s="1">
        <f t="shared" si="425"/>
        <v>1851.35</v>
      </c>
    </row>
    <row r="3279" spans="34:38" x14ac:dyDescent="0.45">
      <c r="AH3279" s="4" t="s">
        <v>5022</v>
      </c>
      <c r="AI3279" s="9">
        <v>1847.4900000000002</v>
      </c>
      <c r="AK3279" s="1" t="str">
        <f t="shared" si="426"/>
        <v>Elizabeth West</v>
      </c>
      <c r="AL3279" s="1">
        <f t="shared" si="425"/>
        <v>1849.56</v>
      </c>
    </row>
    <row r="3280" spans="34:38" x14ac:dyDescent="0.45">
      <c r="AH3280" s="4" t="s">
        <v>5021</v>
      </c>
      <c r="AI3280" s="9">
        <v>1847.4900000000002</v>
      </c>
      <c r="AK3280" s="1" t="str">
        <f t="shared" si="426"/>
        <v>BrianNot Specified Gray</v>
      </c>
      <c r="AL3280" s="1">
        <f t="shared" si="425"/>
        <v>1847.8399999999997</v>
      </c>
    </row>
    <row r="3281" spans="34:38" x14ac:dyDescent="0.45">
      <c r="AH3281" s="4" t="s">
        <v>5023</v>
      </c>
      <c r="AI3281" s="9">
        <v>1847.4500000000003</v>
      </c>
      <c r="AK3281" s="1" t="str">
        <f t="shared" si="426"/>
        <v>Katherine Diaz</v>
      </c>
      <c r="AL3281" s="1">
        <f t="shared" si="425"/>
        <v>1847.81</v>
      </c>
    </row>
    <row r="3282" spans="34:38" x14ac:dyDescent="0.45">
      <c r="AH3282" s="4" t="s">
        <v>5024</v>
      </c>
      <c r="AI3282" s="9">
        <v>1846.37</v>
      </c>
      <c r="AK3282" s="1" t="str">
        <f t="shared" si="426"/>
        <v>Wyatt Taylor</v>
      </c>
      <c r="AL3282" s="1">
        <f t="shared" si="425"/>
        <v>1847.4900000000002</v>
      </c>
    </row>
    <row r="3283" spans="34:38" x14ac:dyDescent="0.45">
      <c r="AH3283" s="4" t="s">
        <v>5025</v>
      </c>
      <c r="AI3283" s="9">
        <v>1846.25</v>
      </c>
      <c r="AK3283" s="1" t="str">
        <f t="shared" si="426"/>
        <v>Trevor Washington</v>
      </c>
      <c r="AL3283" s="1">
        <f t="shared" si="425"/>
        <v>1847.4900000000002</v>
      </c>
    </row>
    <row r="3284" spans="34:38" x14ac:dyDescent="0.45">
      <c r="AH3284" s="4" t="s">
        <v>5026</v>
      </c>
      <c r="AI3284" s="9">
        <v>1845.8599999999997</v>
      </c>
      <c r="AK3284" s="1" t="str">
        <f t="shared" si="426"/>
        <v>Morgan Bailey</v>
      </c>
      <c r="AL3284" s="1">
        <f t="shared" si="425"/>
        <v>1847.4500000000003</v>
      </c>
    </row>
    <row r="3285" spans="34:38" x14ac:dyDescent="0.45">
      <c r="AH3285" s="4" t="s">
        <v>5027</v>
      </c>
      <c r="AI3285" s="9">
        <v>1845.42</v>
      </c>
      <c r="AK3285" s="1" t="str">
        <f t="shared" ref="AK3285:AL3300" si="427">AH3282</f>
        <v>Billy Munoz</v>
      </c>
      <c r="AL3285" s="1">
        <f t="shared" si="427"/>
        <v>1846.37</v>
      </c>
    </row>
    <row r="3286" spans="34:38" x14ac:dyDescent="0.45">
      <c r="AH3286" s="4" t="s">
        <v>5028</v>
      </c>
      <c r="AI3286" s="9">
        <v>1845.42</v>
      </c>
      <c r="AK3286" s="1" t="str">
        <f t="shared" ref="AK3286:AK3300" si="428">AH3283</f>
        <v>Dominique Malhotra</v>
      </c>
      <c r="AL3286" s="1">
        <f t="shared" si="427"/>
        <v>1846.25</v>
      </c>
    </row>
    <row r="3287" spans="34:38" x14ac:dyDescent="0.45">
      <c r="AH3287" s="4" t="s">
        <v>5030</v>
      </c>
      <c r="AI3287" s="9">
        <v>1845.42</v>
      </c>
      <c r="AK3287" s="1" t="str">
        <f t="shared" si="428"/>
        <v>Luke Gonzalez</v>
      </c>
      <c r="AL3287" s="1">
        <f t="shared" si="427"/>
        <v>1845.8599999999997</v>
      </c>
    </row>
    <row r="3288" spans="34:38" x14ac:dyDescent="0.45">
      <c r="AH3288" s="4" t="s">
        <v>5029</v>
      </c>
      <c r="AI3288" s="9">
        <v>1845.42</v>
      </c>
      <c r="AK3288" s="1" t="str">
        <f t="shared" si="428"/>
        <v>Sydney Sanders</v>
      </c>
      <c r="AL3288" s="1">
        <f t="shared" si="427"/>
        <v>1845.42</v>
      </c>
    </row>
    <row r="3289" spans="34:38" x14ac:dyDescent="0.45">
      <c r="AH3289" s="4" t="s">
        <v>4562</v>
      </c>
      <c r="AI3289" s="9">
        <v>1844.9899999999993</v>
      </c>
      <c r="AK3289" s="1" t="str">
        <f t="shared" si="428"/>
        <v>Kristi Sanchez</v>
      </c>
      <c r="AL3289" s="1">
        <f t="shared" si="427"/>
        <v>1845.42</v>
      </c>
    </row>
    <row r="3290" spans="34:38" x14ac:dyDescent="0.45">
      <c r="AH3290" s="4" t="s">
        <v>5031</v>
      </c>
      <c r="AI3290" s="9">
        <v>1844.27</v>
      </c>
      <c r="AK3290" s="1" t="str">
        <f t="shared" si="428"/>
        <v>Jack Jai</v>
      </c>
      <c r="AL3290" s="1">
        <f t="shared" si="427"/>
        <v>1845.42</v>
      </c>
    </row>
    <row r="3291" spans="34:38" x14ac:dyDescent="0.45">
      <c r="AH3291" s="4" t="s">
        <v>5032</v>
      </c>
      <c r="AI3291" s="9">
        <v>1843.8700000000001</v>
      </c>
      <c r="AK3291" s="1" t="str">
        <f t="shared" si="428"/>
        <v>Emily Perry</v>
      </c>
      <c r="AL3291" s="1">
        <f t="shared" si="427"/>
        <v>1845.42</v>
      </c>
    </row>
    <row r="3292" spans="34:38" x14ac:dyDescent="0.45">
      <c r="AH3292" s="4" t="s">
        <v>5033</v>
      </c>
      <c r="AI3292" s="9">
        <v>1843.4</v>
      </c>
      <c r="AK3292" s="1" t="str">
        <f t="shared" si="428"/>
        <v>Eduardo Patterson</v>
      </c>
      <c r="AL3292" s="1">
        <f t="shared" si="427"/>
        <v>1844.9899999999993</v>
      </c>
    </row>
    <row r="3293" spans="34:38" x14ac:dyDescent="0.45">
      <c r="AH3293" s="4" t="s">
        <v>5034</v>
      </c>
      <c r="AI3293" s="9">
        <v>1841.9400000000003</v>
      </c>
      <c r="AK3293" s="1" t="str">
        <f t="shared" si="428"/>
        <v>Rosa Zhang</v>
      </c>
      <c r="AL3293" s="1">
        <f t="shared" si="427"/>
        <v>1844.27</v>
      </c>
    </row>
    <row r="3294" spans="34:38" x14ac:dyDescent="0.45">
      <c r="AH3294" s="4" t="s">
        <v>5035</v>
      </c>
      <c r="AI3294" s="9">
        <v>1841.42</v>
      </c>
      <c r="AK3294" s="1" t="str">
        <f t="shared" si="428"/>
        <v>Lauren Alexander</v>
      </c>
      <c r="AL3294" s="1">
        <f t="shared" si="427"/>
        <v>1843.8700000000001</v>
      </c>
    </row>
    <row r="3295" spans="34:38" x14ac:dyDescent="0.45">
      <c r="AH3295" s="4" t="s">
        <v>5036</v>
      </c>
      <c r="AI3295" s="9">
        <v>1841.1899999999998</v>
      </c>
      <c r="AK3295" s="1" t="str">
        <f t="shared" si="428"/>
        <v>Arianna Reed</v>
      </c>
      <c r="AL3295" s="1">
        <f t="shared" si="427"/>
        <v>1843.4</v>
      </c>
    </row>
    <row r="3296" spans="34:38" x14ac:dyDescent="0.45">
      <c r="AH3296" s="4" t="s">
        <v>5037</v>
      </c>
      <c r="AI3296" s="9">
        <v>1841.17</v>
      </c>
      <c r="AK3296" s="1" t="str">
        <f t="shared" si="428"/>
        <v>Jaime Suarez</v>
      </c>
      <c r="AL3296" s="1">
        <f t="shared" si="427"/>
        <v>1841.9400000000003</v>
      </c>
    </row>
    <row r="3297" spans="34:38" x14ac:dyDescent="0.45">
      <c r="AH3297" s="4" t="s">
        <v>5038</v>
      </c>
      <c r="AI3297" s="9">
        <v>1838.1</v>
      </c>
      <c r="AK3297" s="1" t="str">
        <f t="shared" si="428"/>
        <v>Riley Hayes</v>
      </c>
      <c r="AL3297" s="1">
        <f t="shared" si="427"/>
        <v>1841.42</v>
      </c>
    </row>
    <row r="3298" spans="34:38" x14ac:dyDescent="0.45">
      <c r="AH3298" s="4" t="s">
        <v>5039</v>
      </c>
      <c r="AI3298" s="9">
        <v>1837.6899999999998</v>
      </c>
      <c r="AK3298" s="1" t="str">
        <f t="shared" si="428"/>
        <v>Mason Allen</v>
      </c>
      <c r="AL3298" s="1">
        <f t="shared" si="427"/>
        <v>1841.1899999999998</v>
      </c>
    </row>
    <row r="3299" spans="34:38" x14ac:dyDescent="0.45">
      <c r="AH3299" s="4" t="s">
        <v>5040</v>
      </c>
      <c r="AI3299" s="9">
        <v>1836.7799999999997</v>
      </c>
      <c r="AK3299" s="1" t="str">
        <f t="shared" si="428"/>
        <v>Jordyn Bryant</v>
      </c>
      <c r="AL3299" s="1">
        <f t="shared" si="427"/>
        <v>1841.17</v>
      </c>
    </row>
    <row r="3300" spans="34:38" x14ac:dyDescent="0.45">
      <c r="AH3300" s="4" t="s">
        <v>5041</v>
      </c>
      <c r="AI3300" s="9">
        <v>1835.0699999999997</v>
      </c>
      <c r="AK3300" s="1" t="str">
        <f t="shared" si="428"/>
        <v>Jasmine West</v>
      </c>
      <c r="AL3300" s="1">
        <f t="shared" si="427"/>
        <v>1838.1</v>
      </c>
    </row>
    <row r="3301" spans="34:38" x14ac:dyDescent="0.45">
      <c r="AH3301" s="4" t="s">
        <v>5042</v>
      </c>
      <c r="AI3301" s="9">
        <v>1834.5699999999997</v>
      </c>
      <c r="AK3301" s="1" t="str">
        <f t="shared" ref="AK3301:AL3316" si="429">AH3298</f>
        <v>Kaitlyn Peterson</v>
      </c>
      <c r="AL3301" s="1">
        <f t="shared" si="429"/>
        <v>1837.6899999999998</v>
      </c>
    </row>
    <row r="3302" spans="34:38" x14ac:dyDescent="0.45">
      <c r="AH3302" s="4" t="s">
        <v>5043</v>
      </c>
      <c r="AI3302" s="9">
        <v>1833.37</v>
      </c>
      <c r="AK3302" s="1" t="str">
        <f t="shared" ref="AK3302:AK3316" si="430">AH3299</f>
        <v>Thomas Li</v>
      </c>
      <c r="AL3302" s="1">
        <f t="shared" si="429"/>
        <v>1836.7799999999997</v>
      </c>
    </row>
    <row r="3303" spans="34:38" x14ac:dyDescent="0.45">
      <c r="AH3303" s="4" t="s">
        <v>5044</v>
      </c>
      <c r="AI3303" s="9">
        <v>1833.2799999999997</v>
      </c>
      <c r="AK3303" s="1" t="str">
        <f t="shared" si="430"/>
        <v>Madison Robinson</v>
      </c>
      <c r="AL3303" s="1">
        <f t="shared" si="429"/>
        <v>1835.0699999999997</v>
      </c>
    </row>
    <row r="3304" spans="34:38" x14ac:dyDescent="0.45">
      <c r="AH3304" s="4" t="s">
        <v>1340</v>
      </c>
      <c r="AI3304" s="9">
        <v>1832.7899999999997</v>
      </c>
      <c r="AK3304" s="1" t="str">
        <f t="shared" si="430"/>
        <v>Mariah Brooks</v>
      </c>
      <c r="AL3304" s="1">
        <f t="shared" si="429"/>
        <v>1834.5699999999997</v>
      </c>
    </row>
    <row r="3305" spans="34:38" x14ac:dyDescent="0.45">
      <c r="AH3305" s="4" t="s">
        <v>5045</v>
      </c>
      <c r="AI3305" s="9">
        <v>1831.6799999999998</v>
      </c>
      <c r="AK3305" s="1" t="str">
        <f t="shared" si="430"/>
        <v>Kelly Flores</v>
      </c>
      <c r="AL3305" s="1">
        <f t="shared" si="429"/>
        <v>1833.37</v>
      </c>
    </row>
    <row r="3306" spans="34:38" x14ac:dyDescent="0.45">
      <c r="AH3306" s="4" t="s">
        <v>5046</v>
      </c>
      <c r="AI3306" s="9">
        <v>1831.1</v>
      </c>
      <c r="AK3306" s="1" t="str">
        <f t="shared" si="430"/>
        <v>Eugene Liu</v>
      </c>
      <c r="AL3306" s="1">
        <f t="shared" si="429"/>
        <v>1833.2799999999997</v>
      </c>
    </row>
    <row r="3307" spans="34:38" x14ac:dyDescent="0.45">
      <c r="AH3307" s="4" t="s">
        <v>5047</v>
      </c>
      <c r="AI3307" s="9">
        <v>1830.9700000000003</v>
      </c>
      <c r="AK3307" s="1" t="str">
        <f t="shared" si="430"/>
        <v>Kristen Cai</v>
      </c>
      <c r="AL3307" s="1">
        <f t="shared" si="429"/>
        <v>1832.7899999999997</v>
      </c>
    </row>
    <row r="3308" spans="34:38" x14ac:dyDescent="0.45">
      <c r="AH3308" s="4" t="s">
        <v>18201</v>
      </c>
      <c r="AI3308" s="9">
        <v>1830.9099999999999</v>
      </c>
      <c r="AK3308" s="1" t="str">
        <f t="shared" si="430"/>
        <v>Renee Jimenez</v>
      </c>
      <c r="AL3308" s="1">
        <f t="shared" si="429"/>
        <v>1831.6799999999998</v>
      </c>
    </row>
    <row r="3309" spans="34:38" x14ac:dyDescent="0.45">
      <c r="AH3309" s="4" t="s">
        <v>5048</v>
      </c>
      <c r="AI3309" s="9">
        <v>1830.4800000000002</v>
      </c>
      <c r="AK3309" s="1" t="str">
        <f t="shared" si="430"/>
        <v>Dylan Brown</v>
      </c>
      <c r="AL3309" s="1">
        <f t="shared" si="429"/>
        <v>1831.1</v>
      </c>
    </row>
    <row r="3310" spans="34:38" x14ac:dyDescent="0.45">
      <c r="AH3310" s="4" t="s">
        <v>5049</v>
      </c>
      <c r="AI3310" s="9">
        <v>1830.0800000000006</v>
      </c>
      <c r="AK3310" s="1" t="str">
        <f t="shared" si="430"/>
        <v>Thomas Mitchell</v>
      </c>
      <c r="AL3310" s="1">
        <f t="shared" si="429"/>
        <v>1830.9700000000003</v>
      </c>
    </row>
    <row r="3311" spans="34:38" x14ac:dyDescent="0.45">
      <c r="AH3311" s="4" t="s">
        <v>5050</v>
      </c>
      <c r="AI3311" s="9">
        <v>1829.42</v>
      </c>
      <c r="AK3311" s="1" t="str">
        <f t="shared" si="430"/>
        <v>Mario Not Specifiedth</v>
      </c>
      <c r="AL3311" s="1">
        <f t="shared" si="429"/>
        <v>1830.9099999999999</v>
      </c>
    </row>
    <row r="3312" spans="34:38" x14ac:dyDescent="0.45">
      <c r="AH3312" s="4" t="s">
        <v>5051</v>
      </c>
      <c r="AI3312" s="9">
        <v>1828.69</v>
      </c>
      <c r="AK3312" s="1" t="str">
        <f t="shared" si="430"/>
        <v>Alexandra Rodriguez</v>
      </c>
      <c r="AL3312" s="1">
        <f t="shared" si="429"/>
        <v>1830.4800000000002</v>
      </c>
    </row>
    <row r="3313" spans="34:38" x14ac:dyDescent="0.45">
      <c r="AH3313" s="4" t="s">
        <v>5052</v>
      </c>
      <c r="AI3313" s="9">
        <v>1826.98</v>
      </c>
      <c r="AK3313" s="1" t="str">
        <f t="shared" si="430"/>
        <v>Meghan Vazquez</v>
      </c>
      <c r="AL3313" s="1">
        <f t="shared" si="429"/>
        <v>1830.0800000000006</v>
      </c>
    </row>
    <row r="3314" spans="34:38" x14ac:dyDescent="0.45">
      <c r="AH3314" s="4" t="s">
        <v>5054</v>
      </c>
      <c r="AI3314" s="9">
        <v>1826.3599999999997</v>
      </c>
      <c r="AK3314" s="1" t="str">
        <f t="shared" si="430"/>
        <v>Destiny Harris</v>
      </c>
      <c r="AL3314" s="1">
        <f t="shared" si="429"/>
        <v>1829.42</v>
      </c>
    </row>
    <row r="3315" spans="34:38" x14ac:dyDescent="0.45">
      <c r="AH3315" s="4" t="s">
        <v>5053</v>
      </c>
      <c r="AI3315" s="9">
        <v>1826.3199999999997</v>
      </c>
      <c r="AK3315" s="1" t="str">
        <f t="shared" si="430"/>
        <v>Erik Gomez</v>
      </c>
      <c r="AL3315" s="1">
        <f t="shared" si="429"/>
        <v>1828.69</v>
      </c>
    </row>
    <row r="3316" spans="34:38" x14ac:dyDescent="0.45">
      <c r="AH3316" s="4" t="s">
        <v>5055</v>
      </c>
      <c r="AI3316" s="9">
        <v>1825.1699999999996</v>
      </c>
      <c r="AK3316" s="1" t="str">
        <f t="shared" si="430"/>
        <v>Jaime Alonso</v>
      </c>
      <c r="AL3316" s="1">
        <f t="shared" si="429"/>
        <v>1826.98</v>
      </c>
    </row>
    <row r="3317" spans="34:38" x14ac:dyDescent="0.45">
      <c r="AH3317" s="4" t="s">
        <v>1109</v>
      </c>
      <c r="AI3317" s="9">
        <v>1824.84</v>
      </c>
      <c r="AK3317" s="1" t="str">
        <f t="shared" ref="AK3317:AL3332" si="431">AH3314</f>
        <v>Claudia Sun</v>
      </c>
      <c r="AL3317" s="1">
        <f t="shared" si="431"/>
        <v>1826.3599999999997</v>
      </c>
    </row>
    <row r="3318" spans="34:38" x14ac:dyDescent="0.45">
      <c r="AH3318" s="4" t="s">
        <v>18037</v>
      </c>
      <c r="AI3318" s="9">
        <v>1824.4499999999998</v>
      </c>
      <c r="AK3318" s="1" t="str">
        <f t="shared" ref="AK3318:AK3332" si="432">AH3315</f>
        <v>Lee Vazquez</v>
      </c>
      <c r="AL3318" s="1">
        <f t="shared" si="431"/>
        <v>1826.3199999999997</v>
      </c>
    </row>
    <row r="3319" spans="34:38" x14ac:dyDescent="0.45">
      <c r="AH3319" s="4" t="s">
        <v>499</v>
      </c>
      <c r="AI3319" s="9">
        <v>1824.0399999999997</v>
      </c>
      <c r="AK3319" s="1" t="str">
        <f t="shared" si="432"/>
        <v>Jordan Scott</v>
      </c>
      <c r="AL3319" s="1">
        <f t="shared" si="431"/>
        <v>1825.1699999999996</v>
      </c>
    </row>
    <row r="3320" spans="34:38" x14ac:dyDescent="0.45">
      <c r="AH3320" s="4" t="s">
        <v>5056</v>
      </c>
      <c r="AI3320" s="9">
        <v>1822.6000000000001</v>
      </c>
      <c r="AK3320" s="1" t="str">
        <f t="shared" si="432"/>
        <v>Jake Yang</v>
      </c>
      <c r="AL3320" s="1">
        <f t="shared" si="431"/>
        <v>1824.84</v>
      </c>
    </row>
    <row r="3321" spans="34:38" x14ac:dyDescent="0.45">
      <c r="AH3321" s="4" t="s">
        <v>5057</v>
      </c>
      <c r="AI3321" s="9">
        <v>1822.3700000000001</v>
      </c>
      <c r="AK3321" s="1" t="str">
        <f t="shared" si="432"/>
        <v>ANot Specified Butler</v>
      </c>
      <c r="AL3321" s="1">
        <f t="shared" si="431"/>
        <v>1824.4499999999998</v>
      </c>
    </row>
    <row r="3322" spans="34:38" x14ac:dyDescent="0.45">
      <c r="AH3322" s="4" t="s">
        <v>18215</v>
      </c>
      <c r="AI3322" s="9">
        <v>1822.29</v>
      </c>
      <c r="AK3322" s="1" t="str">
        <f t="shared" si="432"/>
        <v>Arthur Madan</v>
      </c>
      <c r="AL3322" s="1">
        <f t="shared" si="431"/>
        <v>1824.0399999999997</v>
      </c>
    </row>
    <row r="3323" spans="34:38" x14ac:dyDescent="0.45">
      <c r="AH3323" s="4" t="s">
        <v>5058</v>
      </c>
      <c r="AI3323" s="9">
        <v>1822.2400000000002</v>
      </c>
      <c r="AK3323" s="1" t="str">
        <f t="shared" si="432"/>
        <v>Seth Morris</v>
      </c>
      <c r="AL3323" s="1">
        <f t="shared" si="431"/>
        <v>1822.6000000000001</v>
      </c>
    </row>
    <row r="3324" spans="34:38" x14ac:dyDescent="0.45">
      <c r="AH3324" s="4" t="s">
        <v>5059</v>
      </c>
      <c r="AI3324" s="9">
        <v>1821.4299999999996</v>
      </c>
      <c r="AK3324" s="1" t="str">
        <f t="shared" si="432"/>
        <v>Angel Perez</v>
      </c>
      <c r="AL3324" s="1">
        <f t="shared" si="431"/>
        <v>1822.3700000000001</v>
      </c>
    </row>
    <row r="3325" spans="34:38" x14ac:dyDescent="0.45">
      <c r="AH3325" s="4" t="s">
        <v>5060</v>
      </c>
      <c r="AI3325" s="9">
        <v>1821.1399999999999</v>
      </c>
      <c r="AK3325" s="1" t="str">
        <f t="shared" si="432"/>
        <v>Not Specifiedtalie Diaz</v>
      </c>
      <c r="AL3325" s="1">
        <f t="shared" si="431"/>
        <v>1822.29</v>
      </c>
    </row>
    <row r="3326" spans="34:38" x14ac:dyDescent="0.45">
      <c r="AH3326" s="4" t="s">
        <v>5062</v>
      </c>
      <c r="AI3326" s="9">
        <v>1818.02</v>
      </c>
      <c r="AK3326" s="1" t="str">
        <f t="shared" si="432"/>
        <v>Christy Sun</v>
      </c>
      <c r="AL3326" s="1">
        <f t="shared" si="431"/>
        <v>1822.2400000000002</v>
      </c>
    </row>
    <row r="3327" spans="34:38" x14ac:dyDescent="0.45">
      <c r="AH3327" s="4" t="s">
        <v>5063</v>
      </c>
      <c r="AI3327" s="9">
        <v>1817.88</v>
      </c>
      <c r="AK3327" s="1" t="str">
        <f t="shared" si="432"/>
        <v>Ryan Davis</v>
      </c>
      <c r="AL3327" s="1">
        <f t="shared" si="431"/>
        <v>1821.4299999999996</v>
      </c>
    </row>
    <row r="3328" spans="34:38" x14ac:dyDescent="0.45">
      <c r="AH3328" s="4" t="s">
        <v>5064</v>
      </c>
      <c r="AI3328" s="9">
        <v>1817.41</v>
      </c>
      <c r="AK3328" s="1" t="str">
        <f t="shared" si="432"/>
        <v>Spencer Griffin</v>
      </c>
      <c r="AL3328" s="1">
        <f t="shared" si="431"/>
        <v>1821.1399999999999</v>
      </c>
    </row>
    <row r="3329" spans="34:38" x14ac:dyDescent="0.45">
      <c r="AH3329" s="4" t="s">
        <v>5065</v>
      </c>
      <c r="AI3329" s="9">
        <v>1815.88</v>
      </c>
      <c r="AK3329" s="1" t="str">
        <f t="shared" si="432"/>
        <v>Marcus Gray</v>
      </c>
      <c r="AL3329" s="1">
        <f t="shared" si="431"/>
        <v>1818.02</v>
      </c>
    </row>
    <row r="3330" spans="34:38" x14ac:dyDescent="0.45">
      <c r="AH3330" s="4" t="s">
        <v>5066</v>
      </c>
      <c r="AI3330" s="9">
        <v>1815.3900000000003</v>
      </c>
      <c r="AK3330" s="1" t="str">
        <f t="shared" si="432"/>
        <v>Peter Anand</v>
      </c>
      <c r="AL3330" s="1">
        <f t="shared" si="431"/>
        <v>1817.88</v>
      </c>
    </row>
    <row r="3331" spans="34:38" x14ac:dyDescent="0.45">
      <c r="AH3331" s="4" t="s">
        <v>5067</v>
      </c>
      <c r="AI3331" s="9">
        <v>1815.08</v>
      </c>
      <c r="AK3331" s="1" t="str">
        <f t="shared" si="432"/>
        <v>Dale Anand</v>
      </c>
      <c r="AL3331" s="1">
        <f t="shared" si="431"/>
        <v>1817.41</v>
      </c>
    </row>
    <row r="3332" spans="34:38" x14ac:dyDescent="0.45">
      <c r="AH3332" s="4" t="s">
        <v>5068</v>
      </c>
      <c r="AI3332" s="9">
        <v>1814.8000000000002</v>
      </c>
      <c r="AK3332" s="1" t="str">
        <f t="shared" si="432"/>
        <v>Crystal Gao</v>
      </c>
      <c r="AL3332" s="1">
        <f t="shared" si="431"/>
        <v>1815.88</v>
      </c>
    </row>
    <row r="3333" spans="34:38" x14ac:dyDescent="0.45">
      <c r="AH3333" s="4" t="s">
        <v>5069</v>
      </c>
      <c r="AI3333" s="9">
        <v>1814.6699999999998</v>
      </c>
      <c r="AK3333" s="1" t="str">
        <f t="shared" ref="AK3333:AL3348" si="433">AH3330</f>
        <v>Cheryl Gutierrez</v>
      </c>
      <c r="AL3333" s="1">
        <f t="shared" si="433"/>
        <v>1815.3900000000003</v>
      </c>
    </row>
    <row r="3334" spans="34:38" x14ac:dyDescent="0.45">
      <c r="AH3334" s="4" t="s">
        <v>5070</v>
      </c>
      <c r="AI3334" s="9">
        <v>1812.77</v>
      </c>
      <c r="AK3334" s="1" t="str">
        <f t="shared" ref="AK3334:AK3348" si="434">AH3331</f>
        <v>Deb Torres</v>
      </c>
      <c r="AL3334" s="1">
        <f t="shared" si="433"/>
        <v>1815.08</v>
      </c>
    </row>
    <row r="3335" spans="34:38" x14ac:dyDescent="0.45">
      <c r="AH3335" s="4" t="s">
        <v>5071</v>
      </c>
      <c r="AI3335" s="9">
        <v>1812.13</v>
      </c>
      <c r="AK3335" s="1" t="str">
        <f t="shared" si="434"/>
        <v>Eddie Johnsen</v>
      </c>
      <c r="AL3335" s="1">
        <f t="shared" si="433"/>
        <v>1814.8000000000002</v>
      </c>
    </row>
    <row r="3336" spans="34:38" x14ac:dyDescent="0.45">
      <c r="AH3336" s="4" t="s">
        <v>5072</v>
      </c>
      <c r="AI3336" s="9">
        <v>1811.86</v>
      </c>
      <c r="AK3336" s="1" t="str">
        <f t="shared" si="434"/>
        <v>Kaitlyn Wright</v>
      </c>
      <c r="AL3336" s="1">
        <f t="shared" si="433"/>
        <v>1814.6699999999998</v>
      </c>
    </row>
    <row r="3337" spans="34:38" x14ac:dyDescent="0.45">
      <c r="AH3337" s="4" t="s">
        <v>5073</v>
      </c>
      <c r="AI3337" s="9">
        <v>1810.8000000000006</v>
      </c>
      <c r="AK3337" s="1" t="str">
        <f t="shared" si="434"/>
        <v>Julio Suarez</v>
      </c>
      <c r="AL3337" s="1">
        <f t="shared" si="433"/>
        <v>1812.77</v>
      </c>
    </row>
    <row r="3338" spans="34:38" x14ac:dyDescent="0.45">
      <c r="AH3338" s="4" t="s">
        <v>5074</v>
      </c>
      <c r="AI3338" s="9">
        <v>1809.8700000000003</v>
      </c>
      <c r="AK3338" s="1" t="str">
        <f t="shared" si="434"/>
        <v>Peter Xu</v>
      </c>
      <c r="AL3338" s="1">
        <f t="shared" si="433"/>
        <v>1812.13</v>
      </c>
    </row>
    <row r="3339" spans="34:38" x14ac:dyDescent="0.45">
      <c r="AH3339" s="4" t="s">
        <v>5075</v>
      </c>
      <c r="AI3339" s="9">
        <v>1809.44</v>
      </c>
      <c r="AK3339" s="1" t="str">
        <f t="shared" si="434"/>
        <v>Aaron Ross</v>
      </c>
      <c r="AL3339" s="1">
        <f t="shared" si="433"/>
        <v>1811.86</v>
      </c>
    </row>
    <row r="3340" spans="34:38" x14ac:dyDescent="0.45">
      <c r="AH3340" s="4" t="s">
        <v>5076</v>
      </c>
      <c r="AI3340" s="9">
        <v>1808.6999999999998</v>
      </c>
      <c r="AK3340" s="1" t="str">
        <f t="shared" si="434"/>
        <v>Kristy Carlson</v>
      </c>
      <c r="AL3340" s="1">
        <f t="shared" si="433"/>
        <v>1810.8000000000006</v>
      </c>
    </row>
    <row r="3341" spans="34:38" x14ac:dyDescent="0.45">
      <c r="AH3341" s="4" t="s">
        <v>5077</v>
      </c>
      <c r="AI3341" s="9">
        <v>1808.37</v>
      </c>
      <c r="AK3341" s="1" t="str">
        <f t="shared" si="434"/>
        <v>Armando Gutierrez</v>
      </c>
      <c r="AL3341" s="1">
        <f t="shared" si="433"/>
        <v>1809.8700000000003</v>
      </c>
    </row>
    <row r="3342" spans="34:38" x14ac:dyDescent="0.45">
      <c r="AH3342" s="4" t="s">
        <v>5078</v>
      </c>
      <c r="AI3342" s="9">
        <v>1807.62</v>
      </c>
      <c r="AK3342" s="1" t="str">
        <f t="shared" si="434"/>
        <v>Darren Serrano</v>
      </c>
      <c r="AL3342" s="1">
        <f t="shared" si="433"/>
        <v>1809.44</v>
      </c>
    </row>
    <row r="3343" spans="34:38" x14ac:dyDescent="0.45">
      <c r="AH3343" s="4" t="s">
        <v>5079</v>
      </c>
      <c r="AI3343" s="9">
        <v>1803.9900000000002</v>
      </c>
      <c r="AK3343" s="1" t="str">
        <f t="shared" si="434"/>
        <v>Don Lee</v>
      </c>
      <c r="AL3343" s="1">
        <f t="shared" si="433"/>
        <v>1808.6999999999998</v>
      </c>
    </row>
    <row r="3344" spans="34:38" x14ac:dyDescent="0.45">
      <c r="AH3344" s="4" t="s">
        <v>5080</v>
      </c>
      <c r="AI3344" s="9">
        <v>1803.84</v>
      </c>
      <c r="AK3344" s="1" t="str">
        <f t="shared" si="434"/>
        <v>Isabelle Barnes</v>
      </c>
      <c r="AL3344" s="1">
        <f t="shared" si="433"/>
        <v>1808.37</v>
      </c>
    </row>
    <row r="3345" spans="34:38" x14ac:dyDescent="0.45">
      <c r="AH3345" s="4" t="s">
        <v>5081</v>
      </c>
      <c r="AI3345" s="9">
        <v>1803.3600000000001</v>
      </c>
      <c r="AK3345" s="1" t="str">
        <f t="shared" si="434"/>
        <v>Jacquelyn Munoz</v>
      </c>
      <c r="AL3345" s="1">
        <f t="shared" si="433"/>
        <v>1807.62</v>
      </c>
    </row>
    <row r="3346" spans="34:38" x14ac:dyDescent="0.45">
      <c r="AH3346" s="4" t="s">
        <v>1791</v>
      </c>
      <c r="AI3346" s="9">
        <v>1802.5699999999997</v>
      </c>
      <c r="AK3346" s="1" t="str">
        <f t="shared" si="434"/>
        <v>Candice She</v>
      </c>
      <c r="AL3346" s="1">
        <f t="shared" si="433"/>
        <v>1803.9900000000002</v>
      </c>
    </row>
    <row r="3347" spans="34:38" x14ac:dyDescent="0.45">
      <c r="AH3347" s="4" t="s">
        <v>5082</v>
      </c>
      <c r="AI3347" s="9">
        <v>1801.5</v>
      </c>
      <c r="AK3347" s="1" t="str">
        <f t="shared" si="434"/>
        <v>Joseph Taylor</v>
      </c>
      <c r="AL3347" s="1">
        <f t="shared" si="433"/>
        <v>1803.84</v>
      </c>
    </row>
    <row r="3348" spans="34:38" x14ac:dyDescent="0.45">
      <c r="AH3348" s="4" t="s">
        <v>5083</v>
      </c>
      <c r="AI3348" s="9">
        <v>1800.0799999999997</v>
      </c>
      <c r="AK3348" s="1" t="str">
        <f t="shared" si="434"/>
        <v>Isaiah Howard</v>
      </c>
      <c r="AL3348" s="1">
        <f t="shared" si="433"/>
        <v>1803.3600000000001</v>
      </c>
    </row>
    <row r="3349" spans="34:38" x14ac:dyDescent="0.45">
      <c r="AH3349" s="4" t="s">
        <v>5084</v>
      </c>
      <c r="AI3349" s="9">
        <v>1799.6299999999999</v>
      </c>
      <c r="AK3349" s="1" t="str">
        <f t="shared" ref="AK3349:AL3364" si="435">AH3346</f>
        <v>Ronnie Wagner</v>
      </c>
      <c r="AL3349" s="1">
        <f t="shared" si="435"/>
        <v>1802.5699999999997</v>
      </c>
    </row>
    <row r="3350" spans="34:38" x14ac:dyDescent="0.45">
      <c r="AH3350" s="4" t="s">
        <v>5085</v>
      </c>
      <c r="AI3350" s="9">
        <v>1799.5300000000002</v>
      </c>
      <c r="AK3350" s="1" t="str">
        <f t="shared" ref="AK3350:AK3364" si="436">AH3347</f>
        <v>Lucas Taylor</v>
      </c>
      <c r="AL3350" s="1">
        <f t="shared" si="435"/>
        <v>1801.5</v>
      </c>
    </row>
    <row r="3351" spans="34:38" x14ac:dyDescent="0.45">
      <c r="AH3351" s="4" t="s">
        <v>5086</v>
      </c>
      <c r="AI3351" s="9">
        <v>1799.3000000000002</v>
      </c>
      <c r="AK3351" s="1" t="str">
        <f t="shared" si="436"/>
        <v>Emily Wilson</v>
      </c>
      <c r="AL3351" s="1">
        <f t="shared" si="435"/>
        <v>1800.0799999999997</v>
      </c>
    </row>
    <row r="3352" spans="34:38" x14ac:dyDescent="0.45">
      <c r="AH3352" s="4" t="s">
        <v>18228</v>
      </c>
      <c r="AI3352" s="9">
        <v>1798.3799999999997</v>
      </c>
      <c r="AK3352" s="1" t="str">
        <f t="shared" si="436"/>
        <v>Carson Hayes</v>
      </c>
      <c r="AL3352" s="1">
        <f t="shared" si="435"/>
        <v>1799.6299999999999</v>
      </c>
    </row>
    <row r="3353" spans="34:38" x14ac:dyDescent="0.45">
      <c r="AH3353" s="4" t="s">
        <v>18187</v>
      </c>
      <c r="AI3353" s="9">
        <v>1798.06</v>
      </c>
      <c r="AK3353" s="1" t="str">
        <f t="shared" si="436"/>
        <v>Andre Arun</v>
      </c>
      <c r="AL3353" s="1">
        <f t="shared" si="435"/>
        <v>1799.5300000000002</v>
      </c>
    </row>
    <row r="3354" spans="34:38" x14ac:dyDescent="0.45">
      <c r="AH3354" s="4" t="s">
        <v>5087</v>
      </c>
      <c r="AI3354" s="9">
        <v>1797.41</v>
      </c>
      <c r="AK3354" s="1" t="str">
        <f t="shared" si="436"/>
        <v>Faith Simmons</v>
      </c>
      <c r="AL3354" s="1">
        <f t="shared" si="435"/>
        <v>1799.3000000000002</v>
      </c>
    </row>
    <row r="3355" spans="34:38" x14ac:dyDescent="0.45">
      <c r="AH3355" s="4" t="s">
        <v>5088</v>
      </c>
      <c r="AI3355" s="9">
        <v>1797.41</v>
      </c>
      <c r="AK3355" s="1" t="str">
        <f t="shared" si="436"/>
        <v>Not Specifiedthan Hill</v>
      </c>
      <c r="AL3355" s="1">
        <f t="shared" si="435"/>
        <v>1798.3799999999997</v>
      </c>
    </row>
    <row r="3356" spans="34:38" x14ac:dyDescent="0.45">
      <c r="AH3356" s="4" t="s">
        <v>5089</v>
      </c>
      <c r="AI3356" s="9">
        <v>1797.41</v>
      </c>
      <c r="AK3356" s="1" t="str">
        <f t="shared" si="436"/>
        <v>Kurt ANot Specifiednd</v>
      </c>
      <c r="AL3356" s="1">
        <f t="shared" si="435"/>
        <v>1798.06</v>
      </c>
    </row>
    <row r="3357" spans="34:38" x14ac:dyDescent="0.45">
      <c r="AH3357" s="4" t="s">
        <v>5091</v>
      </c>
      <c r="AI3357" s="9">
        <v>1795.55</v>
      </c>
      <c r="AK3357" s="1" t="str">
        <f t="shared" si="436"/>
        <v>Janet Scott</v>
      </c>
      <c r="AL3357" s="1">
        <f t="shared" si="435"/>
        <v>1797.41</v>
      </c>
    </row>
    <row r="3358" spans="34:38" x14ac:dyDescent="0.45">
      <c r="AH3358" s="4" t="s">
        <v>5092</v>
      </c>
      <c r="AI3358" s="9">
        <v>1795.3200000000002</v>
      </c>
      <c r="AK3358" s="1" t="str">
        <f t="shared" si="436"/>
        <v>Isaiah Morris</v>
      </c>
      <c r="AL3358" s="1">
        <f t="shared" si="435"/>
        <v>1797.41</v>
      </c>
    </row>
    <row r="3359" spans="34:38" x14ac:dyDescent="0.45">
      <c r="AH3359" s="4" t="s">
        <v>5093</v>
      </c>
      <c r="AI3359" s="9">
        <v>1794.2900000000002</v>
      </c>
      <c r="AK3359" s="1" t="str">
        <f t="shared" si="436"/>
        <v>Carly Xu</v>
      </c>
      <c r="AL3359" s="1">
        <f t="shared" si="435"/>
        <v>1797.41</v>
      </c>
    </row>
    <row r="3360" spans="34:38" x14ac:dyDescent="0.45">
      <c r="AH3360" s="4" t="s">
        <v>5094</v>
      </c>
      <c r="AI3360" s="9">
        <v>1794.0900000000001</v>
      </c>
      <c r="AK3360" s="1" t="str">
        <f t="shared" si="436"/>
        <v>Erika Serrano</v>
      </c>
      <c r="AL3360" s="1">
        <f t="shared" si="435"/>
        <v>1795.55</v>
      </c>
    </row>
    <row r="3361" spans="34:38" x14ac:dyDescent="0.45">
      <c r="AH3361" s="4" t="s">
        <v>5095</v>
      </c>
      <c r="AI3361" s="9">
        <v>1793.64</v>
      </c>
      <c r="AK3361" s="1" t="str">
        <f t="shared" si="436"/>
        <v>Pamela Subram</v>
      </c>
      <c r="AL3361" s="1">
        <f t="shared" si="435"/>
        <v>1795.3200000000002</v>
      </c>
    </row>
    <row r="3362" spans="34:38" x14ac:dyDescent="0.45">
      <c r="AH3362" s="4" t="s">
        <v>5096</v>
      </c>
      <c r="AI3362" s="9">
        <v>1793.2300000000002</v>
      </c>
      <c r="AK3362" s="1" t="str">
        <f t="shared" si="436"/>
        <v>Dakota Bryant</v>
      </c>
      <c r="AL3362" s="1">
        <f t="shared" si="435"/>
        <v>1794.2900000000002</v>
      </c>
    </row>
    <row r="3363" spans="34:38" x14ac:dyDescent="0.45">
      <c r="AH3363" s="4" t="s">
        <v>623</v>
      </c>
      <c r="AI3363" s="9">
        <v>1793.0899999999997</v>
      </c>
      <c r="AK3363" s="1" t="str">
        <f t="shared" si="436"/>
        <v>Randy Wu</v>
      </c>
      <c r="AL3363" s="1">
        <f t="shared" si="435"/>
        <v>1794.0900000000001</v>
      </c>
    </row>
    <row r="3364" spans="34:38" x14ac:dyDescent="0.45">
      <c r="AH3364" s="4" t="s">
        <v>5097</v>
      </c>
      <c r="AI3364" s="9">
        <v>1792.4899999999998</v>
      </c>
      <c r="AK3364" s="1" t="str">
        <f t="shared" si="436"/>
        <v>Xavier Powell</v>
      </c>
      <c r="AL3364" s="1">
        <f t="shared" si="435"/>
        <v>1793.64</v>
      </c>
    </row>
    <row r="3365" spans="34:38" x14ac:dyDescent="0.45">
      <c r="AH3365" s="4" t="s">
        <v>1877</v>
      </c>
      <c r="AI3365" s="9">
        <v>1792.0999999999997</v>
      </c>
      <c r="AK3365" s="1" t="str">
        <f t="shared" ref="AK3365:AL3380" si="437">AH3362</f>
        <v>Morgan Long</v>
      </c>
      <c r="AL3365" s="1">
        <f t="shared" si="437"/>
        <v>1793.2300000000002</v>
      </c>
    </row>
    <row r="3366" spans="34:38" x14ac:dyDescent="0.45">
      <c r="AH3366" s="4" t="s">
        <v>5098</v>
      </c>
      <c r="AI3366" s="9">
        <v>1791.5299999999997</v>
      </c>
      <c r="AK3366" s="1" t="str">
        <f t="shared" ref="AK3366:AK3380" si="438">AH3363</f>
        <v>Bryan Bell</v>
      </c>
      <c r="AL3366" s="1">
        <f t="shared" si="437"/>
        <v>1793.0899999999997</v>
      </c>
    </row>
    <row r="3367" spans="34:38" x14ac:dyDescent="0.45">
      <c r="AH3367" s="4" t="s">
        <v>5099</v>
      </c>
      <c r="AI3367" s="9">
        <v>1791.18</v>
      </c>
      <c r="AK3367" s="1" t="str">
        <f t="shared" si="438"/>
        <v>Wesley Liang</v>
      </c>
      <c r="AL3367" s="1">
        <f t="shared" si="437"/>
        <v>1792.4899999999998</v>
      </c>
    </row>
    <row r="3368" spans="34:38" x14ac:dyDescent="0.45">
      <c r="AH3368" s="4" t="s">
        <v>5100</v>
      </c>
      <c r="AI3368" s="9">
        <v>1791.18</v>
      </c>
      <c r="AK3368" s="1" t="str">
        <f t="shared" si="438"/>
        <v>Shawn Xie</v>
      </c>
      <c r="AL3368" s="1">
        <f t="shared" si="437"/>
        <v>1792.0999999999997</v>
      </c>
    </row>
    <row r="3369" spans="34:38" x14ac:dyDescent="0.45">
      <c r="AH3369" s="4" t="s">
        <v>5101</v>
      </c>
      <c r="AI3369" s="9">
        <v>1791.08</v>
      </c>
      <c r="AK3369" s="1" t="str">
        <f t="shared" si="438"/>
        <v>Kelli Hu</v>
      </c>
      <c r="AL3369" s="1">
        <f t="shared" si="437"/>
        <v>1791.5299999999997</v>
      </c>
    </row>
    <row r="3370" spans="34:38" x14ac:dyDescent="0.45">
      <c r="AH3370" s="4" t="s">
        <v>5102</v>
      </c>
      <c r="AI3370" s="9">
        <v>1790.27</v>
      </c>
      <c r="AK3370" s="1" t="str">
        <f t="shared" si="438"/>
        <v>Marcus Rivera</v>
      </c>
      <c r="AL3370" s="1">
        <f t="shared" si="437"/>
        <v>1791.18</v>
      </c>
    </row>
    <row r="3371" spans="34:38" x14ac:dyDescent="0.45">
      <c r="AH3371" s="4" t="s">
        <v>5103</v>
      </c>
      <c r="AI3371" s="9">
        <v>1790.07</v>
      </c>
      <c r="AK3371" s="1" t="str">
        <f t="shared" si="438"/>
        <v>Jessica Powell</v>
      </c>
      <c r="AL3371" s="1">
        <f t="shared" si="437"/>
        <v>1791.18</v>
      </c>
    </row>
    <row r="3372" spans="34:38" x14ac:dyDescent="0.45">
      <c r="AH3372" s="4" t="s">
        <v>5104</v>
      </c>
      <c r="AI3372" s="9">
        <v>1788.1800000000003</v>
      </c>
      <c r="AK3372" s="1" t="str">
        <f t="shared" si="438"/>
        <v>Riley Simmons</v>
      </c>
      <c r="AL3372" s="1">
        <f t="shared" si="437"/>
        <v>1791.08</v>
      </c>
    </row>
    <row r="3373" spans="34:38" x14ac:dyDescent="0.45">
      <c r="AH3373" s="4" t="s">
        <v>5105</v>
      </c>
      <c r="AI3373" s="9">
        <v>1787.7999999999997</v>
      </c>
      <c r="AK3373" s="1" t="str">
        <f t="shared" si="438"/>
        <v>Nathan Yang</v>
      </c>
      <c r="AL3373" s="1">
        <f t="shared" si="437"/>
        <v>1790.27</v>
      </c>
    </row>
    <row r="3374" spans="34:38" x14ac:dyDescent="0.45">
      <c r="AH3374" s="4" t="s">
        <v>5106</v>
      </c>
      <c r="AI3374" s="9">
        <v>1787.42</v>
      </c>
      <c r="AK3374" s="1" t="str">
        <f t="shared" si="438"/>
        <v>Kaitlin Suri</v>
      </c>
      <c r="AL3374" s="1">
        <f t="shared" si="437"/>
        <v>1790.07</v>
      </c>
    </row>
    <row r="3375" spans="34:38" x14ac:dyDescent="0.45">
      <c r="AH3375" s="4" t="s">
        <v>5107</v>
      </c>
      <c r="AI3375" s="9">
        <v>1787.33</v>
      </c>
      <c r="AK3375" s="1" t="str">
        <f t="shared" si="438"/>
        <v>Mason Baker</v>
      </c>
      <c r="AL3375" s="1">
        <f t="shared" si="437"/>
        <v>1788.1800000000003</v>
      </c>
    </row>
    <row r="3376" spans="34:38" x14ac:dyDescent="0.45">
      <c r="AH3376" s="4" t="s">
        <v>5108</v>
      </c>
      <c r="AI3376" s="9">
        <v>1787.2199999999998</v>
      </c>
      <c r="AK3376" s="1" t="str">
        <f t="shared" si="438"/>
        <v>Julian Alexander</v>
      </c>
      <c r="AL3376" s="1">
        <f t="shared" si="437"/>
        <v>1787.7999999999997</v>
      </c>
    </row>
    <row r="3377" spans="34:38" x14ac:dyDescent="0.45">
      <c r="AH3377" s="4" t="s">
        <v>5109</v>
      </c>
      <c r="AI3377" s="9">
        <v>1784.8699999999994</v>
      </c>
      <c r="AK3377" s="1" t="str">
        <f t="shared" si="438"/>
        <v>Jacob Wilson</v>
      </c>
      <c r="AL3377" s="1">
        <f t="shared" si="437"/>
        <v>1787.42</v>
      </c>
    </row>
    <row r="3378" spans="34:38" x14ac:dyDescent="0.45">
      <c r="AH3378" s="4" t="s">
        <v>5110</v>
      </c>
      <c r="AI3378" s="9">
        <v>1783.8899999999999</v>
      </c>
      <c r="AK3378" s="1" t="str">
        <f t="shared" si="438"/>
        <v>William Thomas</v>
      </c>
      <c r="AL3378" s="1">
        <f t="shared" si="437"/>
        <v>1787.33</v>
      </c>
    </row>
    <row r="3379" spans="34:38" x14ac:dyDescent="0.45">
      <c r="AH3379" s="4" t="s">
        <v>5111</v>
      </c>
      <c r="AI3379" s="9">
        <v>1783.88</v>
      </c>
      <c r="AK3379" s="1" t="str">
        <f t="shared" si="438"/>
        <v>Abigail Simmons</v>
      </c>
      <c r="AL3379" s="1">
        <f t="shared" si="437"/>
        <v>1787.2199999999998</v>
      </c>
    </row>
    <row r="3380" spans="34:38" x14ac:dyDescent="0.45">
      <c r="AH3380" s="4" t="s">
        <v>5112</v>
      </c>
      <c r="AI3380" s="9">
        <v>1783.4699999999998</v>
      </c>
      <c r="AK3380" s="1" t="str">
        <f t="shared" si="438"/>
        <v>Valerie Ye</v>
      </c>
      <c r="AL3380" s="1">
        <f t="shared" si="437"/>
        <v>1784.8699999999994</v>
      </c>
    </row>
    <row r="3381" spans="34:38" x14ac:dyDescent="0.45">
      <c r="AH3381" s="4" t="s">
        <v>5113</v>
      </c>
      <c r="AI3381" s="9">
        <v>1783.4499999999998</v>
      </c>
      <c r="AK3381" s="1" t="str">
        <f t="shared" ref="AK3381:AL3396" si="439">AH3378</f>
        <v>Roberto Hernandez</v>
      </c>
      <c r="AL3381" s="1">
        <f t="shared" si="439"/>
        <v>1783.8899999999999</v>
      </c>
    </row>
    <row r="3382" spans="34:38" x14ac:dyDescent="0.45">
      <c r="AH3382" s="4" t="s">
        <v>4628</v>
      </c>
      <c r="AI3382" s="9">
        <v>1783.18</v>
      </c>
      <c r="AK3382" s="1" t="str">
        <f t="shared" ref="AK3382:AK3396" si="440">AH3379</f>
        <v>Ross Prasad</v>
      </c>
      <c r="AL3382" s="1">
        <f t="shared" si="439"/>
        <v>1783.88</v>
      </c>
    </row>
    <row r="3383" spans="34:38" x14ac:dyDescent="0.45">
      <c r="AH3383" s="4" t="s">
        <v>5114</v>
      </c>
      <c r="AI3383" s="9">
        <v>1782.7999999999997</v>
      </c>
      <c r="AK3383" s="1" t="str">
        <f t="shared" si="440"/>
        <v>Maria King</v>
      </c>
      <c r="AL3383" s="1">
        <f t="shared" si="439"/>
        <v>1783.4699999999998</v>
      </c>
    </row>
    <row r="3384" spans="34:38" x14ac:dyDescent="0.45">
      <c r="AH3384" s="4" t="s">
        <v>5115</v>
      </c>
      <c r="AI3384" s="9">
        <v>1782.0600000000002</v>
      </c>
      <c r="AK3384" s="1" t="str">
        <f t="shared" si="440"/>
        <v>Gabrielle Simmons</v>
      </c>
      <c r="AL3384" s="1">
        <f t="shared" si="439"/>
        <v>1783.4499999999998</v>
      </c>
    </row>
    <row r="3385" spans="34:38" x14ac:dyDescent="0.45">
      <c r="AH3385" s="4" t="s">
        <v>5116</v>
      </c>
      <c r="AI3385" s="9">
        <v>1781.5700000000002</v>
      </c>
      <c r="AK3385" s="1" t="str">
        <f t="shared" si="440"/>
        <v>Luke Lal</v>
      </c>
      <c r="AL3385" s="1">
        <f t="shared" si="439"/>
        <v>1783.18</v>
      </c>
    </row>
    <row r="3386" spans="34:38" x14ac:dyDescent="0.45">
      <c r="AH3386" s="4" t="s">
        <v>5117</v>
      </c>
      <c r="AI3386" s="9">
        <v>1780.88</v>
      </c>
      <c r="AK3386" s="1" t="str">
        <f t="shared" si="440"/>
        <v>Kristi Madan</v>
      </c>
      <c r="AL3386" s="1">
        <f t="shared" si="439"/>
        <v>1782.7999999999997</v>
      </c>
    </row>
    <row r="3387" spans="34:38" x14ac:dyDescent="0.45">
      <c r="AH3387" s="4" t="s">
        <v>5118</v>
      </c>
      <c r="AI3387" s="9">
        <v>1780.42</v>
      </c>
      <c r="AK3387" s="1" t="str">
        <f t="shared" si="440"/>
        <v>Angelica Long</v>
      </c>
      <c r="AL3387" s="1">
        <f t="shared" si="439"/>
        <v>1782.0600000000002</v>
      </c>
    </row>
    <row r="3388" spans="34:38" x14ac:dyDescent="0.45">
      <c r="AH3388" s="4" t="s">
        <v>5119</v>
      </c>
      <c r="AI3388" s="9">
        <v>1779.9699999999996</v>
      </c>
      <c r="AK3388" s="1" t="str">
        <f t="shared" si="440"/>
        <v>Dana Ruiz</v>
      </c>
      <c r="AL3388" s="1">
        <f t="shared" si="439"/>
        <v>1781.5700000000002</v>
      </c>
    </row>
    <row r="3389" spans="34:38" x14ac:dyDescent="0.45">
      <c r="AH3389" s="4" t="s">
        <v>5120</v>
      </c>
      <c r="AI3389" s="9">
        <v>1779.86</v>
      </c>
      <c r="AK3389" s="1" t="str">
        <f t="shared" si="440"/>
        <v>Dawn Shen</v>
      </c>
      <c r="AL3389" s="1">
        <f t="shared" si="439"/>
        <v>1780.88</v>
      </c>
    </row>
    <row r="3390" spans="34:38" x14ac:dyDescent="0.45">
      <c r="AH3390" s="4" t="s">
        <v>5121</v>
      </c>
      <c r="AI3390" s="9">
        <v>1779.69</v>
      </c>
      <c r="AK3390" s="1" t="str">
        <f t="shared" si="440"/>
        <v>Jamie Ortega</v>
      </c>
      <c r="AL3390" s="1">
        <f t="shared" si="439"/>
        <v>1780.42</v>
      </c>
    </row>
    <row r="3391" spans="34:38" x14ac:dyDescent="0.45">
      <c r="AH3391" s="4" t="s">
        <v>5123</v>
      </c>
      <c r="AI3391" s="9">
        <v>1779.69</v>
      </c>
      <c r="AK3391" s="1" t="str">
        <f t="shared" si="440"/>
        <v>Kristine Serrano</v>
      </c>
      <c r="AL3391" s="1">
        <f t="shared" si="439"/>
        <v>1779.9699999999996</v>
      </c>
    </row>
    <row r="3392" spans="34:38" x14ac:dyDescent="0.45">
      <c r="AH3392" s="4" t="s">
        <v>5122</v>
      </c>
      <c r="AI3392" s="9">
        <v>1779.69</v>
      </c>
      <c r="AK3392" s="1" t="str">
        <f t="shared" si="440"/>
        <v>Karen Sun</v>
      </c>
      <c r="AL3392" s="1">
        <f t="shared" si="439"/>
        <v>1779.86</v>
      </c>
    </row>
    <row r="3393" spans="34:38" x14ac:dyDescent="0.45">
      <c r="AH3393" s="4" t="s">
        <v>1108</v>
      </c>
      <c r="AI3393" s="9">
        <v>1779.49</v>
      </c>
      <c r="AK3393" s="1" t="str">
        <f t="shared" si="440"/>
        <v>Steve Gao</v>
      </c>
      <c r="AL3393" s="1">
        <f t="shared" si="439"/>
        <v>1779.69</v>
      </c>
    </row>
    <row r="3394" spans="34:38" x14ac:dyDescent="0.45">
      <c r="AH3394" s="4" t="s">
        <v>5124</v>
      </c>
      <c r="AI3394" s="9">
        <v>1779.01</v>
      </c>
      <c r="AK3394" s="1" t="str">
        <f t="shared" si="440"/>
        <v>Ian Martin</v>
      </c>
      <c r="AL3394" s="1">
        <f t="shared" si="439"/>
        <v>1779.69</v>
      </c>
    </row>
    <row r="3395" spans="34:38" x14ac:dyDescent="0.45">
      <c r="AH3395" s="4" t="s">
        <v>1995</v>
      </c>
      <c r="AI3395" s="9">
        <v>1778.88</v>
      </c>
      <c r="AK3395" s="1" t="str">
        <f t="shared" si="440"/>
        <v>Jessica Martin</v>
      </c>
      <c r="AL3395" s="1">
        <f t="shared" si="439"/>
        <v>1779.69</v>
      </c>
    </row>
    <row r="3396" spans="34:38" x14ac:dyDescent="0.45">
      <c r="AH3396" s="4" t="s">
        <v>5125</v>
      </c>
      <c r="AI3396" s="9">
        <v>1777.7400000000002</v>
      </c>
      <c r="AK3396" s="1" t="str">
        <f t="shared" si="440"/>
        <v>Jake Xu</v>
      </c>
      <c r="AL3396" s="1">
        <f t="shared" si="439"/>
        <v>1779.49</v>
      </c>
    </row>
    <row r="3397" spans="34:38" x14ac:dyDescent="0.45">
      <c r="AH3397" s="4" t="s">
        <v>1326</v>
      </c>
      <c r="AI3397" s="9">
        <v>1777.4199999999996</v>
      </c>
      <c r="AK3397" s="1" t="str">
        <f t="shared" ref="AK3397:AL3412" si="441">AH3394</f>
        <v>Sergio Sai</v>
      </c>
      <c r="AL3397" s="1">
        <f t="shared" si="441"/>
        <v>1779.01</v>
      </c>
    </row>
    <row r="3398" spans="34:38" x14ac:dyDescent="0.45">
      <c r="AH3398" s="4" t="s">
        <v>5126</v>
      </c>
      <c r="AI3398" s="9">
        <v>1776.6800000000003</v>
      </c>
      <c r="AK3398" s="1" t="str">
        <f t="shared" ref="AK3398:AK3412" si="442">AH3395</f>
        <v>Tommy Raje</v>
      </c>
      <c r="AL3398" s="1">
        <f t="shared" si="441"/>
        <v>1778.88</v>
      </c>
    </row>
    <row r="3399" spans="34:38" x14ac:dyDescent="0.45">
      <c r="AH3399" s="4" t="s">
        <v>5127</v>
      </c>
      <c r="AI3399" s="9">
        <v>1776.37</v>
      </c>
      <c r="AK3399" s="1" t="str">
        <f t="shared" si="442"/>
        <v>Neil Vazquez</v>
      </c>
      <c r="AL3399" s="1">
        <f t="shared" si="441"/>
        <v>1777.7400000000002</v>
      </c>
    </row>
    <row r="3400" spans="34:38" x14ac:dyDescent="0.45">
      <c r="AH3400" s="4" t="s">
        <v>5128</v>
      </c>
      <c r="AI3400" s="9">
        <v>1776.1099999999997</v>
      </c>
      <c r="AK3400" s="1" t="str">
        <f t="shared" si="442"/>
        <v>Kelvin Sun</v>
      </c>
      <c r="AL3400" s="1">
        <f t="shared" si="441"/>
        <v>1777.4199999999996</v>
      </c>
    </row>
    <row r="3401" spans="34:38" x14ac:dyDescent="0.45">
      <c r="AH3401" s="4" t="s">
        <v>1000</v>
      </c>
      <c r="AI3401" s="9">
        <v>1775.5299999999997</v>
      </c>
      <c r="AK3401" s="1" t="str">
        <f t="shared" si="442"/>
        <v>Justin Hughes</v>
      </c>
      <c r="AL3401" s="1">
        <f t="shared" si="441"/>
        <v>1776.6800000000003</v>
      </c>
    </row>
    <row r="3402" spans="34:38" x14ac:dyDescent="0.45">
      <c r="AH3402" s="4" t="s">
        <v>5129</v>
      </c>
      <c r="AI3402" s="9">
        <v>1775.5</v>
      </c>
      <c r="AK3402" s="1" t="str">
        <f t="shared" si="442"/>
        <v>Carl Shan</v>
      </c>
      <c r="AL3402" s="1">
        <f t="shared" si="441"/>
        <v>1776.37</v>
      </c>
    </row>
    <row r="3403" spans="34:38" x14ac:dyDescent="0.45">
      <c r="AH3403" s="4" t="s">
        <v>5131</v>
      </c>
      <c r="AI3403" s="9">
        <v>1775.5</v>
      </c>
      <c r="AK3403" s="1" t="str">
        <f t="shared" si="442"/>
        <v>Darren Diaz</v>
      </c>
      <c r="AL3403" s="1">
        <f t="shared" si="441"/>
        <v>1776.1099999999997</v>
      </c>
    </row>
    <row r="3404" spans="34:38" x14ac:dyDescent="0.45">
      <c r="AH3404" s="4" t="s">
        <v>5130</v>
      </c>
      <c r="AI3404" s="9">
        <v>1775.5</v>
      </c>
      <c r="AK3404" s="1" t="str">
        <f t="shared" si="442"/>
        <v>Franklin Rai</v>
      </c>
      <c r="AL3404" s="1">
        <f t="shared" si="441"/>
        <v>1775.5299999999997</v>
      </c>
    </row>
    <row r="3405" spans="34:38" x14ac:dyDescent="0.45">
      <c r="AH3405" s="4" t="s">
        <v>5132</v>
      </c>
      <c r="AI3405" s="9">
        <v>1775.5</v>
      </c>
      <c r="AK3405" s="1" t="str">
        <f t="shared" si="442"/>
        <v>Sebastian James</v>
      </c>
      <c r="AL3405" s="1">
        <f t="shared" si="441"/>
        <v>1775.5</v>
      </c>
    </row>
    <row r="3406" spans="34:38" x14ac:dyDescent="0.45">
      <c r="AH3406" s="4" t="s">
        <v>5133</v>
      </c>
      <c r="AI3406" s="9">
        <v>1774.39</v>
      </c>
      <c r="AK3406" s="1" t="str">
        <f t="shared" si="442"/>
        <v>Micah Cai</v>
      </c>
      <c r="AL3406" s="1">
        <f t="shared" si="441"/>
        <v>1775.5</v>
      </c>
    </row>
    <row r="3407" spans="34:38" x14ac:dyDescent="0.45">
      <c r="AH3407" s="4" t="s">
        <v>5134</v>
      </c>
      <c r="AI3407" s="9">
        <v>1774.1599999999999</v>
      </c>
      <c r="AK3407" s="1" t="str">
        <f t="shared" si="442"/>
        <v>Morgan Walker</v>
      </c>
      <c r="AL3407" s="1">
        <f t="shared" si="441"/>
        <v>1775.5</v>
      </c>
    </row>
    <row r="3408" spans="34:38" x14ac:dyDescent="0.45">
      <c r="AH3408" s="4" t="s">
        <v>18080</v>
      </c>
      <c r="AI3408" s="9">
        <v>1774.1000000000001</v>
      </c>
      <c r="AK3408" s="1" t="str">
        <f t="shared" si="442"/>
        <v>Blake Thomas</v>
      </c>
      <c r="AL3408" s="1">
        <f t="shared" si="441"/>
        <v>1775.5</v>
      </c>
    </row>
    <row r="3409" spans="34:38" x14ac:dyDescent="0.45">
      <c r="AH3409" s="4" t="s">
        <v>1600</v>
      </c>
      <c r="AI3409" s="9">
        <v>1774.02</v>
      </c>
      <c r="AK3409" s="1" t="str">
        <f t="shared" si="442"/>
        <v>Shaun Sharma</v>
      </c>
      <c r="AL3409" s="1">
        <f t="shared" si="441"/>
        <v>1774.39</v>
      </c>
    </row>
    <row r="3410" spans="34:38" x14ac:dyDescent="0.45">
      <c r="AH3410" s="4" t="s">
        <v>5135</v>
      </c>
      <c r="AI3410" s="9">
        <v>1773.6700000000003</v>
      </c>
      <c r="AK3410" s="1" t="str">
        <f t="shared" si="442"/>
        <v>Kurt Xu</v>
      </c>
      <c r="AL3410" s="1">
        <f t="shared" si="441"/>
        <v>1774.1599999999999</v>
      </c>
    </row>
    <row r="3411" spans="34:38" x14ac:dyDescent="0.45">
      <c r="AH3411" s="4" t="s">
        <v>5136</v>
      </c>
      <c r="AI3411" s="9">
        <v>1773.27</v>
      </c>
      <c r="AK3411" s="1" t="str">
        <f t="shared" si="442"/>
        <v>CristiNot Specified Beck</v>
      </c>
      <c r="AL3411" s="1">
        <f t="shared" si="441"/>
        <v>1774.1000000000001</v>
      </c>
    </row>
    <row r="3412" spans="34:38" x14ac:dyDescent="0.45">
      <c r="AH3412" s="4" t="s">
        <v>5137</v>
      </c>
      <c r="AI3412" s="9">
        <v>1771.2999999999995</v>
      </c>
      <c r="AK3412" s="1" t="str">
        <f t="shared" si="442"/>
        <v>Molly Lopez</v>
      </c>
      <c r="AL3412" s="1">
        <f t="shared" si="441"/>
        <v>1774.02</v>
      </c>
    </row>
    <row r="3413" spans="34:38" x14ac:dyDescent="0.45">
      <c r="AH3413" s="4" t="s">
        <v>5138</v>
      </c>
      <c r="AI3413" s="9">
        <v>1771.1799999999998</v>
      </c>
      <c r="AK3413" s="1" t="str">
        <f t="shared" ref="AK3413:AL3428" si="443">AH3410</f>
        <v>Patricia Mehta</v>
      </c>
      <c r="AL3413" s="1">
        <f t="shared" si="443"/>
        <v>1773.6700000000003</v>
      </c>
    </row>
    <row r="3414" spans="34:38" x14ac:dyDescent="0.45">
      <c r="AH3414" s="4" t="s">
        <v>5139</v>
      </c>
      <c r="AI3414" s="9">
        <v>1771.13</v>
      </c>
      <c r="AK3414" s="1" t="str">
        <f t="shared" ref="AK3414:AK3428" si="444">AH3411</f>
        <v>Patrick Torres</v>
      </c>
      <c r="AL3414" s="1">
        <f t="shared" si="443"/>
        <v>1773.27</v>
      </c>
    </row>
    <row r="3415" spans="34:38" x14ac:dyDescent="0.45">
      <c r="AH3415" s="4" t="s">
        <v>5140</v>
      </c>
      <c r="AI3415" s="9">
        <v>1770.9100000000003</v>
      </c>
      <c r="AK3415" s="1" t="str">
        <f t="shared" si="444"/>
        <v>Phillip Vance</v>
      </c>
      <c r="AL3415" s="1">
        <f t="shared" si="443"/>
        <v>1771.2999999999995</v>
      </c>
    </row>
    <row r="3416" spans="34:38" x14ac:dyDescent="0.45">
      <c r="AH3416" s="4" t="s">
        <v>18292</v>
      </c>
      <c r="AI3416" s="9">
        <v>1770.56</v>
      </c>
      <c r="AK3416" s="1" t="str">
        <f t="shared" si="444"/>
        <v>Stanley Sanchez</v>
      </c>
      <c r="AL3416" s="1">
        <f t="shared" si="443"/>
        <v>1771.1799999999998</v>
      </c>
    </row>
    <row r="3417" spans="34:38" x14ac:dyDescent="0.45">
      <c r="AH3417" s="4" t="s">
        <v>5141</v>
      </c>
      <c r="AI3417" s="9">
        <v>1769.3800000000003</v>
      </c>
      <c r="AK3417" s="1" t="str">
        <f t="shared" si="444"/>
        <v>Valerie Harrison</v>
      </c>
      <c r="AL3417" s="1">
        <f t="shared" si="443"/>
        <v>1771.13</v>
      </c>
    </row>
    <row r="3418" spans="34:38" x14ac:dyDescent="0.45">
      <c r="AH3418" s="4" t="s">
        <v>5142</v>
      </c>
      <c r="AI3418" s="9">
        <v>1768.6299999999999</v>
      </c>
      <c r="AK3418" s="1" t="str">
        <f t="shared" si="444"/>
        <v>Jeremiah Henderson</v>
      </c>
      <c r="AL3418" s="1">
        <f t="shared" si="443"/>
        <v>1770.9100000000003</v>
      </c>
    </row>
    <row r="3419" spans="34:38" x14ac:dyDescent="0.45">
      <c r="AH3419" s="4" t="s">
        <v>5144</v>
      </c>
      <c r="AI3419" s="9">
        <v>1768.19</v>
      </c>
      <c r="AK3419" s="1" t="str">
        <f t="shared" si="444"/>
        <v>Tyrone HerNot Specifiedndez</v>
      </c>
      <c r="AL3419" s="1">
        <f t="shared" si="443"/>
        <v>1770.56</v>
      </c>
    </row>
    <row r="3420" spans="34:38" x14ac:dyDescent="0.45">
      <c r="AH3420" s="4" t="s">
        <v>5143</v>
      </c>
      <c r="AI3420" s="9">
        <v>1768.19</v>
      </c>
      <c r="AK3420" s="1" t="str">
        <f t="shared" si="444"/>
        <v>Terry Raje</v>
      </c>
      <c r="AL3420" s="1">
        <f t="shared" si="443"/>
        <v>1769.3800000000003</v>
      </c>
    </row>
    <row r="3421" spans="34:38" x14ac:dyDescent="0.45">
      <c r="AH3421" s="4" t="s">
        <v>5145</v>
      </c>
      <c r="AI3421" s="9">
        <v>1768.13</v>
      </c>
      <c r="AK3421" s="1" t="str">
        <f t="shared" si="444"/>
        <v>Jesse Sanchez</v>
      </c>
      <c r="AL3421" s="1">
        <f t="shared" si="443"/>
        <v>1768.6299999999999</v>
      </c>
    </row>
    <row r="3422" spans="34:38" x14ac:dyDescent="0.45">
      <c r="AH3422" s="4" t="s">
        <v>5146</v>
      </c>
      <c r="AI3422" s="9">
        <v>1767.99</v>
      </c>
      <c r="AK3422" s="1" t="str">
        <f t="shared" si="444"/>
        <v>Douglas Kapoor</v>
      </c>
      <c r="AL3422" s="1">
        <f t="shared" si="443"/>
        <v>1768.19</v>
      </c>
    </row>
    <row r="3423" spans="34:38" x14ac:dyDescent="0.45">
      <c r="AH3423" s="4" t="s">
        <v>5147</v>
      </c>
      <c r="AI3423" s="9">
        <v>1767.73</v>
      </c>
      <c r="AK3423" s="1" t="str">
        <f t="shared" si="444"/>
        <v>Ebony Jimenez</v>
      </c>
      <c r="AL3423" s="1">
        <f t="shared" si="443"/>
        <v>1768.19</v>
      </c>
    </row>
    <row r="3424" spans="34:38" x14ac:dyDescent="0.45">
      <c r="AH3424" s="4" t="s">
        <v>5148</v>
      </c>
      <c r="AI3424" s="9">
        <v>1767.6399999999999</v>
      </c>
      <c r="AK3424" s="1" t="str">
        <f t="shared" si="444"/>
        <v>Rodney Serrano</v>
      </c>
      <c r="AL3424" s="1">
        <f t="shared" si="443"/>
        <v>1768.13</v>
      </c>
    </row>
    <row r="3425" spans="34:38" x14ac:dyDescent="0.45">
      <c r="AH3425" s="4" t="s">
        <v>5149</v>
      </c>
      <c r="AI3425" s="9">
        <v>1766.8500000000001</v>
      </c>
      <c r="AK3425" s="1" t="str">
        <f t="shared" si="444"/>
        <v>Randy Gao</v>
      </c>
      <c r="AL3425" s="1">
        <f t="shared" si="443"/>
        <v>1767.99</v>
      </c>
    </row>
    <row r="3426" spans="34:38" x14ac:dyDescent="0.45">
      <c r="AH3426" s="4" t="s">
        <v>5150</v>
      </c>
      <c r="AI3426" s="9">
        <v>1766.0700000000002</v>
      </c>
      <c r="AK3426" s="1" t="str">
        <f t="shared" si="444"/>
        <v>Nathan Moore</v>
      </c>
      <c r="AL3426" s="1">
        <f t="shared" si="443"/>
        <v>1767.73</v>
      </c>
    </row>
    <row r="3427" spans="34:38" x14ac:dyDescent="0.45">
      <c r="AH3427" s="4" t="s">
        <v>5151</v>
      </c>
      <c r="AI3427" s="9">
        <v>1765.01</v>
      </c>
      <c r="AK3427" s="1" t="str">
        <f t="shared" si="444"/>
        <v>Anna Hughes</v>
      </c>
      <c r="AL3427" s="1">
        <f t="shared" si="443"/>
        <v>1767.6399999999999</v>
      </c>
    </row>
    <row r="3428" spans="34:38" x14ac:dyDescent="0.45">
      <c r="AH3428" s="4" t="s">
        <v>5152</v>
      </c>
      <c r="AI3428" s="9">
        <v>1763.9</v>
      </c>
      <c r="AK3428" s="1" t="str">
        <f t="shared" si="444"/>
        <v>Hannah Jackson</v>
      </c>
      <c r="AL3428" s="1">
        <f t="shared" si="443"/>
        <v>1766.8500000000001</v>
      </c>
    </row>
    <row r="3429" spans="34:38" x14ac:dyDescent="0.45">
      <c r="AH3429" s="4" t="s">
        <v>5153</v>
      </c>
      <c r="AI3429" s="9">
        <v>1763.6599999999999</v>
      </c>
      <c r="AK3429" s="1" t="str">
        <f t="shared" ref="AK3429:AL3444" si="445">AH3426</f>
        <v>Kyle Washington</v>
      </c>
      <c r="AL3429" s="1">
        <f t="shared" si="445"/>
        <v>1766.0700000000002</v>
      </c>
    </row>
    <row r="3430" spans="34:38" x14ac:dyDescent="0.45">
      <c r="AH3430" s="4" t="s">
        <v>5154</v>
      </c>
      <c r="AI3430" s="9">
        <v>1763.0199999999998</v>
      </c>
      <c r="AK3430" s="1" t="str">
        <f t="shared" ref="AK3430:AK3444" si="446">AH3427</f>
        <v>Armando Blanco</v>
      </c>
      <c r="AL3430" s="1">
        <f t="shared" si="445"/>
        <v>1765.01</v>
      </c>
    </row>
    <row r="3431" spans="34:38" x14ac:dyDescent="0.45">
      <c r="AH3431" s="4" t="s">
        <v>5155</v>
      </c>
      <c r="AI3431" s="9">
        <v>1762.0899999999997</v>
      </c>
      <c r="AK3431" s="1" t="str">
        <f t="shared" si="446"/>
        <v>Emmanuel Lopez</v>
      </c>
      <c r="AL3431" s="1">
        <f t="shared" si="445"/>
        <v>1763.9</v>
      </c>
    </row>
    <row r="3432" spans="34:38" x14ac:dyDescent="0.45">
      <c r="AH3432" s="4" t="s">
        <v>5156</v>
      </c>
      <c r="AI3432" s="9">
        <v>1761.91</v>
      </c>
      <c r="AK3432" s="1" t="str">
        <f t="shared" si="446"/>
        <v>Arturo Shen</v>
      </c>
      <c r="AL3432" s="1">
        <f t="shared" si="445"/>
        <v>1763.6599999999999</v>
      </c>
    </row>
    <row r="3433" spans="34:38" x14ac:dyDescent="0.45">
      <c r="AH3433" s="4" t="s">
        <v>5157</v>
      </c>
      <c r="AI3433" s="9">
        <v>1761.67</v>
      </c>
      <c r="AK3433" s="1" t="str">
        <f t="shared" si="446"/>
        <v>Sara Rivera</v>
      </c>
      <c r="AL3433" s="1">
        <f t="shared" si="445"/>
        <v>1763.0199999999998</v>
      </c>
    </row>
    <row r="3434" spans="34:38" x14ac:dyDescent="0.45">
      <c r="AH3434" s="4" t="s">
        <v>5158</v>
      </c>
      <c r="AI3434" s="9">
        <v>1761.56</v>
      </c>
      <c r="AK3434" s="1" t="str">
        <f t="shared" si="446"/>
        <v>Clayton Kumar</v>
      </c>
      <c r="AL3434" s="1">
        <f t="shared" si="445"/>
        <v>1762.0899999999997</v>
      </c>
    </row>
    <row r="3435" spans="34:38" x14ac:dyDescent="0.45">
      <c r="AH3435" s="4" t="s">
        <v>5159</v>
      </c>
      <c r="AI3435" s="9">
        <v>1761.0400000000002</v>
      </c>
      <c r="AK3435" s="1" t="str">
        <f t="shared" si="446"/>
        <v>Katie Rai</v>
      </c>
      <c r="AL3435" s="1">
        <f t="shared" si="445"/>
        <v>1761.91</v>
      </c>
    </row>
    <row r="3436" spans="34:38" x14ac:dyDescent="0.45">
      <c r="AH3436" s="4" t="s">
        <v>5160</v>
      </c>
      <c r="AI3436" s="9">
        <v>1760.15</v>
      </c>
      <c r="AK3436" s="1" t="str">
        <f t="shared" si="446"/>
        <v>Stacy Martin</v>
      </c>
      <c r="AL3436" s="1">
        <f t="shared" si="445"/>
        <v>1761.67</v>
      </c>
    </row>
    <row r="3437" spans="34:38" x14ac:dyDescent="0.45">
      <c r="AH3437" s="4" t="s">
        <v>5161</v>
      </c>
      <c r="AI3437" s="9">
        <v>1759.58</v>
      </c>
      <c r="AK3437" s="1" t="str">
        <f t="shared" si="446"/>
        <v>Madeline Gonzalez</v>
      </c>
      <c r="AL3437" s="1">
        <f t="shared" si="445"/>
        <v>1761.56</v>
      </c>
    </row>
    <row r="3438" spans="34:38" x14ac:dyDescent="0.45">
      <c r="AH3438" s="4" t="s">
        <v>5162</v>
      </c>
      <c r="AI3438" s="9">
        <v>1759.38</v>
      </c>
      <c r="AK3438" s="1" t="str">
        <f t="shared" si="446"/>
        <v>Abigail Robinson</v>
      </c>
      <c r="AL3438" s="1">
        <f t="shared" si="445"/>
        <v>1761.0400000000002</v>
      </c>
    </row>
    <row r="3439" spans="34:38" x14ac:dyDescent="0.45">
      <c r="AH3439" s="4" t="s">
        <v>5163</v>
      </c>
      <c r="AI3439" s="9">
        <v>1759.2299999999998</v>
      </c>
      <c r="AK3439" s="1" t="str">
        <f t="shared" si="446"/>
        <v>Kristen Ye</v>
      </c>
      <c r="AL3439" s="1">
        <f t="shared" si="445"/>
        <v>1760.15</v>
      </c>
    </row>
    <row r="3440" spans="34:38" x14ac:dyDescent="0.45">
      <c r="AH3440" s="4" t="s">
        <v>5164</v>
      </c>
      <c r="AI3440" s="9">
        <v>1759.0299999999997</v>
      </c>
      <c r="AK3440" s="1" t="str">
        <f t="shared" si="446"/>
        <v>Nicolas Kumar</v>
      </c>
      <c r="AL3440" s="1">
        <f t="shared" si="445"/>
        <v>1759.58</v>
      </c>
    </row>
    <row r="3441" spans="34:38" x14ac:dyDescent="0.45">
      <c r="AH3441" s="4" t="s">
        <v>5165</v>
      </c>
      <c r="AI3441" s="9">
        <v>1758.63</v>
      </c>
      <c r="AK3441" s="1" t="str">
        <f t="shared" si="446"/>
        <v>Bruce Ashe</v>
      </c>
      <c r="AL3441" s="1">
        <f t="shared" si="445"/>
        <v>1759.38</v>
      </c>
    </row>
    <row r="3442" spans="34:38" x14ac:dyDescent="0.45">
      <c r="AH3442" s="4" t="s">
        <v>5166</v>
      </c>
      <c r="AI3442" s="9">
        <v>1757.7500000000002</v>
      </c>
      <c r="AK3442" s="1" t="str">
        <f t="shared" si="446"/>
        <v>Karl Stone</v>
      </c>
      <c r="AL3442" s="1">
        <f t="shared" si="445"/>
        <v>1759.2299999999998</v>
      </c>
    </row>
    <row r="3443" spans="34:38" x14ac:dyDescent="0.45">
      <c r="AH3443" s="4" t="s">
        <v>5167</v>
      </c>
      <c r="AI3443" s="9">
        <v>1757.2600000000002</v>
      </c>
      <c r="AK3443" s="1" t="str">
        <f t="shared" si="446"/>
        <v>Mandar Samant</v>
      </c>
      <c r="AL3443" s="1">
        <f t="shared" si="445"/>
        <v>1759.0299999999997</v>
      </c>
    </row>
    <row r="3444" spans="34:38" x14ac:dyDescent="0.45">
      <c r="AH3444" s="4" t="s">
        <v>5168</v>
      </c>
      <c r="AI3444" s="9">
        <v>1756.7400000000002</v>
      </c>
      <c r="AK3444" s="1" t="str">
        <f t="shared" si="446"/>
        <v>Isabelle Henderson</v>
      </c>
      <c r="AL3444" s="1">
        <f t="shared" si="445"/>
        <v>1758.63</v>
      </c>
    </row>
    <row r="3445" spans="34:38" x14ac:dyDescent="0.45">
      <c r="AH3445" s="4" t="s">
        <v>5169</v>
      </c>
      <c r="AI3445" s="9">
        <v>1756.69</v>
      </c>
      <c r="AK3445" s="1" t="str">
        <f t="shared" ref="AK3445:AL3460" si="447">AH3442</f>
        <v>Destiny Butler</v>
      </c>
      <c r="AL3445" s="1">
        <f t="shared" si="447"/>
        <v>1757.7500000000002</v>
      </c>
    </row>
    <row r="3446" spans="34:38" x14ac:dyDescent="0.45">
      <c r="AH3446" s="4" t="s">
        <v>5170</v>
      </c>
      <c r="AI3446" s="9">
        <v>1756.2900000000002</v>
      </c>
      <c r="AK3446" s="1" t="str">
        <f t="shared" ref="AK3446:AK3460" si="448">AH3443</f>
        <v>Diana Dominguez</v>
      </c>
      <c r="AL3446" s="1">
        <f t="shared" si="447"/>
        <v>1757.2600000000002</v>
      </c>
    </row>
    <row r="3447" spans="34:38" x14ac:dyDescent="0.45">
      <c r="AH3447" s="4" t="s">
        <v>18150</v>
      </c>
      <c r="AI3447" s="9">
        <v>1755.4</v>
      </c>
      <c r="AK3447" s="1" t="str">
        <f t="shared" si="448"/>
        <v>Brett Sanchez</v>
      </c>
      <c r="AL3447" s="1">
        <f t="shared" si="447"/>
        <v>1756.7400000000002</v>
      </c>
    </row>
    <row r="3448" spans="34:38" x14ac:dyDescent="0.45">
      <c r="AH3448" s="4" t="s">
        <v>1206</v>
      </c>
      <c r="AI3448" s="9">
        <v>1754.9099999999999</v>
      </c>
      <c r="AK3448" s="1" t="str">
        <f t="shared" si="448"/>
        <v>Alexandra Harris</v>
      </c>
      <c r="AL3448" s="1">
        <f t="shared" si="447"/>
        <v>1756.69</v>
      </c>
    </row>
    <row r="3449" spans="34:38" x14ac:dyDescent="0.45">
      <c r="AH3449" s="4" t="s">
        <v>5171</v>
      </c>
      <c r="AI3449" s="9">
        <v>1754.2000000000003</v>
      </c>
      <c r="AK3449" s="1" t="str">
        <f t="shared" si="448"/>
        <v>Haley Simmons</v>
      </c>
      <c r="AL3449" s="1">
        <f t="shared" si="447"/>
        <v>1756.2900000000002</v>
      </c>
    </row>
    <row r="3450" spans="34:38" x14ac:dyDescent="0.45">
      <c r="AH3450" s="4" t="s">
        <v>5172</v>
      </c>
      <c r="AI3450" s="9">
        <v>1754.1600000000003</v>
      </c>
      <c r="AK3450" s="1" t="str">
        <f t="shared" si="448"/>
        <v>Jillian FerNot Specifiedndez</v>
      </c>
      <c r="AL3450" s="1">
        <f t="shared" si="447"/>
        <v>1755.4</v>
      </c>
    </row>
    <row r="3451" spans="34:38" x14ac:dyDescent="0.45">
      <c r="AH3451" s="4" t="s">
        <v>5173</v>
      </c>
      <c r="AI3451" s="9">
        <v>1754.0100000000002</v>
      </c>
      <c r="AK3451" s="1" t="str">
        <f t="shared" si="448"/>
        <v>John Garcia</v>
      </c>
      <c r="AL3451" s="1">
        <f t="shared" si="447"/>
        <v>1754.9099999999999</v>
      </c>
    </row>
    <row r="3452" spans="34:38" x14ac:dyDescent="0.45">
      <c r="AH3452" s="4" t="s">
        <v>5175</v>
      </c>
      <c r="AI3452" s="9">
        <v>1753.6</v>
      </c>
      <c r="AK3452" s="1" t="str">
        <f t="shared" si="448"/>
        <v>Tracy Black</v>
      </c>
      <c r="AL3452" s="1">
        <f t="shared" si="447"/>
        <v>1754.2000000000003</v>
      </c>
    </row>
    <row r="3453" spans="34:38" x14ac:dyDescent="0.45">
      <c r="AH3453" s="4" t="s">
        <v>5174</v>
      </c>
      <c r="AI3453" s="9">
        <v>1753.6</v>
      </c>
      <c r="AK3453" s="1" t="str">
        <f t="shared" si="448"/>
        <v>Eduardo Ward</v>
      </c>
      <c r="AL3453" s="1">
        <f t="shared" si="447"/>
        <v>1754.1600000000003</v>
      </c>
    </row>
    <row r="3454" spans="34:38" x14ac:dyDescent="0.45">
      <c r="AH3454" s="4" t="s">
        <v>5176</v>
      </c>
      <c r="AI3454" s="9">
        <v>1753.5700000000002</v>
      </c>
      <c r="AK3454" s="1" t="str">
        <f t="shared" si="448"/>
        <v>Vanessa Coleman</v>
      </c>
      <c r="AL3454" s="1">
        <f t="shared" si="447"/>
        <v>1754.0100000000002</v>
      </c>
    </row>
    <row r="3455" spans="34:38" x14ac:dyDescent="0.45">
      <c r="AH3455" s="4" t="s">
        <v>5177</v>
      </c>
      <c r="AI3455" s="9">
        <v>1752.25</v>
      </c>
      <c r="AK3455" s="1" t="str">
        <f t="shared" si="448"/>
        <v>Blake Johnson</v>
      </c>
      <c r="AL3455" s="1">
        <f t="shared" si="447"/>
        <v>1753.6</v>
      </c>
    </row>
    <row r="3456" spans="34:38" x14ac:dyDescent="0.45">
      <c r="AH3456" s="4" t="s">
        <v>5178</v>
      </c>
      <c r="AI3456" s="9">
        <v>1751.76</v>
      </c>
      <c r="AK3456" s="1" t="str">
        <f t="shared" si="448"/>
        <v>Angel Phillips</v>
      </c>
      <c r="AL3456" s="1">
        <f t="shared" si="447"/>
        <v>1753.6</v>
      </c>
    </row>
    <row r="3457" spans="34:38" x14ac:dyDescent="0.45">
      <c r="AH3457" s="4" t="s">
        <v>5179</v>
      </c>
      <c r="AI3457" s="9">
        <v>1750.83</v>
      </c>
      <c r="AK3457" s="1" t="str">
        <f t="shared" si="448"/>
        <v>Alvin Pal</v>
      </c>
      <c r="AL3457" s="1">
        <f t="shared" si="447"/>
        <v>1753.5700000000002</v>
      </c>
    </row>
    <row r="3458" spans="34:38" x14ac:dyDescent="0.45">
      <c r="AH3458" s="4" t="s">
        <v>5180</v>
      </c>
      <c r="AI3458" s="9">
        <v>1750.6799999999998</v>
      </c>
      <c r="AK3458" s="1" t="str">
        <f t="shared" si="448"/>
        <v>Marcus Hernandez</v>
      </c>
      <c r="AL3458" s="1">
        <f t="shared" si="447"/>
        <v>1752.25</v>
      </c>
    </row>
    <row r="3459" spans="34:38" x14ac:dyDescent="0.45">
      <c r="AH3459" s="4" t="s">
        <v>5181</v>
      </c>
      <c r="AI3459" s="9">
        <v>1750.27</v>
      </c>
      <c r="AK3459" s="1" t="str">
        <f t="shared" si="448"/>
        <v>Beth Ortega</v>
      </c>
      <c r="AL3459" s="1">
        <f t="shared" si="447"/>
        <v>1751.76</v>
      </c>
    </row>
    <row r="3460" spans="34:38" x14ac:dyDescent="0.45">
      <c r="AH3460" s="4" t="s">
        <v>5182</v>
      </c>
      <c r="AI3460" s="9">
        <v>1749.3900000000006</v>
      </c>
      <c r="AK3460" s="1" t="str">
        <f t="shared" si="448"/>
        <v>Micah Sun</v>
      </c>
      <c r="AL3460" s="1">
        <f t="shared" si="447"/>
        <v>1750.83</v>
      </c>
    </row>
    <row r="3461" spans="34:38" x14ac:dyDescent="0.45">
      <c r="AH3461" s="4" t="s">
        <v>1843</v>
      </c>
      <c r="AI3461" s="9">
        <v>1749.2799999999997</v>
      </c>
      <c r="AK3461" s="1" t="str">
        <f t="shared" ref="AK3461:AL3476" si="449">AH3458</f>
        <v>Levi Raman</v>
      </c>
      <c r="AL3461" s="1">
        <f t="shared" si="449"/>
        <v>1750.6799999999998</v>
      </c>
    </row>
    <row r="3462" spans="34:38" x14ac:dyDescent="0.45">
      <c r="AH3462" s="4" t="s">
        <v>830</v>
      </c>
      <c r="AI3462" s="9">
        <v>1749.2799999999997</v>
      </c>
      <c r="AK3462" s="1" t="str">
        <f t="shared" ref="AK3462:AK3476" si="450">AH3459</f>
        <v>Nicole Bailey</v>
      </c>
      <c r="AL3462" s="1">
        <f t="shared" si="449"/>
        <v>1750.27</v>
      </c>
    </row>
    <row r="3463" spans="34:38" x14ac:dyDescent="0.45">
      <c r="AH3463" s="4" t="s">
        <v>5183</v>
      </c>
      <c r="AI3463" s="9">
        <v>1749.2799999999997</v>
      </c>
      <c r="AK3463" s="1" t="str">
        <f t="shared" si="450"/>
        <v>Arturo Pal</v>
      </c>
      <c r="AL3463" s="1">
        <f t="shared" si="449"/>
        <v>1749.3900000000006</v>
      </c>
    </row>
    <row r="3464" spans="34:38" x14ac:dyDescent="0.45">
      <c r="AH3464" s="4" t="s">
        <v>5184</v>
      </c>
      <c r="AI3464" s="9">
        <v>1748.54</v>
      </c>
      <c r="AK3464" s="1" t="str">
        <f t="shared" si="450"/>
        <v>Sergio Suri</v>
      </c>
      <c r="AL3464" s="1">
        <f t="shared" si="449"/>
        <v>1749.2799999999997</v>
      </c>
    </row>
    <row r="3465" spans="34:38" x14ac:dyDescent="0.45">
      <c r="AH3465" s="4" t="s">
        <v>5186</v>
      </c>
      <c r="AI3465" s="9">
        <v>1747.21</v>
      </c>
      <c r="AK3465" s="1" t="str">
        <f t="shared" si="450"/>
        <v>Darren Rubio</v>
      </c>
      <c r="AL3465" s="1">
        <f t="shared" si="449"/>
        <v>1749.2799999999997</v>
      </c>
    </row>
    <row r="3466" spans="34:38" x14ac:dyDescent="0.45">
      <c r="AH3466" s="4" t="s">
        <v>5185</v>
      </c>
      <c r="AI3466" s="9">
        <v>1747.1599999999994</v>
      </c>
      <c r="AK3466" s="1" t="str">
        <f t="shared" si="450"/>
        <v>Alisha Kumar</v>
      </c>
      <c r="AL3466" s="1">
        <f t="shared" si="449"/>
        <v>1749.2799999999997</v>
      </c>
    </row>
    <row r="3467" spans="34:38" x14ac:dyDescent="0.45">
      <c r="AH3467" s="4" t="s">
        <v>5187</v>
      </c>
      <c r="AI3467" s="9">
        <v>1746.4900000000002</v>
      </c>
      <c r="AK3467" s="1" t="str">
        <f t="shared" si="450"/>
        <v>Grace Sanchez</v>
      </c>
      <c r="AL3467" s="1">
        <f t="shared" si="449"/>
        <v>1748.54</v>
      </c>
    </row>
    <row r="3468" spans="34:38" x14ac:dyDescent="0.45">
      <c r="AH3468" s="4" t="s">
        <v>5188</v>
      </c>
      <c r="AI3468" s="9">
        <v>1746.19</v>
      </c>
      <c r="AK3468" s="1" t="str">
        <f t="shared" si="450"/>
        <v>Alvin Xu</v>
      </c>
      <c r="AL3468" s="1">
        <f t="shared" si="449"/>
        <v>1747.21</v>
      </c>
    </row>
    <row r="3469" spans="34:38" x14ac:dyDescent="0.45">
      <c r="AH3469" s="4" t="s">
        <v>5189</v>
      </c>
      <c r="AI3469" s="9">
        <v>1745.9100000000003</v>
      </c>
      <c r="AK3469" s="1" t="str">
        <f t="shared" si="450"/>
        <v>Victor Gomez</v>
      </c>
      <c r="AL3469" s="1">
        <f t="shared" si="449"/>
        <v>1747.1599999999994</v>
      </c>
    </row>
    <row r="3470" spans="34:38" x14ac:dyDescent="0.45">
      <c r="AH3470" s="4" t="s">
        <v>5190</v>
      </c>
      <c r="AI3470" s="9">
        <v>1745.4899999999998</v>
      </c>
      <c r="AK3470" s="1" t="str">
        <f t="shared" si="450"/>
        <v>Stephanie Sanders</v>
      </c>
      <c r="AL3470" s="1">
        <f t="shared" si="449"/>
        <v>1746.4900000000002</v>
      </c>
    </row>
    <row r="3471" spans="34:38" x14ac:dyDescent="0.45">
      <c r="AH3471" s="4" t="s">
        <v>5191</v>
      </c>
      <c r="AI3471" s="9">
        <v>1745.4499999999998</v>
      </c>
      <c r="AK3471" s="1" t="str">
        <f t="shared" si="450"/>
        <v>Chelsea Weber</v>
      </c>
      <c r="AL3471" s="1">
        <f t="shared" si="449"/>
        <v>1746.19</v>
      </c>
    </row>
    <row r="3472" spans="34:38" x14ac:dyDescent="0.45">
      <c r="AH3472" s="4" t="s">
        <v>5192</v>
      </c>
      <c r="AI3472" s="9">
        <v>1745.0100000000002</v>
      </c>
      <c r="AK3472" s="1" t="str">
        <f t="shared" si="450"/>
        <v>Omar Hu</v>
      </c>
      <c r="AL3472" s="1">
        <f t="shared" si="449"/>
        <v>1745.9100000000003</v>
      </c>
    </row>
    <row r="3473" spans="34:38" x14ac:dyDescent="0.45">
      <c r="AH3473" s="4" t="s">
        <v>5193</v>
      </c>
      <c r="AI3473" s="9">
        <v>1744.63</v>
      </c>
      <c r="AK3473" s="1" t="str">
        <f t="shared" si="450"/>
        <v>Shannon Torres</v>
      </c>
      <c r="AL3473" s="1">
        <f t="shared" si="449"/>
        <v>1745.4899999999998</v>
      </c>
    </row>
    <row r="3474" spans="34:38" x14ac:dyDescent="0.45">
      <c r="AH3474" s="4" t="s">
        <v>18179</v>
      </c>
      <c r="AI3474" s="9">
        <v>1743.7</v>
      </c>
      <c r="AK3474" s="1" t="str">
        <f t="shared" si="450"/>
        <v>Nuan Wu</v>
      </c>
      <c r="AL3474" s="1">
        <f t="shared" si="449"/>
        <v>1745.4499999999998</v>
      </c>
    </row>
    <row r="3475" spans="34:38" x14ac:dyDescent="0.45">
      <c r="AH3475" s="4" t="s">
        <v>424</v>
      </c>
      <c r="AI3475" s="9">
        <v>1741.57</v>
      </c>
      <c r="AK3475" s="1" t="str">
        <f t="shared" si="450"/>
        <v>James Hill</v>
      </c>
      <c r="AL3475" s="1">
        <f t="shared" si="449"/>
        <v>1745.0100000000002</v>
      </c>
    </row>
    <row r="3476" spans="34:38" x14ac:dyDescent="0.45">
      <c r="AH3476" s="4" t="s">
        <v>18182</v>
      </c>
      <c r="AI3476" s="9">
        <v>1740.62</v>
      </c>
      <c r="AK3476" s="1" t="str">
        <f t="shared" si="450"/>
        <v>Marie Mehta</v>
      </c>
      <c r="AL3476" s="1">
        <f t="shared" si="449"/>
        <v>1744.63</v>
      </c>
    </row>
    <row r="3477" spans="34:38" x14ac:dyDescent="0.45">
      <c r="AH3477" s="4" t="s">
        <v>5194</v>
      </c>
      <c r="AI3477" s="9">
        <v>1740.0000000000002</v>
      </c>
      <c r="AK3477" s="1" t="str">
        <f t="shared" ref="AK3477:AL3492" si="451">AH3474</f>
        <v>Kelsey Not Specifiedra</v>
      </c>
      <c r="AL3477" s="1">
        <f t="shared" si="451"/>
        <v>1743.7</v>
      </c>
    </row>
    <row r="3478" spans="34:38" x14ac:dyDescent="0.45">
      <c r="AH3478" s="4" t="s">
        <v>5195</v>
      </c>
      <c r="AI3478" s="9">
        <v>1736.7799999999997</v>
      </c>
      <c r="AK3478" s="1" t="str">
        <f t="shared" ref="AK3478:AK3492" si="452">AH3475</f>
        <v>Alisha Huang</v>
      </c>
      <c r="AL3478" s="1">
        <f t="shared" si="451"/>
        <v>1741.57</v>
      </c>
    </row>
    <row r="3479" spans="34:38" x14ac:dyDescent="0.45">
      <c r="AH3479" s="4" t="s">
        <v>5196</v>
      </c>
      <c r="AI3479" s="9">
        <v>1736.76</v>
      </c>
      <c r="AK3479" s="1" t="str">
        <f t="shared" si="452"/>
        <v>KristiNot Specified Arun</v>
      </c>
      <c r="AL3479" s="1">
        <f t="shared" si="451"/>
        <v>1740.62</v>
      </c>
    </row>
    <row r="3480" spans="34:38" x14ac:dyDescent="0.45">
      <c r="AH3480" s="4" t="s">
        <v>5197</v>
      </c>
      <c r="AI3480" s="9">
        <v>1734.7799999999997</v>
      </c>
      <c r="AK3480" s="1" t="str">
        <f t="shared" si="452"/>
        <v>Holly Srini</v>
      </c>
      <c r="AL3480" s="1">
        <f t="shared" si="451"/>
        <v>1740.0000000000002</v>
      </c>
    </row>
    <row r="3481" spans="34:38" x14ac:dyDescent="0.45">
      <c r="AH3481" s="4" t="s">
        <v>5198</v>
      </c>
      <c r="AI3481" s="9">
        <v>1733.9199999999998</v>
      </c>
      <c r="AK3481" s="1" t="str">
        <f t="shared" si="452"/>
        <v>Elizabeth Long</v>
      </c>
      <c r="AL3481" s="1">
        <f t="shared" si="451"/>
        <v>1736.7799999999997</v>
      </c>
    </row>
    <row r="3482" spans="34:38" x14ac:dyDescent="0.45">
      <c r="AH3482" s="4" t="s">
        <v>5199</v>
      </c>
      <c r="AI3482" s="9">
        <v>1733.69</v>
      </c>
      <c r="AK3482" s="1" t="str">
        <f t="shared" si="452"/>
        <v>Riley Brooks</v>
      </c>
      <c r="AL3482" s="1">
        <f t="shared" si="451"/>
        <v>1736.76</v>
      </c>
    </row>
    <row r="3483" spans="34:38" x14ac:dyDescent="0.45">
      <c r="AH3483" s="4" t="s">
        <v>5200</v>
      </c>
      <c r="AI3483" s="9">
        <v>1732.99</v>
      </c>
      <c r="AK3483" s="1" t="str">
        <f t="shared" si="452"/>
        <v>Seth Moore</v>
      </c>
      <c r="AL3483" s="1">
        <f t="shared" si="451"/>
        <v>1734.7799999999997</v>
      </c>
    </row>
    <row r="3484" spans="34:38" x14ac:dyDescent="0.45">
      <c r="AH3484" s="4" t="s">
        <v>5202</v>
      </c>
      <c r="AI3484" s="9">
        <v>1732.92</v>
      </c>
      <c r="AK3484" s="1" t="str">
        <f t="shared" si="452"/>
        <v>Priscilla Rai</v>
      </c>
      <c r="AL3484" s="1">
        <f t="shared" si="451"/>
        <v>1733.9199999999998</v>
      </c>
    </row>
    <row r="3485" spans="34:38" x14ac:dyDescent="0.45">
      <c r="AH3485" s="4" t="s">
        <v>5201</v>
      </c>
      <c r="AI3485" s="9">
        <v>1732.9099999999999</v>
      </c>
      <c r="AK3485" s="1" t="str">
        <f t="shared" si="452"/>
        <v>Roger Anand</v>
      </c>
      <c r="AL3485" s="1">
        <f t="shared" si="451"/>
        <v>1733.69</v>
      </c>
    </row>
    <row r="3486" spans="34:38" x14ac:dyDescent="0.45">
      <c r="AH3486" s="4" t="s">
        <v>5203</v>
      </c>
      <c r="AI3486" s="9">
        <v>1732.1400000000003</v>
      </c>
      <c r="AK3486" s="1" t="str">
        <f t="shared" si="452"/>
        <v>Natalie Ward</v>
      </c>
      <c r="AL3486" s="1">
        <f t="shared" si="451"/>
        <v>1732.99</v>
      </c>
    </row>
    <row r="3487" spans="34:38" x14ac:dyDescent="0.45">
      <c r="AH3487" s="4" t="s">
        <v>5204</v>
      </c>
      <c r="AI3487" s="9">
        <v>1731.7</v>
      </c>
      <c r="AK3487" s="1" t="str">
        <f t="shared" si="452"/>
        <v>Hailey Turner</v>
      </c>
      <c r="AL3487" s="1">
        <f t="shared" si="451"/>
        <v>1732.92</v>
      </c>
    </row>
    <row r="3488" spans="34:38" x14ac:dyDescent="0.45">
      <c r="AH3488" s="4" t="s">
        <v>5206</v>
      </c>
      <c r="AI3488" s="9">
        <v>1731.7</v>
      </c>
      <c r="AK3488" s="1" t="str">
        <f t="shared" si="452"/>
        <v>Kara Pal</v>
      </c>
      <c r="AL3488" s="1">
        <f t="shared" si="451"/>
        <v>1732.9099999999999</v>
      </c>
    </row>
    <row r="3489" spans="34:38" x14ac:dyDescent="0.45">
      <c r="AH3489" s="4" t="s">
        <v>5205</v>
      </c>
      <c r="AI3489" s="9">
        <v>1731.7</v>
      </c>
      <c r="AK3489" s="1" t="str">
        <f t="shared" si="452"/>
        <v>Thomas Hill</v>
      </c>
      <c r="AL3489" s="1">
        <f t="shared" si="451"/>
        <v>1732.1400000000003</v>
      </c>
    </row>
    <row r="3490" spans="34:38" x14ac:dyDescent="0.45">
      <c r="AH3490" s="4" t="s">
        <v>5207</v>
      </c>
      <c r="AI3490" s="9">
        <v>1730.96</v>
      </c>
      <c r="AK3490" s="1" t="str">
        <f t="shared" si="452"/>
        <v>William Harris</v>
      </c>
      <c r="AL3490" s="1">
        <f t="shared" si="451"/>
        <v>1731.7</v>
      </c>
    </row>
    <row r="3491" spans="34:38" x14ac:dyDescent="0.45">
      <c r="AH3491" s="4" t="s">
        <v>5208</v>
      </c>
      <c r="AI3491" s="9">
        <v>1730.43</v>
      </c>
      <c r="AK3491" s="1" t="str">
        <f t="shared" si="452"/>
        <v>Isabella Howard</v>
      </c>
      <c r="AL3491" s="1">
        <f t="shared" si="451"/>
        <v>1731.7</v>
      </c>
    </row>
    <row r="3492" spans="34:38" x14ac:dyDescent="0.45">
      <c r="AH3492" s="4" t="s">
        <v>18217</v>
      </c>
      <c r="AI3492" s="9">
        <v>1729.3299999999997</v>
      </c>
      <c r="AK3492" s="1" t="str">
        <f t="shared" si="452"/>
        <v>Jennifer Jenkins</v>
      </c>
      <c r="AL3492" s="1">
        <f t="shared" si="451"/>
        <v>1731.7</v>
      </c>
    </row>
    <row r="3493" spans="34:38" x14ac:dyDescent="0.45">
      <c r="AH3493" s="4" t="s">
        <v>5209</v>
      </c>
      <c r="AI3493" s="9">
        <v>1728.52</v>
      </c>
      <c r="AK3493" s="1" t="str">
        <f t="shared" ref="AK3493:AL3508" si="453">AH3490</f>
        <v>Ben Adams</v>
      </c>
      <c r="AL3493" s="1">
        <f t="shared" si="453"/>
        <v>1730.96</v>
      </c>
    </row>
    <row r="3494" spans="34:38" x14ac:dyDescent="0.45">
      <c r="AH3494" s="4" t="s">
        <v>5210</v>
      </c>
      <c r="AI3494" s="9">
        <v>1728.45</v>
      </c>
      <c r="AK3494" s="1" t="str">
        <f t="shared" ref="AK3494:AK3508" si="454">AH3491</f>
        <v>Chelsea Martinez</v>
      </c>
      <c r="AL3494" s="1">
        <f t="shared" si="453"/>
        <v>1730.43</v>
      </c>
    </row>
    <row r="3495" spans="34:38" x14ac:dyDescent="0.45">
      <c r="AH3495" s="4" t="s">
        <v>5211</v>
      </c>
      <c r="AI3495" s="9">
        <v>1727.75</v>
      </c>
      <c r="AK3495" s="1" t="str">
        <f t="shared" si="454"/>
        <v>Not Specifiedtalie Gonzalez</v>
      </c>
      <c r="AL3495" s="1">
        <f t="shared" si="453"/>
        <v>1729.3299999999997</v>
      </c>
    </row>
    <row r="3496" spans="34:38" x14ac:dyDescent="0.45">
      <c r="AH3496" s="4" t="s">
        <v>5212</v>
      </c>
      <c r="AI3496" s="9">
        <v>1727.58</v>
      </c>
      <c r="AK3496" s="1" t="str">
        <f t="shared" si="454"/>
        <v>Samuel Gonzales</v>
      </c>
      <c r="AL3496" s="1">
        <f t="shared" si="453"/>
        <v>1728.52</v>
      </c>
    </row>
    <row r="3497" spans="34:38" x14ac:dyDescent="0.45">
      <c r="AH3497" s="4" t="s">
        <v>5213</v>
      </c>
      <c r="AI3497" s="9">
        <v>1727.5599999999997</v>
      </c>
      <c r="AK3497" s="1" t="str">
        <f t="shared" si="454"/>
        <v>Sebastian Gray</v>
      </c>
      <c r="AL3497" s="1">
        <f t="shared" si="453"/>
        <v>1728.45</v>
      </c>
    </row>
    <row r="3498" spans="34:38" x14ac:dyDescent="0.45">
      <c r="AH3498" s="4" t="s">
        <v>5214</v>
      </c>
      <c r="AI3498" s="9">
        <v>1727.2899999999997</v>
      </c>
      <c r="AK3498" s="1" t="str">
        <f t="shared" si="454"/>
        <v>Evelyn Gonzalez</v>
      </c>
      <c r="AL3498" s="1">
        <f t="shared" si="453"/>
        <v>1727.75</v>
      </c>
    </row>
    <row r="3499" spans="34:38" x14ac:dyDescent="0.45">
      <c r="AH3499" s="4" t="s">
        <v>5215</v>
      </c>
      <c r="AI3499" s="9">
        <v>1726.4800000000002</v>
      </c>
      <c r="AK3499" s="1" t="str">
        <f t="shared" si="454"/>
        <v>Kelli Raje</v>
      </c>
      <c r="AL3499" s="1">
        <f t="shared" si="453"/>
        <v>1727.58</v>
      </c>
    </row>
    <row r="3500" spans="34:38" x14ac:dyDescent="0.45">
      <c r="AH3500" s="4" t="s">
        <v>5216</v>
      </c>
      <c r="AI3500" s="9">
        <v>1726.42</v>
      </c>
      <c r="AK3500" s="1" t="str">
        <f t="shared" si="454"/>
        <v>Shawna Shan</v>
      </c>
      <c r="AL3500" s="1">
        <f t="shared" si="453"/>
        <v>1727.5599999999997</v>
      </c>
    </row>
    <row r="3501" spans="34:38" x14ac:dyDescent="0.45">
      <c r="AH3501" s="4" t="s">
        <v>5217</v>
      </c>
      <c r="AI3501" s="9">
        <v>1725.96</v>
      </c>
      <c r="AK3501" s="1" t="str">
        <f t="shared" si="454"/>
        <v>Shaun Luo</v>
      </c>
      <c r="AL3501" s="1">
        <f t="shared" si="453"/>
        <v>1727.2899999999997</v>
      </c>
    </row>
    <row r="3502" spans="34:38" x14ac:dyDescent="0.45">
      <c r="AH3502" s="4" t="s">
        <v>5218</v>
      </c>
      <c r="AI3502" s="9">
        <v>1725.1499999999999</v>
      </c>
      <c r="AK3502" s="1" t="str">
        <f t="shared" si="454"/>
        <v>Kelli Wu</v>
      </c>
      <c r="AL3502" s="1">
        <f t="shared" si="453"/>
        <v>1726.4800000000002</v>
      </c>
    </row>
    <row r="3503" spans="34:38" x14ac:dyDescent="0.45">
      <c r="AH3503" s="4" t="s">
        <v>5219</v>
      </c>
      <c r="AI3503" s="9">
        <v>1724.23</v>
      </c>
      <c r="AK3503" s="1" t="str">
        <f t="shared" si="454"/>
        <v>Derrick Romero</v>
      </c>
      <c r="AL3503" s="1">
        <f t="shared" si="453"/>
        <v>1726.42</v>
      </c>
    </row>
    <row r="3504" spans="34:38" x14ac:dyDescent="0.45">
      <c r="AH3504" s="4" t="s">
        <v>5220</v>
      </c>
      <c r="AI3504" s="9">
        <v>1724.23</v>
      </c>
      <c r="AK3504" s="1" t="str">
        <f t="shared" si="454"/>
        <v>Courtney Young</v>
      </c>
      <c r="AL3504" s="1">
        <f t="shared" si="453"/>
        <v>1725.96</v>
      </c>
    </row>
    <row r="3505" spans="34:38" x14ac:dyDescent="0.45">
      <c r="AH3505" s="4" t="s">
        <v>5221</v>
      </c>
      <c r="AI3505" s="9">
        <v>1724.19</v>
      </c>
      <c r="AK3505" s="1" t="str">
        <f t="shared" si="454"/>
        <v>Zachary Robinson</v>
      </c>
      <c r="AL3505" s="1">
        <f t="shared" si="453"/>
        <v>1725.1499999999999</v>
      </c>
    </row>
    <row r="3506" spans="34:38" x14ac:dyDescent="0.45">
      <c r="AH3506" s="4" t="s">
        <v>5222</v>
      </c>
      <c r="AI3506" s="9">
        <v>1721.14</v>
      </c>
      <c r="AK3506" s="1" t="str">
        <f t="shared" si="454"/>
        <v>Stefanie Rodriguez</v>
      </c>
      <c r="AL3506" s="1">
        <f t="shared" si="453"/>
        <v>1724.23</v>
      </c>
    </row>
    <row r="3507" spans="34:38" x14ac:dyDescent="0.45">
      <c r="AH3507" s="4" t="s">
        <v>5223</v>
      </c>
      <c r="AI3507" s="9">
        <v>1720.0200000000002</v>
      </c>
      <c r="AK3507" s="1" t="str">
        <f t="shared" si="454"/>
        <v>Charles Rodriguez</v>
      </c>
      <c r="AL3507" s="1">
        <f t="shared" si="453"/>
        <v>1724.23</v>
      </c>
    </row>
    <row r="3508" spans="34:38" x14ac:dyDescent="0.45">
      <c r="AH3508" s="4" t="s">
        <v>5224</v>
      </c>
      <c r="AI3508" s="9">
        <v>1719.77</v>
      </c>
      <c r="AK3508" s="1" t="str">
        <f t="shared" si="454"/>
        <v>Alyssa Reed</v>
      </c>
      <c r="AL3508" s="1">
        <f t="shared" si="453"/>
        <v>1724.19</v>
      </c>
    </row>
    <row r="3509" spans="34:38" x14ac:dyDescent="0.45">
      <c r="AH3509" s="4" t="s">
        <v>5225</v>
      </c>
      <c r="AI3509" s="9">
        <v>1719.6100000000004</v>
      </c>
      <c r="AK3509" s="1" t="str">
        <f t="shared" ref="AK3509:AL3524" si="455">AH3506</f>
        <v>Kaitlyn Perez</v>
      </c>
      <c r="AL3509" s="1">
        <f t="shared" si="455"/>
        <v>1721.14</v>
      </c>
    </row>
    <row r="3510" spans="34:38" x14ac:dyDescent="0.45">
      <c r="AH3510" s="4" t="s">
        <v>5226</v>
      </c>
      <c r="AI3510" s="9">
        <v>1719.19</v>
      </c>
      <c r="AK3510" s="1" t="str">
        <f t="shared" ref="AK3510:AK3524" si="456">AH3507</f>
        <v>Mandy Gao</v>
      </c>
      <c r="AL3510" s="1">
        <f t="shared" si="455"/>
        <v>1720.0200000000002</v>
      </c>
    </row>
    <row r="3511" spans="34:38" x14ac:dyDescent="0.45">
      <c r="AH3511" s="4" t="s">
        <v>5227</v>
      </c>
      <c r="AI3511" s="9">
        <v>1719.11</v>
      </c>
      <c r="AK3511" s="1" t="str">
        <f t="shared" si="456"/>
        <v>Brian Watson</v>
      </c>
      <c r="AL3511" s="1">
        <f t="shared" si="455"/>
        <v>1719.77</v>
      </c>
    </row>
    <row r="3512" spans="34:38" x14ac:dyDescent="0.45">
      <c r="AH3512" s="4" t="s">
        <v>5228</v>
      </c>
      <c r="AI3512" s="9">
        <v>1718.51</v>
      </c>
      <c r="AK3512" s="1" t="str">
        <f t="shared" si="456"/>
        <v>Tamara Chen</v>
      </c>
      <c r="AL3512" s="1">
        <f t="shared" si="455"/>
        <v>1719.6100000000004</v>
      </c>
    </row>
    <row r="3513" spans="34:38" x14ac:dyDescent="0.45">
      <c r="AH3513" s="4" t="s">
        <v>18229</v>
      </c>
      <c r="AI3513" s="9">
        <v>1717.4499999999998</v>
      </c>
      <c r="AK3513" s="1" t="str">
        <f t="shared" si="456"/>
        <v>Todd Zeng</v>
      </c>
      <c r="AL3513" s="1">
        <f t="shared" si="455"/>
        <v>1719.19</v>
      </c>
    </row>
    <row r="3514" spans="34:38" x14ac:dyDescent="0.45">
      <c r="AH3514" s="4" t="s">
        <v>5229</v>
      </c>
      <c r="AI3514" s="9">
        <v>1717.39</v>
      </c>
      <c r="AK3514" s="1" t="str">
        <f t="shared" si="456"/>
        <v>Linda Carlson</v>
      </c>
      <c r="AL3514" s="1">
        <f t="shared" si="455"/>
        <v>1719.11</v>
      </c>
    </row>
    <row r="3515" spans="34:38" x14ac:dyDescent="0.45">
      <c r="AH3515" s="4" t="s">
        <v>5230</v>
      </c>
      <c r="AI3515" s="9">
        <v>1717.2999999999997</v>
      </c>
      <c r="AK3515" s="1" t="str">
        <f t="shared" si="456"/>
        <v>Bridget Xu</v>
      </c>
      <c r="AL3515" s="1">
        <f t="shared" si="455"/>
        <v>1718.51</v>
      </c>
    </row>
    <row r="3516" spans="34:38" x14ac:dyDescent="0.45">
      <c r="AH3516" s="4" t="s">
        <v>5231</v>
      </c>
      <c r="AI3516" s="9">
        <v>1717.26</v>
      </c>
      <c r="AK3516" s="1" t="str">
        <f t="shared" si="456"/>
        <v>Not Specifiedthan Jenkins</v>
      </c>
      <c r="AL3516" s="1">
        <f t="shared" si="455"/>
        <v>1717.4499999999998</v>
      </c>
    </row>
    <row r="3517" spans="34:38" x14ac:dyDescent="0.45">
      <c r="AH3517" s="4" t="s">
        <v>5232</v>
      </c>
      <c r="AI3517" s="9">
        <v>1717.26</v>
      </c>
      <c r="AK3517" s="1" t="str">
        <f t="shared" si="456"/>
        <v>Curtis He</v>
      </c>
      <c r="AL3517" s="1">
        <f t="shared" si="455"/>
        <v>1717.39</v>
      </c>
    </row>
    <row r="3518" spans="34:38" x14ac:dyDescent="0.45">
      <c r="AH3518" s="4" t="s">
        <v>5233</v>
      </c>
      <c r="AI3518" s="9">
        <v>1717.04</v>
      </c>
      <c r="AK3518" s="1" t="str">
        <f t="shared" si="456"/>
        <v>Glenn Li</v>
      </c>
      <c r="AL3518" s="1">
        <f t="shared" si="455"/>
        <v>1717.2999999999997</v>
      </c>
    </row>
    <row r="3519" spans="34:38" x14ac:dyDescent="0.45">
      <c r="AH3519" s="4" t="s">
        <v>5234</v>
      </c>
      <c r="AI3519" s="9">
        <v>1716.03</v>
      </c>
      <c r="AK3519" s="1" t="str">
        <f t="shared" si="456"/>
        <v>Richard Parker</v>
      </c>
      <c r="AL3519" s="1">
        <f t="shared" si="455"/>
        <v>1717.26</v>
      </c>
    </row>
    <row r="3520" spans="34:38" x14ac:dyDescent="0.45">
      <c r="AH3520" s="4" t="s">
        <v>5235</v>
      </c>
      <c r="AI3520" s="9">
        <v>1715.65</v>
      </c>
      <c r="AK3520" s="1" t="str">
        <f t="shared" si="456"/>
        <v>Kara Jai</v>
      </c>
      <c r="AL3520" s="1">
        <f t="shared" si="455"/>
        <v>1717.26</v>
      </c>
    </row>
    <row r="3521" spans="34:38" x14ac:dyDescent="0.45">
      <c r="AH3521" s="4" t="s">
        <v>5236</v>
      </c>
      <c r="AI3521" s="9">
        <v>1715.43</v>
      </c>
      <c r="AK3521" s="1" t="str">
        <f t="shared" si="456"/>
        <v>Wyatt Moore</v>
      </c>
      <c r="AL3521" s="1">
        <f t="shared" si="455"/>
        <v>1717.04</v>
      </c>
    </row>
    <row r="3522" spans="34:38" x14ac:dyDescent="0.45">
      <c r="AH3522" s="4" t="s">
        <v>18066</v>
      </c>
      <c r="AI3522" s="9">
        <v>1715.3100000000002</v>
      </c>
      <c r="AK3522" s="1" t="str">
        <f t="shared" si="456"/>
        <v>Makayla James</v>
      </c>
      <c r="AL3522" s="1">
        <f t="shared" si="455"/>
        <v>1716.03</v>
      </c>
    </row>
    <row r="3523" spans="34:38" x14ac:dyDescent="0.45">
      <c r="AH3523" s="4" t="s">
        <v>5237</v>
      </c>
      <c r="AI3523" s="9">
        <v>1715.31</v>
      </c>
      <c r="AK3523" s="1" t="str">
        <f t="shared" si="456"/>
        <v>Jasmine Gonzales</v>
      </c>
      <c r="AL3523" s="1">
        <f t="shared" si="455"/>
        <v>1715.65</v>
      </c>
    </row>
    <row r="3524" spans="34:38" x14ac:dyDescent="0.45">
      <c r="AH3524" s="4" t="s">
        <v>5238</v>
      </c>
      <c r="AI3524" s="9">
        <v>1714.8899999999999</v>
      </c>
      <c r="AK3524" s="1" t="str">
        <f t="shared" si="456"/>
        <v>Clarence Yang</v>
      </c>
      <c r="AL3524" s="1">
        <f t="shared" si="455"/>
        <v>1715.43</v>
      </c>
    </row>
    <row r="3525" spans="34:38" x14ac:dyDescent="0.45">
      <c r="AH3525" s="4" t="s">
        <v>5239</v>
      </c>
      <c r="AI3525" s="9">
        <v>1714.77</v>
      </c>
      <c r="AK3525" s="1" t="str">
        <f t="shared" ref="AK3525:AL3540" si="457">AH3522</f>
        <v>Casey Not Specifiedth</v>
      </c>
      <c r="AL3525" s="1">
        <f t="shared" si="457"/>
        <v>1715.3100000000002</v>
      </c>
    </row>
    <row r="3526" spans="34:38" x14ac:dyDescent="0.45">
      <c r="AH3526" s="4" t="s">
        <v>5240</v>
      </c>
      <c r="AI3526" s="9">
        <v>1714.1399999999999</v>
      </c>
      <c r="AK3526" s="1" t="str">
        <f t="shared" ref="AK3526:AK3540" si="458">AH3523</f>
        <v>Jaclyn Yuan</v>
      </c>
      <c r="AL3526" s="1">
        <f t="shared" si="457"/>
        <v>1715.31</v>
      </c>
    </row>
    <row r="3527" spans="34:38" x14ac:dyDescent="0.45">
      <c r="AH3527" s="4" t="s">
        <v>5243</v>
      </c>
      <c r="AI3527" s="9">
        <v>1712.73</v>
      </c>
      <c r="AK3527" s="1" t="str">
        <f t="shared" si="458"/>
        <v>Justin Simmons</v>
      </c>
      <c r="AL3527" s="1">
        <f t="shared" si="457"/>
        <v>1714.8899999999999</v>
      </c>
    </row>
    <row r="3528" spans="34:38" x14ac:dyDescent="0.45">
      <c r="AH3528" s="4" t="s">
        <v>5242</v>
      </c>
      <c r="AI3528" s="9">
        <v>1712.73</v>
      </c>
      <c r="AK3528" s="1" t="str">
        <f t="shared" si="458"/>
        <v>Laura Hu</v>
      </c>
      <c r="AL3528" s="1">
        <f t="shared" si="457"/>
        <v>1714.77</v>
      </c>
    </row>
    <row r="3529" spans="34:38" x14ac:dyDescent="0.45">
      <c r="AH3529" s="4" t="s">
        <v>5244</v>
      </c>
      <c r="AI3529" s="9">
        <v>1709.14</v>
      </c>
      <c r="AK3529" s="1" t="str">
        <f t="shared" si="458"/>
        <v>Paige Sanders</v>
      </c>
      <c r="AL3529" s="1">
        <f t="shared" si="457"/>
        <v>1714.1399999999999</v>
      </c>
    </row>
    <row r="3530" spans="34:38" x14ac:dyDescent="0.45">
      <c r="AH3530" s="4" t="s">
        <v>5061</v>
      </c>
      <c r="AI3530" s="9">
        <v>1708.2900000000004</v>
      </c>
      <c r="AK3530" s="1" t="str">
        <f t="shared" si="458"/>
        <v>Evan Perez</v>
      </c>
      <c r="AL3530" s="1">
        <f t="shared" si="457"/>
        <v>1712.73</v>
      </c>
    </row>
    <row r="3531" spans="34:38" x14ac:dyDescent="0.45">
      <c r="AH3531" s="4" t="s">
        <v>5245</v>
      </c>
      <c r="AI3531" s="9">
        <v>1707.69</v>
      </c>
      <c r="AK3531" s="1" t="str">
        <f t="shared" si="458"/>
        <v>Eduardo Wood</v>
      </c>
      <c r="AL3531" s="1">
        <f t="shared" si="457"/>
        <v>1712.73</v>
      </c>
    </row>
    <row r="3532" spans="34:38" x14ac:dyDescent="0.45">
      <c r="AH3532" s="4" t="s">
        <v>5246</v>
      </c>
      <c r="AI3532" s="9">
        <v>1707.4099999999999</v>
      </c>
      <c r="AK3532" s="1" t="str">
        <f t="shared" si="458"/>
        <v>Allison Roberts</v>
      </c>
      <c r="AL3532" s="1">
        <f t="shared" si="457"/>
        <v>1709.14</v>
      </c>
    </row>
    <row r="3533" spans="34:38" x14ac:dyDescent="0.45">
      <c r="AH3533" s="4" t="s">
        <v>5247</v>
      </c>
      <c r="AI3533" s="9">
        <v>1706.0599999999997</v>
      </c>
      <c r="AK3533" s="1" t="str">
        <f t="shared" si="458"/>
        <v>Chloe Campbell</v>
      </c>
      <c r="AL3533" s="1">
        <f t="shared" si="457"/>
        <v>1708.2900000000004</v>
      </c>
    </row>
    <row r="3534" spans="34:38" x14ac:dyDescent="0.45">
      <c r="AH3534" s="4" t="s">
        <v>5248</v>
      </c>
      <c r="AI3534" s="9">
        <v>1704.93</v>
      </c>
      <c r="AK3534" s="1" t="str">
        <f t="shared" si="458"/>
        <v>Dalton Jones</v>
      </c>
      <c r="AL3534" s="1">
        <f t="shared" si="457"/>
        <v>1707.69</v>
      </c>
    </row>
    <row r="3535" spans="34:38" x14ac:dyDescent="0.45">
      <c r="AH3535" s="4" t="s">
        <v>5249</v>
      </c>
      <c r="AI3535" s="9">
        <v>1704.7800000000002</v>
      </c>
      <c r="AK3535" s="1" t="str">
        <f t="shared" si="458"/>
        <v>Luke Allen</v>
      </c>
      <c r="AL3535" s="1">
        <f t="shared" si="457"/>
        <v>1707.4099999999999</v>
      </c>
    </row>
    <row r="3536" spans="34:38" x14ac:dyDescent="0.45">
      <c r="AH3536" s="4" t="s">
        <v>5250</v>
      </c>
      <c r="AI3536" s="9">
        <v>1704.1399999999999</v>
      </c>
      <c r="AK3536" s="1" t="str">
        <f t="shared" si="458"/>
        <v>Damien Lu</v>
      </c>
      <c r="AL3536" s="1">
        <f t="shared" si="457"/>
        <v>1706.0599999999997</v>
      </c>
    </row>
    <row r="3537" spans="34:38" x14ac:dyDescent="0.45">
      <c r="AH3537" s="4" t="s">
        <v>5251</v>
      </c>
      <c r="AI3537" s="9">
        <v>1703.91</v>
      </c>
      <c r="AK3537" s="1" t="str">
        <f t="shared" si="458"/>
        <v>Isabella Anderson</v>
      </c>
      <c r="AL3537" s="1">
        <f t="shared" si="457"/>
        <v>1704.93</v>
      </c>
    </row>
    <row r="3538" spans="34:38" x14ac:dyDescent="0.45">
      <c r="AH3538" s="4" t="s">
        <v>5252</v>
      </c>
      <c r="AI3538" s="9">
        <v>1703.46</v>
      </c>
      <c r="AK3538" s="1" t="str">
        <f t="shared" si="458"/>
        <v>Pedro Suarez</v>
      </c>
      <c r="AL3538" s="1">
        <f t="shared" si="457"/>
        <v>1704.7800000000002</v>
      </c>
    </row>
    <row r="3539" spans="34:38" x14ac:dyDescent="0.45">
      <c r="AH3539" s="4" t="s">
        <v>5253</v>
      </c>
      <c r="AI3539" s="9">
        <v>1702.89</v>
      </c>
      <c r="AK3539" s="1" t="str">
        <f t="shared" si="458"/>
        <v>Nicolas Sharma</v>
      </c>
      <c r="AL3539" s="1">
        <f t="shared" si="457"/>
        <v>1704.1399999999999</v>
      </c>
    </row>
    <row r="3540" spans="34:38" x14ac:dyDescent="0.45">
      <c r="AH3540" s="4" t="s">
        <v>5254</v>
      </c>
      <c r="AI3540" s="9">
        <v>1702.23</v>
      </c>
      <c r="AK3540" s="1" t="str">
        <f t="shared" si="458"/>
        <v>Samantha Miller</v>
      </c>
      <c r="AL3540" s="1">
        <f t="shared" si="457"/>
        <v>1703.91</v>
      </c>
    </row>
    <row r="3541" spans="34:38" x14ac:dyDescent="0.45">
      <c r="AH3541" s="4" t="s">
        <v>5255</v>
      </c>
      <c r="AI3541" s="9">
        <v>1699.73</v>
      </c>
      <c r="AK3541" s="1" t="str">
        <f t="shared" ref="AK3541:AL3556" si="459">AH3538</f>
        <v>Michele Suarez</v>
      </c>
      <c r="AL3541" s="1">
        <f t="shared" si="459"/>
        <v>1703.46</v>
      </c>
    </row>
    <row r="3542" spans="34:38" x14ac:dyDescent="0.45">
      <c r="AH3542" s="4" t="s">
        <v>5256</v>
      </c>
      <c r="AI3542" s="9">
        <v>1699.72</v>
      </c>
      <c r="AK3542" s="1" t="str">
        <f t="shared" ref="AK3542:AK3556" si="460">AH3539</f>
        <v>Sean Rivera</v>
      </c>
      <c r="AL3542" s="1">
        <f t="shared" si="459"/>
        <v>1702.89</v>
      </c>
    </row>
    <row r="3543" spans="34:38" x14ac:dyDescent="0.45">
      <c r="AH3543" s="4" t="s">
        <v>5257</v>
      </c>
      <c r="AI3543" s="9">
        <v>1699.39</v>
      </c>
      <c r="AK3543" s="1" t="str">
        <f t="shared" si="460"/>
        <v>Edgar Perez</v>
      </c>
      <c r="AL3543" s="1">
        <f t="shared" si="459"/>
        <v>1702.23</v>
      </c>
    </row>
    <row r="3544" spans="34:38" x14ac:dyDescent="0.45">
      <c r="AH3544" s="4" t="s">
        <v>5258</v>
      </c>
      <c r="AI3544" s="9">
        <v>1698.5800000000002</v>
      </c>
      <c r="AK3544" s="1" t="str">
        <f t="shared" si="460"/>
        <v>Dominique Subram</v>
      </c>
      <c r="AL3544" s="1">
        <f t="shared" si="459"/>
        <v>1699.73</v>
      </c>
    </row>
    <row r="3545" spans="34:38" x14ac:dyDescent="0.45">
      <c r="AH3545" s="4" t="s">
        <v>5259</v>
      </c>
      <c r="AI3545" s="9">
        <v>1698.5</v>
      </c>
      <c r="AK3545" s="1" t="str">
        <f t="shared" si="460"/>
        <v>Nicole Russell</v>
      </c>
      <c r="AL3545" s="1">
        <f t="shared" si="459"/>
        <v>1699.72</v>
      </c>
    </row>
    <row r="3546" spans="34:38" x14ac:dyDescent="0.45">
      <c r="AH3546" s="4" t="s">
        <v>18180</v>
      </c>
      <c r="AI3546" s="9">
        <v>1695.72</v>
      </c>
      <c r="AK3546" s="1" t="str">
        <f t="shared" si="460"/>
        <v>Devin Williams</v>
      </c>
      <c r="AL3546" s="1">
        <f t="shared" si="459"/>
        <v>1699.39</v>
      </c>
    </row>
    <row r="3547" spans="34:38" x14ac:dyDescent="0.45">
      <c r="AH3547" s="4" t="s">
        <v>5260</v>
      </c>
      <c r="AI3547" s="9">
        <v>1695.3800000000003</v>
      </c>
      <c r="AK3547" s="1" t="str">
        <f t="shared" si="460"/>
        <v>Connor Zhang</v>
      </c>
      <c r="AL3547" s="1">
        <f t="shared" si="459"/>
        <v>1698.5800000000002</v>
      </c>
    </row>
    <row r="3548" spans="34:38" x14ac:dyDescent="0.45">
      <c r="AH3548" s="4" t="s">
        <v>18274</v>
      </c>
      <c r="AI3548" s="9">
        <v>1695.38</v>
      </c>
      <c r="AK3548" s="1" t="str">
        <f t="shared" si="460"/>
        <v>Emma Rivera</v>
      </c>
      <c r="AL3548" s="1">
        <f t="shared" si="459"/>
        <v>1698.5</v>
      </c>
    </row>
    <row r="3549" spans="34:38" x14ac:dyDescent="0.45">
      <c r="AH3549" s="4" t="s">
        <v>5261</v>
      </c>
      <c r="AI3549" s="9">
        <v>1694.88</v>
      </c>
      <c r="AK3549" s="1" t="str">
        <f t="shared" si="460"/>
        <v>Kirk Not Specifiedson</v>
      </c>
      <c r="AL3549" s="1">
        <f t="shared" si="459"/>
        <v>1695.72</v>
      </c>
    </row>
    <row r="3550" spans="34:38" x14ac:dyDescent="0.45">
      <c r="AH3550" s="4" t="s">
        <v>5263</v>
      </c>
      <c r="AI3550" s="9">
        <v>1694.0900000000001</v>
      </c>
      <c r="AK3550" s="1" t="str">
        <f t="shared" si="460"/>
        <v>Krystal Liang</v>
      </c>
      <c r="AL3550" s="1">
        <f t="shared" si="459"/>
        <v>1695.3800000000003</v>
      </c>
    </row>
    <row r="3551" spans="34:38" x14ac:dyDescent="0.45">
      <c r="AH3551" s="4" t="s">
        <v>5262</v>
      </c>
      <c r="AI3551" s="9">
        <v>1694.0900000000001</v>
      </c>
      <c r="AK3551" s="1" t="str">
        <f t="shared" si="460"/>
        <v>SavanNot Specifiedh Young</v>
      </c>
      <c r="AL3551" s="1">
        <f t="shared" si="459"/>
        <v>1695.38</v>
      </c>
    </row>
    <row r="3552" spans="34:38" x14ac:dyDescent="0.45">
      <c r="AH3552" s="4" t="s">
        <v>5264</v>
      </c>
      <c r="AI3552" s="9">
        <v>1693.75</v>
      </c>
      <c r="AK3552" s="1" t="str">
        <f t="shared" si="460"/>
        <v>Amanda Roberts</v>
      </c>
      <c r="AL3552" s="1">
        <f t="shared" si="459"/>
        <v>1694.88</v>
      </c>
    </row>
    <row r="3553" spans="34:38" x14ac:dyDescent="0.45">
      <c r="AH3553" s="4" t="s">
        <v>5265</v>
      </c>
      <c r="AI3553" s="9">
        <v>1693.0900000000001</v>
      </c>
      <c r="AK3553" s="1" t="str">
        <f t="shared" si="460"/>
        <v>Sydney Flores</v>
      </c>
      <c r="AL3553" s="1">
        <f t="shared" si="459"/>
        <v>1694.0900000000001</v>
      </c>
    </row>
    <row r="3554" spans="34:38" x14ac:dyDescent="0.45">
      <c r="AH3554" s="4" t="s">
        <v>5266</v>
      </c>
      <c r="AI3554" s="9">
        <v>1692.2400000000002</v>
      </c>
      <c r="AK3554" s="1" t="str">
        <f t="shared" si="460"/>
        <v>Taylor Thomas</v>
      </c>
      <c r="AL3554" s="1">
        <f t="shared" si="459"/>
        <v>1694.0900000000001</v>
      </c>
    </row>
    <row r="3555" spans="34:38" x14ac:dyDescent="0.45">
      <c r="AH3555" s="4" t="s">
        <v>5267</v>
      </c>
      <c r="AI3555" s="9">
        <v>1691.17</v>
      </c>
      <c r="AK3555" s="1" t="str">
        <f t="shared" si="460"/>
        <v>Levi Subram</v>
      </c>
      <c r="AL3555" s="1">
        <f t="shared" si="459"/>
        <v>1693.75</v>
      </c>
    </row>
    <row r="3556" spans="34:38" x14ac:dyDescent="0.45">
      <c r="AH3556" s="4" t="s">
        <v>5268</v>
      </c>
      <c r="AI3556" s="9">
        <v>1690.8500000000001</v>
      </c>
      <c r="AK3556" s="1" t="str">
        <f t="shared" si="460"/>
        <v>Jeremy Price</v>
      </c>
      <c r="AL3556" s="1">
        <f t="shared" si="459"/>
        <v>1693.0900000000001</v>
      </c>
    </row>
    <row r="3557" spans="34:38" x14ac:dyDescent="0.45">
      <c r="AH3557" s="4" t="s">
        <v>5269</v>
      </c>
      <c r="AI3557" s="9">
        <v>1690.6899999999996</v>
      </c>
      <c r="AK3557" s="1" t="str">
        <f t="shared" ref="AK3557:AL3572" si="461">AH3554</f>
        <v>Omar Yuan</v>
      </c>
      <c r="AL3557" s="1">
        <f t="shared" si="461"/>
        <v>1692.2400000000002</v>
      </c>
    </row>
    <row r="3558" spans="34:38" x14ac:dyDescent="0.45">
      <c r="AH3558" s="4" t="s">
        <v>5270</v>
      </c>
      <c r="AI3558" s="9">
        <v>1689.96</v>
      </c>
      <c r="AK3558" s="1" t="str">
        <f t="shared" ref="AK3558:AK3572" si="462">AH3555</f>
        <v>Savannah Carter</v>
      </c>
      <c r="AL3558" s="1">
        <f t="shared" si="461"/>
        <v>1691.17</v>
      </c>
    </row>
    <row r="3559" spans="34:38" x14ac:dyDescent="0.45">
      <c r="AH3559" s="4" t="s">
        <v>5272</v>
      </c>
      <c r="AI3559" s="9">
        <v>1689.96</v>
      </c>
      <c r="AK3559" s="1" t="str">
        <f t="shared" si="462"/>
        <v>Krista Romero</v>
      </c>
      <c r="AL3559" s="1">
        <f t="shared" si="461"/>
        <v>1690.8500000000001</v>
      </c>
    </row>
    <row r="3560" spans="34:38" x14ac:dyDescent="0.45">
      <c r="AH3560" s="4" t="s">
        <v>5271</v>
      </c>
      <c r="AI3560" s="9">
        <v>1689.96</v>
      </c>
      <c r="AK3560" s="1" t="str">
        <f t="shared" si="462"/>
        <v>Rafael Anand</v>
      </c>
      <c r="AL3560" s="1">
        <f t="shared" si="461"/>
        <v>1690.6899999999996</v>
      </c>
    </row>
    <row r="3561" spans="34:38" x14ac:dyDescent="0.45">
      <c r="AH3561" s="4" t="s">
        <v>5273</v>
      </c>
      <c r="AI3561" s="9">
        <v>1688.81</v>
      </c>
      <c r="AK3561" s="1" t="str">
        <f t="shared" si="462"/>
        <v>Eric Young</v>
      </c>
      <c r="AL3561" s="1">
        <f t="shared" si="461"/>
        <v>1689.96</v>
      </c>
    </row>
    <row r="3562" spans="34:38" x14ac:dyDescent="0.45">
      <c r="AH3562" s="4" t="s">
        <v>5275</v>
      </c>
      <c r="AI3562" s="9">
        <v>1687.89</v>
      </c>
      <c r="AK3562" s="1" t="str">
        <f t="shared" si="462"/>
        <v>Brianna Foster</v>
      </c>
      <c r="AL3562" s="1">
        <f t="shared" si="461"/>
        <v>1689.96</v>
      </c>
    </row>
    <row r="3563" spans="34:38" x14ac:dyDescent="0.45">
      <c r="AH3563" s="4" t="s">
        <v>5274</v>
      </c>
      <c r="AI3563" s="9">
        <v>1687.89</v>
      </c>
      <c r="AK3563" s="1" t="str">
        <f t="shared" si="462"/>
        <v>Andrea Murphy</v>
      </c>
      <c r="AL3563" s="1">
        <f t="shared" si="461"/>
        <v>1689.96</v>
      </c>
    </row>
    <row r="3564" spans="34:38" x14ac:dyDescent="0.45">
      <c r="AH3564" s="4" t="s">
        <v>5276</v>
      </c>
      <c r="AI3564" s="9">
        <v>1687.89</v>
      </c>
      <c r="AK3564" s="1" t="str">
        <f t="shared" si="462"/>
        <v>Olivia Moore</v>
      </c>
      <c r="AL3564" s="1">
        <f t="shared" si="461"/>
        <v>1688.81</v>
      </c>
    </row>
    <row r="3565" spans="34:38" x14ac:dyDescent="0.45">
      <c r="AH3565" s="4" t="s">
        <v>5277</v>
      </c>
      <c r="AI3565" s="9">
        <v>1687.89</v>
      </c>
      <c r="AK3565" s="1" t="str">
        <f t="shared" si="462"/>
        <v>Olivia Wilson</v>
      </c>
      <c r="AL3565" s="1">
        <f t="shared" si="461"/>
        <v>1687.89</v>
      </c>
    </row>
    <row r="3566" spans="34:38" x14ac:dyDescent="0.45">
      <c r="AH3566" s="4" t="s">
        <v>5278</v>
      </c>
      <c r="AI3566" s="9">
        <v>1687.89</v>
      </c>
      <c r="AK3566" s="1" t="str">
        <f t="shared" si="462"/>
        <v>Robert Turner</v>
      </c>
      <c r="AL3566" s="1">
        <f t="shared" si="461"/>
        <v>1687.89</v>
      </c>
    </row>
    <row r="3567" spans="34:38" x14ac:dyDescent="0.45">
      <c r="AH3567" s="4" t="s">
        <v>5279</v>
      </c>
      <c r="AI3567" s="9">
        <v>1687.89</v>
      </c>
      <c r="AK3567" s="1" t="str">
        <f t="shared" si="462"/>
        <v>Marissa Diaz</v>
      </c>
      <c r="AL3567" s="1">
        <f t="shared" si="461"/>
        <v>1687.89</v>
      </c>
    </row>
    <row r="3568" spans="34:38" x14ac:dyDescent="0.45">
      <c r="AH3568" s="4" t="s">
        <v>5281</v>
      </c>
      <c r="AI3568" s="9">
        <v>1687.89</v>
      </c>
      <c r="AK3568" s="1" t="str">
        <f t="shared" si="462"/>
        <v>Matthew Lee</v>
      </c>
      <c r="AL3568" s="1">
        <f t="shared" si="461"/>
        <v>1687.89</v>
      </c>
    </row>
    <row r="3569" spans="34:38" x14ac:dyDescent="0.45">
      <c r="AH3569" s="4" t="s">
        <v>5280</v>
      </c>
      <c r="AI3569" s="9">
        <v>1687.89</v>
      </c>
      <c r="AK3569" s="1" t="str">
        <f t="shared" si="462"/>
        <v>Kelly Bennett</v>
      </c>
      <c r="AL3569" s="1">
        <f t="shared" si="461"/>
        <v>1687.89</v>
      </c>
    </row>
    <row r="3570" spans="34:38" x14ac:dyDescent="0.45">
      <c r="AH3570" s="4" t="s">
        <v>5284</v>
      </c>
      <c r="AI3570" s="9">
        <v>1687.89</v>
      </c>
      <c r="AK3570" s="1" t="str">
        <f t="shared" si="462"/>
        <v>Kaitlyn Simmons</v>
      </c>
      <c r="AL3570" s="1">
        <f t="shared" si="461"/>
        <v>1687.89</v>
      </c>
    </row>
    <row r="3571" spans="34:38" x14ac:dyDescent="0.45">
      <c r="AH3571" s="4" t="s">
        <v>5283</v>
      </c>
      <c r="AI3571" s="9">
        <v>1687.89</v>
      </c>
      <c r="AK3571" s="1" t="str">
        <f t="shared" si="462"/>
        <v>Jerry Kumar</v>
      </c>
      <c r="AL3571" s="1">
        <f t="shared" si="461"/>
        <v>1687.89</v>
      </c>
    </row>
    <row r="3572" spans="34:38" x14ac:dyDescent="0.45">
      <c r="AH3572" s="4" t="s">
        <v>5282</v>
      </c>
      <c r="AI3572" s="9">
        <v>1687.89</v>
      </c>
      <c r="AK3572" s="1" t="str">
        <f t="shared" si="462"/>
        <v>Gabrielle Russell</v>
      </c>
      <c r="AL3572" s="1">
        <f t="shared" si="461"/>
        <v>1687.89</v>
      </c>
    </row>
    <row r="3573" spans="34:38" x14ac:dyDescent="0.45">
      <c r="AH3573" s="4" t="s">
        <v>5285</v>
      </c>
      <c r="AI3573" s="9">
        <v>1687.6400000000003</v>
      </c>
      <c r="AK3573" s="1" t="str">
        <f t="shared" ref="AK3573:AL3588" si="463">AH3570</f>
        <v>Cynthia Lopez</v>
      </c>
      <c r="AL3573" s="1">
        <f t="shared" si="463"/>
        <v>1687.89</v>
      </c>
    </row>
    <row r="3574" spans="34:38" x14ac:dyDescent="0.45">
      <c r="AH3574" s="4" t="s">
        <v>5286</v>
      </c>
      <c r="AI3574" s="9">
        <v>1687.41</v>
      </c>
      <c r="AK3574" s="1" t="str">
        <f t="shared" ref="AK3574:AK3588" si="464">AH3571</f>
        <v>Austin Sharma</v>
      </c>
      <c r="AL3574" s="1">
        <f t="shared" si="463"/>
        <v>1687.89</v>
      </c>
    </row>
    <row r="3575" spans="34:38" x14ac:dyDescent="0.45">
      <c r="AH3575" s="4" t="s">
        <v>5287</v>
      </c>
      <c r="AI3575" s="9">
        <v>1683.3600000000001</v>
      </c>
      <c r="AK3575" s="1" t="str">
        <f t="shared" si="464"/>
        <v>Andrew Thomas</v>
      </c>
      <c r="AL3575" s="1">
        <f t="shared" si="463"/>
        <v>1687.89</v>
      </c>
    </row>
    <row r="3576" spans="34:38" x14ac:dyDescent="0.45">
      <c r="AH3576" s="4" t="s">
        <v>5288</v>
      </c>
      <c r="AI3576" s="9">
        <v>1682.49</v>
      </c>
      <c r="AK3576" s="1" t="str">
        <f t="shared" si="464"/>
        <v>Karen Zhao</v>
      </c>
      <c r="AL3576" s="1">
        <f t="shared" si="463"/>
        <v>1687.6400000000003</v>
      </c>
    </row>
    <row r="3577" spans="34:38" x14ac:dyDescent="0.45">
      <c r="AH3577" s="4" t="s">
        <v>5289</v>
      </c>
      <c r="AI3577" s="9">
        <v>1680.9599999999996</v>
      </c>
      <c r="AK3577" s="1" t="str">
        <f t="shared" si="464"/>
        <v>Emma James</v>
      </c>
      <c r="AL3577" s="1">
        <f t="shared" si="463"/>
        <v>1687.41</v>
      </c>
    </row>
    <row r="3578" spans="34:38" x14ac:dyDescent="0.45">
      <c r="AH3578" s="4" t="s">
        <v>5290</v>
      </c>
      <c r="AI3578" s="9">
        <v>1680.31</v>
      </c>
      <c r="AK3578" s="1" t="str">
        <f t="shared" si="464"/>
        <v>Jasmine Powell</v>
      </c>
      <c r="AL3578" s="1">
        <f t="shared" si="463"/>
        <v>1683.3600000000001</v>
      </c>
    </row>
    <row r="3579" spans="34:38" x14ac:dyDescent="0.45">
      <c r="AH3579" s="4" t="s">
        <v>5291</v>
      </c>
      <c r="AI3579" s="9">
        <v>1680.07</v>
      </c>
      <c r="AK3579" s="1" t="str">
        <f t="shared" si="464"/>
        <v>Nelson Ramos</v>
      </c>
      <c r="AL3579" s="1">
        <f t="shared" si="463"/>
        <v>1682.49</v>
      </c>
    </row>
    <row r="3580" spans="34:38" x14ac:dyDescent="0.45">
      <c r="AH3580" s="4" t="s">
        <v>5292</v>
      </c>
      <c r="AI3580" s="9">
        <v>1678.7299999999998</v>
      </c>
      <c r="AK3580" s="1" t="str">
        <f t="shared" si="464"/>
        <v>Amy Cai</v>
      </c>
      <c r="AL3580" s="1">
        <f t="shared" si="463"/>
        <v>1680.9599999999996</v>
      </c>
    </row>
    <row r="3581" spans="34:38" x14ac:dyDescent="0.45">
      <c r="AH3581" s="4" t="s">
        <v>5293</v>
      </c>
      <c r="AI3581" s="9">
        <v>1677.7200000000003</v>
      </c>
      <c r="AK3581" s="1" t="str">
        <f t="shared" si="464"/>
        <v>Joshua Miller</v>
      </c>
      <c r="AL3581" s="1">
        <f t="shared" si="463"/>
        <v>1680.31</v>
      </c>
    </row>
    <row r="3582" spans="34:38" x14ac:dyDescent="0.45">
      <c r="AH3582" s="4" t="s">
        <v>5294</v>
      </c>
      <c r="AI3582" s="9">
        <v>1676.9100000000003</v>
      </c>
      <c r="AK3582" s="1" t="str">
        <f t="shared" si="464"/>
        <v>Kenneth Nath</v>
      </c>
      <c r="AL3582" s="1">
        <f t="shared" si="463"/>
        <v>1680.07</v>
      </c>
    </row>
    <row r="3583" spans="34:38" x14ac:dyDescent="0.45">
      <c r="AH3583" s="4" t="s">
        <v>5295</v>
      </c>
      <c r="AI3583" s="9">
        <v>1675.24</v>
      </c>
      <c r="AK3583" s="1" t="str">
        <f t="shared" si="464"/>
        <v>Kelsey Lal</v>
      </c>
      <c r="AL3583" s="1">
        <f t="shared" si="463"/>
        <v>1678.7299999999998</v>
      </c>
    </row>
    <row r="3584" spans="34:38" x14ac:dyDescent="0.45">
      <c r="AH3584" s="4" t="s">
        <v>5296</v>
      </c>
      <c r="AI3584" s="9">
        <v>1675.1399999999999</v>
      </c>
      <c r="AK3584" s="1" t="str">
        <f t="shared" si="464"/>
        <v>Ryan Anderson</v>
      </c>
      <c r="AL3584" s="1">
        <f t="shared" si="463"/>
        <v>1677.7200000000003</v>
      </c>
    </row>
    <row r="3585" spans="34:38" x14ac:dyDescent="0.45">
      <c r="AH3585" s="4" t="s">
        <v>5297</v>
      </c>
      <c r="AI3585" s="9">
        <v>1675.1</v>
      </c>
      <c r="AK3585" s="1" t="str">
        <f t="shared" si="464"/>
        <v>Clayton Nath</v>
      </c>
      <c r="AL3585" s="1">
        <f t="shared" si="463"/>
        <v>1676.9100000000003</v>
      </c>
    </row>
    <row r="3586" spans="34:38" x14ac:dyDescent="0.45">
      <c r="AH3586" s="4" t="s">
        <v>5298</v>
      </c>
      <c r="AI3586" s="9">
        <v>1673.6099999999997</v>
      </c>
      <c r="AK3586" s="1" t="str">
        <f t="shared" si="464"/>
        <v>Dalton Hayes</v>
      </c>
      <c r="AL3586" s="1">
        <f t="shared" si="463"/>
        <v>1675.24</v>
      </c>
    </row>
    <row r="3587" spans="34:38" x14ac:dyDescent="0.45">
      <c r="AH3587" s="4" t="s">
        <v>5299</v>
      </c>
      <c r="AI3587" s="9">
        <v>1672.6999999999998</v>
      </c>
      <c r="AK3587" s="1" t="str">
        <f t="shared" si="464"/>
        <v>Bryce Rogers</v>
      </c>
      <c r="AL3587" s="1">
        <f t="shared" si="463"/>
        <v>1675.1399999999999</v>
      </c>
    </row>
    <row r="3588" spans="34:38" x14ac:dyDescent="0.45">
      <c r="AH3588" s="4" t="s">
        <v>5300</v>
      </c>
      <c r="AI3588" s="9">
        <v>1671.9400000000003</v>
      </c>
      <c r="AK3588" s="1" t="str">
        <f t="shared" si="464"/>
        <v>Xavier Long</v>
      </c>
      <c r="AL3588" s="1">
        <f t="shared" si="463"/>
        <v>1675.1</v>
      </c>
    </row>
    <row r="3589" spans="34:38" x14ac:dyDescent="0.45">
      <c r="AH3589" s="4" t="s">
        <v>5301</v>
      </c>
      <c r="AI3589" s="9">
        <v>1670.8000000000002</v>
      </c>
      <c r="AK3589" s="1" t="str">
        <f t="shared" ref="AK3589:AL3604" si="465">AH3586</f>
        <v>Jessica Coleman</v>
      </c>
      <c r="AL3589" s="1">
        <f t="shared" si="465"/>
        <v>1673.6099999999997</v>
      </c>
    </row>
    <row r="3590" spans="34:38" x14ac:dyDescent="0.45">
      <c r="AH3590" s="4" t="s">
        <v>5302</v>
      </c>
      <c r="AI3590" s="9">
        <v>1669.8300000000002</v>
      </c>
      <c r="AK3590" s="1" t="str">
        <f t="shared" ref="AK3590:AK3604" si="466">AH3587</f>
        <v>John Sandstone</v>
      </c>
      <c r="AL3590" s="1">
        <f t="shared" si="465"/>
        <v>1672.6999999999998</v>
      </c>
    </row>
    <row r="3591" spans="34:38" x14ac:dyDescent="0.45">
      <c r="AH3591" s="4" t="s">
        <v>5303</v>
      </c>
      <c r="AI3591" s="9">
        <v>1669.5700000000002</v>
      </c>
      <c r="AK3591" s="1" t="str">
        <f t="shared" si="466"/>
        <v>Dalton Scott</v>
      </c>
      <c r="AL3591" s="1">
        <f t="shared" si="465"/>
        <v>1671.9400000000003</v>
      </c>
    </row>
    <row r="3592" spans="34:38" x14ac:dyDescent="0.45">
      <c r="AH3592" s="4" t="s">
        <v>5304</v>
      </c>
      <c r="AI3592" s="9">
        <v>1668.89</v>
      </c>
      <c r="AK3592" s="1" t="str">
        <f t="shared" si="466"/>
        <v>Erick Fernandez</v>
      </c>
      <c r="AL3592" s="1">
        <f t="shared" si="465"/>
        <v>1670.8000000000002</v>
      </c>
    </row>
    <row r="3593" spans="34:38" x14ac:dyDescent="0.45">
      <c r="AH3593" s="4" t="s">
        <v>5305</v>
      </c>
      <c r="AI3593" s="9">
        <v>1668.0300000000002</v>
      </c>
      <c r="AK3593" s="1" t="str">
        <f t="shared" si="466"/>
        <v>Casey Tang</v>
      </c>
      <c r="AL3593" s="1">
        <f t="shared" si="465"/>
        <v>1669.8300000000002</v>
      </c>
    </row>
    <row r="3594" spans="34:38" x14ac:dyDescent="0.45">
      <c r="AH3594" s="4" t="s">
        <v>5306</v>
      </c>
      <c r="AI3594" s="9">
        <v>1666.81</v>
      </c>
      <c r="AK3594" s="1" t="str">
        <f t="shared" si="466"/>
        <v>Terrance Madan</v>
      </c>
      <c r="AL3594" s="1">
        <f t="shared" si="465"/>
        <v>1669.5700000000002</v>
      </c>
    </row>
    <row r="3595" spans="34:38" x14ac:dyDescent="0.45">
      <c r="AH3595" s="4" t="s">
        <v>5307</v>
      </c>
      <c r="AI3595" s="9">
        <v>1665.87</v>
      </c>
      <c r="AK3595" s="1" t="str">
        <f t="shared" si="466"/>
        <v>Jessie Romero</v>
      </c>
      <c r="AL3595" s="1">
        <f t="shared" si="465"/>
        <v>1668.89</v>
      </c>
    </row>
    <row r="3596" spans="34:38" x14ac:dyDescent="0.45">
      <c r="AH3596" s="4" t="s">
        <v>5308</v>
      </c>
      <c r="AI3596" s="9">
        <v>1665.5700000000002</v>
      </c>
      <c r="AK3596" s="1" t="str">
        <f t="shared" si="466"/>
        <v>Angel Cooper</v>
      </c>
      <c r="AL3596" s="1">
        <f t="shared" si="465"/>
        <v>1668.0300000000002</v>
      </c>
    </row>
    <row r="3597" spans="34:38" x14ac:dyDescent="0.45">
      <c r="AH3597" s="4" t="s">
        <v>5309</v>
      </c>
      <c r="AI3597" s="9">
        <v>1664.9999999999998</v>
      </c>
      <c r="AK3597" s="1" t="str">
        <f t="shared" si="466"/>
        <v>Eduardo Collins</v>
      </c>
      <c r="AL3597" s="1">
        <f t="shared" si="465"/>
        <v>1666.81</v>
      </c>
    </row>
    <row r="3598" spans="34:38" x14ac:dyDescent="0.45">
      <c r="AH3598" s="4" t="s">
        <v>5310</v>
      </c>
      <c r="AI3598" s="9">
        <v>1664.89</v>
      </c>
      <c r="AK3598" s="1" t="str">
        <f t="shared" si="466"/>
        <v>Rafael Wu</v>
      </c>
      <c r="AL3598" s="1">
        <f t="shared" si="465"/>
        <v>1665.87</v>
      </c>
    </row>
    <row r="3599" spans="34:38" x14ac:dyDescent="0.45">
      <c r="AH3599" s="4" t="s">
        <v>5090</v>
      </c>
      <c r="AI3599" s="9">
        <v>1664.7799999999995</v>
      </c>
      <c r="AK3599" s="1" t="str">
        <f t="shared" si="466"/>
        <v>Grant Yuan</v>
      </c>
      <c r="AL3599" s="1">
        <f t="shared" si="465"/>
        <v>1665.5700000000002</v>
      </c>
    </row>
    <row r="3600" spans="34:38" x14ac:dyDescent="0.45">
      <c r="AH3600" s="4" t="s">
        <v>5311</v>
      </c>
      <c r="AI3600" s="9">
        <v>1664.5599999999997</v>
      </c>
      <c r="AK3600" s="1" t="str">
        <f t="shared" si="466"/>
        <v>Caitlin Rivera</v>
      </c>
      <c r="AL3600" s="1">
        <f t="shared" si="465"/>
        <v>1664.9999999999998</v>
      </c>
    </row>
    <row r="3601" spans="34:38" x14ac:dyDescent="0.45">
      <c r="AH3601" s="4" t="s">
        <v>5312</v>
      </c>
      <c r="AI3601" s="9">
        <v>1664.44</v>
      </c>
      <c r="AK3601" s="1" t="str">
        <f t="shared" si="466"/>
        <v>Kari Malhotra</v>
      </c>
      <c r="AL3601" s="1">
        <f t="shared" si="465"/>
        <v>1664.89</v>
      </c>
    </row>
    <row r="3602" spans="34:38" x14ac:dyDescent="0.45">
      <c r="AH3602" s="4" t="s">
        <v>5313</v>
      </c>
      <c r="AI3602" s="9">
        <v>1663.8099999999997</v>
      </c>
      <c r="AK3602" s="1" t="str">
        <f t="shared" si="466"/>
        <v>Samantha Russell</v>
      </c>
      <c r="AL3602" s="1">
        <f t="shared" si="465"/>
        <v>1664.7799999999995</v>
      </c>
    </row>
    <row r="3603" spans="34:38" x14ac:dyDescent="0.45">
      <c r="AH3603" s="4" t="s">
        <v>5314</v>
      </c>
      <c r="AI3603" s="9">
        <v>1663.75</v>
      </c>
      <c r="AK3603" s="1" t="str">
        <f t="shared" si="466"/>
        <v>Ronald Arthur</v>
      </c>
      <c r="AL3603" s="1">
        <f t="shared" si="465"/>
        <v>1664.5599999999997</v>
      </c>
    </row>
    <row r="3604" spans="34:38" x14ac:dyDescent="0.45">
      <c r="AH3604" s="4" t="s">
        <v>5315</v>
      </c>
      <c r="AI3604" s="9">
        <v>1662.87</v>
      </c>
      <c r="AK3604" s="1" t="str">
        <f t="shared" si="466"/>
        <v>Janet Sanz</v>
      </c>
      <c r="AL3604" s="1">
        <f t="shared" si="465"/>
        <v>1664.44</v>
      </c>
    </row>
    <row r="3605" spans="34:38" x14ac:dyDescent="0.45">
      <c r="AH3605" s="4" t="s">
        <v>5316</v>
      </c>
      <c r="AI3605" s="9">
        <v>1662.41</v>
      </c>
      <c r="AK3605" s="1" t="str">
        <f t="shared" ref="AK3605:AL3620" si="467">AH3602</f>
        <v>Emily Clark</v>
      </c>
      <c r="AL3605" s="1">
        <f t="shared" si="467"/>
        <v>1663.8099999999997</v>
      </c>
    </row>
    <row r="3606" spans="34:38" x14ac:dyDescent="0.45">
      <c r="AH3606" s="4" t="s">
        <v>5317</v>
      </c>
      <c r="AI3606" s="9">
        <v>1661.9300000000003</v>
      </c>
      <c r="AK3606" s="1" t="str">
        <f t="shared" ref="AK3606:AK3620" si="468">AH3603</f>
        <v>Tasha Chander</v>
      </c>
      <c r="AL3606" s="1">
        <f t="shared" si="467"/>
        <v>1663.75</v>
      </c>
    </row>
    <row r="3607" spans="34:38" x14ac:dyDescent="0.45">
      <c r="AH3607" s="4" t="s">
        <v>5318</v>
      </c>
      <c r="AI3607" s="9">
        <v>1661.8600000000004</v>
      </c>
      <c r="AK3607" s="1" t="str">
        <f t="shared" si="468"/>
        <v>Ian Baker</v>
      </c>
      <c r="AL3607" s="1">
        <f t="shared" si="467"/>
        <v>1662.87</v>
      </c>
    </row>
    <row r="3608" spans="34:38" x14ac:dyDescent="0.45">
      <c r="AH3608" s="4" t="s">
        <v>5319</v>
      </c>
      <c r="AI3608" s="9">
        <v>1660.94</v>
      </c>
      <c r="AK3608" s="1" t="str">
        <f t="shared" si="468"/>
        <v>Alberto Blanco</v>
      </c>
      <c r="AL3608" s="1">
        <f t="shared" si="467"/>
        <v>1662.41</v>
      </c>
    </row>
    <row r="3609" spans="34:38" x14ac:dyDescent="0.45">
      <c r="AH3609" s="4" t="s">
        <v>5320</v>
      </c>
      <c r="AI3609" s="9">
        <v>1660.53</v>
      </c>
      <c r="AK3609" s="1" t="str">
        <f t="shared" si="468"/>
        <v>Janelle Sanchez</v>
      </c>
      <c r="AL3609" s="1">
        <f t="shared" si="467"/>
        <v>1661.9300000000003</v>
      </c>
    </row>
    <row r="3610" spans="34:38" x14ac:dyDescent="0.45">
      <c r="AH3610" s="4" t="s">
        <v>5321</v>
      </c>
      <c r="AI3610" s="9">
        <v>1658.74</v>
      </c>
      <c r="AK3610" s="1" t="str">
        <f t="shared" si="468"/>
        <v>Antonio Bennett</v>
      </c>
      <c r="AL3610" s="1">
        <f t="shared" si="467"/>
        <v>1661.8600000000004</v>
      </c>
    </row>
    <row r="3611" spans="34:38" x14ac:dyDescent="0.45">
      <c r="AH3611" s="4" t="s">
        <v>5322</v>
      </c>
      <c r="AI3611" s="9">
        <v>1655.88</v>
      </c>
      <c r="AK3611" s="1" t="str">
        <f t="shared" si="468"/>
        <v>Seth Ross</v>
      </c>
      <c r="AL3611" s="1">
        <f t="shared" si="467"/>
        <v>1660.94</v>
      </c>
    </row>
    <row r="3612" spans="34:38" x14ac:dyDescent="0.45">
      <c r="AH3612" s="4" t="s">
        <v>5323</v>
      </c>
      <c r="AI3612" s="9">
        <v>1655.5199999999998</v>
      </c>
      <c r="AK3612" s="1" t="str">
        <f t="shared" si="468"/>
        <v>Natalie Campbell</v>
      </c>
      <c r="AL3612" s="1">
        <f t="shared" si="467"/>
        <v>1660.53</v>
      </c>
    </row>
    <row r="3613" spans="34:38" x14ac:dyDescent="0.45">
      <c r="AH3613" s="4" t="s">
        <v>5324</v>
      </c>
      <c r="AI3613" s="9">
        <v>1654.4199999999998</v>
      </c>
      <c r="AK3613" s="1" t="str">
        <f t="shared" si="468"/>
        <v>Barry Rana</v>
      </c>
      <c r="AL3613" s="1">
        <f t="shared" si="467"/>
        <v>1658.74</v>
      </c>
    </row>
    <row r="3614" spans="34:38" x14ac:dyDescent="0.45">
      <c r="AH3614" s="4" t="s">
        <v>5325</v>
      </c>
      <c r="AI3614" s="9">
        <v>1654.0900000000001</v>
      </c>
      <c r="AK3614" s="1" t="str">
        <f t="shared" si="468"/>
        <v>Joshua Jones</v>
      </c>
      <c r="AL3614" s="1">
        <f t="shared" si="467"/>
        <v>1655.88</v>
      </c>
    </row>
    <row r="3615" spans="34:38" x14ac:dyDescent="0.45">
      <c r="AH3615" s="4" t="s">
        <v>5326</v>
      </c>
      <c r="AI3615" s="9">
        <v>1653.9700000000003</v>
      </c>
      <c r="AK3615" s="1" t="str">
        <f t="shared" si="468"/>
        <v>Paula Moreno</v>
      </c>
      <c r="AL3615" s="1">
        <f t="shared" si="467"/>
        <v>1655.5199999999998</v>
      </c>
    </row>
    <row r="3616" spans="34:38" x14ac:dyDescent="0.45">
      <c r="AH3616" s="4" t="s">
        <v>5327</v>
      </c>
      <c r="AI3616" s="9">
        <v>1653.84</v>
      </c>
      <c r="AK3616" s="1" t="str">
        <f t="shared" si="468"/>
        <v>Ian Robinson</v>
      </c>
      <c r="AL3616" s="1">
        <f t="shared" si="467"/>
        <v>1654.4199999999998</v>
      </c>
    </row>
    <row r="3617" spans="34:38" x14ac:dyDescent="0.45">
      <c r="AH3617" s="4" t="s">
        <v>5328</v>
      </c>
      <c r="AI3617" s="9">
        <v>1652.56</v>
      </c>
      <c r="AK3617" s="1" t="str">
        <f t="shared" si="468"/>
        <v>Albert Moreno</v>
      </c>
      <c r="AL3617" s="1">
        <f t="shared" si="467"/>
        <v>1654.0900000000001</v>
      </c>
    </row>
    <row r="3618" spans="34:38" x14ac:dyDescent="0.45">
      <c r="AH3618" s="4" t="s">
        <v>5329</v>
      </c>
      <c r="AI3618" s="9">
        <v>1652.39</v>
      </c>
      <c r="AK3618" s="1" t="str">
        <f t="shared" si="468"/>
        <v>Jacob Lee</v>
      </c>
      <c r="AL3618" s="1">
        <f t="shared" si="467"/>
        <v>1653.9700000000003</v>
      </c>
    </row>
    <row r="3619" spans="34:38" x14ac:dyDescent="0.45">
      <c r="AH3619" s="4" t="s">
        <v>5330</v>
      </c>
      <c r="AI3619" s="9">
        <v>1650.7700000000002</v>
      </c>
      <c r="AK3619" s="1" t="str">
        <f t="shared" si="468"/>
        <v>Jill Miller</v>
      </c>
      <c r="AL3619" s="1">
        <f t="shared" si="467"/>
        <v>1653.84</v>
      </c>
    </row>
    <row r="3620" spans="34:38" x14ac:dyDescent="0.45">
      <c r="AH3620" s="4" t="s">
        <v>18118</v>
      </c>
      <c r="AI3620" s="9">
        <v>1649.98</v>
      </c>
      <c r="AK3620" s="1" t="str">
        <f t="shared" si="468"/>
        <v>Priscilla Yuan</v>
      </c>
      <c r="AL3620" s="1">
        <f t="shared" si="467"/>
        <v>1652.56</v>
      </c>
    </row>
    <row r="3621" spans="34:38" x14ac:dyDescent="0.45">
      <c r="AH3621" s="4" t="s">
        <v>5331</v>
      </c>
      <c r="AI3621" s="9">
        <v>1649.9599999999998</v>
      </c>
      <c r="AK3621" s="1" t="str">
        <f t="shared" ref="AK3621:AL3636" si="469">AH3618</f>
        <v>Julio Vazquez</v>
      </c>
      <c r="AL3621" s="1">
        <f t="shared" si="469"/>
        <v>1652.39</v>
      </c>
    </row>
    <row r="3622" spans="34:38" x14ac:dyDescent="0.45">
      <c r="AH3622" s="4" t="s">
        <v>5332</v>
      </c>
      <c r="AI3622" s="9">
        <v>1647.94</v>
      </c>
      <c r="AK3622" s="1" t="str">
        <f t="shared" ref="AK3622:AK3636" si="470">AH3619</f>
        <v>Misty Deng</v>
      </c>
      <c r="AL3622" s="1">
        <f t="shared" si="469"/>
        <v>1650.7700000000002</v>
      </c>
    </row>
    <row r="3623" spans="34:38" x14ac:dyDescent="0.45">
      <c r="AH3623" s="4" t="s">
        <v>5333</v>
      </c>
      <c r="AI3623" s="9">
        <v>1647.86</v>
      </c>
      <c r="AK3623" s="1" t="str">
        <f t="shared" si="470"/>
        <v>Dwayne Not Specifiedvarro</v>
      </c>
      <c r="AL3623" s="1">
        <f t="shared" si="469"/>
        <v>1649.98</v>
      </c>
    </row>
    <row r="3624" spans="34:38" x14ac:dyDescent="0.45">
      <c r="AH3624" s="4" t="s">
        <v>5335</v>
      </c>
      <c r="AI3624" s="9">
        <v>1646.08</v>
      </c>
      <c r="AK3624" s="1" t="str">
        <f t="shared" si="470"/>
        <v>Eduardo Scott</v>
      </c>
      <c r="AL3624" s="1">
        <f t="shared" si="469"/>
        <v>1649.9599999999998</v>
      </c>
    </row>
    <row r="3625" spans="34:38" x14ac:dyDescent="0.45">
      <c r="AH3625" s="4" t="s">
        <v>18099</v>
      </c>
      <c r="AI3625" s="9">
        <v>1646.02</v>
      </c>
      <c r="AK3625" s="1" t="str">
        <f t="shared" si="470"/>
        <v>Dwayne Ortega</v>
      </c>
      <c r="AL3625" s="1">
        <f t="shared" si="469"/>
        <v>1647.94</v>
      </c>
    </row>
    <row r="3626" spans="34:38" x14ac:dyDescent="0.45">
      <c r="AH3626" s="4" t="s">
        <v>4448</v>
      </c>
      <c r="AI3626" s="9">
        <v>1644.8999999999999</v>
      </c>
      <c r="AK3626" s="1" t="str">
        <f t="shared" si="470"/>
        <v>Martin Prasad</v>
      </c>
      <c r="AL3626" s="1">
        <f t="shared" si="469"/>
        <v>1647.86</v>
      </c>
    </row>
    <row r="3627" spans="34:38" x14ac:dyDescent="0.45">
      <c r="AH3627" s="4" t="s">
        <v>5336</v>
      </c>
      <c r="AI3627" s="9">
        <v>1644.8300000000002</v>
      </c>
      <c r="AK3627" s="1" t="str">
        <f t="shared" si="470"/>
        <v>Heather Zhou</v>
      </c>
      <c r="AL3627" s="1">
        <f t="shared" si="469"/>
        <v>1646.08</v>
      </c>
    </row>
    <row r="3628" spans="34:38" x14ac:dyDescent="0.45">
      <c r="AH3628" s="4" t="s">
        <v>5337</v>
      </c>
      <c r="AI3628" s="9">
        <v>1644.6999999999998</v>
      </c>
      <c r="AK3628" s="1" t="str">
        <f t="shared" si="470"/>
        <v>DeanNot Specified Lopez</v>
      </c>
      <c r="AL3628" s="1">
        <f t="shared" si="469"/>
        <v>1646.02</v>
      </c>
    </row>
    <row r="3629" spans="34:38" x14ac:dyDescent="0.45">
      <c r="AH3629" s="4" t="s">
        <v>5338</v>
      </c>
      <c r="AI3629" s="9">
        <v>1644.34</v>
      </c>
      <c r="AK3629" s="1" t="str">
        <f t="shared" si="470"/>
        <v>Brandy Chandra</v>
      </c>
      <c r="AL3629" s="1">
        <f t="shared" si="469"/>
        <v>1644.8999999999999</v>
      </c>
    </row>
    <row r="3630" spans="34:38" x14ac:dyDescent="0.45">
      <c r="AH3630" s="4" t="s">
        <v>5339</v>
      </c>
      <c r="AI3630" s="9">
        <v>1643.5199999999995</v>
      </c>
      <c r="AK3630" s="1" t="str">
        <f t="shared" si="470"/>
        <v>Todd Huang</v>
      </c>
      <c r="AL3630" s="1">
        <f t="shared" si="469"/>
        <v>1644.8300000000002</v>
      </c>
    </row>
    <row r="3631" spans="34:38" x14ac:dyDescent="0.45">
      <c r="AH3631" s="4" t="s">
        <v>5340</v>
      </c>
      <c r="AI3631" s="9">
        <v>1643.4800000000002</v>
      </c>
      <c r="AK3631" s="1" t="str">
        <f t="shared" si="470"/>
        <v>Sandra Li</v>
      </c>
      <c r="AL3631" s="1">
        <f t="shared" si="469"/>
        <v>1644.6999999999998</v>
      </c>
    </row>
    <row r="3632" spans="34:38" x14ac:dyDescent="0.45">
      <c r="AH3632" s="4" t="s">
        <v>5341</v>
      </c>
      <c r="AI3632" s="9">
        <v>1643.4</v>
      </c>
      <c r="AK3632" s="1" t="str">
        <f t="shared" si="470"/>
        <v>Alejandro Raji</v>
      </c>
      <c r="AL3632" s="1">
        <f t="shared" si="469"/>
        <v>1644.34</v>
      </c>
    </row>
    <row r="3633" spans="34:38" x14ac:dyDescent="0.45">
      <c r="AH3633" s="4" t="s">
        <v>18204</v>
      </c>
      <c r="AI3633" s="9">
        <v>1642.8800000000003</v>
      </c>
      <c r="AK3633" s="1" t="str">
        <f t="shared" si="470"/>
        <v>Ebony Sara</v>
      </c>
      <c r="AL3633" s="1">
        <f t="shared" si="469"/>
        <v>1643.5199999999995</v>
      </c>
    </row>
    <row r="3634" spans="34:38" x14ac:dyDescent="0.45">
      <c r="AH3634" s="4" t="s">
        <v>5342</v>
      </c>
      <c r="AI3634" s="9">
        <v>1640.26</v>
      </c>
      <c r="AK3634" s="1" t="str">
        <f t="shared" si="470"/>
        <v>Johnny Lal</v>
      </c>
      <c r="AL3634" s="1">
        <f t="shared" si="469"/>
        <v>1643.4800000000002</v>
      </c>
    </row>
    <row r="3635" spans="34:38" x14ac:dyDescent="0.45">
      <c r="AH3635" s="4" t="s">
        <v>5343</v>
      </c>
      <c r="AI3635" s="9">
        <v>1640.1799999999998</v>
      </c>
      <c r="AK3635" s="1" t="str">
        <f t="shared" si="470"/>
        <v>Paul Suurs</v>
      </c>
      <c r="AL3635" s="1">
        <f t="shared" si="469"/>
        <v>1643.4</v>
      </c>
    </row>
    <row r="3636" spans="34:38" x14ac:dyDescent="0.45">
      <c r="AH3636" s="4" t="s">
        <v>5344</v>
      </c>
      <c r="AI3636" s="9">
        <v>1640.1000000000001</v>
      </c>
      <c r="AK3636" s="1" t="str">
        <f t="shared" si="470"/>
        <v>Meredith RaNot Specified</v>
      </c>
      <c r="AL3636" s="1">
        <f t="shared" si="469"/>
        <v>1642.8800000000003</v>
      </c>
    </row>
    <row r="3637" spans="34:38" x14ac:dyDescent="0.45">
      <c r="AH3637" s="4" t="s">
        <v>5334</v>
      </c>
      <c r="AI3637" s="9">
        <v>1639.6800000000003</v>
      </c>
      <c r="AK3637" s="1" t="str">
        <f t="shared" ref="AK3637:AL3652" si="471">AH3634</f>
        <v>Brittany Flores</v>
      </c>
      <c r="AL3637" s="1">
        <f t="shared" si="471"/>
        <v>1640.26</v>
      </c>
    </row>
    <row r="3638" spans="34:38" x14ac:dyDescent="0.45">
      <c r="AH3638" s="4" t="s">
        <v>5345</v>
      </c>
      <c r="AI3638" s="9">
        <v>1638.75</v>
      </c>
      <c r="AK3638" s="1" t="str">
        <f t="shared" ref="AK3638:AK3652" si="472">AH3635</f>
        <v>Drew Chander</v>
      </c>
      <c r="AL3638" s="1">
        <f t="shared" si="471"/>
        <v>1640.1799999999998</v>
      </c>
    </row>
    <row r="3639" spans="34:38" x14ac:dyDescent="0.45">
      <c r="AH3639" s="4" t="s">
        <v>5346</v>
      </c>
      <c r="AI3639" s="9">
        <v>1637.83</v>
      </c>
      <c r="AK3639" s="1" t="str">
        <f t="shared" si="472"/>
        <v>Sergio Raman</v>
      </c>
      <c r="AL3639" s="1">
        <f t="shared" si="471"/>
        <v>1640.1000000000001</v>
      </c>
    </row>
    <row r="3640" spans="34:38" x14ac:dyDescent="0.45">
      <c r="AH3640" s="4" t="s">
        <v>5347</v>
      </c>
      <c r="AI3640" s="9">
        <v>1636.8900000000003</v>
      </c>
      <c r="AK3640" s="1" t="str">
        <f t="shared" si="472"/>
        <v>Arturo Sun</v>
      </c>
      <c r="AL3640" s="1">
        <f t="shared" si="471"/>
        <v>1639.6800000000003</v>
      </c>
    </row>
    <row r="3641" spans="34:38" x14ac:dyDescent="0.45">
      <c r="AH3641" s="4" t="s">
        <v>5348</v>
      </c>
      <c r="AI3641" s="9">
        <v>1636.88</v>
      </c>
      <c r="AK3641" s="1" t="str">
        <f t="shared" si="472"/>
        <v>Heidi Rodriguez</v>
      </c>
      <c r="AL3641" s="1">
        <f t="shared" si="471"/>
        <v>1638.75</v>
      </c>
    </row>
    <row r="3642" spans="34:38" x14ac:dyDescent="0.45">
      <c r="AH3642" s="4" t="s">
        <v>5349</v>
      </c>
      <c r="AI3642" s="9">
        <v>1636.49</v>
      </c>
      <c r="AK3642" s="1" t="str">
        <f t="shared" si="472"/>
        <v>Marc Blanco</v>
      </c>
      <c r="AL3642" s="1">
        <f t="shared" si="471"/>
        <v>1637.83</v>
      </c>
    </row>
    <row r="3643" spans="34:38" x14ac:dyDescent="0.45">
      <c r="AH3643" s="4" t="s">
        <v>5350</v>
      </c>
      <c r="AI3643" s="9">
        <v>1635.9399999999998</v>
      </c>
      <c r="AK3643" s="1" t="str">
        <f t="shared" si="472"/>
        <v>Stephanie Flores</v>
      </c>
      <c r="AL3643" s="1">
        <f t="shared" si="471"/>
        <v>1636.8900000000003</v>
      </c>
    </row>
    <row r="3644" spans="34:38" x14ac:dyDescent="0.45">
      <c r="AH3644" s="4" t="s">
        <v>5351</v>
      </c>
      <c r="AI3644" s="9">
        <v>1633.1699999999998</v>
      </c>
      <c r="AK3644" s="1" t="str">
        <f t="shared" si="472"/>
        <v>Jeremy Robinson</v>
      </c>
      <c r="AL3644" s="1">
        <f t="shared" si="471"/>
        <v>1636.88</v>
      </c>
    </row>
    <row r="3645" spans="34:38" x14ac:dyDescent="0.45">
      <c r="AH3645" s="4" t="s">
        <v>5352</v>
      </c>
      <c r="AI3645" s="9">
        <v>1632.9</v>
      </c>
      <c r="AK3645" s="1" t="str">
        <f t="shared" si="472"/>
        <v>Natalie Gray</v>
      </c>
      <c r="AL3645" s="1">
        <f t="shared" si="471"/>
        <v>1636.49</v>
      </c>
    </row>
    <row r="3646" spans="34:38" x14ac:dyDescent="0.45">
      <c r="AH3646" s="4" t="s">
        <v>5353</v>
      </c>
      <c r="AI3646" s="9">
        <v>1631.6199999999997</v>
      </c>
      <c r="AK3646" s="1" t="str">
        <f t="shared" si="472"/>
        <v>Monique Torres</v>
      </c>
      <c r="AL3646" s="1">
        <f t="shared" si="471"/>
        <v>1635.9399999999998</v>
      </c>
    </row>
    <row r="3647" spans="34:38" x14ac:dyDescent="0.45">
      <c r="AH3647" s="4" t="s">
        <v>5354</v>
      </c>
      <c r="AI3647" s="9">
        <v>1631.4</v>
      </c>
      <c r="AK3647" s="1" t="str">
        <f t="shared" si="472"/>
        <v>Jan Watson</v>
      </c>
      <c r="AL3647" s="1">
        <f t="shared" si="471"/>
        <v>1633.1699999999998</v>
      </c>
    </row>
    <row r="3648" spans="34:38" x14ac:dyDescent="0.45">
      <c r="AH3648" s="4" t="s">
        <v>5355</v>
      </c>
      <c r="AI3648" s="9">
        <v>1631.3700000000001</v>
      </c>
      <c r="AK3648" s="1" t="str">
        <f t="shared" si="472"/>
        <v>Teresa Gutierrez</v>
      </c>
      <c r="AL3648" s="1">
        <f t="shared" si="471"/>
        <v>1632.9</v>
      </c>
    </row>
    <row r="3649" spans="34:38" x14ac:dyDescent="0.45">
      <c r="AH3649" s="4" t="s">
        <v>5356</v>
      </c>
      <c r="AI3649" s="9">
        <v>1630.6000000000004</v>
      </c>
      <c r="AK3649" s="1" t="str">
        <f t="shared" si="472"/>
        <v>Greg White</v>
      </c>
      <c r="AL3649" s="1">
        <f t="shared" si="471"/>
        <v>1631.6199999999997</v>
      </c>
    </row>
    <row r="3650" spans="34:38" x14ac:dyDescent="0.45">
      <c r="AH3650" s="4" t="s">
        <v>5357</v>
      </c>
      <c r="AI3650" s="9">
        <v>1629.9899999999998</v>
      </c>
      <c r="AK3650" s="1" t="str">
        <f t="shared" si="472"/>
        <v>Shawn Nara</v>
      </c>
      <c r="AL3650" s="1">
        <f t="shared" si="471"/>
        <v>1631.4</v>
      </c>
    </row>
    <row r="3651" spans="34:38" x14ac:dyDescent="0.45">
      <c r="AH3651" s="4" t="s">
        <v>5358</v>
      </c>
      <c r="AI3651" s="9">
        <v>1628.09</v>
      </c>
      <c r="AK3651" s="1" t="str">
        <f t="shared" si="472"/>
        <v>Gilbert Xie</v>
      </c>
      <c r="AL3651" s="1">
        <f t="shared" si="471"/>
        <v>1631.3700000000001</v>
      </c>
    </row>
    <row r="3652" spans="34:38" x14ac:dyDescent="0.45">
      <c r="AH3652" s="4" t="s">
        <v>5359</v>
      </c>
      <c r="AI3652" s="9">
        <v>1627.93</v>
      </c>
      <c r="AK3652" s="1" t="str">
        <f t="shared" si="472"/>
        <v>Brittany Price</v>
      </c>
      <c r="AL3652" s="1">
        <f t="shared" si="471"/>
        <v>1630.6000000000004</v>
      </c>
    </row>
    <row r="3653" spans="34:38" x14ac:dyDescent="0.45">
      <c r="AH3653" s="4" t="s">
        <v>5360</v>
      </c>
      <c r="AI3653" s="9">
        <v>1627.0099999999998</v>
      </c>
      <c r="AK3653" s="1" t="str">
        <f t="shared" ref="AK3653:AL3668" si="473">AH3650</f>
        <v>Sandra Lin</v>
      </c>
      <c r="AL3653" s="1">
        <f t="shared" si="473"/>
        <v>1629.9899999999998</v>
      </c>
    </row>
    <row r="3654" spans="34:38" x14ac:dyDescent="0.45">
      <c r="AH3654" s="4" t="s">
        <v>5361</v>
      </c>
      <c r="AI3654" s="9">
        <v>1626.8000000000004</v>
      </c>
      <c r="AK3654" s="1" t="str">
        <f t="shared" ref="AK3654:AK3668" si="474">AH3651</f>
        <v>Jerome Rubio</v>
      </c>
      <c r="AL3654" s="1">
        <f t="shared" si="473"/>
        <v>1628.09</v>
      </c>
    </row>
    <row r="3655" spans="34:38" x14ac:dyDescent="0.45">
      <c r="AH3655" s="4" t="s">
        <v>5362</v>
      </c>
      <c r="AI3655" s="9">
        <v>1626.62</v>
      </c>
      <c r="AK3655" s="1" t="str">
        <f t="shared" si="474"/>
        <v>Hailey Diaz</v>
      </c>
      <c r="AL3655" s="1">
        <f t="shared" si="473"/>
        <v>1627.93</v>
      </c>
    </row>
    <row r="3656" spans="34:38" x14ac:dyDescent="0.45">
      <c r="AH3656" s="4" t="s">
        <v>5363</v>
      </c>
      <c r="AI3656" s="9">
        <v>1626.3599999999997</v>
      </c>
      <c r="AK3656" s="1" t="str">
        <f t="shared" si="474"/>
        <v>David Jenkins</v>
      </c>
      <c r="AL3656" s="1">
        <f t="shared" si="473"/>
        <v>1627.0099999999998</v>
      </c>
    </row>
    <row r="3657" spans="34:38" x14ac:dyDescent="0.45">
      <c r="AH3657" s="4" t="s">
        <v>5364</v>
      </c>
      <c r="AI3657" s="9">
        <v>1625.9499999999998</v>
      </c>
      <c r="AK3657" s="1" t="str">
        <f t="shared" si="474"/>
        <v>Anne Martin</v>
      </c>
      <c r="AL3657" s="1">
        <f t="shared" si="473"/>
        <v>1626.8000000000004</v>
      </c>
    </row>
    <row r="3658" spans="34:38" x14ac:dyDescent="0.45">
      <c r="AH3658" s="4" t="s">
        <v>5365</v>
      </c>
      <c r="AI3658" s="9">
        <v>1625.85</v>
      </c>
      <c r="AK3658" s="1" t="str">
        <f t="shared" si="474"/>
        <v>Logan Wright</v>
      </c>
      <c r="AL3658" s="1">
        <f t="shared" si="473"/>
        <v>1626.62</v>
      </c>
    </row>
    <row r="3659" spans="34:38" x14ac:dyDescent="0.45">
      <c r="AH3659" s="4" t="s">
        <v>5366</v>
      </c>
      <c r="AI3659" s="9">
        <v>1623.6200000000001</v>
      </c>
      <c r="AK3659" s="1" t="str">
        <f t="shared" si="474"/>
        <v>Julia Stewart</v>
      </c>
      <c r="AL3659" s="1">
        <f t="shared" si="473"/>
        <v>1626.3599999999997</v>
      </c>
    </row>
    <row r="3660" spans="34:38" x14ac:dyDescent="0.45">
      <c r="AH3660" s="4" t="s">
        <v>5367</v>
      </c>
      <c r="AI3660" s="9">
        <v>1623.4499999999998</v>
      </c>
      <c r="AK3660" s="1" t="str">
        <f t="shared" si="474"/>
        <v>Kayla Jenkins</v>
      </c>
      <c r="AL3660" s="1">
        <f t="shared" si="473"/>
        <v>1625.9499999999998</v>
      </c>
    </row>
    <row r="3661" spans="34:38" x14ac:dyDescent="0.45">
      <c r="AH3661" s="4" t="s">
        <v>5368</v>
      </c>
      <c r="AI3661" s="9">
        <v>1621.2400000000002</v>
      </c>
      <c r="AK3661" s="1" t="str">
        <f t="shared" si="474"/>
        <v>Misty Luo</v>
      </c>
      <c r="AL3661" s="1">
        <f t="shared" si="473"/>
        <v>1625.85</v>
      </c>
    </row>
    <row r="3662" spans="34:38" x14ac:dyDescent="0.45">
      <c r="AH3662" s="4" t="s">
        <v>5369</v>
      </c>
      <c r="AI3662" s="9">
        <v>1620.78</v>
      </c>
      <c r="AK3662" s="1" t="str">
        <f t="shared" si="474"/>
        <v>Alexandria Bailey</v>
      </c>
      <c r="AL3662" s="1">
        <f t="shared" si="473"/>
        <v>1623.6200000000001</v>
      </c>
    </row>
    <row r="3663" spans="34:38" x14ac:dyDescent="0.45">
      <c r="AH3663" s="4" t="s">
        <v>5370</v>
      </c>
      <c r="AI3663" s="9">
        <v>1619.35</v>
      </c>
      <c r="AK3663" s="1" t="str">
        <f t="shared" si="474"/>
        <v>Benjamin Walker</v>
      </c>
      <c r="AL3663" s="1">
        <f t="shared" si="473"/>
        <v>1623.4499999999998</v>
      </c>
    </row>
    <row r="3664" spans="34:38" x14ac:dyDescent="0.45">
      <c r="AH3664" s="4" t="s">
        <v>5371</v>
      </c>
      <c r="AI3664" s="9">
        <v>1619.1</v>
      </c>
      <c r="AK3664" s="1" t="str">
        <f t="shared" si="474"/>
        <v>Ivan Martinez</v>
      </c>
      <c r="AL3664" s="1">
        <f t="shared" si="473"/>
        <v>1621.2400000000002</v>
      </c>
    </row>
    <row r="3665" spans="34:38" x14ac:dyDescent="0.45">
      <c r="AH3665" s="4" t="s">
        <v>5372</v>
      </c>
      <c r="AI3665" s="9">
        <v>1618.5800000000002</v>
      </c>
      <c r="AK3665" s="1" t="str">
        <f t="shared" si="474"/>
        <v>Olivia Morris</v>
      </c>
      <c r="AL3665" s="1">
        <f t="shared" si="473"/>
        <v>1620.78</v>
      </c>
    </row>
    <row r="3666" spans="34:38" x14ac:dyDescent="0.45">
      <c r="AH3666" s="4" t="s">
        <v>5373</v>
      </c>
      <c r="AI3666" s="9">
        <v>1618.52</v>
      </c>
      <c r="AK3666" s="1" t="str">
        <f t="shared" si="474"/>
        <v>Tonya Rai</v>
      </c>
      <c r="AL3666" s="1">
        <f t="shared" si="473"/>
        <v>1619.35</v>
      </c>
    </row>
    <row r="3667" spans="34:38" x14ac:dyDescent="0.45">
      <c r="AH3667" s="4" t="s">
        <v>5374</v>
      </c>
      <c r="AI3667" s="9">
        <v>1616.9499999999998</v>
      </c>
      <c r="AK3667" s="1" t="str">
        <f t="shared" si="474"/>
        <v>Kristine Gutierrez</v>
      </c>
      <c r="AL3667" s="1">
        <f t="shared" si="473"/>
        <v>1619.1</v>
      </c>
    </row>
    <row r="3668" spans="34:38" x14ac:dyDescent="0.45">
      <c r="AH3668" s="4" t="s">
        <v>5375</v>
      </c>
      <c r="AI3668" s="9">
        <v>1616.7899999999997</v>
      </c>
      <c r="AK3668" s="1" t="str">
        <f t="shared" si="474"/>
        <v>Michele Perez</v>
      </c>
      <c r="AL3668" s="1">
        <f t="shared" si="473"/>
        <v>1618.5800000000002</v>
      </c>
    </row>
    <row r="3669" spans="34:38" x14ac:dyDescent="0.45">
      <c r="AH3669" s="4" t="s">
        <v>5376</v>
      </c>
      <c r="AI3669" s="9">
        <v>1616.38</v>
      </c>
      <c r="AK3669" s="1" t="str">
        <f t="shared" ref="AK3669:AL3684" si="475">AH3666</f>
        <v>Priscilla Deng</v>
      </c>
      <c r="AL3669" s="1">
        <f t="shared" si="475"/>
        <v>1618.52</v>
      </c>
    </row>
    <row r="3670" spans="34:38" x14ac:dyDescent="0.45">
      <c r="AH3670" s="4" t="s">
        <v>5377</v>
      </c>
      <c r="AI3670" s="9">
        <v>1615.32</v>
      </c>
      <c r="AK3670" s="1" t="str">
        <f t="shared" ref="AK3670:AK3684" si="476">AH3667</f>
        <v>Edward Edwards</v>
      </c>
      <c r="AL3670" s="1">
        <f t="shared" si="475"/>
        <v>1616.9499999999998</v>
      </c>
    </row>
    <row r="3671" spans="34:38" x14ac:dyDescent="0.45">
      <c r="AH3671" s="4" t="s">
        <v>5378</v>
      </c>
      <c r="AI3671" s="9">
        <v>1615.1100000000001</v>
      </c>
      <c r="AK3671" s="1" t="str">
        <f t="shared" si="476"/>
        <v>Phillip Sai</v>
      </c>
      <c r="AL3671" s="1">
        <f t="shared" si="475"/>
        <v>1616.7899999999997</v>
      </c>
    </row>
    <row r="3672" spans="34:38" x14ac:dyDescent="0.45">
      <c r="AH3672" s="4" t="s">
        <v>5379</v>
      </c>
      <c r="AI3672" s="9">
        <v>1613.6899999999998</v>
      </c>
      <c r="AK3672" s="1" t="str">
        <f t="shared" si="476"/>
        <v>Shane Suri</v>
      </c>
      <c r="AL3672" s="1">
        <f t="shared" si="475"/>
        <v>1616.38</v>
      </c>
    </row>
    <row r="3673" spans="34:38" x14ac:dyDescent="0.45">
      <c r="AH3673" s="4" t="s">
        <v>5380</v>
      </c>
      <c r="AI3673" s="9">
        <v>1613.19</v>
      </c>
      <c r="AK3673" s="1" t="str">
        <f t="shared" si="476"/>
        <v>Samuel King</v>
      </c>
      <c r="AL3673" s="1">
        <f t="shared" si="475"/>
        <v>1615.32</v>
      </c>
    </row>
    <row r="3674" spans="34:38" x14ac:dyDescent="0.45">
      <c r="AH3674" s="4" t="s">
        <v>1247</v>
      </c>
      <c r="AI3674" s="9">
        <v>1612.97</v>
      </c>
      <c r="AK3674" s="1" t="str">
        <f t="shared" si="476"/>
        <v>Seth Harris</v>
      </c>
      <c r="AL3674" s="1">
        <f t="shared" si="475"/>
        <v>1615.1100000000001</v>
      </c>
    </row>
    <row r="3675" spans="34:38" x14ac:dyDescent="0.45">
      <c r="AH3675" s="4" t="s">
        <v>5381</v>
      </c>
      <c r="AI3675" s="9">
        <v>1612.31</v>
      </c>
      <c r="AK3675" s="1" t="str">
        <f t="shared" si="476"/>
        <v>Abigail Price</v>
      </c>
      <c r="AL3675" s="1">
        <f t="shared" si="475"/>
        <v>1613.6899999999998</v>
      </c>
    </row>
    <row r="3676" spans="34:38" x14ac:dyDescent="0.45">
      <c r="AH3676" s="4" t="s">
        <v>18213</v>
      </c>
      <c r="AI3676" s="9">
        <v>1609.77</v>
      </c>
      <c r="AK3676" s="1" t="str">
        <f t="shared" si="476"/>
        <v>Jillian Prasad</v>
      </c>
      <c r="AL3676" s="1">
        <f t="shared" si="475"/>
        <v>1613.19</v>
      </c>
    </row>
    <row r="3677" spans="34:38" x14ac:dyDescent="0.45">
      <c r="AH3677" s="4" t="s">
        <v>5382</v>
      </c>
      <c r="AI3677" s="9">
        <v>1609.54</v>
      </c>
      <c r="AK3677" s="1" t="str">
        <f t="shared" si="476"/>
        <v>Julie She</v>
      </c>
      <c r="AL3677" s="1">
        <f t="shared" si="475"/>
        <v>1612.97</v>
      </c>
    </row>
    <row r="3678" spans="34:38" x14ac:dyDescent="0.45">
      <c r="AH3678" s="4" t="s">
        <v>5383</v>
      </c>
      <c r="AI3678" s="9">
        <v>1609.07</v>
      </c>
      <c r="AK3678" s="1" t="str">
        <f t="shared" si="476"/>
        <v>Olivia Kelly</v>
      </c>
      <c r="AL3678" s="1">
        <f t="shared" si="475"/>
        <v>1612.31</v>
      </c>
    </row>
    <row r="3679" spans="34:38" x14ac:dyDescent="0.45">
      <c r="AH3679" s="4" t="s">
        <v>5384</v>
      </c>
      <c r="AI3679" s="9">
        <v>1607.0699999999997</v>
      </c>
      <c r="AK3679" s="1" t="str">
        <f t="shared" si="476"/>
        <v>Not Specifiedomi Jimenez</v>
      </c>
      <c r="AL3679" s="1">
        <f t="shared" si="475"/>
        <v>1609.77</v>
      </c>
    </row>
    <row r="3680" spans="34:38" x14ac:dyDescent="0.45">
      <c r="AH3680" s="4" t="s">
        <v>5385</v>
      </c>
      <c r="AI3680" s="9">
        <v>1606.4399999999998</v>
      </c>
      <c r="AK3680" s="1" t="str">
        <f t="shared" si="476"/>
        <v>Gabrielle Cooper</v>
      </c>
      <c r="AL3680" s="1">
        <f t="shared" si="475"/>
        <v>1609.54</v>
      </c>
    </row>
    <row r="3681" spans="34:38" x14ac:dyDescent="0.45">
      <c r="AH3681" s="4" t="s">
        <v>5386</v>
      </c>
      <c r="AI3681" s="9">
        <v>1605.8899999999999</v>
      </c>
      <c r="AK3681" s="1" t="str">
        <f t="shared" si="476"/>
        <v>Robin Sanz</v>
      </c>
      <c r="AL3681" s="1">
        <f t="shared" si="475"/>
        <v>1609.07</v>
      </c>
    </row>
    <row r="3682" spans="34:38" x14ac:dyDescent="0.45">
      <c r="AH3682" s="4" t="s">
        <v>5387</v>
      </c>
      <c r="AI3682" s="9">
        <v>1605.7799999999997</v>
      </c>
      <c r="AK3682" s="1" t="str">
        <f t="shared" si="476"/>
        <v>Jessica Martinez</v>
      </c>
      <c r="AL3682" s="1">
        <f t="shared" si="475"/>
        <v>1607.0699999999997</v>
      </c>
    </row>
    <row r="3683" spans="34:38" x14ac:dyDescent="0.45">
      <c r="AH3683" s="4" t="s">
        <v>5388</v>
      </c>
      <c r="AI3683" s="9">
        <v>1605.6</v>
      </c>
      <c r="AK3683" s="1" t="str">
        <f t="shared" si="476"/>
        <v>Javier Ortega</v>
      </c>
      <c r="AL3683" s="1">
        <f t="shared" si="475"/>
        <v>1606.4399999999998</v>
      </c>
    </row>
    <row r="3684" spans="34:38" x14ac:dyDescent="0.45">
      <c r="AH3684" s="4" t="s">
        <v>5389</v>
      </c>
      <c r="AI3684" s="9">
        <v>1605.6</v>
      </c>
      <c r="AK3684" s="1" t="str">
        <f t="shared" si="476"/>
        <v>Colleen Cai</v>
      </c>
      <c r="AL3684" s="1">
        <f t="shared" si="475"/>
        <v>1605.8899999999999</v>
      </c>
    </row>
    <row r="3685" spans="34:38" x14ac:dyDescent="0.45">
      <c r="AH3685" s="4" t="s">
        <v>5390</v>
      </c>
      <c r="AI3685" s="9">
        <v>1605.23</v>
      </c>
      <c r="AK3685" s="1" t="str">
        <f t="shared" ref="AK3685:AL3700" si="477">AH3682</f>
        <v>Ebony Perez</v>
      </c>
      <c r="AL3685" s="1">
        <f t="shared" si="477"/>
        <v>1605.7799999999997</v>
      </c>
    </row>
    <row r="3686" spans="34:38" x14ac:dyDescent="0.45">
      <c r="AH3686" s="4" t="s">
        <v>5391</v>
      </c>
      <c r="AI3686" s="9">
        <v>1603.93</v>
      </c>
      <c r="AK3686" s="1" t="str">
        <f t="shared" ref="AK3686:AK3700" si="478">AH3683</f>
        <v>Terrence Rai</v>
      </c>
      <c r="AL3686" s="1">
        <f t="shared" si="477"/>
        <v>1605.6</v>
      </c>
    </row>
    <row r="3687" spans="34:38" x14ac:dyDescent="0.45">
      <c r="AH3687" s="4" t="s">
        <v>5392</v>
      </c>
      <c r="AI3687" s="9">
        <v>1603.1499999999999</v>
      </c>
      <c r="AK3687" s="1" t="str">
        <f t="shared" si="478"/>
        <v>Arthur Gomez</v>
      </c>
      <c r="AL3687" s="1">
        <f t="shared" si="477"/>
        <v>1605.6</v>
      </c>
    </row>
    <row r="3688" spans="34:38" x14ac:dyDescent="0.45">
      <c r="AH3688" s="4" t="s">
        <v>5393</v>
      </c>
      <c r="AI3688" s="9">
        <v>1600.7800000000002</v>
      </c>
      <c r="AK3688" s="1" t="str">
        <f t="shared" si="478"/>
        <v>Walter Serrano</v>
      </c>
      <c r="AL3688" s="1">
        <f t="shared" si="477"/>
        <v>1605.23</v>
      </c>
    </row>
    <row r="3689" spans="34:38" x14ac:dyDescent="0.45">
      <c r="AH3689" s="4" t="s">
        <v>5394</v>
      </c>
      <c r="AI3689" s="9">
        <v>1599.96</v>
      </c>
      <c r="AK3689" s="1" t="str">
        <f t="shared" si="478"/>
        <v>Daisy Munoz</v>
      </c>
      <c r="AL3689" s="1">
        <f t="shared" si="477"/>
        <v>1603.93</v>
      </c>
    </row>
    <row r="3690" spans="34:38" x14ac:dyDescent="0.45">
      <c r="AH3690" s="4" t="s">
        <v>5395</v>
      </c>
      <c r="AI3690" s="9">
        <v>1599.4099999999996</v>
      </c>
      <c r="AK3690" s="1" t="str">
        <f t="shared" si="478"/>
        <v>Jordyn Flores</v>
      </c>
      <c r="AL3690" s="1">
        <f t="shared" si="477"/>
        <v>1603.1499999999999</v>
      </c>
    </row>
    <row r="3691" spans="34:38" x14ac:dyDescent="0.45">
      <c r="AH3691" s="4" t="s">
        <v>5396</v>
      </c>
      <c r="AI3691" s="9">
        <v>1599.17</v>
      </c>
      <c r="AK3691" s="1" t="str">
        <f t="shared" si="478"/>
        <v>Micheal Rubio</v>
      </c>
      <c r="AL3691" s="1">
        <f t="shared" si="477"/>
        <v>1600.7800000000002</v>
      </c>
    </row>
    <row r="3692" spans="34:38" x14ac:dyDescent="0.45">
      <c r="AH3692" s="4" t="s">
        <v>5397</v>
      </c>
      <c r="AI3692" s="9">
        <v>1598.5299999999997</v>
      </c>
      <c r="AK3692" s="1" t="str">
        <f t="shared" si="478"/>
        <v>Tabitha Torres</v>
      </c>
      <c r="AL3692" s="1">
        <f t="shared" si="477"/>
        <v>1599.96</v>
      </c>
    </row>
    <row r="3693" spans="34:38" x14ac:dyDescent="0.45">
      <c r="AH3693" s="4" t="s">
        <v>5398</v>
      </c>
      <c r="AI3693" s="9">
        <v>1598.13</v>
      </c>
      <c r="AK3693" s="1" t="str">
        <f t="shared" si="478"/>
        <v>Justin Alexander</v>
      </c>
      <c r="AL3693" s="1">
        <f t="shared" si="477"/>
        <v>1599.4099999999996</v>
      </c>
    </row>
    <row r="3694" spans="34:38" x14ac:dyDescent="0.45">
      <c r="AH3694" s="4" t="s">
        <v>5399</v>
      </c>
      <c r="AI3694" s="9">
        <v>1597.33</v>
      </c>
      <c r="AK3694" s="1" t="str">
        <f t="shared" si="478"/>
        <v>Jeremy Patterson</v>
      </c>
      <c r="AL3694" s="1">
        <f t="shared" si="477"/>
        <v>1599.17</v>
      </c>
    </row>
    <row r="3695" spans="34:38" x14ac:dyDescent="0.45">
      <c r="AH3695" s="4" t="s">
        <v>5400</v>
      </c>
      <c r="AI3695" s="9">
        <v>1596.6499999999996</v>
      </c>
      <c r="AK3695" s="1" t="str">
        <f t="shared" si="478"/>
        <v>Clarence She</v>
      </c>
      <c r="AL3695" s="1">
        <f t="shared" si="477"/>
        <v>1598.5299999999997</v>
      </c>
    </row>
    <row r="3696" spans="34:38" x14ac:dyDescent="0.45">
      <c r="AH3696" s="4" t="s">
        <v>5401</v>
      </c>
      <c r="AI3696" s="9">
        <v>1596.5400000000002</v>
      </c>
      <c r="AK3696" s="1" t="str">
        <f t="shared" si="478"/>
        <v>Faith Cook</v>
      </c>
      <c r="AL3696" s="1">
        <f t="shared" si="477"/>
        <v>1598.13</v>
      </c>
    </row>
    <row r="3697" spans="34:38" x14ac:dyDescent="0.45">
      <c r="AH3697" s="4" t="s">
        <v>5402</v>
      </c>
      <c r="AI3697" s="9">
        <v>1595.7299999999996</v>
      </c>
      <c r="AK3697" s="1" t="str">
        <f t="shared" si="478"/>
        <v>Warren Goel</v>
      </c>
      <c r="AL3697" s="1">
        <f t="shared" si="477"/>
        <v>1597.33</v>
      </c>
    </row>
    <row r="3698" spans="34:38" x14ac:dyDescent="0.45">
      <c r="AH3698" s="4" t="s">
        <v>5403</v>
      </c>
      <c r="AI3698" s="9">
        <v>1595.4500000000003</v>
      </c>
      <c r="AK3698" s="1" t="str">
        <f t="shared" si="478"/>
        <v>Lisa Zheng</v>
      </c>
      <c r="AL3698" s="1">
        <f t="shared" si="477"/>
        <v>1596.6499999999996</v>
      </c>
    </row>
    <row r="3699" spans="34:38" x14ac:dyDescent="0.45">
      <c r="AH3699" s="4" t="s">
        <v>5404</v>
      </c>
      <c r="AI3699" s="9">
        <v>1593.93</v>
      </c>
      <c r="AK3699" s="1" t="str">
        <f t="shared" si="478"/>
        <v>Emma Foster</v>
      </c>
      <c r="AL3699" s="1">
        <f t="shared" si="477"/>
        <v>1596.5400000000002</v>
      </c>
    </row>
    <row r="3700" spans="34:38" x14ac:dyDescent="0.45">
      <c r="AH3700" s="4" t="s">
        <v>5405</v>
      </c>
      <c r="AI3700" s="9">
        <v>1593.8700000000003</v>
      </c>
      <c r="AK3700" s="1" t="str">
        <f t="shared" si="478"/>
        <v>Tara Raji</v>
      </c>
      <c r="AL3700" s="1">
        <f t="shared" si="477"/>
        <v>1595.7299999999996</v>
      </c>
    </row>
    <row r="3701" spans="34:38" x14ac:dyDescent="0.45">
      <c r="AH3701" s="4" t="s">
        <v>5406</v>
      </c>
      <c r="AI3701" s="9">
        <v>1592.8200000000002</v>
      </c>
      <c r="AK3701" s="1" t="str">
        <f t="shared" ref="AK3701:AL3716" si="479">AH3698</f>
        <v>Danny Alvarez</v>
      </c>
      <c r="AL3701" s="1">
        <f t="shared" si="479"/>
        <v>1595.4500000000003</v>
      </c>
    </row>
    <row r="3702" spans="34:38" x14ac:dyDescent="0.45">
      <c r="AH3702" s="4" t="s">
        <v>5407</v>
      </c>
      <c r="AI3702" s="9">
        <v>1591.94</v>
      </c>
      <c r="AK3702" s="1" t="str">
        <f t="shared" ref="AK3702:AK3716" si="480">AH3699</f>
        <v>Ariana Bailey</v>
      </c>
      <c r="AL3702" s="1">
        <f t="shared" si="479"/>
        <v>1593.93</v>
      </c>
    </row>
    <row r="3703" spans="34:38" x14ac:dyDescent="0.45">
      <c r="AH3703" s="4" t="s">
        <v>5408</v>
      </c>
      <c r="AI3703" s="9">
        <v>1590.5500000000004</v>
      </c>
      <c r="AK3703" s="1" t="str">
        <f t="shared" si="480"/>
        <v>Jay Malhotra</v>
      </c>
      <c r="AL3703" s="1">
        <f t="shared" si="479"/>
        <v>1593.8700000000003</v>
      </c>
    </row>
    <row r="3704" spans="34:38" x14ac:dyDescent="0.45">
      <c r="AH3704" s="4" t="s">
        <v>5409</v>
      </c>
      <c r="AI3704" s="9">
        <v>1588.9500000000003</v>
      </c>
      <c r="AK3704" s="1" t="str">
        <f t="shared" si="480"/>
        <v>Roger Chander</v>
      </c>
      <c r="AL3704" s="1">
        <f t="shared" si="479"/>
        <v>1592.8200000000002</v>
      </c>
    </row>
    <row r="3705" spans="34:38" x14ac:dyDescent="0.45">
      <c r="AH3705" s="4" t="s">
        <v>5410</v>
      </c>
      <c r="AI3705" s="9">
        <v>1588.8799999999999</v>
      </c>
      <c r="AK3705" s="1" t="str">
        <f t="shared" si="480"/>
        <v>Stacy Serrano</v>
      </c>
      <c r="AL3705" s="1">
        <f t="shared" si="479"/>
        <v>1591.94</v>
      </c>
    </row>
    <row r="3706" spans="34:38" x14ac:dyDescent="0.45">
      <c r="AH3706" s="4" t="s">
        <v>5411</v>
      </c>
      <c r="AI3706" s="9">
        <v>1588.8799999999999</v>
      </c>
      <c r="AK3706" s="1" t="str">
        <f t="shared" si="480"/>
        <v>Megan Price</v>
      </c>
      <c r="AL3706" s="1">
        <f t="shared" si="479"/>
        <v>1590.5500000000004</v>
      </c>
    </row>
    <row r="3707" spans="34:38" x14ac:dyDescent="0.45">
      <c r="AH3707" s="4" t="s">
        <v>5412</v>
      </c>
      <c r="AI3707" s="9">
        <v>1588.6</v>
      </c>
      <c r="AK3707" s="1" t="str">
        <f t="shared" si="480"/>
        <v>Andre Sara</v>
      </c>
      <c r="AL3707" s="1">
        <f t="shared" si="479"/>
        <v>1588.9500000000003</v>
      </c>
    </row>
    <row r="3708" spans="34:38" x14ac:dyDescent="0.45">
      <c r="AH3708" s="4" t="s">
        <v>5413</v>
      </c>
      <c r="AI3708" s="9">
        <v>1588.6</v>
      </c>
      <c r="AK3708" s="1" t="str">
        <f t="shared" si="480"/>
        <v>Jaime Yuan</v>
      </c>
      <c r="AL3708" s="1">
        <f t="shared" si="479"/>
        <v>1588.8799999999999</v>
      </c>
    </row>
    <row r="3709" spans="34:38" x14ac:dyDescent="0.45">
      <c r="AH3709" s="4" t="s">
        <v>5414</v>
      </c>
      <c r="AI3709" s="9">
        <v>1588.2400000000002</v>
      </c>
      <c r="AK3709" s="1" t="str">
        <f t="shared" si="480"/>
        <v>Alexia Griffin</v>
      </c>
      <c r="AL3709" s="1">
        <f t="shared" si="479"/>
        <v>1588.8799999999999</v>
      </c>
    </row>
    <row r="3710" spans="34:38" x14ac:dyDescent="0.45">
      <c r="AH3710" s="4" t="s">
        <v>5415</v>
      </c>
      <c r="AI3710" s="9">
        <v>1587.6299999999999</v>
      </c>
      <c r="AK3710" s="1" t="str">
        <f t="shared" si="480"/>
        <v>Emma Cook</v>
      </c>
      <c r="AL3710" s="1">
        <f t="shared" si="479"/>
        <v>1588.6</v>
      </c>
    </row>
    <row r="3711" spans="34:38" x14ac:dyDescent="0.45">
      <c r="AH3711" s="4" t="s">
        <v>5416</v>
      </c>
      <c r="AI3711" s="9">
        <v>1587.4</v>
      </c>
      <c r="AK3711" s="1" t="str">
        <f t="shared" si="480"/>
        <v>Gabrielle Gonzales</v>
      </c>
      <c r="AL3711" s="1">
        <f t="shared" si="479"/>
        <v>1588.6</v>
      </c>
    </row>
    <row r="3712" spans="34:38" x14ac:dyDescent="0.45">
      <c r="AH3712" s="4" t="s">
        <v>5417</v>
      </c>
      <c r="AI3712" s="9">
        <v>1586.85</v>
      </c>
      <c r="AK3712" s="1" t="str">
        <f t="shared" si="480"/>
        <v>Colin Andersen</v>
      </c>
      <c r="AL3712" s="1">
        <f t="shared" si="479"/>
        <v>1588.2400000000002</v>
      </c>
    </row>
    <row r="3713" spans="34:38" x14ac:dyDescent="0.45">
      <c r="AH3713" s="4" t="s">
        <v>5418</v>
      </c>
      <c r="AI3713" s="9">
        <v>1584.86</v>
      </c>
      <c r="AK3713" s="1" t="str">
        <f t="shared" si="480"/>
        <v>Kaylee Kelly</v>
      </c>
      <c r="AL3713" s="1">
        <f t="shared" si="479"/>
        <v>1587.6299999999999</v>
      </c>
    </row>
    <row r="3714" spans="34:38" x14ac:dyDescent="0.45">
      <c r="AH3714" s="4" t="s">
        <v>5419</v>
      </c>
      <c r="AI3714" s="9">
        <v>1583.73</v>
      </c>
      <c r="AK3714" s="1" t="str">
        <f t="shared" si="480"/>
        <v>Gilbert Becker</v>
      </c>
      <c r="AL3714" s="1">
        <f t="shared" si="479"/>
        <v>1587.4</v>
      </c>
    </row>
    <row r="3715" spans="34:38" x14ac:dyDescent="0.45">
      <c r="AH3715" s="4" t="s">
        <v>5420</v>
      </c>
      <c r="AI3715" s="9">
        <v>1582.06</v>
      </c>
      <c r="AK3715" s="1" t="str">
        <f t="shared" si="480"/>
        <v>Armando Alvarez</v>
      </c>
      <c r="AL3715" s="1">
        <f t="shared" si="479"/>
        <v>1586.85</v>
      </c>
    </row>
    <row r="3716" spans="34:38" x14ac:dyDescent="0.45">
      <c r="AH3716" s="4" t="s">
        <v>18253</v>
      </c>
      <c r="AI3716" s="9">
        <v>1581.2399999999998</v>
      </c>
      <c r="AK3716" s="1" t="str">
        <f t="shared" si="480"/>
        <v>Lauren Butler</v>
      </c>
      <c r="AL3716" s="1">
        <f t="shared" si="479"/>
        <v>1584.86</v>
      </c>
    </row>
    <row r="3717" spans="34:38" x14ac:dyDescent="0.45">
      <c r="AH3717" s="4" t="s">
        <v>5421</v>
      </c>
      <c r="AI3717" s="9">
        <v>1581.06</v>
      </c>
      <c r="AK3717" s="1" t="str">
        <f t="shared" ref="AK3717:AL3732" si="481">AH3714</f>
        <v>Suzanne Cai</v>
      </c>
      <c r="AL3717" s="1">
        <f t="shared" si="481"/>
        <v>1583.73</v>
      </c>
    </row>
    <row r="3718" spans="34:38" x14ac:dyDescent="0.45">
      <c r="AH3718" s="4" t="s">
        <v>5422</v>
      </c>
      <c r="AI3718" s="9">
        <v>1580.75</v>
      </c>
      <c r="AK3718" s="1" t="str">
        <f t="shared" ref="AK3718:AK3732" si="482">AH3715</f>
        <v>Darren Blanco</v>
      </c>
      <c r="AL3718" s="1">
        <f t="shared" si="481"/>
        <v>1582.06</v>
      </c>
    </row>
    <row r="3719" spans="34:38" x14ac:dyDescent="0.45">
      <c r="AH3719" s="4" t="s">
        <v>5423</v>
      </c>
      <c r="AI3719" s="9">
        <v>1580.29</v>
      </c>
      <c r="AK3719" s="1" t="str">
        <f t="shared" si="482"/>
        <v>Raymond RaNot Specified</v>
      </c>
      <c r="AL3719" s="1">
        <f t="shared" si="481"/>
        <v>1581.2399999999998</v>
      </c>
    </row>
    <row r="3720" spans="34:38" x14ac:dyDescent="0.45">
      <c r="AH3720" s="4" t="s">
        <v>5424</v>
      </c>
      <c r="AI3720" s="9">
        <v>1579.25</v>
      </c>
      <c r="AK3720" s="1" t="str">
        <f t="shared" si="482"/>
        <v>Mason Ramirez</v>
      </c>
      <c r="AL3720" s="1">
        <f t="shared" si="481"/>
        <v>1581.06</v>
      </c>
    </row>
    <row r="3721" spans="34:38" x14ac:dyDescent="0.45">
      <c r="AH3721" s="4" t="s">
        <v>5425</v>
      </c>
      <c r="AI3721" s="9">
        <v>1579.2099999999998</v>
      </c>
      <c r="AK3721" s="1" t="str">
        <f t="shared" si="482"/>
        <v>Nicolas Tang</v>
      </c>
      <c r="AL3721" s="1">
        <f t="shared" si="481"/>
        <v>1580.75</v>
      </c>
    </row>
    <row r="3722" spans="34:38" x14ac:dyDescent="0.45">
      <c r="AH3722" s="4" t="s">
        <v>5426</v>
      </c>
      <c r="AI3722" s="9">
        <v>1577.7099999999998</v>
      </c>
      <c r="AK3722" s="1" t="str">
        <f t="shared" si="482"/>
        <v>Randall Romero</v>
      </c>
      <c r="AL3722" s="1">
        <f t="shared" si="481"/>
        <v>1580.29</v>
      </c>
    </row>
    <row r="3723" spans="34:38" x14ac:dyDescent="0.45">
      <c r="AH3723" s="4" t="s">
        <v>5427</v>
      </c>
      <c r="AI3723" s="9">
        <v>1576.3600000000001</v>
      </c>
      <c r="AK3723" s="1" t="str">
        <f t="shared" si="482"/>
        <v>Suzanne Zhu</v>
      </c>
      <c r="AL3723" s="1">
        <f t="shared" si="481"/>
        <v>1579.25</v>
      </c>
    </row>
    <row r="3724" spans="34:38" x14ac:dyDescent="0.45">
      <c r="AH3724" s="4" t="s">
        <v>5428</v>
      </c>
      <c r="AI3724" s="9">
        <v>1575.5700000000002</v>
      </c>
      <c r="AK3724" s="1" t="str">
        <f t="shared" si="482"/>
        <v>Brandon Brown</v>
      </c>
      <c r="AL3724" s="1">
        <f t="shared" si="481"/>
        <v>1579.2099999999998</v>
      </c>
    </row>
    <row r="3725" spans="34:38" x14ac:dyDescent="0.45">
      <c r="AH3725" s="4" t="s">
        <v>405</v>
      </c>
      <c r="AI3725" s="9">
        <v>1575.4899999999998</v>
      </c>
      <c r="AK3725" s="1" t="str">
        <f t="shared" si="482"/>
        <v>Craig Moreno</v>
      </c>
      <c r="AL3725" s="1">
        <f t="shared" si="481"/>
        <v>1577.7099999999998</v>
      </c>
    </row>
    <row r="3726" spans="34:38" x14ac:dyDescent="0.45">
      <c r="AH3726" s="4" t="s">
        <v>5429</v>
      </c>
      <c r="AI3726" s="9">
        <v>1574.94</v>
      </c>
      <c r="AK3726" s="1" t="str">
        <f t="shared" si="482"/>
        <v>Y. Yong</v>
      </c>
      <c r="AL3726" s="1">
        <f t="shared" si="481"/>
        <v>1576.3600000000001</v>
      </c>
    </row>
    <row r="3727" spans="34:38" x14ac:dyDescent="0.45">
      <c r="AH3727" s="4" t="s">
        <v>5430</v>
      </c>
      <c r="AI3727" s="9">
        <v>1571.7600000000002</v>
      </c>
      <c r="AK3727" s="1" t="str">
        <f t="shared" si="482"/>
        <v>Gloria Carlson</v>
      </c>
      <c r="AL3727" s="1">
        <f t="shared" si="481"/>
        <v>1575.5700000000002</v>
      </c>
    </row>
    <row r="3728" spans="34:38" x14ac:dyDescent="0.45">
      <c r="AH3728" s="4" t="s">
        <v>790</v>
      </c>
      <c r="AI3728" s="9">
        <v>1571.11</v>
      </c>
      <c r="AK3728" s="1" t="str">
        <f t="shared" si="482"/>
        <v>Alexa Peterson</v>
      </c>
      <c r="AL3728" s="1">
        <f t="shared" si="481"/>
        <v>1575.4899999999998</v>
      </c>
    </row>
    <row r="3729" spans="34:38" x14ac:dyDescent="0.45">
      <c r="AH3729" s="4" t="s">
        <v>5431</v>
      </c>
      <c r="AI3729" s="9">
        <v>1570.5000000000002</v>
      </c>
      <c r="AK3729" s="1" t="str">
        <f t="shared" si="482"/>
        <v>Mandy Lin</v>
      </c>
      <c r="AL3729" s="1">
        <f t="shared" si="481"/>
        <v>1574.94</v>
      </c>
    </row>
    <row r="3730" spans="34:38" x14ac:dyDescent="0.45">
      <c r="AH3730" s="4" t="s">
        <v>5432</v>
      </c>
      <c r="AI3730" s="9">
        <v>1570.3799999999997</v>
      </c>
      <c r="AK3730" s="1" t="str">
        <f t="shared" si="482"/>
        <v>Autumn Zhou</v>
      </c>
      <c r="AL3730" s="1">
        <f t="shared" si="481"/>
        <v>1571.7600000000002</v>
      </c>
    </row>
    <row r="3731" spans="34:38" x14ac:dyDescent="0.45">
      <c r="AH3731" s="4" t="s">
        <v>5433</v>
      </c>
      <c r="AI3731" s="9">
        <v>1569.9099999999999</v>
      </c>
      <c r="AK3731" s="1" t="str">
        <f t="shared" si="482"/>
        <v>Craig Rubio</v>
      </c>
      <c r="AL3731" s="1">
        <f t="shared" si="481"/>
        <v>1571.11</v>
      </c>
    </row>
    <row r="3732" spans="34:38" x14ac:dyDescent="0.45">
      <c r="AH3732" s="4" t="s">
        <v>5434</v>
      </c>
      <c r="AI3732" s="9">
        <v>1569.8999999999999</v>
      </c>
      <c r="AK3732" s="1" t="str">
        <f t="shared" si="482"/>
        <v>Devon Chander</v>
      </c>
      <c r="AL3732" s="1">
        <f t="shared" si="481"/>
        <v>1570.5000000000002</v>
      </c>
    </row>
    <row r="3733" spans="34:38" x14ac:dyDescent="0.45">
      <c r="AH3733" s="4" t="s">
        <v>5435</v>
      </c>
      <c r="AI3733" s="9">
        <v>1568.11</v>
      </c>
      <c r="AK3733" s="1" t="str">
        <f t="shared" ref="AK3733:AL3748" si="483">AH3730</f>
        <v>Marcus Hayes</v>
      </c>
      <c r="AL3733" s="1">
        <f t="shared" si="483"/>
        <v>1570.3799999999997</v>
      </c>
    </row>
    <row r="3734" spans="34:38" x14ac:dyDescent="0.45">
      <c r="AH3734" s="4" t="s">
        <v>5241</v>
      </c>
      <c r="AI3734" s="9">
        <v>1566.6799999999998</v>
      </c>
      <c r="AK3734" s="1" t="str">
        <f t="shared" ref="AK3734:AK3748" si="484">AH3731</f>
        <v>Alex Gonzalez</v>
      </c>
      <c r="AL3734" s="1">
        <f t="shared" si="483"/>
        <v>1569.9099999999999</v>
      </c>
    </row>
    <row r="3735" spans="34:38" x14ac:dyDescent="0.45">
      <c r="AH3735" s="4" t="s">
        <v>5436</v>
      </c>
      <c r="AI3735" s="9">
        <v>1566.04</v>
      </c>
      <c r="AK3735" s="1" t="str">
        <f t="shared" si="484"/>
        <v>David Lewis</v>
      </c>
      <c r="AL3735" s="1">
        <f t="shared" si="483"/>
        <v>1569.8999999999999</v>
      </c>
    </row>
    <row r="3736" spans="34:38" x14ac:dyDescent="0.45">
      <c r="AH3736" s="4" t="s">
        <v>5437</v>
      </c>
      <c r="AI3736" s="9">
        <v>1564.96</v>
      </c>
      <c r="AK3736" s="1" t="str">
        <f t="shared" si="484"/>
        <v>Alejandro She</v>
      </c>
      <c r="AL3736" s="1">
        <f t="shared" si="483"/>
        <v>1568.11</v>
      </c>
    </row>
    <row r="3737" spans="34:38" x14ac:dyDescent="0.45">
      <c r="AH3737" s="4" t="s">
        <v>5438</v>
      </c>
      <c r="AI3737" s="9">
        <v>1564.44</v>
      </c>
      <c r="AK3737" s="1" t="str">
        <f t="shared" si="484"/>
        <v>Nicholas Brown</v>
      </c>
      <c r="AL3737" s="1">
        <f t="shared" si="483"/>
        <v>1566.6799999999998</v>
      </c>
    </row>
    <row r="3738" spans="34:38" x14ac:dyDescent="0.45">
      <c r="AH3738" s="4" t="s">
        <v>5440</v>
      </c>
      <c r="AI3738" s="9">
        <v>1564.37</v>
      </c>
      <c r="AK3738" s="1" t="str">
        <f t="shared" si="484"/>
        <v>Xavier Anderson</v>
      </c>
      <c r="AL3738" s="1">
        <f t="shared" si="483"/>
        <v>1566.04</v>
      </c>
    </row>
    <row r="3739" spans="34:38" x14ac:dyDescent="0.45">
      <c r="AH3739" s="4" t="s">
        <v>5439</v>
      </c>
      <c r="AI3739" s="9">
        <v>1564.3500000000001</v>
      </c>
      <c r="AK3739" s="1" t="str">
        <f t="shared" si="484"/>
        <v>Ashley Johnson</v>
      </c>
      <c r="AL3739" s="1">
        <f t="shared" si="483"/>
        <v>1564.96</v>
      </c>
    </row>
    <row r="3740" spans="34:38" x14ac:dyDescent="0.45">
      <c r="AH3740" s="4" t="s">
        <v>5441</v>
      </c>
      <c r="AI3740" s="9">
        <v>1563.75</v>
      </c>
      <c r="AK3740" s="1" t="str">
        <f t="shared" si="484"/>
        <v>Elizabeth Price</v>
      </c>
      <c r="AL3740" s="1">
        <f t="shared" si="483"/>
        <v>1564.44</v>
      </c>
    </row>
    <row r="3741" spans="34:38" x14ac:dyDescent="0.45">
      <c r="AH3741" s="4" t="s">
        <v>5442</v>
      </c>
      <c r="AI3741" s="9">
        <v>1561.83</v>
      </c>
      <c r="AK3741" s="1" t="str">
        <f t="shared" si="484"/>
        <v>Christian Harris</v>
      </c>
      <c r="AL3741" s="1">
        <f t="shared" si="483"/>
        <v>1564.37</v>
      </c>
    </row>
    <row r="3742" spans="34:38" x14ac:dyDescent="0.45">
      <c r="AH3742" s="4" t="s">
        <v>5443</v>
      </c>
      <c r="AI3742" s="9">
        <v>1560.55</v>
      </c>
      <c r="AK3742" s="1" t="str">
        <f t="shared" si="484"/>
        <v>Naomi Dominguez</v>
      </c>
      <c r="AL3742" s="1">
        <f t="shared" si="483"/>
        <v>1564.3500000000001</v>
      </c>
    </row>
    <row r="3743" spans="34:38" x14ac:dyDescent="0.45">
      <c r="AH3743" s="4" t="s">
        <v>5444</v>
      </c>
      <c r="AI3743" s="9">
        <v>1560.48</v>
      </c>
      <c r="AK3743" s="1" t="str">
        <f t="shared" si="484"/>
        <v>Crystal Chen</v>
      </c>
      <c r="AL3743" s="1">
        <f t="shared" si="483"/>
        <v>1563.75</v>
      </c>
    </row>
    <row r="3744" spans="34:38" x14ac:dyDescent="0.45">
      <c r="AH3744" s="4" t="s">
        <v>5445</v>
      </c>
      <c r="AI3744" s="9">
        <v>1560.29</v>
      </c>
      <c r="AK3744" s="1" t="str">
        <f t="shared" si="484"/>
        <v>Mary Edwards</v>
      </c>
      <c r="AL3744" s="1">
        <f t="shared" si="483"/>
        <v>1561.83</v>
      </c>
    </row>
    <row r="3745" spans="34:38" x14ac:dyDescent="0.45">
      <c r="AH3745" s="4" t="s">
        <v>5446</v>
      </c>
      <c r="AI3745" s="9">
        <v>1560.0400000000002</v>
      </c>
      <c r="AK3745" s="1" t="str">
        <f t="shared" si="484"/>
        <v>Ruth Lopez</v>
      </c>
      <c r="AL3745" s="1">
        <f t="shared" si="483"/>
        <v>1560.55</v>
      </c>
    </row>
    <row r="3746" spans="34:38" x14ac:dyDescent="0.45">
      <c r="AH3746" s="4" t="s">
        <v>5447</v>
      </c>
      <c r="AI3746" s="9">
        <v>1559.9</v>
      </c>
      <c r="AK3746" s="1" t="str">
        <f t="shared" si="484"/>
        <v>Monica Patel</v>
      </c>
      <c r="AL3746" s="1">
        <f t="shared" si="483"/>
        <v>1560.48</v>
      </c>
    </row>
    <row r="3747" spans="34:38" x14ac:dyDescent="0.45">
      <c r="AH3747" s="4" t="s">
        <v>5448</v>
      </c>
      <c r="AI3747" s="9">
        <v>1557.65</v>
      </c>
      <c r="AK3747" s="1" t="str">
        <f t="shared" si="484"/>
        <v>Jenna Young</v>
      </c>
      <c r="AL3747" s="1">
        <f t="shared" si="483"/>
        <v>1560.29</v>
      </c>
    </row>
    <row r="3748" spans="34:38" x14ac:dyDescent="0.45">
      <c r="AH3748" s="4" t="s">
        <v>5449</v>
      </c>
      <c r="AI3748" s="9">
        <v>1557.26</v>
      </c>
      <c r="AK3748" s="1" t="str">
        <f t="shared" si="484"/>
        <v>Riley Wood</v>
      </c>
      <c r="AL3748" s="1">
        <f t="shared" si="483"/>
        <v>1560.0400000000002</v>
      </c>
    </row>
    <row r="3749" spans="34:38" x14ac:dyDescent="0.45">
      <c r="AH3749" s="4" t="s">
        <v>5450</v>
      </c>
      <c r="AI3749" s="9">
        <v>1557.1800000000003</v>
      </c>
      <c r="AK3749" s="1" t="str">
        <f t="shared" ref="AK3749:AL3764" si="485">AH3746</f>
        <v>Caroline Foster</v>
      </c>
      <c r="AL3749" s="1">
        <f t="shared" si="485"/>
        <v>1559.9</v>
      </c>
    </row>
    <row r="3750" spans="34:38" x14ac:dyDescent="0.45">
      <c r="AH3750" s="4" t="s">
        <v>5451</v>
      </c>
      <c r="AI3750" s="9">
        <v>1556.1899999999998</v>
      </c>
      <c r="AK3750" s="1" t="str">
        <f t="shared" ref="AK3750:AK3764" si="486">AH3747</f>
        <v>Krystal Li</v>
      </c>
      <c r="AL3750" s="1">
        <f t="shared" si="485"/>
        <v>1557.65</v>
      </c>
    </row>
    <row r="3751" spans="34:38" x14ac:dyDescent="0.45">
      <c r="AH3751" s="4" t="s">
        <v>5452</v>
      </c>
      <c r="AI3751" s="9">
        <v>1555.49</v>
      </c>
      <c r="AK3751" s="1" t="str">
        <f t="shared" si="486"/>
        <v>Allen Lopez</v>
      </c>
      <c r="AL3751" s="1">
        <f t="shared" si="485"/>
        <v>1557.26</v>
      </c>
    </row>
    <row r="3752" spans="34:38" x14ac:dyDescent="0.45">
      <c r="AH3752" s="4" t="s">
        <v>5453</v>
      </c>
      <c r="AI3752" s="9">
        <v>1554.54</v>
      </c>
      <c r="AK3752" s="1" t="str">
        <f t="shared" si="486"/>
        <v>Grace Simmons</v>
      </c>
      <c r="AL3752" s="1">
        <f t="shared" si="485"/>
        <v>1557.1800000000003</v>
      </c>
    </row>
    <row r="3753" spans="34:38" x14ac:dyDescent="0.45">
      <c r="AH3753" s="4" t="s">
        <v>5454</v>
      </c>
      <c r="AI3753" s="9">
        <v>1554.54</v>
      </c>
      <c r="AK3753" s="1" t="str">
        <f t="shared" si="486"/>
        <v>David Rodriguez</v>
      </c>
      <c r="AL3753" s="1">
        <f t="shared" si="485"/>
        <v>1556.1899999999998</v>
      </c>
    </row>
    <row r="3754" spans="34:38" x14ac:dyDescent="0.45">
      <c r="AH3754" s="4" t="s">
        <v>5455</v>
      </c>
      <c r="AI3754" s="9">
        <v>1552.6299999999999</v>
      </c>
      <c r="AK3754" s="1" t="str">
        <f t="shared" si="486"/>
        <v>Stanley Patel</v>
      </c>
      <c r="AL3754" s="1">
        <f t="shared" si="485"/>
        <v>1555.49</v>
      </c>
    </row>
    <row r="3755" spans="34:38" x14ac:dyDescent="0.45">
      <c r="AH3755" s="4" t="s">
        <v>18069</v>
      </c>
      <c r="AI3755" s="9">
        <v>1550.27</v>
      </c>
      <c r="AK3755" s="1" t="str">
        <f t="shared" si="486"/>
        <v>Paige Hughes</v>
      </c>
      <c r="AL3755" s="1">
        <f t="shared" si="485"/>
        <v>1554.54</v>
      </c>
    </row>
    <row r="3756" spans="34:38" x14ac:dyDescent="0.45">
      <c r="AH3756" s="4" t="s">
        <v>5456</v>
      </c>
      <c r="AI3756" s="9">
        <v>1550.06</v>
      </c>
      <c r="AK3756" s="1" t="str">
        <f t="shared" si="486"/>
        <v>Edward Jackson</v>
      </c>
      <c r="AL3756" s="1">
        <f t="shared" si="485"/>
        <v>1554.54</v>
      </c>
    </row>
    <row r="3757" spans="34:38" x14ac:dyDescent="0.45">
      <c r="AH3757" s="4" t="s">
        <v>5457</v>
      </c>
      <c r="AI3757" s="9">
        <v>1549.98</v>
      </c>
      <c r="AK3757" s="1" t="str">
        <f t="shared" si="486"/>
        <v>Richard Anderson</v>
      </c>
      <c r="AL3757" s="1">
        <f t="shared" si="485"/>
        <v>1552.6299999999999</v>
      </c>
    </row>
    <row r="3758" spans="34:38" x14ac:dyDescent="0.45">
      <c r="AH3758" s="4" t="s">
        <v>5458</v>
      </c>
      <c r="AI3758" s="9">
        <v>1549.6800000000003</v>
      </c>
      <c r="AK3758" s="1" t="str">
        <f t="shared" si="486"/>
        <v>Cassie Not Specifiedth</v>
      </c>
      <c r="AL3758" s="1">
        <f t="shared" si="485"/>
        <v>1550.27</v>
      </c>
    </row>
    <row r="3759" spans="34:38" x14ac:dyDescent="0.45">
      <c r="AH3759" s="4" t="s">
        <v>5459</v>
      </c>
      <c r="AI3759" s="9">
        <v>1549.24</v>
      </c>
      <c r="AK3759" s="1" t="str">
        <f t="shared" si="486"/>
        <v>Kurt Tang</v>
      </c>
      <c r="AL3759" s="1">
        <f t="shared" si="485"/>
        <v>1550.06</v>
      </c>
    </row>
    <row r="3760" spans="34:38" x14ac:dyDescent="0.45">
      <c r="AH3760" s="4" t="s">
        <v>5460</v>
      </c>
      <c r="AI3760" s="9">
        <v>1548.3399999999997</v>
      </c>
      <c r="AK3760" s="1" t="str">
        <f t="shared" si="486"/>
        <v>Erica Zhu</v>
      </c>
      <c r="AL3760" s="1">
        <f t="shared" si="485"/>
        <v>1549.98</v>
      </c>
    </row>
    <row r="3761" spans="34:38" x14ac:dyDescent="0.45">
      <c r="AH3761" s="4" t="s">
        <v>5461</v>
      </c>
      <c r="AI3761" s="9">
        <v>1548.22</v>
      </c>
      <c r="AK3761" s="1" t="str">
        <f t="shared" si="486"/>
        <v>Gerald Madan</v>
      </c>
      <c r="AL3761" s="1">
        <f t="shared" si="485"/>
        <v>1549.6800000000003</v>
      </c>
    </row>
    <row r="3762" spans="34:38" x14ac:dyDescent="0.45">
      <c r="AH3762" s="4" t="s">
        <v>5462</v>
      </c>
      <c r="AI3762" s="9">
        <v>1547.9099999999999</v>
      </c>
      <c r="AK3762" s="1" t="str">
        <f t="shared" si="486"/>
        <v>Terry Deng</v>
      </c>
      <c r="AL3762" s="1">
        <f t="shared" si="485"/>
        <v>1549.24</v>
      </c>
    </row>
    <row r="3763" spans="34:38" x14ac:dyDescent="0.45">
      <c r="AH3763" s="4" t="s">
        <v>5463</v>
      </c>
      <c r="AI3763" s="9">
        <v>1547.35</v>
      </c>
      <c r="AK3763" s="1" t="str">
        <f t="shared" si="486"/>
        <v>Gary Gill</v>
      </c>
      <c r="AL3763" s="1">
        <f t="shared" si="485"/>
        <v>1548.3399999999997</v>
      </c>
    </row>
    <row r="3764" spans="34:38" x14ac:dyDescent="0.45">
      <c r="AH3764" s="4" t="s">
        <v>5464</v>
      </c>
      <c r="AI3764" s="9">
        <v>1546.3999999999999</v>
      </c>
      <c r="AK3764" s="1" t="str">
        <f t="shared" si="486"/>
        <v>Marc Schmidt</v>
      </c>
      <c r="AL3764" s="1">
        <f t="shared" si="485"/>
        <v>1548.22</v>
      </c>
    </row>
    <row r="3765" spans="34:38" x14ac:dyDescent="0.45">
      <c r="AH3765" s="4" t="s">
        <v>5465</v>
      </c>
      <c r="AI3765" s="9">
        <v>1546.3700000000003</v>
      </c>
      <c r="AK3765" s="1" t="str">
        <f t="shared" ref="AK3765:AL3780" si="487">AH3762</f>
        <v>Hailey Gonzales</v>
      </c>
      <c r="AL3765" s="1">
        <f t="shared" si="487"/>
        <v>1547.9099999999999</v>
      </c>
    </row>
    <row r="3766" spans="34:38" x14ac:dyDescent="0.45">
      <c r="AH3766" s="4" t="s">
        <v>5466</v>
      </c>
      <c r="AI3766" s="9">
        <v>1545.84</v>
      </c>
      <c r="AK3766" s="1" t="str">
        <f t="shared" ref="AK3766:AK3780" si="488">AH3763</f>
        <v>Kaylee Watson</v>
      </c>
      <c r="AL3766" s="1">
        <f t="shared" si="487"/>
        <v>1547.35</v>
      </c>
    </row>
    <row r="3767" spans="34:38" x14ac:dyDescent="0.45">
      <c r="AH3767" s="4" t="s">
        <v>5467</v>
      </c>
      <c r="AI3767" s="9">
        <v>1545.7899999999997</v>
      </c>
      <c r="AK3767" s="1" t="str">
        <f t="shared" si="488"/>
        <v>Miguel King</v>
      </c>
      <c r="AL3767" s="1">
        <f t="shared" si="487"/>
        <v>1546.3999999999999</v>
      </c>
    </row>
    <row r="3768" spans="34:38" x14ac:dyDescent="0.45">
      <c r="AH3768" s="4" t="s">
        <v>5468</v>
      </c>
      <c r="AI3768" s="9">
        <v>1544.7999999999997</v>
      </c>
      <c r="AK3768" s="1" t="str">
        <f t="shared" si="488"/>
        <v>Roy Srini</v>
      </c>
      <c r="AL3768" s="1">
        <f t="shared" si="487"/>
        <v>1546.3700000000003</v>
      </c>
    </row>
    <row r="3769" spans="34:38" x14ac:dyDescent="0.45">
      <c r="AH3769" s="4" t="s">
        <v>5469</v>
      </c>
      <c r="AI3769" s="9">
        <v>1544.6100000000001</v>
      </c>
      <c r="AK3769" s="1" t="str">
        <f t="shared" si="488"/>
        <v>Jill Murphy</v>
      </c>
      <c r="AL3769" s="1">
        <f t="shared" si="487"/>
        <v>1545.84</v>
      </c>
    </row>
    <row r="3770" spans="34:38" x14ac:dyDescent="0.45">
      <c r="AH3770" s="4" t="s">
        <v>5470</v>
      </c>
      <c r="AI3770" s="9">
        <v>1544.1699999999998</v>
      </c>
      <c r="AK3770" s="1" t="str">
        <f t="shared" si="488"/>
        <v>Nichole Raji</v>
      </c>
      <c r="AL3770" s="1">
        <f t="shared" si="487"/>
        <v>1545.7899999999997</v>
      </c>
    </row>
    <row r="3771" spans="34:38" x14ac:dyDescent="0.45">
      <c r="AH3771" s="4" t="s">
        <v>5471</v>
      </c>
      <c r="AI3771" s="9">
        <v>1543.6299999999997</v>
      </c>
      <c r="AK3771" s="1" t="str">
        <f t="shared" si="488"/>
        <v>Charles Sanchez</v>
      </c>
      <c r="AL3771" s="1">
        <f t="shared" si="487"/>
        <v>1544.7999999999997</v>
      </c>
    </row>
    <row r="3772" spans="34:38" x14ac:dyDescent="0.45">
      <c r="AH3772" s="4" t="s">
        <v>5473</v>
      </c>
      <c r="AI3772" s="9">
        <v>1543.04</v>
      </c>
      <c r="AK3772" s="1" t="str">
        <f t="shared" si="488"/>
        <v>Warren Cai</v>
      </c>
      <c r="AL3772" s="1">
        <f t="shared" si="487"/>
        <v>1544.6100000000001</v>
      </c>
    </row>
    <row r="3773" spans="34:38" x14ac:dyDescent="0.45">
      <c r="AH3773" s="4" t="s">
        <v>5472</v>
      </c>
      <c r="AI3773" s="9">
        <v>1543.04</v>
      </c>
      <c r="AK3773" s="1" t="str">
        <f t="shared" si="488"/>
        <v>Samantha Hall</v>
      </c>
      <c r="AL3773" s="1">
        <f t="shared" si="487"/>
        <v>1544.1699999999998</v>
      </c>
    </row>
    <row r="3774" spans="34:38" x14ac:dyDescent="0.45">
      <c r="AH3774" s="4" t="s">
        <v>5474</v>
      </c>
      <c r="AI3774" s="9">
        <v>1543.04</v>
      </c>
      <c r="AK3774" s="1" t="str">
        <f t="shared" si="488"/>
        <v>Taylor Anderson</v>
      </c>
      <c r="AL3774" s="1">
        <f t="shared" si="487"/>
        <v>1543.6299999999997</v>
      </c>
    </row>
    <row r="3775" spans="34:38" x14ac:dyDescent="0.45">
      <c r="AH3775" s="4" t="s">
        <v>5475</v>
      </c>
      <c r="AI3775" s="9">
        <v>1542.79</v>
      </c>
      <c r="AK3775" s="1" t="str">
        <f t="shared" si="488"/>
        <v>Samantha Bennett</v>
      </c>
      <c r="AL3775" s="1">
        <f t="shared" si="487"/>
        <v>1543.04</v>
      </c>
    </row>
    <row r="3776" spans="34:38" x14ac:dyDescent="0.45">
      <c r="AH3776" s="4" t="s">
        <v>5476</v>
      </c>
      <c r="AI3776" s="9">
        <v>1542.6699999999998</v>
      </c>
      <c r="AK3776" s="1" t="str">
        <f t="shared" si="488"/>
        <v>Tammy Weber</v>
      </c>
      <c r="AL3776" s="1">
        <f t="shared" si="487"/>
        <v>1543.04</v>
      </c>
    </row>
    <row r="3777" spans="34:38" x14ac:dyDescent="0.45">
      <c r="AH3777" s="4" t="s">
        <v>18165</v>
      </c>
      <c r="AI3777" s="9">
        <v>1542.3899999999999</v>
      </c>
      <c r="AK3777" s="1" t="str">
        <f t="shared" si="488"/>
        <v>Logan Lee</v>
      </c>
      <c r="AL3777" s="1">
        <f t="shared" si="487"/>
        <v>1543.04</v>
      </c>
    </row>
    <row r="3778" spans="34:38" x14ac:dyDescent="0.45">
      <c r="AH3778" s="4" t="s">
        <v>5477</v>
      </c>
      <c r="AI3778" s="9">
        <v>1542.17</v>
      </c>
      <c r="AK3778" s="1" t="str">
        <f t="shared" si="488"/>
        <v>David Yang</v>
      </c>
      <c r="AL3778" s="1">
        <f t="shared" si="487"/>
        <v>1542.79</v>
      </c>
    </row>
    <row r="3779" spans="34:38" x14ac:dyDescent="0.45">
      <c r="AH3779" s="4" t="s">
        <v>5478</v>
      </c>
      <c r="AI3779" s="9">
        <v>1541.9299999999998</v>
      </c>
      <c r="AK3779" s="1" t="str">
        <f t="shared" si="488"/>
        <v>Mario Xie</v>
      </c>
      <c r="AL3779" s="1">
        <f t="shared" si="487"/>
        <v>1542.6699999999998</v>
      </c>
    </row>
    <row r="3780" spans="34:38" x14ac:dyDescent="0.45">
      <c r="AH3780" s="4" t="s">
        <v>5479</v>
      </c>
      <c r="AI3780" s="9">
        <v>1541.8999999999999</v>
      </c>
      <c r="AK3780" s="1" t="str">
        <f t="shared" si="488"/>
        <v>JoNot Specifiedthan Wilson</v>
      </c>
      <c r="AL3780" s="1">
        <f t="shared" si="487"/>
        <v>1542.3899999999999</v>
      </c>
    </row>
    <row r="3781" spans="34:38" x14ac:dyDescent="0.45">
      <c r="AH3781" s="4" t="s">
        <v>5480</v>
      </c>
      <c r="AI3781" s="9">
        <v>1540.2900000000004</v>
      </c>
      <c r="AK3781" s="1" t="str">
        <f t="shared" ref="AK3781:AL3796" si="489">AH3778</f>
        <v>Mackenzie Carter</v>
      </c>
      <c r="AL3781" s="1">
        <f t="shared" si="489"/>
        <v>1542.17</v>
      </c>
    </row>
    <row r="3782" spans="34:38" x14ac:dyDescent="0.45">
      <c r="AH3782" s="4" t="s">
        <v>5481</v>
      </c>
      <c r="AI3782" s="9">
        <v>1539.1699999999998</v>
      </c>
      <c r="AK3782" s="1" t="str">
        <f t="shared" ref="AK3782:AK3796" si="490">AH3779</f>
        <v>Alejandro Guo</v>
      </c>
      <c r="AL3782" s="1">
        <f t="shared" si="489"/>
        <v>1541.9299999999998</v>
      </c>
    </row>
    <row r="3783" spans="34:38" x14ac:dyDescent="0.45">
      <c r="AH3783" s="4" t="s">
        <v>5482</v>
      </c>
      <c r="AI3783" s="9">
        <v>1538.6999999999998</v>
      </c>
      <c r="AK3783" s="1" t="str">
        <f t="shared" si="490"/>
        <v>Eduardo Taylor</v>
      </c>
      <c r="AL3783" s="1">
        <f t="shared" si="489"/>
        <v>1541.8999999999999</v>
      </c>
    </row>
    <row r="3784" spans="34:38" x14ac:dyDescent="0.45">
      <c r="AH3784" s="4" t="s">
        <v>5483</v>
      </c>
      <c r="AI3784" s="9">
        <v>1538.0200000000004</v>
      </c>
      <c r="AK3784" s="1" t="str">
        <f t="shared" si="490"/>
        <v>Teresa Ramos</v>
      </c>
      <c r="AL3784" s="1">
        <f t="shared" si="489"/>
        <v>1540.2900000000004</v>
      </c>
    </row>
    <row r="3785" spans="34:38" x14ac:dyDescent="0.45">
      <c r="AH3785" s="4" t="s">
        <v>5484</v>
      </c>
      <c r="AI3785" s="9">
        <v>1538.0199999999998</v>
      </c>
      <c r="AK3785" s="1" t="str">
        <f t="shared" si="490"/>
        <v>Isabella Baker</v>
      </c>
      <c r="AL3785" s="1">
        <f t="shared" si="489"/>
        <v>1539.1699999999998</v>
      </c>
    </row>
    <row r="3786" spans="34:38" x14ac:dyDescent="0.45">
      <c r="AH3786" s="4" t="s">
        <v>5485</v>
      </c>
      <c r="AI3786" s="9">
        <v>1537.77</v>
      </c>
      <c r="AK3786" s="1" t="str">
        <f t="shared" si="490"/>
        <v>Orlando Rubio</v>
      </c>
      <c r="AL3786" s="1">
        <f t="shared" si="489"/>
        <v>1538.6999999999998</v>
      </c>
    </row>
    <row r="3787" spans="34:38" x14ac:dyDescent="0.45">
      <c r="AH3787" s="4" t="s">
        <v>5486</v>
      </c>
      <c r="AI3787" s="9">
        <v>1537.6200000000003</v>
      </c>
      <c r="AK3787" s="1" t="str">
        <f t="shared" si="490"/>
        <v>Micah Gao</v>
      </c>
      <c r="AL3787" s="1">
        <f t="shared" si="489"/>
        <v>1538.0200000000004</v>
      </c>
    </row>
    <row r="3788" spans="34:38" x14ac:dyDescent="0.45">
      <c r="AH3788" s="4" t="s">
        <v>5487</v>
      </c>
      <c r="AI3788" s="9">
        <v>1537.11</v>
      </c>
      <c r="AK3788" s="1" t="str">
        <f t="shared" si="490"/>
        <v>Joe Martinez</v>
      </c>
      <c r="AL3788" s="1">
        <f t="shared" si="489"/>
        <v>1538.0199999999998</v>
      </c>
    </row>
    <row r="3789" spans="34:38" x14ac:dyDescent="0.45">
      <c r="AH3789" s="4" t="s">
        <v>5488</v>
      </c>
      <c r="AI3789" s="9">
        <v>1536.8600000000001</v>
      </c>
      <c r="AK3789" s="1" t="str">
        <f t="shared" si="490"/>
        <v>Julio Rubio</v>
      </c>
      <c r="AL3789" s="1">
        <f t="shared" si="489"/>
        <v>1537.77</v>
      </c>
    </row>
    <row r="3790" spans="34:38" x14ac:dyDescent="0.45">
      <c r="AH3790" s="4" t="s">
        <v>5489</v>
      </c>
      <c r="AI3790" s="9">
        <v>1535.7299999999998</v>
      </c>
      <c r="AK3790" s="1" t="str">
        <f t="shared" si="490"/>
        <v>Pedro Suri</v>
      </c>
      <c r="AL3790" s="1">
        <f t="shared" si="489"/>
        <v>1537.6200000000003</v>
      </c>
    </row>
    <row r="3791" spans="34:38" x14ac:dyDescent="0.45">
      <c r="AH3791" s="4" t="s">
        <v>18110</v>
      </c>
      <c r="AI3791" s="9">
        <v>1534.1399999999999</v>
      </c>
      <c r="AK3791" s="1" t="str">
        <f t="shared" si="490"/>
        <v>Kayla Ross</v>
      </c>
      <c r="AL3791" s="1">
        <f t="shared" si="489"/>
        <v>1537.11</v>
      </c>
    </row>
    <row r="3792" spans="34:38" x14ac:dyDescent="0.45">
      <c r="AH3792" s="4" t="s">
        <v>18230</v>
      </c>
      <c r="AI3792" s="9">
        <v>1533.46</v>
      </c>
      <c r="AK3792" s="1" t="str">
        <f t="shared" si="490"/>
        <v>Melanie Ramirez</v>
      </c>
      <c r="AL3792" s="1">
        <f t="shared" si="489"/>
        <v>1536.8600000000001</v>
      </c>
    </row>
    <row r="3793" spans="34:38" x14ac:dyDescent="0.45">
      <c r="AH3793" s="4" t="s">
        <v>5490</v>
      </c>
      <c r="AI3793" s="9">
        <v>1533.0700000000002</v>
      </c>
      <c r="AK3793" s="1" t="str">
        <f t="shared" si="490"/>
        <v>Dalton Collins</v>
      </c>
      <c r="AL3793" s="1">
        <f t="shared" si="489"/>
        <v>1535.7299999999998</v>
      </c>
    </row>
    <row r="3794" spans="34:38" x14ac:dyDescent="0.45">
      <c r="AH3794" s="4" t="s">
        <v>5491</v>
      </c>
      <c r="AI3794" s="9">
        <v>1532.7000000000003</v>
      </c>
      <c r="AK3794" s="1" t="str">
        <f t="shared" si="490"/>
        <v>DoNot Specifiedld Lopez</v>
      </c>
      <c r="AL3794" s="1">
        <f t="shared" si="489"/>
        <v>1534.1399999999999</v>
      </c>
    </row>
    <row r="3795" spans="34:38" x14ac:dyDescent="0.45">
      <c r="AH3795" s="4" t="s">
        <v>5492</v>
      </c>
      <c r="AI3795" s="9">
        <v>1532.08</v>
      </c>
      <c r="AK3795" s="1" t="str">
        <f t="shared" si="490"/>
        <v>Not Specifiedthan Martin</v>
      </c>
      <c r="AL3795" s="1">
        <f t="shared" si="489"/>
        <v>1533.46</v>
      </c>
    </row>
    <row r="3796" spans="34:38" x14ac:dyDescent="0.45">
      <c r="AH3796" s="4" t="s">
        <v>5494</v>
      </c>
      <c r="AI3796" s="9">
        <v>1531.6799999999998</v>
      </c>
      <c r="AK3796" s="1" t="str">
        <f t="shared" si="490"/>
        <v>Jordyn Perry</v>
      </c>
      <c r="AL3796" s="1">
        <f t="shared" si="489"/>
        <v>1533.0700000000002</v>
      </c>
    </row>
    <row r="3797" spans="34:38" x14ac:dyDescent="0.45">
      <c r="AH3797" s="4" t="s">
        <v>5493</v>
      </c>
      <c r="AI3797" s="9">
        <v>1531.6400000000003</v>
      </c>
      <c r="AK3797" s="1" t="str">
        <f t="shared" ref="AK3797:AL3812" si="491">AH3794</f>
        <v>Robert Kumar</v>
      </c>
      <c r="AL3797" s="1">
        <f t="shared" si="491"/>
        <v>1532.7000000000003</v>
      </c>
    </row>
    <row r="3798" spans="34:38" x14ac:dyDescent="0.45">
      <c r="AH3798" s="4" t="s">
        <v>5495</v>
      </c>
      <c r="AI3798" s="9">
        <v>1531.3999999999999</v>
      </c>
      <c r="AK3798" s="1" t="str">
        <f t="shared" ref="AK3798:AK3812" si="492">AH3795</f>
        <v>Xavier Bailey</v>
      </c>
      <c r="AL3798" s="1">
        <f t="shared" si="491"/>
        <v>1532.08</v>
      </c>
    </row>
    <row r="3799" spans="34:38" x14ac:dyDescent="0.45">
      <c r="AH3799" s="4" t="s">
        <v>5496</v>
      </c>
      <c r="AI3799" s="9">
        <v>1531.1499999999999</v>
      </c>
      <c r="AK3799" s="1" t="str">
        <f t="shared" si="492"/>
        <v>Shelby Peterson</v>
      </c>
      <c r="AL3799" s="1">
        <f t="shared" si="491"/>
        <v>1531.6799999999998</v>
      </c>
    </row>
    <row r="3800" spans="34:38" x14ac:dyDescent="0.45">
      <c r="AH3800" s="4" t="s">
        <v>5497</v>
      </c>
      <c r="AI3800" s="9">
        <v>1530.9199999999998</v>
      </c>
      <c r="AK3800" s="1" t="str">
        <f t="shared" si="492"/>
        <v>Brandon Robinson</v>
      </c>
      <c r="AL3800" s="1">
        <f t="shared" si="491"/>
        <v>1531.6400000000003</v>
      </c>
    </row>
    <row r="3801" spans="34:38" x14ac:dyDescent="0.45">
      <c r="AH3801" s="4" t="s">
        <v>5498</v>
      </c>
      <c r="AI3801" s="9">
        <v>1530.6599999999999</v>
      </c>
      <c r="AK3801" s="1" t="str">
        <f t="shared" si="492"/>
        <v>Greg Carter</v>
      </c>
      <c r="AL3801" s="1">
        <f t="shared" si="491"/>
        <v>1531.3999999999999</v>
      </c>
    </row>
    <row r="3802" spans="34:38" x14ac:dyDescent="0.45">
      <c r="AH3802" s="4" t="s">
        <v>5499</v>
      </c>
      <c r="AI3802" s="9">
        <v>1530.39</v>
      </c>
      <c r="AK3802" s="1" t="str">
        <f t="shared" si="492"/>
        <v>Amanda Griffin</v>
      </c>
      <c r="AL3802" s="1">
        <f t="shared" si="491"/>
        <v>1531.1499999999999</v>
      </c>
    </row>
    <row r="3803" spans="34:38" x14ac:dyDescent="0.45">
      <c r="AH3803" s="4" t="s">
        <v>1652</v>
      </c>
      <c r="AI3803" s="9">
        <v>1528.1499999999999</v>
      </c>
      <c r="AK3803" s="1" t="str">
        <f t="shared" si="492"/>
        <v>Jenny Ye</v>
      </c>
      <c r="AL3803" s="1">
        <f t="shared" si="491"/>
        <v>1530.9199999999998</v>
      </c>
    </row>
    <row r="3804" spans="34:38" x14ac:dyDescent="0.45">
      <c r="AH3804" s="4" t="s">
        <v>1465</v>
      </c>
      <c r="AI3804" s="9">
        <v>1527.23</v>
      </c>
      <c r="AK3804" s="1" t="str">
        <f t="shared" si="492"/>
        <v>Katrina Nara</v>
      </c>
      <c r="AL3804" s="1">
        <f t="shared" si="491"/>
        <v>1530.6599999999999</v>
      </c>
    </row>
    <row r="3805" spans="34:38" x14ac:dyDescent="0.45">
      <c r="AH3805" s="4" t="s">
        <v>5500</v>
      </c>
      <c r="AI3805" s="9">
        <v>1527.0300000000002</v>
      </c>
      <c r="AK3805" s="1" t="str">
        <f t="shared" si="492"/>
        <v>Christy Gao</v>
      </c>
      <c r="AL3805" s="1">
        <f t="shared" si="491"/>
        <v>1530.39</v>
      </c>
    </row>
    <row r="3806" spans="34:38" x14ac:dyDescent="0.45">
      <c r="AH3806" s="4" t="s">
        <v>5501</v>
      </c>
      <c r="AI3806" s="9">
        <v>1526.8799999999999</v>
      </c>
      <c r="AK3806" s="1" t="str">
        <f t="shared" si="492"/>
        <v>Omar Lin</v>
      </c>
      <c r="AL3806" s="1">
        <f t="shared" si="491"/>
        <v>1528.1499999999999</v>
      </c>
    </row>
    <row r="3807" spans="34:38" x14ac:dyDescent="0.45">
      <c r="AH3807" s="4" t="s">
        <v>5503</v>
      </c>
      <c r="AI3807" s="9">
        <v>1525.37</v>
      </c>
      <c r="AK3807" s="1" t="str">
        <f t="shared" si="492"/>
        <v>Manuel Garcia</v>
      </c>
      <c r="AL3807" s="1">
        <f t="shared" si="491"/>
        <v>1527.23</v>
      </c>
    </row>
    <row r="3808" spans="34:38" x14ac:dyDescent="0.45">
      <c r="AH3808" s="4" t="s">
        <v>5502</v>
      </c>
      <c r="AI3808" s="9">
        <v>1525.35</v>
      </c>
      <c r="AK3808" s="1" t="str">
        <f t="shared" si="492"/>
        <v>Alicia Yuan</v>
      </c>
      <c r="AL3808" s="1">
        <f t="shared" si="491"/>
        <v>1527.0300000000002</v>
      </c>
    </row>
    <row r="3809" spans="34:38" x14ac:dyDescent="0.45">
      <c r="AH3809" s="4" t="s">
        <v>5504</v>
      </c>
      <c r="AI3809" s="9">
        <v>1525.2800000000002</v>
      </c>
      <c r="AK3809" s="1" t="str">
        <f t="shared" si="492"/>
        <v>James Jackson</v>
      </c>
      <c r="AL3809" s="1">
        <f t="shared" si="491"/>
        <v>1526.8799999999999</v>
      </c>
    </row>
    <row r="3810" spans="34:38" x14ac:dyDescent="0.45">
      <c r="AH3810" s="4" t="s">
        <v>5505</v>
      </c>
      <c r="AI3810" s="9">
        <v>1525.06</v>
      </c>
      <c r="AK3810" s="1" t="str">
        <f t="shared" si="492"/>
        <v>Bradley Kumar</v>
      </c>
      <c r="AL3810" s="1">
        <f t="shared" si="491"/>
        <v>1525.37</v>
      </c>
    </row>
    <row r="3811" spans="34:38" x14ac:dyDescent="0.45">
      <c r="AH3811" s="4" t="s">
        <v>5506</v>
      </c>
      <c r="AI3811" s="9">
        <v>1524.33</v>
      </c>
      <c r="AK3811" s="1" t="str">
        <f t="shared" si="492"/>
        <v>Nelson Gill</v>
      </c>
      <c r="AL3811" s="1">
        <f t="shared" si="491"/>
        <v>1525.35</v>
      </c>
    </row>
    <row r="3812" spans="34:38" x14ac:dyDescent="0.45">
      <c r="AH3812" s="4" t="s">
        <v>5507</v>
      </c>
      <c r="AI3812" s="9">
        <v>1523.9099999999999</v>
      </c>
      <c r="AK3812" s="1" t="str">
        <f t="shared" si="492"/>
        <v>Jerome Gomez</v>
      </c>
      <c r="AL3812" s="1">
        <f t="shared" si="491"/>
        <v>1525.2800000000002</v>
      </c>
    </row>
    <row r="3813" spans="34:38" x14ac:dyDescent="0.45">
      <c r="AH3813" s="4" t="s">
        <v>5508</v>
      </c>
      <c r="AI3813" s="9">
        <v>1522.84</v>
      </c>
      <c r="AK3813" s="1" t="str">
        <f t="shared" ref="AK3813:AL3828" si="493">AH3810</f>
        <v>Morgan Hall</v>
      </c>
      <c r="AL3813" s="1">
        <f t="shared" si="493"/>
        <v>1525.06</v>
      </c>
    </row>
    <row r="3814" spans="34:38" x14ac:dyDescent="0.45">
      <c r="AH3814" s="4" t="s">
        <v>5509</v>
      </c>
      <c r="AI3814" s="9">
        <v>1522.77</v>
      </c>
      <c r="AK3814" s="1" t="str">
        <f t="shared" ref="AK3814:AK3828" si="494">AH3811</f>
        <v>James Wright</v>
      </c>
      <c r="AL3814" s="1">
        <f t="shared" si="493"/>
        <v>1524.33</v>
      </c>
    </row>
    <row r="3815" spans="34:38" x14ac:dyDescent="0.45">
      <c r="AH3815" s="4" t="s">
        <v>5510</v>
      </c>
      <c r="AI3815" s="9">
        <v>1522.6200000000001</v>
      </c>
      <c r="AK3815" s="1" t="str">
        <f t="shared" si="494"/>
        <v>Joan King</v>
      </c>
      <c r="AL3815" s="1">
        <f t="shared" si="493"/>
        <v>1523.9099999999999</v>
      </c>
    </row>
    <row r="3816" spans="34:38" x14ac:dyDescent="0.45">
      <c r="AH3816" s="4" t="s">
        <v>5512</v>
      </c>
      <c r="AI3816" s="9">
        <v>1521.6399999999999</v>
      </c>
      <c r="AK3816" s="1" t="str">
        <f t="shared" si="494"/>
        <v>Laura Huang</v>
      </c>
      <c r="AL3816" s="1">
        <f t="shared" si="493"/>
        <v>1522.84</v>
      </c>
    </row>
    <row r="3817" spans="34:38" x14ac:dyDescent="0.45">
      <c r="AH3817" s="4" t="s">
        <v>5513</v>
      </c>
      <c r="AI3817" s="9">
        <v>1517.9499999999998</v>
      </c>
      <c r="AK3817" s="1" t="str">
        <f t="shared" si="494"/>
        <v>Kristopher Patel</v>
      </c>
      <c r="AL3817" s="1">
        <f t="shared" si="493"/>
        <v>1522.77</v>
      </c>
    </row>
    <row r="3818" spans="34:38" x14ac:dyDescent="0.45">
      <c r="AH3818" s="4" t="s">
        <v>5511</v>
      </c>
      <c r="AI3818" s="9">
        <v>1517.9399999999998</v>
      </c>
      <c r="AK3818" s="1" t="str">
        <f t="shared" si="494"/>
        <v>Tabitha Prasad</v>
      </c>
      <c r="AL3818" s="1">
        <f t="shared" si="493"/>
        <v>1522.6200000000001</v>
      </c>
    </row>
    <row r="3819" spans="34:38" x14ac:dyDescent="0.45">
      <c r="AH3819" s="4" t="s">
        <v>18055</v>
      </c>
      <c r="AI3819" s="9">
        <v>1517.6099999999997</v>
      </c>
      <c r="AK3819" s="1" t="str">
        <f t="shared" si="494"/>
        <v>Heather Huang</v>
      </c>
      <c r="AL3819" s="1">
        <f t="shared" si="493"/>
        <v>1521.6399999999999</v>
      </c>
    </row>
    <row r="3820" spans="34:38" x14ac:dyDescent="0.45">
      <c r="AH3820" s="4" t="s">
        <v>5514</v>
      </c>
      <c r="AI3820" s="9">
        <v>1517.3899999999999</v>
      </c>
      <c r="AK3820" s="1" t="str">
        <f t="shared" si="494"/>
        <v>Seth Russell</v>
      </c>
      <c r="AL3820" s="1">
        <f t="shared" si="493"/>
        <v>1517.9499999999998</v>
      </c>
    </row>
    <row r="3821" spans="34:38" x14ac:dyDescent="0.45">
      <c r="AH3821" s="4" t="s">
        <v>5515</v>
      </c>
      <c r="AI3821" s="9">
        <v>1517.03</v>
      </c>
      <c r="AK3821" s="1" t="str">
        <f t="shared" si="494"/>
        <v>Sarah Simmons</v>
      </c>
      <c r="AL3821" s="1">
        <f t="shared" si="493"/>
        <v>1517.9399999999998</v>
      </c>
    </row>
    <row r="3822" spans="34:38" x14ac:dyDescent="0.45">
      <c r="AH3822" s="4" t="s">
        <v>5516</v>
      </c>
      <c r="AI3822" s="9">
        <v>1516.8500000000001</v>
      </c>
      <c r="AK3822" s="1" t="str">
        <f t="shared" si="494"/>
        <v>BrianNot Specified Cox</v>
      </c>
      <c r="AL3822" s="1">
        <f t="shared" si="493"/>
        <v>1517.6099999999997</v>
      </c>
    </row>
    <row r="3823" spans="34:38" x14ac:dyDescent="0.45">
      <c r="AH3823" s="4" t="s">
        <v>18270</v>
      </c>
      <c r="AI3823" s="9">
        <v>1516.3899999999999</v>
      </c>
      <c r="AK3823" s="1" t="str">
        <f t="shared" si="494"/>
        <v>Micheal Dominguez</v>
      </c>
      <c r="AL3823" s="1">
        <f t="shared" si="493"/>
        <v>1517.3899999999999</v>
      </c>
    </row>
    <row r="3824" spans="34:38" x14ac:dyDescent="0.45">
      <c r="AH3824" s="4" t="s">
        <v>5517</v>
      </c>
      <c r="AI3824" s="9">
        <v>1515.97</v>
      </c>
      <c r="AK3824" s="1" t="str">
        <f t="shared" si="494"/>
        <v>Thomas White</v>
      </c>
      <c r="AL3824" s="1">
        <f t="shared" si="493"/>
        <v>1517.03</v>
      </c>
    </row>
    <row r="3825" spans="34:38" x14ac:dyDescent="0.45">
      <c r="AH3825" s="4" t="s">
        <v>5518</v>
      </c>
      <c r="AI3825" s="9">
        <v>1515.3900000000003</v>
      </c>
      <c r="AK3825" s="1" t="str">
        <f t="shared" si="494"/>
        <v>Candice Cai</v>
      </c>
      <c r="AL3825" s="1">
        <f t="shared" si="493"/>
        <v>1516.8500000000001</v>
      </c>
    </row>
    <row r="3826" spans="34:38" x14ac:dyDescent="0.45">
      <c r="AH3826" s="4" t="s">
        <v>18075</v>
      </c>
      <c r="AI3826" s="9">
        <v>1514.6499999999999</v>
      </c>
      <c r="AK3826" s="1" t="str">
        <f t="shared" si="494"/>
        <v>SavanNot Specifiedh Campbell</v>
      </c>
      <c r="AL3826" s="1">
        <f t="shared" si="493"/>
        <v>1516.3899999999999</v>
      </c>
    </row>
    <row r="3827" spans="34:38" x14ac:dyDescent="0.45">
      <c r="AH3827" s="4" t="s">
        <v>5519</v>
      </c>
      <c r="AI3827" s="9">
        <v>1513.9299999999998</v>
      </c>
      <c r="AK3827" s="1" t="str">
        <f t="shared" si="494"/>
        <v>Raul Chander</v>
      </c>
      <c r="AL3827" s="1">
        <f t="shared" si="493"/>
        <v>1515.97</v>
      </c>
    </row>
    <row r="3828" spans="34:38" x14ac:dyDescent="0.45">
      <c r="AH3828" s="4" t="s">
        <v>5520</v>
      </c>
      <c r="AI3828" s="9">
        <v>1513.85</v>
      </c>
      <c r="AK3828" s="1" t="str">
        <f t="shared" si="494"/>
        <v>Megan Richardson</v>
      </c>
      <c r="AL3828" s="1">
        <f t="shared" si="493"/>
        <v>1515.3900000000003</v>
      </c>
    </row>
    <row r="3829" spans="34:38" x14ac:dyDescent="0.45">
      <c r="AH3829" s="4" t="s">
        <v>5521</v>
      </c>
      <c r="AI3829" s="9">
        <v>1513.46</v>
      </c>
      <c r="AK3829" s="1" t="str">
        <f t="shared" ref="AK3829:AL3844" si="495">AH3826</f>
        <v>Claudia McDoNot Specifiedld</v>
      </c>
      <c r="AL3829" s="1">
        <f t="shared" si="495"/>
        <v>1514.6499999999999</v>
      </c>
    </row>
    <row r="3830" spans="34:38" x14ac:dyDescent="0.45">
      <c r="AH3830" s="4" t="s">
        <v>5522</v>
      </c>
      <c r="AI3830" s="9">
        <v>1513.2</v>
      </c>
      <c r="AK3830" s="1" t="str">
        <f t="shared" ref="AK3830:AK3844" si="496">AH3827</f>
        <v>Sophia Hill</v>
      </c>
      <c r="AL3830" s="1">
        <f t="shared" si="495"/>
        <v>1513.9299999999998</v>
      </c>
    </row>
    <row r="3831" spans="34:38" x14ac:dyDescent="0.45">
      <c r="AH3831" s="4" t="s">
        <v>5523</v>
      </c>
      <c r="AI3831" s="9">
        <v>1512.8600000000001</v>
      </c>
      <c r="AK3831" s="1" t="str">
        <f t="shared" si="496"/>
        <v>Erick Srini</v>
      </c>
      <c r="AL3831" s="1">
        <f t="shared" si="495"/>
        <v>1513.85</v>
      </c>
    </row>
    <row r="3832" spans="34:38" x14ac:dyDescent="0.45">
      <c r="AH3832" s="4" t="s">
        <v>5524</v>
      </c>
      <c r="AI3832" s="9">
        <v>1512.67</v>
      </c>
      <c r="AK3832" s="1" t="str">
        <f t="shared" si="496"/>
        <v>Jeremiah Diaz</v>
      </c>
      <c r="AL3832" s="1">
        <f t="shared" si="495"/>
        <v>1513.46</v>
      </c>
    </row>
    <row r="3833" spans="34:38" x14ac:dyDescent="0.45">
      <c r="AH3833" s="4" t="s">
        <v>5525</v>
      </c>
      <c r="AI3833" s="9">
        <v>1512.33</v>
      </c>
      <c r="AK3833" s="1" t="str">
        <f t="shared" si="496"/>
        <v>Jesse Scott</v>
      </c>
      <c r="AL3833" s="1">
        <f t="shared" si="495"/>
        <v>1513.2</v>
      </c>
    </row>
    <row r="3834" spans="34:38" x14ac:dyDescent="0.45">
      <c r="AH3834" s="4" t="s">
        <v>5526</v>
      </c>
      <c r="AI3834" s="9">
        <v>1512.2199999999998</v>
      </c>
      <c r="AK3834" s="1" t="str">
        <f t="shared" si="496"/>
        <v>Lacey Pal</v>
      </c>
      <c r="AL3834" s="1">
        <f t="shared" si="495"/>
        <v>1512.8600000000001</v>
      </c>
    </row>
    <row r="3835" spans="34:38" x14ac:dyDescent="0.45">
      <c r="AH3835" s="4" t="s">
        <v>5527</v>
      </c>
      <c r="AI3835" s="9">
        <v>1511.78</v>
      </c>
      <c r="AK3835" s="1" t="str">
        <f t="shared" si="496"/>
        <v>Jenny Zhang</v>
      </c>
      <c r="AL3835" s="1">
        <f t="shared" si="495"/>
        <v>1512.67</v>
      </c>
    </row>
    <row r="3836" spans="34:38" x14ac:dyDescent="0.45">
      <c r="AH3836" s="4" t="s">
        <v>5528</v>
      </c>
      <c r="AI3836" s="9">
        <v>1511.73</v>
      </c>
      <c r="AK3836" s="1" t="str">
        <f t="shared" si="496"/>
        <v>Isabella Ross</v>
      </c>
      <c r="AL3836" s="1">
        <f t="shared" si="495"/>
        <v>1512.33</v>
      </c>
    </row>
    <row r="3837" spans="34:38" x14ac:dyDescent="0.45">
      <c r="AH3837" s="4" t="s">
        <v>5529</v>
      </c>
      <c r="AI3837" s="9">
        <v>1510.69</v>
      </c>
      <c r="AK3837" s="1" t="str">
        <f t="shared" si="496"/>
        <v>Jon Tang</v>
      </c>
      <c r="AL3837" s="1">
        <f t="shared" si="495"/>
        <v>1512.2199999999998</v>
      </c>
    </row>
    <row r="3838" spans="34:38" x14ac:dyDescent="0.45">
      <c r="AH3838" s="4" t="s">
        <v>5530</v>
      </c>
      <c r="AI3838" s="9">
        <v>1508.34</v>
      </c>
      <c r="AK3838" s="1" t="str">
        <f t="shared" si="496"/>
        <v>Madison Alexander</v>
      </c>
      <c r="AL3838" s="1">
        <f t="shared" si="495"/>
        <v>1511.78</v>
      </c>
    </row>
    <row r="3839" spans="34:38" x14ac:dyDescent="0.45">
      <c r="AH3839" s="4" t="s">
        <v>5531</v>
      </c>
      <c r="AI3839" s="9">
        <v>1507.99</v>
      </c>
      <c r="AK3839" s="1" t="str">
        <f t="shared" si="496"/>
        <v>Hector Ramos</v>
      </c>
      <c r="AL3839" s="1">
        <f t="shared" si="495"/>
        <v>1511.73</v>
      </c>
    </row>
    <row r="3840" spans="34:38" x14ac:dyDescent="0.45">
      <c r="AH3840" s="4" t="s">
        <v>5532</v>
      </c>
      <c r="AI3840" s="9">
        <v>1507.56</v>
      </c>
      <c r="AK3840" s="1" t="str">
        <f t="shared" si="496"/>
        <v>Blake Evans</v>
      </c>
      <c r="AL3840" s="1">
        <f t="shared" si="495"/>
        <v>1510.69</v>
      </c>
    </row>
    <row r="3841" spans="34:38" x14ac:dyDescent="0.45">
      <c r="AH3841" s="4" t="s">
        <v>5533</v>
      </c>
      <c r="AI3841" s="9">
        <v>1507.11</v>
      </c>
      <c r="AK3841" s="1" t="str">
        <f t="shared" si="496"/>
        <v>Rafael Ye</v>
      </c>
      <c r="AL3841" s="1">
        <f t="shared" si="495"/>
        <v>1508.34</v>
      </c>
    </row>
    <row r="3842" spans="34:38" x14ac:dyDescent="0.45">
      <c r="AH3842" s="4" t="s">
        <v>5534</v>
      </c>
      <c r="AI3842" s="9">
        <v>1505.7499999999998</v>
      </c>
      <c r="AK3842" s="1" t="str">
        <f t="shared" si="496"/>
        <v>Brendan Beck</v>
      </c>
      <c r="AL3842" s="1">
        <f t="shared" si="495"/>
        <v>1507.99</v>
      </c>
    </row>
    <row r="3843" spans="34:38" x14ac:dyDescent="0.45">
      <c r="AH3843" s="4" t="s">
        <v>5535</v>
      </c>
      <c r="AI3843" s="9">
        <v>1505.63</v>
      </c>
      <c r="AK3843" s="1" t="str">
        <f t="shared" si="496"/>
        <v>Virginia Perez</v>
      </c>
      <c r="AL3843" s="1">
        <f t="shared" si="495"/>
        <v>1507.56</v>
      </c>
    </row>
    <row r="3844" spans="34:38" x14ac:dyDescent="0.45">
      <c r="AH3844" s="4" t="s">
        <v>5536</v>
      </c>
      <c r="AI3844" s="9">
        <v>1505.58</v>
      </c>
      <c r="AK3844" s="1" t="str">
        <f t="shared" si="496"/>
        <v>José Miller</v>
      </c>
      <c r="AL3844" s="1">
        <f t="shared" si="495"/>
        <v>1507.11</v>
      </c>
    </row>
    <row r="3845" spans="34:38" x14ac:dyDescent="0.45">
      <c r="AH3845" s="4" t="s">
        <v>5537</v>
      </c>
      <c r="AI3845" s="9">
        <v>1505.5200000000002</v>
      </c>
      <c r="AK3845" s="1" t="str">
        <f t="shared" ref="AK3845:AL3860" si="497">AH3842</f>
        <v>Sara Gray</v>
      </c>
      <c r="AL3845" s="1">
        <f t="shared" si="497"/>
        <v>1505.7499999999998</v>
      </c>
    </row>
    <row r="3846" spans="34:38" x14ac:dyDescent="0.45">
      <c r="AH3846" s="4" t="s">
        <v>1289</v>
      </c>
      <c r="AI3846" s="9">
        <v>1505.44</v>
      </c>
      <c r="AK3846" s="1" t="str">
        <f t="shared" ref="AK3846:AK3860" si="498">AH3843</f>
        <v>Jacob Rodriguez</v>
      </c>
      <c r="AL3846" s="1">
        <f t="shared" si="497"/>
        <v>1505.63</v>
      </c>
    </row>
    <row r="3847" spans="34:38" x14ac:dyDescent="0.45">
      <c r="AH3847" s="4" t="s">
        <v>5538</v>
      </c>
      <c r="AI3847" s="9">
        <v>1504.8799999999999</v>
      </c>
      <c r="AK3847" s="1" t="str">
        <f t="shared" si="498"/>
        <v>Alicia Andersen</v>
      </c>
      <c r="AL3847" s="1">
        <f t="shared" si="497"/>
        <v>1505.58</v>
      </c>
    </row>
    <row r="3848" spans="34:38" x14ac:dyDescent="0.45">
      <c r="AH3848" s="4" t="s">
        <v>5541</v>
      </c>
      <c r="AI3848" s="9">
        <v>1504.2</v>
      </c>
      <c r="AK3848" s="1" t="str">
        <f t="shared" si="498"/>
        <v>Lindsey Raje</v>
      </c>
      <c r="AL3848" s="1">
        <f t="shared" si="497"/>
        <v>1505.5200000000002</v>
      </c>
    </row>
    <row r="3849" spans="34:38" x14ac:dyDescent="0.45">
      <c r="AH3849" s="4" t="s">
        <v>5539</v>
      </c>
      <c r="AI3849" s="9">
        <v>1504.1999999999998</v>
      </c>
      <c r="AK3849" s="1" t="str">
        <f t="shared" si="498"/>
        <v>Kathleen Ramos</v>
      </c>
      <c r="AL3849" s="1">
        <f t="shared" si="497"/>
        <v>1505.44</v>
      </c>
    </row>
    <row r="3850" spans="34:38" x14ac:dyDescent="0.45">
      <c r="AH3850" s="4" t="s">
        <v>5540</v>
      </c>
      <c r="AI3850" s="9">
        <v>1504.1999999999998</v>
      </c>
      <c r="AK3850" s="1" t="str">
        <f t="shared" si="498"/>
        <v>John Thomas</v>
      </c>
      <c r="AL3850" s="1">
        <f t="shared" si="497"/>
        <v>1504.8799999999999</v>
      </c>
    </row>
    <row r="3851" spans="34:38" x14ac:dyDescent="0.45">
      <c r="AH3851" s="4" t="s">
        <v>774</v>
      </c>
      <c r="AI3851" s="9">
        <v>1504.1999999999998</v>
      </c>
      <c r="AK3851" s="1" t="str">
        <f t="shared" si="498"/>
        <v>Elizabeth Robinson</v>
      </c>
      <c r="AL3851" s="1">
        <f t="shared" si="497"/>
        <v>1504.2</v>
      </c>
    </row>
    <row r="3852" spans="34:38" x14ac:dyDescent="0.45">
      <c r="AH3852" s="4" t="s">
        <v>5542</v>
      </c>
      <c r="AI3852" s="9">
        <v>1503.33</v>
      </c>
      <c r="AK3852" s="1" t="str">
        <f t="shared" si="498"/>
        <v>Rachel Rodriguez</v>
      </c>
      <c r="AL3852" s="1">
        <f t="shared" si="497"/>
        <v>1504.1999999999998</v>
      </c>
    </row>
    <row r="3853" spans="34:38" x14ac:dyDescent="0.45">
      <c r="AH3853" s="4" t="s">
        <v>5543</v>
      </c>
      <c r="AI3853" s="9">
        <v>1503.1200000000001</v>
      </c>
      <c r="AK3853" s="1" t="str">
        <f t="shared" si="498"/>
        <v>Kari Dominguez</v>
      </c>
      <c r="AL3853" s="1">
        <f t="shared" si="497"/>
        <v>1504.1999999999998</v>
      </c>
    </row>
    <row r="3854" spans="34:38" x14ac:dyDescent="0.45">
      <c r="AH3854" s="4" t="s">
        <v>18113</v>
      </c>
      <c r="AI3854" s="9">
        <v>1503.0500000000002</v>
      </c>
      <c r="AK3854" s="1" t="str">
        <f t="shared" si="498"/>
        <v>Colleen Li</v>
      </c>
      <c r="AL3854" s="1">
        <f t="shared" si="497"/>
        <v>1504.1999999999998</v>
      </c>
    </row>
    <row r="3855" spans="34:38" x14ac:dyDescent="0.45">
      <c r="AH3855" s="4" t="s">
        <v>5544</v>
      </c>
      <c r="AI3855" s="9">
        <v>1502.4899999999998</v>
      </c>
      <c r="AK3855" s="1" t="str">
        <f t="shared" si="498"/>
        <v>Valerie Zhang</v>
      </c>
      <c r="AL3855" s="1">
        <f t="shared" si="497"/>
        <v>1503.33</v>
      </c>
    </row>
    <row r="3856" spans="34:38" x14ac:dyDescent="0.45">
      <c r="AH3856" s="4" t="s">
        <v>5545</v>
      </c>
      <c r="AI3856" s="9">
        <v>1502.12</v>
      </c>
      <c r="AK3856" s="1" t="str">
        <f t="shared" si="498"/>
        <v>Kaitlyn Jenkins</v>
      </c>
      <c r="AL3856" s="1">
        <f t="shared" si="497"/>
        <v>1503.1200000000001</v>
      </c>
    </row>
    <row r="3857" spans="34:38" x14ac:dyDescent="0.45">
      <c r="AH3857" s="4" t="s">
        <v>18134</v>
      </c>
      <c r="AI3857" s="9">
        <v>1501.73</v>
      </c>
      <c r="AK3857" s="1" t="str">
        <f t="shared" si="498"/>
        <v>DoNot Specifiedld Sara</v>
      </c>
      <c r="AL3857" s="1">
        <f t="shared" si="497"/>
        <v>1503.0500000000002</v>
      </c>
    </row>
    <row r="3858" spans="34:38" x14ac:dyDescent="0.45">
      <c r="AH3858" s="4" t="s">
        <v>18163</v>
      </c>
      <c r="AI3858" s="9">
        <v>1501.72</v>
      </c>
      <c r="AK3858" s="1" t="str">
        <f t="shared" si="498"/>
        <v>Steven Watson</v>
      </c>
      <c r="AL3858" s="1">
        <f t="shared" si="497"/>
        <v>1502.4899999999998</v>
      </c>
    </row>
    <row r="3859" spans="34:38" x14ac:dyDescent="0.45">
      <c r="AH3859" s="4" t="s">
        <v>5546</v>
      </c>
      <c r="AI3859" s="9">
        <v>1501.26</v>
      </c>
      <c r="AK3859" s="1" t="str">
        <f t="shared" si="498"/>
        <v>Toni Arun</v>
      </c>
      <c r="AL3859" s="1">
        <f t="shared" si="497"/>
        <v>1502.12</v>
      </c>
    </row>
    <row r="3860" spans="34:38" x14ac:dyDescent="0.45">
      <c r="AH3860" s="4" t="s">
        <v>487</v>
      </c>
      <c r="AI3860" s="9">
        <v>1501.0000000000002</v>
      </c>
      <c r="AK3860" s="1" t="str">
        <f t="shared" si="498"/>
        <v>HanNot Specifiedh Barnes</v>
      </c>
      <c r="AL3860" s="1">
        <f t="shared" si="497"/>
        <v>1501.73</v>
      </c>
    </row>
    <row r="3861" spans="34:38" x14ac:dyDescent="0.45">
      <c r="AH3861" s="4" t="s">
        <v>5547</v>
      </c>
      <c r="AI3861" s="9">
        <v>1500.91</v>
      </c>
      <c r="AK3861" s="1" t="str">
        <f t="shared" ref="AK3861:AL3876" si="499">AH3858</f>
        <v>JoNot Specifiedthan Jackson</v>
      </c>
      <c r="AL3861" s="1">
        <f t="shared" si="499"/>
        <v>1501.72</v>
      </c>
    </row>
    <row r="3862" spans="34:38" x14ac:dyDescent="0.45">
      <c r="AH3862" s="4" t="s">
        <v>5548</v>
      </c>
      <c r="AI3862" s="9">
        <v>1500.87</v>
      </c>
      <c r="AK3862" s="1" t="str">
        <f t="shared" ref="AK3862:AK3876" si="500">AH3859</f>
        <v>Terrence She</v>
      </c>
      <c r="AL3862" s="1">
        <f t="shared" si="499"/>
        <v>1501.26</v>
      </c>
    </row>
    <row r="3863" spans="34:38" x14ac:dyDescent="0.45">
      <c r="AH3863" s="4" t="s">
        <v>5549</v>
      </c>
      <c r="AI3863" s="9">
        <v>1500.0899999999997</v>
      </c>
      <c r="AK3863" s="1" t="str">
        <f t="shared" si="500"/>
        <v>April Shan</v>
      </c>
      <c r="AL3863" s="1">
        <f t="shared" si="499"/>
        <v>1501.0000000000002</v>
      </c>
    </row>
    <row r="3864" spans="34:38" x14ac:dyDescent="0.45">
      <c r="AH3864" s="4" t="s">
        <v>5550</v>
      </c>
      <c r="AI3864" s="9">
        <v>1500.0099999999998</v>
      </c>
      <c r="AK3864" s="1" t="str">
        <f t="shared" si="500"/>
        <v>Elijah Shan</v>
      </c>
      <c r="AL3864" s="1">
        <f t="shared" si="499"/>
        <v>1500.91</v>
      </c>
    </row>
    <row r="3865" spans="34:38" x14ac:dyDescent="0.45">
      <c r="AH3865" s="4" t="s">
        <v>5551</v>
      </c>
      <c r="AI3865" s="9">
        <v>1499.7000000000003</v>
      </c>
      <c r="AK3865" s="1" t="str">
        <f t="shared" si="500"/>
        <v>Jacqueline Hughes</v>
      </c>
      <c r="AL3865" s="1">
        <f t="shared" si="499"/>
        <v>1500.87</v>
      </c>
    </row>
    <row r="3866" spans="34:38" x14ac:dyDescent="0.45">
      <c r="AH3866" s="4" t="s">
        <v>5552</v>
      </c>
      <c r="AI3866" s="9">
        <v>1499.36</v>
      </c>
      <c r="AK3866" s="1" t="str">
        <f t="shared" si="500"/>
        <v>Jamie Harrison</v>
      </c>
      <c r="AL3866" s="1">
        <f t="shared" si="499"/>
        <v>1500.0899999999997</v>
      </c>
    </row>
    <row r="3867" spans="34:38" x14ac:dyDescent="0.45">
      <c r="AH3867" s="4" t="s">
        <v>5553</v>
      </c>
      <c r="AI3867" s="9">
        <v>1498.67</v>
      </c>
      <c r="AK3867" s="1" t="str">
        <f t="shared" si="500"/>
        <v>Devon Goel</v>
      </c>
      <c r="AL3867" s="1">
        <f t="shared" si="499"/>
        <v>1500.0099999999998</v>
      </c>
    </row>
    <row r="3868" spans="34:38" x14ac:dyDescent="0.45">
      <c r="AH3868" s="4" t="s">
        <v>5554</v>
      </c>
      <c r="AI3868" s="9">
        <v>1497.2699999999998</v>
      </c>
      <c r="AK3868" s="1" t="str">
        <f t="shared" si="500"/>
        <v>Hector Gutierrez</v>
      </c>
      <c r="AL3868" s="1">
        <f t="shared" si="499"/>
        <v>1499.7000000000003</v>
      </c>
    </row>
    <row r="3869" spans="34:38" x14ac:dyDescent="0.45">
      <c r="AH3869" s="4" t="s">
        <v>5555</v>
      </c>
      <c r="AI3869" s="9">
        <v>1497.18</v>
      </c>
      <c r="AK3869" s="1" t="str">
        <f t="shared" si="500"/>
        <v>Terrance Garcia</v>
      </c>
      <c r="AL3869" s="1">
        <f t="shared" si="499"/>
        <v>1499.36</v>
      </c>
    </row>
    <row r="3870" spans="34:38" x14ac:dyDescent="0.45">
      <c r="AH3870" s="4" t="s">
        <v>5556</v>
      </c>
      <c r="AI3870" s="9">
        <v>1496.49</v>
      </c>
      <c r="AK3870" s="1" t="str">
        <f t="shared" si="500"/>
        <v>Rosa He</v>
      </c>
      <c r="AL3870" s="1">
        <f t="shared" si="499"/>
        <v>1498.67</v>
      </c>
    </row>
    <row r="3871" spans="34:38" x14ac:dyDescent="0.45">
      <c r="AH3871" s="4" t="s">
        <v>5557</v>
      </c>
      <c r="AI3871" s="9">
        <v>1496.09</v>
      </c>
      <c r="AK3871" s="1" t="str">
        <f t="shared" si="500"/>
        <v>Isaiah Reed</v>
      </c>
      <c r="AL3871" s="1">
        <f t="shared" si="499"/>
        <v>1497.2699999999998</v>
      </c>
    </row>
    <row r="3872" spans="34:38" x14ac:dyDescent="0.45">
      <c r="AH3872" s="4" t="s">
        <v>5558</v>
      </c>
      <c r="AI3872" s="9">
        <v>1495.1999999999998</v>
      </c>
      <c r="AK3872" s="1" t="str">
        <f t="shared" si="500"/>
        <v>Jon Wang</v>
      </c>
      <c r="AL3872" s="1">
        <f t="shared" si="499"/>
        <v>1497.18</v>
      </c>
    </row>
    <row r="3873" spans="34:38" x14ac:dyDescent="0.45">
      <c r="AH3873" s="4" t="s">
        <v>5559</v>
      </c>
      <c r="AI3873" s="9">
        <v>1495.0499999999997</v>
      </c>
      <c r="AK3873" s="1" t="str">
        <f t="shared" si="500"/>
        <v>Kristopher Sai</v>
      </c>
      <c r="AL3873" s="1">
        <f t="shared" si="499"/>
        <v>1496.49</v>
      </c>
    </row>
    <row r="3874" spans="34:38" x14ac:dyDescent="0.45">
      <c r="AH3874" s="4" t="s">
        <v>5560</v>
      </c>
      <c r="AI3874" s="9">
        <v>1494.69</v>
      </c>
      <c r="AK3874" s="1" t="str">
        <f t="shared" si="500"/>
        <v>Tamara Kumar</v>
      </c>
      <c r="AL3874" s="1">
        <f t="shared" si="499"/>
        <v>1496.09</v>
      </c>
    </row>
    <row r="3875" spans="34:38" x14ac:dyDescent="0.45">
      <c r="AH3875" s="4" t="s">
        <v>5561</v>
      </c>
      <c r="AI3875" s="9">
        <v>1493.9499999999998</v>
      </c>
      <c r="AK3875" s="1" t="str">
        <f t="shared" si="500"/>
        <v>Samuel Henderson</v>
      </c>
      <c r="AL3875" s="1">
        <f t="shared" si="499"/>
        <v>1495.1999999999998</v>
      </c>
    </row>
    <row r="3876" spans="34:38" x14ac:dyDescent="0.45">
      <c r="AH3876" s="4" t="s">
        <v>18117</v>
      </c>
      <c r="AI3876" s="9">
        <v>1493.9399999999998</v>
      </c>
      <c r="AK3876" s="1" t="str">
        <f t="shared" si="500"/>
        <v>Susan Hu</v>
      </c>
      <c r="AL3876" s="1">
        <f t="shared" si="499"/>
        <v>1495.0499999999997</v>
      </c>
    </row>
    <row r="3877" spans="34:38" x14ac:dyDescent="0.45">
      <c r="AH3877" s="4" t="s">
        <v>5562</v>
      </c>
      <c r="AI3877" s="9">
        <v>1493.7399999999998</v>
      </c>
      <c r="AK3877" s="1" t="str">
        <f t="shared" ref="AK3877:AL3892" si="501">AH3874</f>
        <v>Luis Parker</v>
      </c>
      <c r="AL3877" s="1">
        <f t="shared" si="501"/>
        <v>1494.69</v>
      </c>
    </row>
    <row r="3878" spans="34:38" x14ac:dyDescent="0.45">
      <c r="AH3878" s="4" t="s">
        <v>5563</v>
      </c>
      <c r="AI3878" s="9">
        <v>1492.98</v>
      </c>
      <c r="AK3878" s="1" t="str">
        <f t="shared" ref="AK3878:AK3892" si="502">AH3875</f>
        <v>Brad Ashe</v>
      </c>
      <c r="AL3878" s="1">
        <f t="shared" si="501"/>
        <v>1493.9499999999998</v>
      </c>
    </row>
    <row r="3879" spans="34:38" x14ac:dyDescent="0.45">
      <c r="AH3879" s="4" t="s">
        <v>5564</v>
      </c>
      <c r="AI3879" s="9">
        <v>1492.97</v>
      </c>
      <c r="AK3879" s="1" t="str">
        <f t="shared" si="502"/>
        <v>Douglas FerNot Specifiedndez</v>
      </c>
      <c r="AL3879" s="1">
        <f t="shared" si="501"/>
        <v>1493.9399999999998</v>
      </c>
    </row>
    <row r="3880" spans="34:38" x14ac:dyDescent="0.45">
      <c r="AH3880" s="4" t="s">
        <v>5565</v>
      </c>
      <c r="AI3880" s="9">
        <v>1492.9299999999998</v>
      </c>
      <c r="AK3880" s="1" t="str">
        <f t="shared" si="502"/>
        <v>Alfredo Rubio</v>
      </c>
      <c r="AL3880" s="1">
        <f t="shared" si="501"/>
        <v>1493.7399999999998</v>
      </c>
    </row>
    <row r="3881" spans="34:38" x14ac:dyDescent="0.45">
      <c r="AH3881" s="4" t="s">
        <v>18073</v>
      </c>
      <c r="AI3881" s="9">
        <v>1492.51</v>
      </c>
      <c r="AK3881" s="1" t="str">
        <f t="shared" si="502"/>
        <v>Gabriel Gonzalez</v>
      </c>
      <c r="AL3881" s="1">
        <f t="shared" si="501"/>
        <v>1492.98</v>
      </c>
    </row>
    <row r="3882" spans="34:38" x14ac:dyDescent="0.45">
      <c r="AH3882" s="4" t="s">
        <v>5566</v>
      </c>
      <c r="AI3882" s="9">
        <v>1492.22</v>
      </c>
      <c r="AK3882" s="1" t="str">
        <f t="shared" si="502"/>
        <v>Logan Jenkins</v>
      </c>
      <c r="AL3882" s="1">
        <f t="shared" si="501"/>
        <v>1492.97</v>
      </c>
    </row>
    <row r="3883" spans="34:38" x14ac:dyDescent="0.45">
      <c r="AH3883" s="4" t="s">
        <v>5567</v>
      </c>
      <c r="AI3883" s="9">
        <v>1490.86</v>
      </c>
      <c r="AK3883" s="1" t="str">
        <f t="shared" si="502"/>
        <v>Katie Luo</v>
      </c>
      <c r="AL3883" s="1">
        <f t="shared" si="501"/>
        <v>1492.9299999999998</v>
      </c>
    </row>
    <row r="3884" spans="34:38" x14ac:dyDescent="0.45">
      <c r="AH3884" s="4" t="s">
        <v>5568</v>
      </c>
      <c r="AI3884" s="9">
        <v>1490.86</v>
      </c>
      <c r="AK3884" s="1" t="str">
        <f t="shared" si="502"/>
        <v>ChristiNot Specified Ramirez</v>
      </c>
      <c r="AL3884" s="1">
        <f t="shared" si="501"/>
        <v>1492.51</v>
      </c>
    </row>
    <row r="3885" spans="34:38" x14ac:dyDescent="0.45">
      <c r="AH3885" s="4" t="s">
        <v>5570</v>
      </c>
      <c r="AI3885" s="9">
        <v>1490.6</v>
      </c>
      <c r="AK3885" s="1" t="str">
        <f t="shared" si="502"/>
        <v>Meagan Schmidt</v>
      </c>
      <c r="AL3885" s="1">
        <f t="shared" si="501"/>
        <v>1492.22</v>
      </c>
    </row>
    <row r="3886" spans="34:38" x14ac:dyDescent="0.45">
      <c r="AH3886" s="4" t="s">
        <v>5571</v>
      </c>
      <c r="AI3886" s="9">
        <v>1490.6</v>
      </c>
      <c r="AK3886" s="1" t="str">
        <f t="shared" si="502"/>
        <v>Tiffany Sun</v>
      </c>
      <c r="AL3886" s="1">
        <f t="shared" si="501"/>
        <v>1490.86</v>
      </c>
    </row>
    <row r="3887" spans="34:38" x14ac:dyDescent="0.45">
      <c r="AH3887" s="4" t="s">
        <v>5569</v>
      </c>
      <c r="AI3887" s="9">
        <v>1490.5700000000002</v>
      </c>
      <c r="AK3887" s="1" t="str">
        <f t="shared" si="502"/>
        <v>Natalie Collins</v>
      </c>
      <c r="AL3887" s="1">
        <f t="shared" si="501"/>
        <v>1490.86</v>
      </c>
    </row>
    <row r="3888" spans="34:38" x14ac:dyDescent="0.45">
      <c r="AH3888" s="4" t="s">
        <v>5572</v>
      </c>
      <c r="AI3888" s="9">
        <v>1490.44</v>
      </c>
      <c r="AK3888" s="1" t="str">
        <f t="shared" si="502"/>
        <v>Toni Kapoor</v>
      </c>
      <c r="AL3888" s="1">
        <f t="shared" si="501"/>
        <v>1490.6</v>
      </c>
    </row>
    <row r="3889" spans="34:38" x14ac:dyDescent="0.45">
      <c r="AH3889" s="4" t="s">
        <v>5573</v>
      </c>
      <c r="AI3889" s="9">
        <v>1489.9700000000003</v>
      </c>
      <c r="AK3889" s="1" t="str">
        <f t="shared" si="502"/>
        <v>Audrey Ortega</v>
      </c>
      <c r="AL3889" s="1">
        <f t="shared" si="501"/>
        <v>1490.6</v>
      </c>
    </row>
    <row r="3890" spans="34:38" x14ac:dyDescent="0.45">
      <c r="AH3890" s="4" t="s">
        <v>5574</v>
      </c>
      <c r="AI3890" s="9">
        <v>1489.4899999999998</v>
      </c>
      <c r="AK3890" s="1" t="str">
        <f t="shared" si="502"/>
        <v>Nichole Tang</v>
      </c>
      <c r="AL3890" s="1">
        <f t="shared" si="501"/>
        <v>1490.5700000000002</v>
      </c>
    </row>
    <row r="3891" spans="34:38" x14ac:dyDescent="0.45">
      <c r="AH3891" s="4" t="s">
        <v>1947</v>
      </c>
      <c r="AI3891" s="9">
        <v>1488.62</v>
      </c>
      <c r="AK3891" s="1" t="str">
        <f t="shared" si="502"/>
        <v>Jennifer Peterson</v>
      </c>
      <c r="AL3891" s="1">
        <f t="shared" si="501"/>
        <v>1490.44</v>
      </c>
    </row>
    <row r="3892" spans="34:38" x14ac:dyDescent="0.45">
      <c r="AH3892" s="4" t="s">
        <v>18116</v>
      </c>
      <c r="AI3892" s="9">
        <v>1488.33</v>
      </c>
      <c r="AK3892" s="1" t="str">
        <f t="shared" si="502"/>
        <v>Valerie Huang</v>
      </c>
      <c r="AL3892" s="1">
        <f t="shared" si="501"/>
        <v>1489.9700000000003</v>
      </c>
    </row>
    <row r="3893" spans="34:38" x14ac:dyDescent="0.45">
      <c r="AH3893" s="4" t="s">
        <v>5575</v>
      </c>
      <c r="AI3893" s="9">
        <v>1488.1000000000001</v>
      </c>
      <c r="AK3893" s="1" t="str">
        <f t="shared" ref="AK3893:AL3908" si="503">AH3890</f>
        <v>Juan Watson</v>
      </c>
      <c r="AL3893" s="1">
        <f t="shared" si="503"/>
        <v>1489.4899999999998</v>
      </c>
    </row>
    <row r="3894" spans="34:38" x14ac:dyDescent="0.45">
      <c r="AH3894" s="4" t="s">
        <v>5576</v>
      </c>
      <c r="AI3894" s="9">
        <v>1487.8799999999997</v>
      </c>
      <c r="AK3894" s="1" t="str">
        <f t="shared" ref="AK3894:AK3908" si="504">AH3891</f>
        <v>Taylor Henderson</v>
      </c>
      <c r="AL3894" s="1">
        <f t="shared" si="503"/>
        <v>1488.62</v>
      </c>
    </row>
    <row r="3895" spans="34:38" x14ac:dyDescent="0.45">
      <c r="AH3895" s="4" t="s">
        <v>1928</v>
      </c>
      <c r="AI3895" s="9">
        <v>1487.8399999999997</v>
      </c>
      <c r="AK3895" s="1" t="str">
        <f t="shared" si="504"/>
        <v>DonNot Specified Kumar</v>
      </c>
      <c r="AL3895" s="1">
        <f t="shared" si="503"/>
        <v>1488.33</v>
      </c>
    </row>
    <row r="3896" spans="34:38" x14ac:dyDescent="0.45">
      <c r="AH3896" s="4" t="s">
        <v>5578</v>
      </c>
      <c r="AI3896" s="9">
        <v>1487.8399999999997</v>
      </c>
      <c r="AK3896" s="1" t="str">
        <f t="shared" si="504"/>
        <v>Ross Rana</v>
      </c>
      <c r="AL3896" s="1">
        <f t="shared" si="503"/>
        <v>1488.1000000000001</v>
      </c>
    </row>
    <row r="3897" spans="34:38" x14ac:dyDescent="0.45">
      <c r="AH3897" s="4" t="s">
        <v>5577</v>
      </c>
      <c r="AI3897" s="9">
        <v>1487.8399999999997</v>
      </c>
      <c r="AK3897" s="1" t="str">
        <f t="shared" si="504"/>
        <v>Angela Butler</v>
      </c>
      <c r="AL3897" s="1">
        <f t="shared" si="503"/>
        <v>1487.8799999999997</v>
      </c>
    </row>
    <row r="3898" spans="34:38" x14ac:dyDescent="0.45">
      <c r="AH3898" s="4" t="s">
        <v>5579</v>
      </c>
      <c r="AI3898" s="9">
        <v>1487.8399999999997</v>
      </c>
      <c r="AK3898" s="1" t="str">
        <f t="shared" si="504"/>
        <v>Tamara Tang</v>
      </c>
      <c r="AL3898" s="1">
        <f t="shared" si="503"/>
        <v>1487.8399999999997</v>
      </c>
    </row>
    <row r="3899" spans="34:38" x14ac:dyDescent="0.45">
      <c r="AH3899" s="4" t="s">
        <v>5580</v>
      </c>
      <c r="AI3899" s="9">
        <v>1487.29</v>
      </c>
      <c r="AK3899" s="1" t="str">
        <f t="shared" si="504"/>
        <v>Elizabeth Bradley</v>
      </c>
      <c r="AL3899" s="1">
        <f t="shared" si="503"/>
        <v>1487.8399999999997</v>
      </c>
    </row>
    <row r="3900" spans="34:38" x14ac:dyDescent="0.45">
      <c r="AH3900" s="4" t="s">
        <v>5581</v>
      </c>
      <c r="AI3900" s="9">
        <v>1486.55</v>
      </c>
      <c r="AK3900" s="1" t="str">
        <f t="shared" si="504"/>
        <v>Garrett Cooper</v>
      </c>
      <c r="AL3900" s="1">
        <f t="shared" si="503"/>
        <v>1487.8399999999997</v>
      </c>
    </row>
    <row r="3901" spans="34:38" x14ac:dyDescent="0.45">
      <c r="AH3901" s="4" t="s">
        <v>5582</v>
      </c>
      <c r="AI3901" s="9">
        <v>1486.43</v>
      </c>
      <c r="AK3901" s="1" t="str">
        <f t="shared" si="504"/>
        <v>Abigail Perry</v>
      </c>
      <c r="AL3901" s="1">
        <f t="shared" si="503"/>
        <v>1487.8399999999997</v>
      </c>
    </row>
    <row r="3902" spans="34:38" x14ac:dyDescent="0.45">
      <c r="AH3902" s="4" t="s">
        <v>5583</v>
      </c>
      <c r="AI3902" s="9">
        <v>1486.36</v>
      </c>
      <c r="AK3902" s="1" t="str">
        <f t="shared" si="504"/>
        <v>Brian Cox</v>
      </c>
      <c r="AL3902" s="1">
        <f t="shared" si="503"/>
        <v>1487.29</v>
      </c>
    </row>
    <row r="3903" spans="34:38" x14ac:dyDescent="0.45">
      <c r="AH3903" s="4" t="s">
        <v>5584</v>
      </c>
      <c r="AI3903" s="9">
        <v>1485.1599999999999</v>
      </c>
      <c r="AK3903" s="1" t="str">
        <f t="shared" si="504"/>
        <v>Evan Phillips</v>
      </c>
      <c r="AL3903" s="1">
        <f t="shared" si="503"/>
        <v>1486.55</v>
      </c>
    </row>
    <row r="3904" spans="34:38" x14ac:dyDescent="0.45">
      <c r="AH3904" s="4" t="s">
        <v>18036</v>
      </c>
      <c r="AI3904" s="9">
        <v>1483.9099999999999</v>
      </c>
      <c r="AK3904" s="1" t="str">
        <f t="shared" si="504"/>
        <v>Tyler Moore</v>
      </c>
      <c r="AL3904" s="1">
        <f t="shared" si="503"/>
        <v>1486.43</v>
      </c>
    </row>
    <row r="3905" spans="34:38" x14ac:dyDescent="0.45">
      <c r="AH3905" s="4" t="s">
        <v>5585</v>
      </c>
      <c r="AI3905" s="9">
        <v>1483.79</v>
      </c>
      <c r="AK3905" s="1" t="str">
        <f t="shared" si="504"/>
        <v>Eduardo Brooks</v>
      </c>
      <c r="AL3905" s="1">
        <f t="shared" si="503"/>
        <v>1486.36</v>
      </c>
    </row>
    <row r="3906" spans="34:38" x14ac:dyDescent="0.45">
      <c r="AH3906" s="4" t="s">
        <v>5586</v>
      </c>
      <c r="AI3906" s="9">
        <v>1483.5</v>
      </c>
      <c r="AK3906" s="1" t="str">
        <f t="shared" si="504"/>
        <v>Kelly Coleman</v>
      </c>
      <c r="AL3906" s="1">
        <f t="shared" si="503"/>
        <v>1485.1599999999999</v>
      </c>
    </row>
    <row r="3907" spans="34:38" x14ac:dyDescent="0.45">
      <c r="AH3907" s="4" t="s">
        <v>5587</v>
      </c>
      <c r="AI3907" s="9">
        <v>1481.61</v>
      </c>
      <c r="AK3907" s="1" t="str">
        <f t="shared" si="504"/>
        <v>ANot Specified Bryant</v>
      </c>
      <c r="AL3907" s="1">
        <f t="shared" si="503"/>
        <v>1483.9099999999999</v>
      </c>
    </row>
    <row r="3908" spans="34:38" x14ac:dyDescent="0.45">
      <c r="AH3908" s="4" t="s">
        <v>5588</v>
      </c>
      <c r="AI3908" s="9">
        <v>1481.4299999999998</v>
      </c>
      <c r="AK3908" s="1" t="str">
        <f t="shared" si="504"/>
        <v>Simon Pearson</v>
      </c>
      <c r="AL3908" s="1">
        <f t="shared" si="503"/>
        <v>1483.79</v>
      </c>
    </row>
    <row r="3909" spans="34:38" x14ac:dyDescent="0.45">
      <c r="AH3909" s="4" t="s">
        <v>5589</v>
      </c>
      <c r="AI3909" s="9">
        <v>1479.36</v>
      </c>
      <c r="AK3909" s="1" t="str">
        <f t="shared" ref="AK3909:AL3924" si="505">AH3906</f>
        <v>Morgan Smith</v>
      </c>
      <c r="AL3909" s="1">
        <f t="shared" si="505"/>
        <v>1483.5</v>
      </c>
    </row>
    <row r="3910" spans="34:38" x14ac:dyDescent="0.45">
      <c r="AH3910" s="4" t="s">
        <v>5590</v>
      </c>
      <c r="AI3910" s="9">
        <v>1479.36</v>
      </c>
      <c r="AK3910" s="1" t="str">
        <f t="shared" ref="AK3910:AK3924" si="506">AH3907</f>
        <v>Alexa Cooper</v>
      </c>
      <c r="AL3910" s="1">
        <f t="shared" si="505"/>
        <v>1481.61</v>
      </c>
    </row>
    <row r="3911" spans="34:38" x14ac:dyDescent="0.45">
      <c r="AH3911" s="4" t="s">
        <v>5591</v>
      </c>
      <c r="AI3911" s="9">
        <v>1479.36</v>
      </c>
      <c r="AK3911" s="1" t="str">
        <f t="shared" si="506"/>
        <v>Mayra Patel</v>
      </c>
      <c r="AL3911" s="1">
        <f t="shared" si="505"/>
        <v>1481.4299999999998</v>
      </c>
    </row>
    <row r="3912" spans="34:38" x14ac:dyDescent="0.45">
      <c r="AH3912" s="4" t="s">
        <v>5592</v>
      </c>
      <c r="AI3912" s="9">
        <v>1479.36</v>
      </c>
      <c r="AK3912" s="1" t="str">
        <f t="shared" si="506"/>
        <v>Omar Rai</v>
      </c>
      <c r="AL3912" s="1">
        <f t="shared" si="505"/>
        <v>1479.36</v>
      </c>
    </row>
    <row r="3913" spans="34:38" x14ac:dyDescent="0.45">
      <c r="AH3913" s="4" t="s">
        <v>18060</v>
      </c>
      <c r="AI3913" s="9">
        <v>1479.08</v>
      </c>
      <c r="AK3913" s="1" t="str">
        <f t="shared" si="506"/>
        <v>Tommy Yuan</v>
      </c>
      <c r="AL3913" s="1">
        <f t="shared" si="505"/>
        <v>1479.36</v>
      </c>
    </row>
    <row r="3914" spans="34:38" x14ac:dyDescent="0.45">
      <c r="AH3914" s="4" t="s">
        <v>5593</v>
      </c>
      <c r="AI3914" s="9">
        <v>1478.4399999999998</v>
      </c>
      <c r="AK3914" s="1" t="str">
        <f t="shared" si="506"/>
        <v>Jocelyn Washington</v>
      </c>
      <c r="AL3914" s="1">
        <f t="shared" si="505"/>
        <v>1479.36</v>
      </c>
    </row>
    <row r="3915" spans="34:38" x14ac:dyDescent="0.45">
      <c r="AH3915" s="4" t="s">
        <v>5594</v>
      </c>
      <c r="AI3915" s="9">
        <v>1478.3200000000002</v>
      </c>
      <c r="AK3915" s="1" t="str">
        <f t="shared" si="506"/>
        <v>Jerome Serrano</v>
      </c>
      <c r="AL3915" s="1">
        <f t="shared" si="505"/>
        <v>1479.36</v>
      </c>
    </row>
    <row r="3916" spans="34:38" x14ac:dyDescent="0.45">
      <c r="AH3916" s="4" t="s">
        <v>5595</v>
      </c>
      <c r="AI3916" s="9">
        <v>1478.1899999999998</v>
      </c>
      <c r="AK3916" s="1" t="str">
        <f t="shared" si="506"/>
        <v>BrianNot Specified Torres</v>
      </c>
      <c r="AL3916" s="1">
        <f t="shared" si="505"/>
        <v>1479.08</v>
      </c>
    </row>
    <row r="3917" spans="34:38" x14ac:dyDescent="0.45">
      <c r="AH3917" s="4" t="s">
        <v>5596</v>
      </c>
      <c r="AI3917" s="9">
        <v>1478.0899999999997</v>
      </c>
      <c r="AK3917" s="1" t="str">
        <f t="shared" si="506"/>
        <v>Eugene Sun</v>
      </c>
      <c r="AL3917" s="1">
        <f t="shared" si="505"/>
        <v>1478.4399999999998</v>
      </c>
    </row>
    <row r="3918" spans="34:38" x14ac:dyDescent="0.45">
      <c r="AH3918" s="4" t="s">
        <v>5597</v>
      </c>
      <c r="AI3918" s="9">
        <v>1477.9199999999998</v>
      </c>
      <c r="AK3918" s="1" t="str">
        <f t="shared" si="506"/>
        <v>Ian Alexander</v>
      </c>
      <c r="AL3918" s="1">
        <f t="shared" si="505"/>
        <v>1478.3200000000002</v>
      </c>
    </row>
    <row r="3919" spans="34:38" x14ac:dyDescent="0.45">
      <c r="AH3919" s="4" t="s">
        <v>5598</v>
      </c>
      <c r="AI3919" s="9">
        <v>1477.7399999999998</v>
      </c>
      <c r="AK3919" s="1" t="str">
        <f t="shared" si="506"/>
        <v>Benjamin Perry</v>
      </c>
      <c r="AL3919" s="1">
        <f t="shared" si="505"/>
        <v>1478.1899999999998</v>
      </c>
    </row>
    <row r="3920" spans="34:38" x14ac:dyDescent="0.45">
      <c r="AH3920" s="4" t="s">
        <v>5599</v>
      </c>
      <c r="AI3920" s="9">
        <v>1476.9899999999998</v>
      </c>
      <c r="AK3920" s="1" t="str">
        <f t="shared" si="506"/>
        <v>Samantha Mohamed</v>
      </c>
      <c r="AL3920" s="1">
        <f t="shared" si="505"/>
        <v>1478.0899999999997</v>
      </c>
    </row>
    <row r="3921" spans="34:38" x14ac:dyDescent="0.45">
      <c r="AH3921" s="4" t="s">
        <v>1745</v>
      </c>
      <c r="AI3921" s="9">
        <v>1476.8999999999999</v>
      </c>
      <c r="AK3921" s="1" t="str">
        <f t="shared" si="506"/>
        <v>Bailey Stewart</v>
      </c>
      <c r="AL3921" s="1">
        <f t="shared" si="505"/>
        <v>1477.9199999999998</v>
      </c>
    </row>
    <row r="3922" spans="34:38" x14ac:dyDescent="0.45">
      <c r="AH3922" s="4" t="s">
        <v>1760</v>
      </c>
      <c r="AI3922" s="9">
        <v>1476.8999999999999</v>
      </c>
      <c r="AK3922" s="1" t="str">
        <f t="shared" si="506"/>
        <v>Abigail Ward</v>
      </c>
      <c r="AL3922" s="1">
        <f t="shared" si="505"/>
        <v>1477.7399999999998</v>
      </c>
    </row>
    <row r="3923" spans="34:38" x14ac:dyDescent="0.45">
      <c r="AH3923" s="4" t="s">
        <v>1697</v>
      </c>
      <c r="AI3923" s="9">
        <v>1476.8999999999999</v>
      </c>
      <c r="AK3923" s="1" t="str">
        <f t="shared" si="506"/>
        <v>Jamie Zhang</v>
      </c>
      <c r="AL3923" s="1">
        <f t="shared" si="505"/>
        <v>1476.9899999999998</v>
      </c>
    </row>
    <row r="3924" spans="34:38" x14ac:dyDescent="0.45">
      <c r="AH3924" s="4" t="s">
        <v>1128</v>
      </c>
      <c r="AI3924" s="9">
        <v>1476.8999999999999</v>
      </c>
      <c r="AK3924" s="1" t="str">
        <f t="shared" si="506"/>
        <v>Reginald Gomez</v>
      </c>
      <c r="AL3924" s="1">
        <f t="shared" si="505"/>
        <v>1476.8999999999999</v>
      </c>
    </row>
    <row r="3925" spans="34:38" x14ac:dyDescent="0.45">
      <c r="AH3925" s="4" t="s">
        <v>5600</v>
      </c>
      <c r="AI3925" s="9">
        <v>1476.8999999999999</v>
      </c>
      <c r="AK3925" s="1" t="str">
        <f t="shared" ref="AK3925:AL3940" si="507">AH3922</f>
        <v>Riley Long</v>
      </c>
      <c r="AL3925" s="1">
        <f t="shared" si="507"/>
        <v>1476.8999999999999</v>
      </c>
    </row>
    <row r="3926" spans="34:38" x14ac:dyDescent="0.45">
      <c r="AH3926" s="4" t="s">
        <v>414</v>
      </c>
      <c r="AI3926" s="9">
        <v>1476.8999999999999</v>
      </c>
      <c r="AK3926" s="1" t="str">
        <f t="shared" ref="AK3926:AK3940" si="508">AH3923</f>
        <v>Phillip Sullivan</v>
      </c>
      <c r="AL3926" s="1">
        <f t="shared" si="507"/>
        <v>1476.8999999999999</v>
      </c>
    </row>
    <row r="3927" spans="34:38" x14ac:dyDescent="0.45">
      <c r="AH3927" s="4" t="s">
        <v>550</v>
      </c>
      <c r="AI3927" s="9">
        <v>1476.8999999999999</v>
      </c>
      <c r="AK3927" s="1" t="str">
        <f t="shared" si="508"/>
        <v>Jarred Gill</v>
      </c>
      <c r="AL3927" s="1">
        <f t="shared" si="507"/>
        <v>1476.8999999999999</v>
      </c>
    </row>
    <row r="3928" spans="34:38" x14ac:dyDescent="0.45">
      <c r="AH3928" s="4" t="s">
        <v>675</v>
      </c>
      <c r="AI3928" s="9">
        <v>1476.8999999999999</v>
      </c>
      <c r="AK3928" s="1" t="str">
        <f t="shared" si="508"/>
        <v>Ivan Suri</v>
      </c>
      <c r="AL3928" s="1">
        <f t="shared" si="507"/>
        <v>1476.8999999999999</v>
      </c>
    </row>
    <row r="3929" spans="34:38" x14ac:dyDescent="0.45">
      <c r="AH3929" s="4" t="s">
        <v>682</v>
      </c>
      <c r="AI3929" s="9">
        <v>1476.8999999999999</v>
      </c>
      <c r="AK3929" s="1" t="str">
        <f t="shared" si="508"/>
        <v>Alfredo Dominguez</v>
      </c>
      <c r="AL3929" s="1">
        <f t="shared" si="507"/>
        <v>1476.8999999999999</v>
      </c>
    </row>
    <row r="3930" spans="34:38" x14ac:dyDescent="0.45">
      <c r="AH3930" s="4" t="s">
        <v>5601</v>
      </c>
      <c r="AI3930" s="9">
        <v>1476.6799999999998</v>
      </c>
      <c r="AK3930" s="1" t="str">
        <f t="shared" si="508"/>
        <v>Bethany Tang</v>
      </c>
      <c r="AL3930" s="1">
        <f t="shared" si="507"/>
        <v>1476.8999999999999</v>
      </c>
    </row>
    <row r="3931" spans="34:38" x14ac:dyDescent="0.45">
      <c r="AH3931" s="4" t="s">
        <v>18161</v>
      </c>
      <c r="AI3931" s="9">
        <v>1475.2999999999997</v>
      </c>
      <c r="AK3931" s="1" t="str">
        <f t="shared" si="508"/>
        <v>Casey She</v>
      </c>
      <c r="AL3931" s="1">
        <f t="shared" si="507"/>
        <v>1476.8999999999999</v>
      </c>
    </row>
    <row r="3932" spans="34:38" x14ac:dyDescent="0.45">
      <c r="AH3932" s="4" t="s">
        <v>5602</v>
      </c>
      <c r="AI3932" s="9">
        <v>1473.9899999999996</v>
      </c>
      <c r="AK3932" s="1" t="str">
        <f t="shared" si="508"/>
        <v>Cassie Jai</v>
      </c>
      <c r="AL3932" s="1">
        <f t="shared" si="507"/>
        <v>1476.8999999999999</v>
      </c>
    </row>
    <row r="3933" spans="34:38" x14ac:dyDescent="0.45">
      <c r="AH3933" s="4" t="s">
        <v>5603</v>
      </c>
      <c r="AI3933" s="9">
        <v>1473.94</v>
      </c>
      <c r="AK3933" s="1" t="str">
        <f t="shared" si="508"/>
        <v>Lauren Lee</v>
      </c>
      <c r="AL3933" s="1">
        <f t="shared" si="507"/>
        <v>1476.6799999999998</v>
      </c>
    </row>
    <row r="3934" spans="34:38" x14ac:dyDescent="0.45">
      <c r="AH3934" s="4" t="s">
        <v>5604</v>
      </c>
      <c r="AI3934" s="9">
        <v>1473.6200000000001</v>
      </c>
      <c r="AK3934" s="1" t="str">
        <f t="shared" si="508"/>
        <v>JoNot Specifiedthan Coleman</v>
      </c>
      <c r="AL3934" s="1">
        <f t="shared" si="507"/>
        <v>1475.2999999999997</v>
      </c>
    </row>
    <row r="3935" spans="34:38" x14ac:dyDescent="0.45">
      <c r="AH3935" s="4" t="s">
        <v>5605</v>
      </c>
      <c r="AI3935" s="9">
        <v>1472.9699999999998</v>
      </c>
      <c r="AK3935" s="1" t="str">
        <f t="shared" si="508"/>
        <v>Sierra Nelson</v>
      </c>
      <c r="AL3935" s="1">
        <f t="shared" si="507"/>
        <v>1473.9899999999996</v>
      </c>
    </row>
    <row r="3936" spans="34:38" x14ac:dyDescent="0.45">
      <c r="AH3936" s="4" t="s">
        <v>5606</v>
      </c>
      <c r="AI3936" s="9">
        <v>1472.1899999999998</v>
      </c>
      <c r="AK3936" s="1" t="str">
        <f t="shared" si="508"/>
        <v>Thomas Wright</v>
      </c>
      <c r="AL3936" s="1">
        <f t="shared" si="507"/>
        <v>1473.94</v>
      </c>
    </row>
    <row r="3937" spans="34:38" x14ac:dyDescent="0.45">
      <c r="AH3937" s="4" t="s">
        <v>5607</v>
      </c>
      <c r="AI3937" s="9">
        <v>1472.1799999999998</v>
      </c>
      <c r="AK3937" s="1" t="str">
        <f t="shared" si="508"/>
        <v>Pamela Lopez</v>
      </c>
      <c r="AL3937" s="1">
        <f t="shared" si="507"/>
        <v>1473.6200000000001</v>
      </c>
    </row>
    <row r="3938" spans="34:38" x14ac:dyDescent="0.45">
      <c r="AH3938" s="4" t="s">
        <v>5608</v>
      </c>
      <c r="AI3938" s="9">
        <v>1470.6899999999998</v>
      </c>
      <c r="AK3938" s="1" t="str">
        <f t="shared" si="508"/>
        <v>Alyssa Cox</v>
      </c>
      <c r="AL3938" s="1">
        <f t="shared" si="507"/>
        <v>1472.9699999999998</v>
      </c>
    </row>
    <row r="3939" spans="34:38" x14ac:dyDescent="0.45">
      <c r="AH3939" s="4" t="s">
        <v>5609</v>
      </c>
      <c r="AI3939" s="9">
        <v>1470.3500000000001</v>
      </c>
      <c r="AK3939" s="1" t="str">
        <f t="shared" si="508"/>
        <v>Marco Arun</v>
      </c>
      <c r="AL3939" s="1">
        <f t="shared" si="507"/>
        <v>1472.1899999999998</v>
      </c>
    </row>
    <row r="3940" spans="34:38" x14ac:dyDescent="0.45">
      <c r="AH3940" s="4" t="s">
        <v>1001</v>
      </c>
      <c r="AI3940" s="9">
        <v>1469.82</v>
      </c>
      <c r="AK3940" s="1" t="str">
        <f t="shared" si="508"/>
        <v>Chloe Gonzalez</v>
      </c>
      <c r="AL3940" s="1">
        <f t="shared" si="507"/>
        <v>1472.1799999999998</v>
      </c>
    </row>
    <row r="3941" spans="34:38" x14ac:dyDescent="0.45">
      <c r="AH3941" s="4" t="s">
        <v>5610</v>
      </c>
      <c r="AI3941" s="9">
        <v>1469.63</v>
      </c>
      <c r="AK3941" s="1" t="str">
        <f t="shared" ref="AK3941:AL3956" si="509">AH3938</f>
        <v>Jay Chandra</v>
      </c>
      <c r="AL3941" s="1">
        <f t="shared" si="509"/>
        <v>1470.6899999999998</v>
      </c>
    </row>
    <row r="3942" spans="34:38" x14ac:dyDescent="0.45">
      <c r="AH3942" s="4" t="s">
        <v>5611</v>
      </c>
      <c r="AI3942" s="9">
        <v>1468.9500000000003</v>
      </c>
      <c r="AK3942" s="1" t="str">
        <f t="shared" ref="AK3942:AK3956" si="510">AH3939</f>
        <v>Devin Walker</v>
      </c>
      <c r="AL3942" s="1">
        <f t="shared" si="509"/>
        <v>1470.3500000000001</v>
      </c>
    </row>
    <row r="3943" spans="34:38" x14ac:dyDescent="0.45">
      <c r="AH3943" s="4" t="s">
        <v>5612</v>
      </c>
      <c r="AI3943" s="9">
        <v>1468.6999999999998</v>
      </c>
      <c r="AK3943" s="1" t="str">
        <f t="shared" si="510"/>
        <v>Franklin Sharma</v>
      </c>
      <c r="AL3943" s="1">
        <f t="shared" si="509"/>
        <v>1469.82</v>
      </c>
    </row>
    <row r="3944" spans="34:38" x14ac:dyDescent="0.45">
      <c r="AH3944" s="4" t="s">
        <v>5613</v>
      </c>
      <c r="AI3944" s="9">
        <v>1468.6699999999998</v>
      </c>
      <c r="AK3944" s="1" t="str">
        <f t="shared" si="510"/>
        <v>Amber Adams</v>
      </c>
      <c r="AL3944" s="1">
        <f t="shared" si="509"/>
        <v>1469.63</v>
      </c>
    </row>
    <row r="3945" spans="34:38" x14ac:dyDescent="0.45">
      <c r="AH3945" s="4" t="s">
        <v>5614</v>
      </c>
      <c r="AI3945" s="9">
        <v>1468.4299999999998</v>
      </c>
      <c r="AK3945" s="1" t="str">
        <f t="shared" si="510"/>
        <v>Miguel Lewis</v>
      </c>
      <c r="AL3945" s="1">
        <f t="shared" si="509"/>
        <v>1468.9500000000003</v>
      </c>
    </row>
    <row r="3946" spans="34:38" x14ac:dyDescent="0.45">
      <c r="AH3946" s="4" t="s">
        <v>5615</v>
      </c>
      <c r="AI3946" s="9">
        <v>1468.4</v>
      </c>
      <c r="AK3946" s="1" t="str">
        <f t="shared" si="510"/>
        <v>Jackson Jenkins</v>
      </c>
      <c r="AL3946" s="1">
        <f t="shared" si="509"/>
        <v>1468.6999999999998</v>
      </c>
    </row>
    <row r="3947" spans="34:38" x14ac:dyDescent="0.45">
      <c r="AH3947" s="4" t="s">
        <v>18220</v>
      </c>
      <c r="AI3947" s="9">
        <v>1468.1799999999998</v>
      </c>
      <c r="AK3947" s="1" t="str">
        <f t="shared" si="510"/>
        <v>Jill Gutierrez</v>
      </c>
      <c r="AL3947" s="1">
        <f t="shared" si="509"/>
        <v>1468.6699999999998</v>
      </c>
    </row>
    <row r="3948" spans="34:38" x14ac:dyDescent="0.45">
      <c r="AH3948" s="4" t="s">
        <v>5616</v>
      </c>
      <c r="AI3948" s="9">
        <v>1467.54</v>
      </c>
      <c r="AK3948" s="1" t="str">
        <f t="shared" si="510"/>
        <v>Noah Hughes</v>
      </c>
      <c r="AL3948" s="1">
        <f t="shared" si="509"/>
        <v>1468.4299999999998</v>
      </c>
    </row>
    <row r="3949" spans="34:38" x14ac:dyDescent="0.45">
      <c r="AH3949" s="4" t="s">
        <v>5617</v>
      </c>
      <c r="AI3949" s="9">
        <v>1466.38</v>
      </c>
      <c r="AK3949" s="1" t="str">
        <f t="shared" si="510"/>
        <v>Mitchell Yuan</v>
      </c>
      <c r="AL3949" s="1">
        <f t="shared" si="509"/>
        <v>1468.4</v>
      </c>
    </row>
    <row r="3950" spans="34:38" x14ac:dyDescent="0.45">
      <c r="AH3950" s="4" t="s">
        <v>5618</v>
      </c>
      <c r="AI3950" s="9">
        <v>1465.9599999999998</v>
      </c>
      <c r="AK3950" s="1" t="str">
        <f t="shared" si="510"/>
        <v>Not Specifiedtalie Wilson</v>
      </c>
      <c r="AL3950" s="1">
        <f t="shared" si="509"/>
        <v>1468.1799999999998</v>
      </c>
    </row>
    <row r="3951" spans="34:38" x14ac:dyDescent="0.45">
      <c r="AH3951" s="4" t="s">
        <v>398</v>
      </c>
      <c r="AI3951" s="9">
        <v>1465.9299999999998</v>
      </c>
      <c r="AK3951" s="1" t="str">
        <f t="shared" si="510"/>
        <v>Connor Perez</v>
      </c>
      <c r="AL3951" s="1">
        <f t="shared" si="509"/>
        <v>1467.54</v>
      </c>
    </row>
    <row r="3952" spans="34:38" x14ac:dyDescent="0.45">
      <c r="AH3952" s="4" t="s">
        <v>5619</v>
      </c>
      <c r="AI3952" s="9">
        <v>1464.4299999999998</v>
      </c>
      <c r="AK3952" s="1" t="str">
        <f t="shared" si="510"/>
        <v>Sierra Young</v>
      </c>
      <c r="AL3952" s="1">
        <f t="shared" si="509"/>
        <v>1466.38</v>
      </c>
    </row>
    <row r="3953" spans="34:38" x14ac:dyDescent="0.45">
      <c r="AH3953" s="4" t="s">
        <v>474</v>
      </c>
      <c r="AI3953" s="9">
        <v>1464.3600000000001</v>
      </c>
      <c r="AK3953" s="1" t="str">
        <f t="shared" si="510"/>
        <v>Kristin Raji</v>
      </c>
      <c r="AL3953" s="1">
        <f t="shared" si="509"/>
        <v>1465.9599999999998</v>
      </c>
    </row>
    <row r="3954" spans="34:38" x14ac:dyDescent="0.45">
      <c r="AH3954" s="4" t="s">
        <v>5620</v>
      </c>
      <c r="AI3954" s="9">
        <v>1463.8199999999997</v>
      </c>
      <c r="AK3954" s="1" t="str">
        <f t="shared" si="510"/>
        <v>Alejandro Ma</v>
      </c>
      <c r="AL3954" s="1">
        <f t="shared" si="509"/>
        <v>1465.9299999999998</v>
      </c>
    </row>
    <row r="3955" spans="34:38" x14ac:dyDescent="0.45">
      <c r="AH3955" s="4" t="s">
        <v>5621</v>
      </c>
      <c r="AI3955" s="9">
        <v>1463.6</v>
      </c>
      <c r="AK3955" s="1" t="str">
        <f t="shared" si="510"/>
        <v>Victoria Smith</v>
      </c>
      <c r="AL3955" s="1">
        <f t="shared" si="509"/>
        <v>1464.4299999999998</v>
      </c>
    </row>
    <row r="3956" spans="34:38" x14ac:dyDescent="0.45">
      <c r="AH3956" s="4" t="s">
        <v>5622</v>
      </c>
      <c r="AI3956" s="9">
        <v>1463.3799999999999</v>
      </c>
      <c r="AK3956" s="1" t="str">
        <f t="shared" si="510"/>
        <v>Andy Romero</v>
      </c>
      <c r="AL3956" s="1">
        <f t="shared" si="509"/>
        <v>1464.3600000000001</v>
      </c>
    </row>
    <row r="3957" spans="34:38" x14ac:dyDescent="0.45">
      <c r="AH3957" s="4" t="s">
        <v>5624</v>
      </c>
      <c r="AI3957" s="9">
        <v>1463.22</v>
      </c>
      <c r="AK3957" s="1" t="str">
        <f t="shared" ref="AK3957:AL3972" si="511">AH3954</f>
        <v>Alejandro Zeng</v>
      </c>
      <c r="AL3957" s="1">
        <f t="shared" si="511"/>
        <v>1463.8199999999997</v>
      </c>
    </row>
    <row r="3958" spans="34:38" x14ac:dyDescent="0.45">
      <c r="AH3958" s="4" t="s">
        <v>5623</v>
      </c>
      <c r="AI3958" s="9">
        <v>1463.1799999999998</v>
      </c>
      <c r="AK3958" s="1" t="str">
        <f t="shared" ref="AK3958:AK3972" si="512">AH3955</f>
        <v>Nicolas Rai</v>
      </c>
      <c r="AL3958" s="1">
        <f t="shared" si="511"/>
        <v>1463.6</v>
      </c>
    </row>
    <row r="3959" spans="34:38" x14ac:dyDescent="0.45">
      <c r="AH3959" s="4" t="s">
        <v>5625</v>
      </c>
      <c r="AI3959" s="9">
        <v>1463.12</v>
      </c>
      <c r="AK3959" s="1" t="str">
        <f t="shared" si="512"/>
        <v>Joe Patel</v>
      </c>
      <c r="AL3959" s="1">
        <f t="shared" si="511"/>
        <v>1463.3799999999999</v>
      </c>
    </row>
    <row r="3960" spans="34:38" x14ac:dyDescent="0.45">
      <c r="AH3960" s="4" t="s">
        <v>5626</v>
      </c>
      <c r="AI3960" s="9">
        <v>1462.7599999999998</v>
      </c>
      <c r="AK3960" s="1" t="str">
        <f t="shared" si="512"/>
        <v>Lori Alvarez</v>
      </c>
      <c r="AL3960" s="1">
        <f t="shared" si="511"/>
        <v>1463.22</v>
      </c>
    </row>
    <row r="3961" spans="34:38" x14ac:dyDescent="0.45">
      <c r="AH3961" s="4" t="s">
        <v>5627</v>
      </c>
      <c r="AI3961" s="9">
        <v>1461.8300000000002</v>
      </c>
      <c r="AK3961" s="1" t="str">
        <f t="shared" si="512"/>
        <v>Steven Bell</v>
      </c>
      <c r="AL3961" s="1">
        <f t="shared" si="511"/>
        <v>1463.1799999999998</v>
      </c>
    </row>
    <row r="3962" spans="34:38" x14ac:dyDescent="0.45">
      <c r="AH3962" s="4" t="s">
        <v>1344</v>
      </c>
      <c r="AI3962" s="9">
        <v>1461.6299999999999</v>
      </c>
      <c r="AK3962" s="1" t="str">
        <f t="shared" si="512"/>
        <v>April Jai</v>
      </c>
      <c r="AL3962" s="1">
        <f t="shared" si="511"/>
        <v>1463.12</v>
      </c>
    </row>
    <row r="3963" spans="34:38" x14ac:dyDescent="0.45">
      <c r="AH3963" s="4" t="s">
        <v>5628</v>
      </c>
      <c r="AI3963" s="9">
        <v>1461.4600000000003</v>
      </c>
      <c r="AK3963" s="1" t="str">
        <f t="shared" si="512"/>
        <v>Alvin Lu</v>
      </c>
      <c r="AL3963" s="1">
        <f t="shared" si="511"/>
        <v>1462.7599999999998</v>
      </c>
    </row>
    <row r="3964" spans="34:38" x14ac:dyDescent="0.45">
      <c r="AH3964" s="4" t="s">
        <v>5629</v>
      </c>
      <c r="AI3964" s="9">
        <v>1460.6599999999999</v>
      </c>
      <c r="AK3964" s="1" t="str">
        <f t="shared" si="512"/>
        <v>Omar Zhu</v>
      </c>
      <c r="AL3964" s="1">
        <f t="shared" si="511"/>
        <v>1461.8300000000002</v>
      </c>
    </row>
    <row r="3965" spans="34:38" x14ac:dyDescent="0.45">
      <c r="AH3965" s="4" t="s">
        <v>1692</v>
      </c>
      <c r="AI3965" s="9">
        <v>1460.1699999999998</v>
      </c>
      <c r="AK3965" s="1" t="str">
        <f t="shared" si="512"/>
        <v>Kristi Kapoor</v>
      </c>
      <c r="AL3965" s="1">
        <f t="shared" si="511"/>
        <v>1461.6299999999999</v>
      </c>
    </row>
    <row r="3966" spans="34:38" x14ac:dyDescent="0.45">
      <c r="AH3966" s="4" t="s">
        <v>18206</v>
      </c>
      <c r="AI3966" s="9">
        <v>1460.1699999999998</v>
      </c>
      <c r="AK3966" s="1" t="str">
        <f t="shared" si="512"/>
        <v>Luke Alexander</v>
      </c>
      <c r="AL3966" s="1">
        <f t="shared" si="511"/>
        <v>1461.4600000000003</v>
      </c>
    </row>
    <row r="3967" spans="34:38" x14ac:dyDescent="0.45">
      <c r="AH3967" s="4" t="s">
        <v>5630</v>
      </c>
      <c r="AI3967" s="9">
        <v>1460.0399999999997</v>
      </c>
      <c r="AK3967" s="1" t="str">
        <f t="shared" si="512"/>
        <v>Dustin Pal</v>
      </c>
      <c r="AL3967" s="1">
        <f t="shared" si="511"/>
        <v>1460.6599999999999</v>
      </c>
    </row>
    <row r="3968" spans="34:38" x14ac:dyDescent="0.45">
      <c r="AH3968" s="4" t="s">
        <v>5631</v>
      </c>
      <c r="AI3968" s="9">
        <v>1459.6999999999998</v>
      </c>
      <c r="AK3968" s="1" t="str">
        <f t="shared" si="512"/>
        <v>Phillip Garcia</v>
      </c>
      <c r="AL3968" s="1">
        <f t="shared" si="511"/>
        <v>1460.1699999999998</v>
      </c>
    </row>
    <row r="3969" spans="34:38" x14ac:dyDescent="0.45">
      <c r="AH3969" s="4" t="s">
        <v>5632</v>
      </c>
      <c r="AI3969" s="9">
        <v>1458.8100000000002</v>
      </c>
      <c r="AK3969" s="1" t="str">
        <f t="shared" si="512"/>
        <v>Not Specifiedncy Gonzalez</v>
      </c>
      <c r="AL3969" s="1">
        <f t="shared" si="511"/>
        <v>1460.1699999999998</v>
      </c>
    </row>
    <row r="3970" spans="34:38" x14ac:dyDescent="0.45">
      <c r="AH3970" s="4" t="s">
        <v>5633</v>
      </c>
      <c r="AI3970" s="9">
        <v>1458.08</v>
      </c>
      <c r="AK3970" s="1" t="str">
        <f t="shared" si="512"/>
        <v>Megan Brown</v>
      </c>
      <c r="AL3970" s="1">
        <f t="shared" si="511"/>
        <v>1460.0399999999997</v>
      </c>
    </row>
    <row r="3971" spans="34:38" x14ac:dyDescent="0.45">
      <c r="AH3971" s="4" t="s">
        <v>5634</v>
      </c>
      <c r="AI3971" s="9">
        <v>1457.73</v>
      </c>
      <c r="AK3971" s="1" t="str">
        <f t="shared" si="512"/>
        <v>Alisha Wang</v>
      </c>
      <c r="AL3971" s="1">
        <f t="shared" si="511"/>
        <v>1459.6999999999998</v>
      </c>
    </row>
    <row r="3972" spans="34:38" x14ac:dyDescent="0.45">
      <c r="AH3972" s="4" t="s">
        <v>5635</v>
      </c>
      <c r="AI3972" s="9">
        <v>1457.4299999999998</v>
      </c>
      <c r="AK3972" s="1" t="str">
        <f t="shared" si="512"/>
        <v>Bruce Moreno</v>
      </c>
      <c r="AL3972" s="1">
        <f t="shared" si="511"/>
        <v>1458.8100000000002</v>
      </c>
    </row>
    <row r="3973" spans="34:38" x14ac:dyDescent="0.45">
      <c r="AH3973" s="4" t="s">
        <v>5636</v>
      </c>
      <c r="AI3973" s="9">
        <v>1455.54</v>
      </c>
      <c r="AK3973" s="1" t="str">
        <f t="shared" ref="AK3973:AL3988" si="513">AH3970</f>
        <v>Aidan Bryant</v>
      </c>
      <c r="AL3973" s="1">
        <f t="shared" si="513"/>
        <v>1458.08</v>
      </c>
    </row>
    <row r="3974" spans="34:38" x14ac:dyDescent="0.45">
      <c r="AH3974" s="4" t="s">
        <v>5637</v>
      </c>
      <c r="AI3974" s="9">
        <v>1454.8899999999999</v>
      </c>
      <c r="AK3974" s="1" t="str">
        <f t="shared" ref="AK3974:AK3988" si="514">AH3971</f>
        <v>Clayton Andersen</v>
      </c>
      <c r="AL3974" s="1">
        <f t="shared" si="513"/>
        <v>1457.73</v>
      </c>
    </row>
    <row r="3975" spans="34:38" x14ac:dyDescent="0.45">
      <c r="AH3975" s="4" t="s">
        <v>18154</v>
      </c>
      <c r="AI3975" s="9">
        <v>1454.8899999999999</v>
      </c>
      <c r="AK3975" s="1" t="str">
        <f t="shared" si="514"/>
        <v>Antonio Perry</v>
      </c>
      <c r="AL3975" s="1">
        <f t="shared" si="513"/>
        <v>1457.4299999999998</v>
      </c>
    </row>
    <row r="3976" spans="34:38" x14ac:dyDescent="0.45">
      <c r="AH3976" s="4" t="s">
        <v>5638</v>
      </c>
      <c r="AI3976" s="9">
        <v>1454.8899999999999</v>
      </c>
      <c r="AK3976" s="1" t="str">
        <f t="shared" si="514"/>
        <v>Lawrence Suarez</v>
      </c>
      <c r="AL3976" s="1">
        <f t="shared" si="513"/>
        <v>1455.54</v>
      </c>
    </row>
    <row r="3977" spans="34:38" x14ac:dyDescent="0.45">
      <c r="AH3977" s="4" t="s">
        <v>5639</v>
      </c>
      <c r="AI3977" s="9">
        <v>1454.43</v>
      </c>
      <c r="AK3977" s="1" t="str">
        <f t="shared" si="514"/>
        <v>Tabitha Diaz</v>
      </c>
      <c r="AL3977" s="1">
        <f t="shared" si="513"/>
        <v>1454.8899999999999</v>
      </c>
    </row>
    <row r="3978" spans="34:38" x14ac:dyDescent="0.45">
      <c r="AH3978" s="4" t="s">
        <v>5640</v>
      </c>
      <c r="AI3978" s="9">
        <v>1454.4199999999998</v>
      </c>
      <c r="AK3978" s="1" t="str">
        <f t="shared" si="514"/>
        <v>JoanNot Specified Ramos</v>
      </c>
      <c r="AL3978" s="1">
        <f t="shared" si="513"/>
        <v>1454.8899999999999</v>
      </c>
    </row>
    <row r="3979" spans="34:38" x14ac:dyDescent="0.45">
      <c r="AH3979" s="4" t="s">
        <v>5641</v>
      </c>
      <c r="AI3979" s="9">
        <v>1453.9099999999999</v>
      </c>
      <c r="AK3979" s="1" t="str">
        <f t="shared" si="514"/>
        <v>Mindy Raji</v>
      </c>
      <c r="AL3979" s="1">
        <f t="shared" si="513"/>
        <v>1454.8899999999999</v>
      </c>
    </row>
    <row r="3980" spans="34:38" x14ac:dyDescent="0.45">
      <c r="AH3980" s="4" t="s">
        <v>18155</v>
      </c>
      <c r="AI3980" s="9">
        <v>1451.42</v>
      </c>
      <c r="AK3980" s="1" t="str">
        <f t="shared" si="514"/>
        <v>Jack Allen</v>
      </c>
      <c r="AL3980" s="1">
        <f t="shared" si="513"/>
        <v>1454.43</v>
      </c>
    </row>
    <row r="3981" spans="34:38" x14ac:dyDescent="0.45">
      <c r="AH3981" s="4" t="s">
        <v>1008</v>
      </c>
      <c r="AI3981" s="9">
        <v>1450.9499999999998</v>
      </c>
      <c r="AK3981" s="1" t="str">
        <f t="shared" si="514"/>
        <v>Alexis Ross</v>
      </c>
      <c r="AL3981" s="1">
        <f t="shared" si="513"/>
        <v>1454.4199999999998</v>
      </c>
    </row>
    <row r="3982" spans="34:38" x14ac:dyDescent="0.45">
      <c r="AH3982" s="4" t="s">
        <v>5642</v>
      </c>
      <c r="AI3982" s="9">
        <v>1450.79</v>
      </c>
      <c r="AK3982" s="1" t="str">
        <f t="shared" si="514"/>
        <v>Caleb Wright</v>
      </c>
      <c r="AL3982" s="1">
        <f t="shared" si="513"/>
        <v>1453.9099999999999</v>
      </c>
    </row>
    <row r="3983" spans="34:38" x14ac:dyDescent="0.45">
      <c r="AH3983" s="4" t="s">
        <v>5643</v>
      </c>
      <c r="AI3983" s="9">
        <v>1450.76</v>
      </c>
      <c r="AK3983" s="1" t="str">
        <f t="shared" si="514"/>
        <v>JoanNot Specified Serrano</v>
      </c>
      <c r="AL3983" s="1">
        <f t="shared" si="513"/>
        <v>1451.42</v>
      </c>
    </row>
    <row r="3984" spans="34:38" x14ac:dyDescent="0.45">
      <c r="AH3984" s="4" t="s">
        <v>5644</v>
      </c>
      <c r="AI3984" s="9">
        <v>1449.1599999999999</v>
      </c>
      <c r="AK3984" s="1" t="str">
        <f t="shared" si="514"/>
        <v>Gabriel Zhang</v>
      </c>
      <c r="AL3984" s="1">
        <f t="shared" si="513"/>
        <v>1450.9499999999998</v>
      </c>
    </row>
    <row r="3985" spans="34:38" x14ac:dyDescent="0.45">
      <c r="AH3985" s="4" t="s">
        <v>5646</v>
      </c>
      <c r="AI3985" s="9">
        <v>1449.1599999999999</v>
      </c>
      <c r="AK3985" s="1" t="str">
        <f t="shared" si="514"/>
        <v>Abigail Gonzales</v>
      </c>
      <c r="AL3985" s="1">
        <f t="shared" si="513"/>
        <v>1450.79</v>
      </c>
    </row>
    <row r="3986" spans="34:38" x14ac:dyDescent="0.45">
      <c r="AH3986" s="4" t="s">
        <v>5645</v>
      </c>
      <c r="AI3986" s="9">
        <v>1449.1599999999999</v>
      </c>
      <c r="AK3986" s="1" t="str">
        <f t="shared" si="514"/>
        <v>Alyssa White</v>
      </c>
      <c r="AL3986" s="1">
        <f t="shared" si="513"/>
        <v>1450.76</v>
      </c>
    </row>
    <row r="3987" spans="34:38" x14ac:dyDescent="0.45">
      <c r="AH3987" s="4" t="s">
        <v>5647</v>
      </c>
      <c r="AI3987" s="9">
        <v>1449.1599999999999</v>
      </c>
      <c r="AK3987" s="1" t="str">
        <f t="shared" si="514"/>
        <v>Shawna Raje</v>
      </c>
      <c r="AL3987" s="1">
        <f t="shared" si="513"/>
        <v>1449.1599999999999</v>
      </c>
    </row>
    <row r="3988" spans="34:38" x14ac:dyDescent="0.45">
      <c r="AH3988" s="4" t="s">
        <v>5648</v>
      </c>
      <c r="AI3988" s="9">
        <v>1448.8399999999997</v>
      </c>
      <c r="AK3988" s="1" t="str">
        <f t="shared" si="514"/>
        <v>Stanley Schmidt</v>
      </c>
      <c r="AL3988" s="1">
        <f t="shared" si="513"/>
        <v>1449.1599999999999</v>
      </c>
    </row>
    <row r="3989" spans="34:38" x14ac:dyDescent="0.45">
      <c r="AH3989" s="4" t="s">
        <v>5649</v>
      </c>
      <c r="AI3989" s="9">
        <v>1448.8399999999997</v>
      </c>
      <c r="AK3989" s="1" t="str">
        <f t="shared" ref="AK3989:AL4004" si="515">AH3986</f>
        <v>Paula Ruiz</v>
      </c>
      <c r="AL3989" s="1">
        <f t="shared" si="515"/>
        <v>1449.1599999999999</v>
      </c>
    </row>
    <row r="3990" spans="34:38" x14ac:dyDescent="0.45">
      <c r="AH3990" s="4" t="s">
        <v>5650</v>
      </c>
      <c r="AI3990" s="9">
        <v>1448.5</v>
      </c>
      <c r="AK3990" s="1" t="str">
        <f t="shared" ref="AK3990:AK4004" si="516">AH3987</f>
        <v>Chloe Wright</v>
      </c>
      <c r="AL3990" s="1">
        <f t="shared" si="515"/>
        <v>1449.1599999999999</v>
      </c>
    </row>
    <row r="3991" spans="34:38" x14ac:dyDescent="0.45">
      <c r="AH3991" s="4" t="s">
        <v>5651</v>
      </c>
      <c r="AI3991" s="9">
        <v>1447.71</v>
      </c>
      <c r="AK3991" s="1" t="str">
        <f t="shared" si="516"/>
        <v>Thomas Edwards</v>
      </c>
      <c r="AL3991" s="1">
        <f t="shared" si="515"/>
        <v>1448.8399999999997</v>
      </c>
    </row>
    <row r="3992" spans="34:38" x14ac:dyDescent="0.45">
      <c r="AH3992" s="4" t="s">
        <v>5652</v>
      </c>
      <c r="AI3992" s="9">
        <v>1447.65</v>
      </c>
      <c r="AK3992" s="1" t="str">
        <f t="shared" si="516"/>
        <v>Blake Phillips</v>
      </c>
      <c r="AL3992" s="1">
        <f t="shared" si="515"/>
        <v>1448.8399999999997</v>
      </c>
    </row>
    <row r="3993" spans="34:38" x14ac:dyDescent="0.45">
      <c r="AH3993" s="4" t="s">
        <v>5654</v>
      </c>
      <c r="AI3993" s="9">
        <v>1447.13</v>
      </c>
      <c r="AK3993" s="1" t="str">
        <f t="shared" si="516"/>
        <v>Stacey Liu</v>
      </c>
      <c r="AL3993" s="1">
        <f t="shared" si="515"/>
        <v>1448.5</v>
      </c>
    </row>
    <row r="3994" spans="34:38" x14ac:dyDescent="0.45">
      <c r="AH3994" s="4" t="s">
        <v>5653</v>
      </c>
      <c r="AI3994" s="9">
        <v>1447.0700000000002</v>
      </c>
      <c r="AK3994" s="1" t="str">
        <f t="shared" si="516"/>
        <v>Jaime Gill</v>
      </c>
      <c r="AL3994" s="1">
        <f t="shared" si="515"/>
        <v>1447.71</v>
      </c>
    </row>
    <row r="3995" spans="34:38" x14ac:dyDescent="0.45">
      <c r="AH3995" s="4" t="s">
        <v>5655</v>
      </c>
      <c r="AI3995" s="9">
        <v>1446.8</v>
      </c>
      <c r="AK3995" s="1" t="str">
        <f t="shared" si="516"/>
        <v>Madeline Nelson</v>
      </c>
      <c r="AL3995" s="1">
        <f t="shared" si="515"/>
        <v>1447.65</v>
      </c>
    </row>
    <row r="3996" spans="34:38" x14ac:dyDescent="0.45">
      <c r="AH3996" s="4" t="s">
        <v>5656</v>
      </c>
      <c r="AI3996" s="9">
        <v>1445.0900000000001</v>
      </c>
      <c r="AK3996" s="1" t="str">
        <f t="shared" si="516"/>
        <v>Andrew Johnson</v>
      </c>
      <c r="AL3996" s="1">
        <f t="shared" si="515"/>
        <v>1447.13</v>
      </c>
    </row>
    <row r="3997" spans="34:38" x14ac:dyDescent="0.45">
      <c r="AH3997" s="4" t="s">
        <v>5657</v>
      </c>
      <c r="AI3997" s="9">
        <v>1444.5000000000002</v>
      </c>
      <c r="AK3997" s="1" t="str">
        <f t="shared" si="516"/>
        <v>Warren Zhang</v>
      </c>
      <c r="AL3997" s="1">
        <f t="shared" si="515"/>
        <v>1447.0700000000002</v>
      </c>
    </row>
    <row r="3998" spans="34:38" x14ac:dyDescent="0.45">
      <c r="AH3998" s="4" t="s">
        <v>5658</v>
      </c>
      <c r="AI3998" s="9">
        <v>1444.34</v>
      </c>
      <c r="AK3998" s="1" t="str">
        <f t="shared" si="516"/>
        <v>Julia Foster</v>
      </c>
      <c r="AL3998" s="1">
        <f t="shared" si="515"/>
        <v>1446.8</v>
      </c>
    </row>
    <row r="3999" spans="34:38" x14ac:dyDescent="0.45">
      <c r="AH3999" s="4" t="s">
        <v>5659</v>
      </c>
      <c r="AI3999" s="9">
        <v>1444.29</v>
      </c>
      <c r="AK3999" s="1" t="str">
        <f t="shared" si="516"/>
        <v>Kayla Hayes</v>
      </c>
      <c r="AL3999" s="1">
        <f t="shared" si="515"/>
        <v>1445.0900000000001</v>
      </c>
    </row>
    <row r="4000" spans="34:38" x14ac:dyDescent="0.45">
      <c r="AH4000" s="4" t="s">
        <v>5660</v>
      </c>
      <c r="AI4000" s="9">
        <v>1443.5299999999997</v>
      </c>
      <c r="AK4000" s="1" t="str">
        <f t="shared" si="516"/>
        <v>Jesse Hall</v>
      </c>
      <c r="AL4000" s="1">
        <f t="shared" si="515"/>
        <v>1444.5000000000002</v>
      </c>
    </row>
    <row r="4001" spans="34:38" x14ac:dyDescent="0.45">
      <c r="AH4001" s="4" t="s">
        <v>5662</v>
      </c>
      <c r="AI4001" s="9">
        <v>1442.59</v>
      </c>
      <c r="AK4001" s="1" t="str">
        <f t="shared" si="516"/>
        <v>Destiny Powell</v>
      </c>
      <c r="AL4001" s="1">
        <f t="shared" si="515"/>
        <v>1444.34</v>
      </c>
    </row>
    <row r="4002" spans="34:38" x14ac:dyDescent="0.45">
      <c r="AH4002" s="4" t="s">
        <v>5661</v>
      </c>
      <c r="AI4002" s="9">
        <v>1442.58</v>
      </c>
      <c r="AK4002" s="1" t="str">
        <f t="shared" si="516"/>
        <v>Cameron Bryant</v>
      </c>
      <c r="AL4002" s="1">
        <f t="shared" si="515"/>
        <v>1444.29</v>
      </c>
    </row>
    <row r="4003" spans="34:38" x14ac:dyDescent="0.45">
      <c r="AH4003" s="4" t="s">
        <v>5663</v>
      </c>
      <c r="AI4003" s="9">
        <v>1442.5599999999997</v>
      </c>
      <c r="AK4003" s="1" t="str">
        <f t="shared" si="516"/>
        <v>Samantha Gonzales</v>
      </c>
      <c r="AL4003" s="1">
        <f t="shared" si="515"/>
        <v>1443.5299999999997</v>
      </c>
    </row>
    <row r="4004" spans="34:38" x14ac:dyDescent="0.45">
      <c r="AH4004" s="4" t="s">
        <v>5664</v>
      </c>
      <c r="AI4004" s="9">
        <v>1441.3799999999999</v>
      </c>
      <c r="AK4004" s="1" t="str">
        <f t="shared" si="516"/>
        <v>Molly Schmidt</v>
      </c>
      <c r="AL4004" s="1">
        <f t="shared" si="515"/>
        <v>1442.59</v>
      </c>
    </row>
    <row r="4005" spans="34:38" x14ac:dyDescent="0.45">
      <c r="AH4005" s="4" t="s">
        <v>5665</v>
      </c>
      <c r="AI4005" s="9">
        <v>1440.1799999999998</v>
      </c>
      <c r="AK4005" s="1" t="str">
        <f t="shared" ref="AK4005:AL4020" si="517">AH4002</f>
        <v>Roberto Ruiz</v>
      </c>
      <c r="AL4005" s="1">
        <f t="shared" si="517"/>
        <v>1442.58</v>
      </c>
    </row>
    <row r="4006" spans="34:38" x14ac:dyDescent="0.45">
      <c r="AH4006" s="4" t="s">
        <v>5666</v>
      </c>
      <c r="AI4006" s="9">
        <v>1439.4099999999999</v>
      </c>
      <c r="AK4006" s="1" t="str">
        <f t="shared" ref="AK4006:AK4020" si="518">AH4003</f>
        <v>Jose Wang</v>
      </c>
      <c r="AL4006" s="1">
        <f t="shared" si="517"/>
        <v>1442.5599999999997</v>
      </c>
    </row>
    <row r="4007" spans="34:38" x14ac:dyDescent="0.45">
      <c r="AH4007" s="4" t="s">
        <v>5667</v>
      </c>
      <c r="AI4007" s="9">
        <v>1438.85</v>
      </c>
      <c r="AK4007" s="1" t="str">
        <f t="shared" si="518"/>
        <v>Kathryn Deng</v>
      </c>
      <c r="AL4007" s="1">
        <f t="shared" si="517"/>
        <v>1441.3799999999999</v>
      </c>
    </row>
    <row r="4008" spans="34:38" x14ac:dyDescent="0.45">
      <c r="AH4008" s="4" t="s">
        <v>5668</v>
      </c>
      <c r="AI4008" s="9">
        <v>1438.7499999999998</v>
      </c>
      <c r="AK4008" s="1" t="str">
        <f t="shared" si="518"/>
        <v>Evan Cooper</v>
      </c>
      <c r="AL4008" s="1">
        <f t="shared" si="517"/>
        <v>1440.1799999999998</v>
      </c>
    </row>
    <row r="4009" spans="34:38" x14ac:dyDescent="0.45">
      <c r="AH4009" s="4" t="s">
        <v>5669</v>
      </c>
      <c r="AI4009" s="9">
        <v>1438.13</v>
      </c>
      <c r="AK4009" s="1" t="str">
        <f t="shared" si="518"/>
        <v>Caitlin Bailey</v>
      </c>
      <c r="AL4009" s="1">
        <f t="shared" si="517"/>
        <v>1439.4099999999999</v>
      </c>
    </row>
    <row r="4010" spans="34:38" x14ac:dyDescent="0.45">
      <c r="AH4010" s="4" t="s">
        <v>5670</v>
      </c>
      <c r="AI4010" s="9">
        <v>1438.1000000000001</v>
      </c>
      <c r="AK4010" s="1" t="str">
        <f t="shared" si="518"/>
        <v>Isabelle Alexander</v>
      </c>
      <c r="AL4010" s="1">
        <f t="shared" si="517"/>
        <v>1438.85</v>
      </c>
    </row>
    <row r="4011" spans="34:38" x14ac:dyDescent="0.45">
      <c r="AH4011" s="4" t="s">
        <v>1889</v>
      </c>
      <c r="AI4011" s="9">
        <v>1437.7999999999997</v>
      </c>
      <c r="AK4011" s="1" t="str">
        <f t="shared" si="518"/>
        <v>Audrey Rubio</v>
      </c>
      <c r="AL4011" s="1">
        <f t="shared" si="517"/>
        <v>1438.7499999999998</v>
      </c>
    </row>
    <row r="4012" spans="34:38" x14ac:dyDescent="0.45">
      <c r="AH4012" s="4" t="s">
        <v>5673</v>
      </c>
      <c r="AI4012" s="9">
        <v>1437.7999999999997</v>
      </c>
      <c r="AK4012" s="1" t="str">
        <f t="shared" si="518"/>
        <v>Noah Harris</v>
      </c>
      <c r="AL4012" s="1">
        <f t="shared" si="517"/>
        <v>1438.13</v>
      </c>
    </row>
    <row r="4013" spans="34:38" x14ac:dyDescent="0.45">
      <c r="AH4013" s="4" t="s">
        <v>5672</v>
      </c>
      <c r="AI4013" s="9">
        <v>1437.7999999999997</v>
      </c>
      <c r="AK4013" s="1" t="str">
        <f t="shared" si="518"/>
        <v>Jasmine Peterson</v>
      </c>
      <c r="AL4013" s="1">
        <f t="shared" si="517"/>
        <v>1438.1000000000001</v>
      </c>
    </row>
    <row r="4014" spans="34:38" x14ac:dyDescent="0.45">
      <c r="AH4014" s="4" t="s">
        <v>5671</v>
      </c>
      <c r="AI4014" s="9">
        <v>1437.7999999999997</v>
      </c>
      <c r="AK4014" s="1" t="str">
        <f t="shared" si="518"/>
        <v>Spencer Gonzales</v>
      </c>
      <c r="AL4014" s="1">
        <f t="shared" si="517"/>
        <v>1437.7999999999997</v>
      </c>
    </row>
    <row r="4015" spans="34:38" x14ac:dyDescent="0.45">
      <c r="AH4015" s="4" t="s">
        <v>5674</v>
      </c>
      <c r="AI4015" s="9">
        <v>1437.7999999999997</v>
      </c>
      <c r="AK4015" s="1" t="str">
        <f t="shared" si="518"/>
        <v>Justin Jackson</v>
      </c>
      <c r="AL4015" s="1">
        <f t="shared" si="517"/>
        <v>1437.7999999999997</v>
      </c>
    </row>
    <row r="4016" spans="34:38" x14ac:dyDescent="0.45">
      <c r="AH4016" s="4" t="s">
        <v>5675</v>
      </c>
      <c r="AI4016" s="9">
        <v>1437.7999999999997</v>
      </c>
      <c r="AK4016" s="1" t="str">
        <f t="shared" si="518"/>
        <v>Maria Peterson</v>
      </c>
      <c r="AL4016" s="1">
        <f t="shared" si="517"/>
        <v>1437.7999999999997</v>
      </c>
    </row>
    <row r="4017" spans="34:38" x14ac:dyDescent="0.45">
      <c r="AH4017" s="4" t="s">
        <v>5676</v>
      </c>
      <c r="AI4017" s="9">
        <v>1437.66</v>
      </c>
      <c r="AK4017" s="1" t="str">
        <f t="shared" si="518"/>
        <v>Michele Arun</v>
      </c>
      <c r="AL4017" s="1">
        <f t="shared" si="517"/>
        <v>1437.7999999999997</v>
      </c>
    </row>
    <row r="4018" spans="34:38" x14ac:dyDescent="0.45">
      <c r="AH4018" s="4" t="s">
        <v>5677</v>
      </c>
      <c r="AI4018" s="9">
        <v>1437.57</v>
      </c>
      <c r="AK4018" s="1" t="str">
        <f t="shared" si="518"/>
        <v>Elijah Gonzales</v>
      </c>
      <c r="AL4018" s="1">
        <f t="shared" si="517"/>
        <v>1437.7999999999997</v>
      </c>
    </row>
    <row r="4019" spans="34:38" x14ac:dyDescent="0.45">
      <c r="AH4019" s="4" t="s">
        <v>5678</v>
      </c>
      <c r="AI4019" s="9">
        <v>1436.7099999999998</v>
      </c>
      <c r="AK4019" s="1" t="str">
        <f t="shared" si="518"/>
        <v>Brianna Walker</v>
      </c>
      <c r="AL4019" s="1">
        <f t="shared" si="517"/>
        <v>1437.7999999999997</v>
      </c>
    </row>
    <row r="4020" spans="34:38" x14ac:dyDescent="0.45">
      <c r="AH4020" s="4" t="s">
        <v>18232</v>
      </c>
      <c r="AI4020" s="9">
        <v>1436.3</v>
      </c>
      <c r="AK4020" s="1" t="str">
        <f t="shared" si="518"/>
        <v>James Lal</v>
      </c>
      <c r="AL4020" s="1">
        <f t="shared" si="517"/>
        <v>1437.66</v>
      </c>
    </row>
    <row r="4021" spans="34:38" x14ac:dyDescent="0.45">
      <c r="AH4021" s="4" t="s">
        <v>5679</v>
      </c>
      <c r="AI4021" s="9">
        <v>1436.2999999999997</v>
      </c>
      <c r="AK4021" s="1" t="str">
        <f t="shared" ref="AK4021:AL4036" si="519">AH4018</f>
        <v>Xavier Brooks</v>
      </c>
      <c r="AL4021" s="1">
        <f t="shared" si="519"/>
        <v>1437.57</v>
      </c>
    </row>
    <row r="4022" spans="34:38" x14ac:dyDescent="0.45">
      <c r="AH4022" s="4" t="s">
        <v>5680</v>
      </c>
      <c r="AI4022" s="9">
        <v>1436.13</v>
      </c>
      <c r="AK4022" s="1" t="str">
        <f t="shared" ref="AK4022:AK4036" si="520">AH4019</f>
        <v>Alexandra Watson</v>
      </c>
      <c r="AL4022" s="1">
        <f t="shared" si="519"/>
        <v>1436.7099999999998</v>
      </c>
    </row>
    <row r="4023" spans="34:38" x14ac:dyDescent="0.45">
      <c r="AH4023" s="4" t="s">
        <v>5681</v>
      </c>
      <c r="AI4023" s="9">
        <v>1435.6599999999999</v>
      </c>
      <c r="AK4023" s="1" t="str">
        <f t="shared" si="520"/>
        <v>Not Specifiedthan Robinson</v>
      </c>
      <c r="AL4023" s="1">
        <f t="shared" si="519"/>
        <v>1436.3</v>
      </c>
    </row>
    <row r="4024" spans="34:38" x14ac:dyDescent="0.45">
      <c r="AH4024" s="4" t="s">
        <v>1473</v>
      </c>
      <c r="AI4024" s="9">
        <v>1435.2399999999998</v>
      </c>
      <c r="AK4024" s="1" t="str">
        <f t="shared" si="520"/>
        <v>Eduardo Martin</v>
      </c>
      <c r="AL4024" s="1">
        <f t="shared" si="519"/>
        <v>1436.2999999999997</v>
      </c>
    </row>
    <row r="4025" spans="34:38" x14ac:dyDescent="0.45">
      <c r="AH4025" s="4" t="s">
        <v>5682</v>
      </c>
      <c r="AI4025" s="9">
        <v>1435.1600000000003</v>
      </c>
      <c r="AK4025" s="1" t="str">
        <f t="shared" si="520"/>
        <v>Arthur Suri</v>
      </c>
      <c r="AL4025" s="1">
        <f t="shared" si="519"/>
        <v>1436.13</v>
      </c>
    </row>
    <row r="4026" spans="34:38" x14ac:dyDescent="0.45">
      <c r="AH4026" s="4" t="s">
        <v>5683</v>
      </c>
      <c r="AI4026" s="9">
        <v>1434.46</v>
      </c>
      <c r="AK4026" s="1" t="str">
        <f t="shared" si="520"/>
        <v>Edwin Huang</v>
      </c>
      <c r="AL4026" s="1">
        <f t="shared" si="519"/>
        <v>1435.6599999999999</v>
      </c>
    </row>
    <row r="4027" spans="34:38" x14ac:dyDescent="0.45">
      <c r="AH4027" s="4" t="s">
        <v>5684</v>
      </c>
      <c r="AI4027" s="9">
        <v>1434.2899999999995</v>
      </c>
      <c r="AK4027" s="1" t="str">
        <f t="shared" si="520"/>
        <v>Marcus Nelson</v>
      </c>
      <c r="AL4027" s="1">
        <f t="shared" si="519"/>
        <v>1435.2399999999998</v>
      </c>
    </row>
    <row r="4028" spans="34:38" x14ac:dyDescent="0.45">
      <c r="AH4028" s="4" t="s">
        <v>5685</v>
      </c>
      <c r="AI4028" s="9">
        <v>1433.9099999999999</v>
      </c>
      <c r="AK4028" s="1" t="str">
        <f t="shared" si="520"/>
        <v>Devon Pal</v>
      </c>
      <c r="AL4028" s="1">
        <f t="shared" si="519"/>
        <v>1435.1600000000003</v>
      </c>
    </row>
    <row r="4029" spans="34:38" x14ac:dyDescent="0.45">
      <c r="AH4029" s="4" t="s">
        <v>5686</v>
      </c>
      <c r="AI4029" s="9">
        <v>1433.3899999999999</v>
      </c>
      <c r="AK4029" s="1" t="str">
        <f t="shared" si="520"/>
        <v>Jack Phillips</v>
      </c>
      <c r="AL4029" s="1">
        <f t="shared" si="519"/>
        <v>1434.46</v>
      </c>
    </row>
    <row r="4030" spans="34:38" x14ac:dyDescent="0.45">
      <c r="AH4030" s="4" t="s">
        <v>5687</v>
      </c>
      <c r="AI4030" s="9">
        <v>1433.26</v>
      </c>
      <c r="AK4030" s="1" t="str">
        <f t="shared" si="520"/>
        <v>Geoffrey Sara</v>
      </c>
      <c r="AL4030" s="1">
        <f t="shared" si="519"/>
        <v>1434.2899999999995</v>
      </c>
    </row>
    <row r="4031" spans="34:38" x14ac:dyDescent="0.45">
      <c r="AH4031" s="4" t="s">
        <v>5688</v>
      </c>
      <c r="AI4031" s="9">
        <v>1433.1699999999998</v>
      </c>
      <c r="AK4031" s="1" t="str">
        <f t="shared" si="520"/>
        <v>Hunter Davis</v>
      </c>
      <c r="AL4031" s="1">
        <f t="shared" si="519"/>
        <v>1433.9099999999999</v>
      </c>
    </row>
    <row r="4032" spans="34:38" x14ac:dyDescent="0.45">
      <c r="AH4032" s="4" t="s">
        <v>5689</v>
      </c>
      <c r="AI4032" s="9">
        <v>1432.58</v>
      </c>
      <c r="AK4032" s="1" t="str">
        <f t="shared" si="520"/>
        <v>Samuel Hernandez</v>
      </c>
      <c r="AL4032" s="1">
        <f t="shared" si="519"/>
        <v>1433.3899999999999</v>
      </c>
    </row>
    <row r="4033" spans="34:38" x14ac:dyDescent="0.45">
      <c r="AH4033" s="4" t="s">
        <v>1095</v>
      </c>
      <c r="AI4033" s="9">
        <v>1431.99</v>
      </c>
      <c r="AK4033" s="1" t="str">
        <f t="shared" si="520"/>
        <v>Devin Johnson</v>
      </c>
      <c r="AL4033" s="1">
        <f t="shared" si="519"/>
        <v>1433.26</v>
      </c>
    </row>
    <row r="4034" spans="34:38" x14ac:dyDescent="0.45">
      <c r="AH4034" s="4" t="s">
        <v>5690</v>
      </c>
      <c r="AI4034" s="9">
        <v>1430.48</v>
      </c>
      <c r="AK4034" s="1" t="str">
        <f t="shared" si="520"/>
        <v>Haley Gray</v>
      </c>
      <c r="AL4034" s="1">
        <f t="shared" si="519"/>
        <v>1433.1699999999998</v>
      </c>
    </row>
    <row r="4035" spans="34:38" x14ac:dyDescent="0.45">
      <c r="AH4035" s="4" t="s">
        <v>18122</v>
      </c>
      <c r="AI4035" s="9">
        <v>1430.26</v>
      </c>
      <c r="AK4035" s="1" t="str">
        <f t="shared" si="520"/>
        <v>Erik Suarez</v>
      </c>
      <c r="AL4035" s="1">
        <f t="shared" si="519"/>
        <v>1432.58</v>
      </c>
    </row>
    <row r="4036" spans="34:38" x14ac:dyDescent="0.45">
      <c r="AH4036" s="4" t="s">
        <v>5691</v>
      </c>
      <c r="AI4036" s="9">
        <v>1430.05</v>
      </c>
      <c r="AK4036" s="1" t="str">
        <f t="shared" si="520"/>
        <v>Jaclyn Pal</v>
      </c>
      <c r="AL4036" s="1">
        <f t="shared" si="519"/>
        <v>1431.99</v>
      </c>
    </row>
    <row r="4037" spans="34:38" x14ac:dyDescent="0.45">
      <c r="AH4037" s="4" t="s">
        <v>5692</v>
      </c>
      <c r="AI4037" s="9">
        <v>1429.9899999999998</v>
      </c>
      <c r="AK4037" s="1" t="str">
        <f t="shared" ref="AK4037:AL4052" si="521">AH4034</f>
        <v>Haley Adams</v>
      </c>
      <c r="AL4037" s="1">
        <f t="shared" si="521"/>
        <v>1430.48</v>
      </c>
    </row>
    <row r="4038" spans="34:38" x14ac:dyDescent="0.45">
      <c r="AH4038" s="4" t="s">
        <v>5694</v>
      </c>
      <c r="AI4038" s="9">
        <v>1429.9699999999998</v>
      </c>
      <c r="AK4038" s="1" t="str">
        <f t="shared" ref="AK4038:AK4052" si="522">AH4035</f>
        <v>FerNot Specifiedndo Jackson</v>
      </c>
      <c r="AL4038" s="1">
        <f t="shared" si="521"/>
        <v>1430.26</v>
      </c>
    </row>
    <row r="4039" spans="34:38" x14ac:dyDescent="0.45">
      <c r="AH4039" s="4" t="s">
        <v>5693</v>
      </c>
      <c r="AI4039" s="9">
        <v>1429.9599999999998</v>
      </c>
      <c r="AK4039" s="1" t="str">
        <f t="shared" si="522"/>
        <v>Kathleen Serrano</v>
      </c>
      <c r="AL4039" s="1">
        <f t="shared" si="521"/>
        <v>1430.05</v>
      </c>
    </row>
    <row r="4040" spans="34:38" x14ac:dyDescent="0.45">
      <c r="AH4040" s="4" t="s">
        <v>5695</v>
      </c>
      <c r="AI4040" s="9">
        <v>1429.7999999999997</v>
      </c>
      <c r="AK4040" s="1" t="str">
        <f t="shared" si="522"/>
        <v>Morgan Garcia</v>
      </c>
      <c r="AL4040" s="1">
        <f t="shared" si="521"/>
        <v>1429.9899999999998</v>
      </c>
    </row>
    <row r="4041" spans="34:38" x14ac:dyDescent="0.45">
      <c r="AH4041" s="4" t="s">
        <v>5696</v>
      </c>
      <c r="AI4041" s="9">
        <v>1428.75</v>
      </c>
      <c r="AK4041" s="1" t="str">
        <f t="shared" si="522"/>
        <v>Haley Cooper</v>
      </c>
      <c r="AL4041" s="1">
        <f t="shared" si="521"/>
        <v>1429.9699999999998</v>
      </c>
    </row>
    <row r="4042" spans="34:38" x14ac:dyDescent="0.45">
      <c r="AH4042" s="4" t="s">
        <v>5697</v>
      </c>
      <c r="AI4042" s="9">
        <v>1428.69</v>
      </c>
      <c r="AK4042" s="1" t="str">
        <f t="shared" si="522"/>
        <v>Phillip Rodriguez</v>
      </c>
      <c r="AL4042" s="1">
        <f t="shared" si="521"/>
        <v>1429.9599999999998</v>
      </c>
    </row>
    <row r="4043" spans="34:38" x14ac:dyDescent="0.45">
      <c r="AH4043" s="4" t="s">
        <v>5698</v>
      </c>
      <c r="AI4043" s="9">
        <v>1428.3799999999999</v>
      </c>
      <c r="AK4043" s="1" t="str">
        <f t="shared" si="522"/>
        <v>Tony Tang</v>
      </c>
      <c r="AL4043" s="1">
        <f t="shared" si="521"/>
        <v>1429.7999999999997</v>
      </c>
    </row>
    <row r="4044" spans="34:38" x14ac:dyDescent="0.45">
      <c r="AH4044" s="4" t="s">
        <v>5699</v>
      </c>
      <c r="AI4044" s="9">
        <v>1427.59</v>
      </c>
      <c r="AK4044" s="1" t="str">
        <f t="shared" si="522"/>
        <v>Kaylee Allen</v>
      </c>
      <c r="AL4044" s="1">
        <f t="shared" si="521"/>
        <v>1428.75</v>
      </c>
    </row>
    <row r="4045" spans="34:38" x14ac:dyDescent="0.45">
      <c r="AH4045" s="4" t="s">
        <v>5700</v>
      </c>
      <c r="AI4045" s="9">
        <v>1427.16</v>
      </c>
      <c r="AK4045" s="1" t="str">
        <f t="shared" si="522"/>
        <v>Maria Diaz</v>
      </c>
      <c r="AL4045" s="1">
        <f t="shared" si="521"/>
        <v>1428.69</v>
      </c>
    </row>
    <row r="4046" spans="34:38" x14ac:dyDescent="0.45">
      <c r="AH4046" s="4" t="s">
        <v>1911</v>
      </c>
      <c r="AI4046" s="9">
        <v>1426.6800000000003</v>
      </c>
      <c r="AK4046" s="1" t="str">
        <f t="shared" si="522"/>
        <v>Kathryn She</v>
      </c>
      <c r="AL4046" s="1">
        <f t="shared" si="521"/>
        <v>1428.3799999999999</v>
      </c>
    </row>
    <row r="4047" spans="34:38" x14ac:dyDescent="0.45">
      <c r="AH4047" s="4" t="s">
        <v>1891</v>
      </c>
      <c r="AI4047" s="9">
        <v>1425.77</v>
      </c>
      <c r="AK4047" s="1" t="str">
        <f t="shared" si="522"/>
        <v>Samuel Allen</v>
      </c>
      <c r="AL4047" s="1">
        <f t="shared" si="521"/>
        <v>1427.59</v>
      </c>
    </row>
    <row r="4048" spans="34:38" x14ac:dyDescent="0.45">
      <c r="AH4048" s="4" t="s">
        <v>5701</v>
      </c>
      <c r="AI4048" s="9">
        <v>1425.77</v>
      </c>
      <c r="AK4048" s="1" t="str">
        <f t="shared" si="522"/>
        <v>Aaron Li</v>
      </c>
      <c r="AL4048" s="1">
        <f t="shared" si="521"/>
        <v>1427.16</v>
      </c>
    </row>
    <row r="4049" spans="34:38" x14ac:dyDescent="0.45">
      <c r="AH4049" s="4" t="s">
        <v>5702</v>
      </c>
      <c r="AI4049" s="9">
        <v>1425.77</v>
      </c>
      <c r="AK4049" s="1" t="str">
        <f t="shared" si="522"/>
        <v>Susan Liang</v>
      </c>
      <c r="AL4049" s="1">
        <f t="shared" si="521"/>
        <v>1426.6800000000003</v>
      </c>
    </row>
    <row r="4050" spans="34:38" x14ac:dyDescent="0.45">
      <c r="AH4050" s="4" t="s">
        <v>18128</v>
      </c>
      <c r="AI4050" s="9">
        <v>1425.43</v>
      </c>
      <c r="AK4050" s="1" t="str">
        <f t="shared" si="522"/>
        <v>Stacey Hee</v>
      </c>
      <c r="AL4050" s="1">
        <f t="shared" si="521"/>
        <v>1425.77</v>
      </c>
    </row>
    <row r="4051" spans="34:38" x14ac:dyDescent="0.45">
      <c r="AH4051" s="4" t="s">
        <v>5703</v>
      </c>
      <c r="AI4051" s="9">
        <v>1425.08</v>
      </c>
      <c r="AK4051" s="1" t="str">
        <f t="shared" si="522"/>
        <v>Oscar Henderson</v>
      </c>
      <c r="AL4051" s="1">
        <f t="shared" si="521"/>
        <v>1425.77</v>
      </c>
    </row>
    <row r="4052" spans="34:38" x14ac:dyDescent="0.45">
      <c r="AH4052" s="4" t="s">
        <v>18059</v>
      </c>
      <c r="AI4052" s="9">
        <v>1424.3799999999997</v>
      </c>
      <c r="AK4052" s="1" t="str">
        <f t="shared" si="522"/>
        <v>Robert Thomas</v>
      </c>
      <c r="AL4052" s="1">
        <f t="shared" si="521"/>
        <v>1425.77</v>
      </c>
    </row>
    <row r="4053" spans="34:38" x14ac:dyDescent="0.45">
      <c r="AH4053" s="4" t="s">
        <v>5704</v>
      </c>
      <c r="AI4053" s="9">
        <v>1423.9799999999998</v>
      </c>
      <c r="AK4053" s="1" t="str">
        <f t="shared" ref="AK4053:AL4068" si="523">AH4050</f>
        <v>Gary Not Specifiedvarro</v>
      </c>
      <c r="AL4053" s="1">
        <f t="shared" si="523"/>
        <v>1425.43</v>
      </c>
    </row>
    <row r="4054" spans="34:38" x14ac:dyDescent="0.45">
      <c r="AH4054" s="4" t="s">
        <v>5705</v>
      </c>
      <c r="AI4054" s="9">
        <v>1423.96</v>
      </c>
      <c r="AK4054" s="1" t="str">
        <f t="shared" ref="AK4054:AK4068" si="524">AH4051</f>
        <v>Ian James</v>
      </c>
      <c r="AL4054" s="1">
        <f t="shared" si="523"/>
        <v>1425.08</v>
      </c>
    </row>
    <row r="4055" spans="34:38" x14ac:dyDescent="0.45">
      <c r="AH4055" s="4" t="s">
        <v>5706</v>
      </c>
      <c r="AI4055" s="9">
        <v>1423.57</v>
      </c>
      <c r="AK4055" s="1" t="str">
        <f t="shared" si="524"/>
        <v>BrianNot Specified Thomas</v>
      </c>
      <c r="AL4055" s="1">
        <f t="shared" si="523"/>
        <v>1424.3799999999997</v>
      </c>
    </row>
    <row r="4056" spans="34:38" x14ac:dyDescent="0.45">
      <c r="AH4056" s="4" t="s">
        <v>5707</v>
      </c>
      <c r="AI4056" s="9">
        <v>1423.4900000000002</v>
      </c>
      <c r="AK4056" s="1" t="str">
        <f t="shared" si="524"/>
        <v>Jasmine Barnes</v>
      </c>
      <c r="AL4056" s="1">
        <f t="shared" si="523"/>
        <v>1423.9799999999998</v>
      </c>
    </row>
    <row r="4057" spans="34:38" x14ac:dyDescent="0.45">
      <c r="AH4057" s="4" t="s">
        <v>5708</v>
      </c>
      <c r="AI4057" s="9">
        <v>1422.7999999999997</v>
      </c>
      <c r="AK4057" s="1" t="str">
        <f t="shared" si="524"/>
        <v>Jada Rogers</v>
      </c>
      <c r="AL4057" s="1">
        <f t="shared" si="523"/>
        <v>1423.96</v>
      </c>
    </row>
    <row r="4058" spans="34:38" x14ac:dyDescent="0.45">
      <c r="AH4058" s="4" t="s">
        <v>5709</v>
      </c>
      <c r="AI4058" s="9">
        <v>1422.6299999999999</v>
      </c>
      <c r="AK4058" s="1" t="str">
        <f t="shared" si="524"/>
        <v>Jeremiah Lopez</v>
      </c>
      <c r="AL4058" s="1">
        <f t="shared" si="523"/>
        <v>1423.57</v>
      </c>
    </row>
    <row r="4059" spans="34:38" x14ac:dyDescent="0.45">
      <c r="AH4059" s="4" t="s">
        <v>5710</v>
      </c>
      <c r="AI4059" s="9">
        <v>1422.2600000000002</v>
      </c>
      <c r="AK4059" s="1" t="str">
        <f t="shared" si="524"/>
        <v>Justin Zhang</v>
      </c>
      <c r="AL4059" s="1">
        <f t="shared" si="523"/>
        <v>1423.4900000000002</v>
      </c>
    </row>
    <row r="4060" spans="34:38" x14ac:dyDescent="0.45">
      <c r="AH4060" s="4" t="s">
        <v>5711</v>
      </c>
      <c r="AI4060" s="9">
        <v>1421.6999999999998</v>
      </c>
      <c r="AK4060" s="1" t="str">
        <f t="shared" si="524"/>
        <v>Grace Long</v>
      </c>
      <c r="AL4060" s="1">
        <f t="shared" si="523"/>
        <v>1422.7999999999997</v>
      </c>
    </row>
    <row r="4061" spans="34:38" x14ac:dyDescent="0.45">
      <c r="AH4061" s="4" t="s">
        <v>5712</v>
      </c>
      <c r="AI4061" s="9">
        <v>1420.6799999999998</v>
      </c>
      <c r="AK4061" s="1" t="str">
        <f t="shared" si="524"/>
        <v>Mindy Simpson</v>
      </c>
      <c r="AL4061" s="1">
        <f t="shared" si="523"/>
        <v>1422.6299999999999</v>
      </c>
    </row>
    <row r="4062" spans="34:38" x14ac:dyDescent="0.45">
      <c r="AH4062" s="4" t="s">
        <v>5713</v>
      </c>
      <c r="AI4062" s="9">
        <v>1420.6399999999999</v>
      </c>
      <c r="AK4062" s="1" t="str">
        <f t="shared" si="524"/>
        <v>Victoria Taylor</v>
      </c>
      <c r="AL4062" s="1">
        <f t="shared" si="523"/>
        <v>1422.2600000000002</v>
      </c>
    </row>
    <row r="4063" spans="34:38" x14ac:dyDescent="0.45">
      <c r="AH4063" s="4" t="s">
        <v>1821</v>
      </c>
      <c r="AI4063" s="9">
        <v>1420.55</v>
      </c>
      <c r="AK4063" s="1" t="str">
        <f t="shared" si="524"/>
        <v>Bryant Fernandez</v>
      </c>
      <c r="AL4063" s="1">
        <f t="shared" si="523"/>
        <v>1421.6999999999998</v>
      </c>
    </row>
    <row r="4064" spans="34:38" x14ac:dyDescent="0.45">
      <c r="AH4064" s="4" t="s">
        <v>5714</v>
      </c>
      <c r="AI4064" s="9">
        <v>1420.5099999999998</v>
      </c>
      <c r="AK4064" s="1" t="str">
        <f t="shared" si="524"/>
        <v>Garrett Rogers</v>
      </c>
      <c r="AL4064" s="1">
        <f t="shared" si="523"/>
        <v>1420.6799999999998</v>
      </c>
    </row>
    <row r="4065" spans="34:38" x14ac:dyDescent="0.45">
      <c r="AH4065" s="4" t="s">
        <v>5715</v>
      </c>
      <c r="AI4065" s="9">
        <v>1420.5099999999998</v>
      </c>
      <c r="AK4065" s="1" t="str">
        <f t="shared" si="524"/>
        <v>Logan Rodriguez</v>
      </c>
      <c r="AL4065" s="1">
        <f t="shared" si="523"/>
        <v>1420.6399999999999</v>
      </c>
    </row>
    <row r="4066" spans="34:38" x14ac:dyDescent="0.45">
      <c r="AH4066" s="4" t="s">
        <v>5716</v>
      </c>
      <c r="AI4066" s="9">
        <v>1420.1299999999997</v>
      </c>
      <c r="AK4066" s="1" t="str">
        <f t="shared" si="524"/>
        <v>Ruth Schmidt</v>
      </c>
      <c r="AL4066" s="1">
        <f t="shared" si="523"/>
        <v>1420.55</v>
      </c>
    </row>
    <row r="4067" spans="34:38" x14ac:dyDescent="0.45">
      <c r="AH4067" s="4" t="s">
        <v>1196</v>
      </c>
      <c r="AI4067" s="9">
        <v>1419.7800000000002</v>
      </c>
      <c r="AK4067" s="1" t="str">
        <f t="shared" si="524"/>
        <v>Keith Raji</v>
      </c>
      <c r="AL4067" s="1">
        <f t="shared" si="523"/>
        <v>1420.5099999999998</v>
      </c>
    </row>
    <row r="4068" spans="34:38" x14ac:dyDescent="0.45">
      <c r="AH4068" s="4" t="s">
        <v>5717</v>
      </c>
      <c r="AI4068" s="9">
        <v>1419.5</v>
      </c>
      <c r="AK4068" s="1" t="str">
        <f t="shared" si="524"/>
        <v>Alexander Robinson</v>
      </c>
      <c r="AL4068" s="1">
        <f t="shared" si="523"/>
        <v>1420.5099999999998</v>
      </c>
    </row>
    <row r="4069" spans="34:38" x14ac:dyDescent="0.45">
      <c r="AH4069" s="4" t="s">
        <v>5718</v>
      </c>
      <c r="AI4069" s="9">
        <v>1419.4499999999998</v>
      </c>
      <c r="AK4069" s="1" t="str">
        <f t="shared" ref="AK4069:AL4084" si="525">AH4066</f>
        <v>Charles Thomas</v>
      </c>
      <c r="AL4069" s="1">
        <f t="shared" si="525"/>
        <v>1420.1299999999997</v>
      </c>
    </row>
    <row r="4070" spans="34:38" x14ac:dyDescent="0.45">
      <c r="AH4070" s="4" t="s">
        <v>1455</v>
      </c>
      <c r="AI4070" s="9">
        <v>1419.28</v>
      </c>
      <c r="AK4070" s="1" t="str">
        <f t="shared" ref="AK4070:AK4084" si="526">AH4067</f>
        <v>Joe Belson</v>
      </c>
      <c r="AL4070" s="1">
        <f t="shared" si="525"/>
        <v>1419.7800000000002</v>
      </c>
    </row>
    <row r="4071" spans="34:38" x14ac:dyDescent="0.45">
      <c r="AH4071" s="4" t="s">
        <v>5719</v>
      </c>
      <c r="AI4071" s="9">
        <v>1418.6999999999998</v>
      </c>
      <c r="AK4071" s="1" t="str">
        <f t="shared" si="526"/>
        <v>Katherine Green</v>
      </c>
      <c r="AL4071" s="1">
        <f t="shared" si="525"/>
        <v>1419.5</v>
      </c>
    </row>
    <row r="4072" spans="34:38" x14ac:dyDescent="0.45">
      <c r="AH4072" s="4" t="s">
        <v>5720</v>
      </c>
      <c r="AI4072" s="9">
        <v>1418.63</v>
      </c>
      <c r="AK4072" s="1" t="str">
        <f t="shared" si="526"/>
        <v>Glenn Sun</v>
      </c>
      <c r="AL4072" s="1">
        <f t="shared" si="525"/>
        <v>1419.4499999999998</v>
      </c>
    </row>
    <row r="4073" spans="34:38" x14ac:dyDescent="0.45">
      <c r="AH4073" s="4" t="s">
        <v>5721</v>
      </c>
      <c r="AI4073" s="9">
        <v>1418.6099999999997</v>
      </c>
      <c r="AK4073" s="1" t="str">
        <f t="shared" si="526"/>
        <v>Madison Hayes</v>
      </c>
      <c r="AL4073" s="1">
        <f t="shared" si="525"/>
        <v>1419.28</v>
      </c>
    </row>
    <row r="4074" spans="34:38" x14ac:dyDescent="0.45">
      <c r="AH4074" s="4" t="s">
        <v>5722</v>
      </c>
      <c r="AI4074" s="9">
        <v>1418.6099999999997</v>
      </c>
      <c r="AK4074" s="1" t="str">
        <f t="shared" si="526"/>
        <v>Noah Russell</v>
      </c>
      <c r="AL4074" s="1">
        <f t="shared" si="525"/>
        <v>1418.6999999999998</v>
      </c>
    </row>
    <row r="4075" spans="34:38" x14ac:dyDescent="0.45">
      <c r="AH4075" s="4" t="s">
        <v>5723</v>
      </c>
      <c r="AI4075" s="9">
        <v>1418.37</v>
      </c>
      <c r="AK4075" s="1" t="str">
        <f t="shared" si="526"/>
        <v>Michelle Sanchez</v>
      </c>
      <c r="AL4075" s="1">
        <f t="shared" si="525"/>
        <v>1418.63</v>
      </c>
    </row>
    <row r="4076" spans="34:38" x14ac:dyDescent="0.45">
      <c r="AH4076" s="4" t="s">
        <v>5724</v>
      </c>
      <c r="AI4076" s="9">
        <v>1418.2400000000002</v>
      </c>
      <c r="AK4076" s="1" t="str">
        <f t="shared" si="526"/>
        <v>Meredith Martin</v>
      </c>
      <c r="AL4076" s="1">
        <f t="shared" si="525"/>
        <v>1418.6099999999997</v>
      </c>
    </row>
    <row r="4077" spans="34:38" x14ac:dyDescent="0.45">
      <c r="AH4077" s="4" t="s">
        <v>5725</v>
      </c>
      <c r="AI4077" s="9">
        <v>1418.05</v>
      </c>
      <c r="AK4077" s="1" t="str">
        <f t="shared" si="526"/>
        <v>Janet Gutierrez</v>
      </c>
      <c r="AL4077" s="1">
        <f t="shared" si="525"/>
        <v>1418.6099999999997</v>
      </c>
    </row>
    <row r="4078" spans="34:38" x14ac:dyDescent="0.45">
      <c r="AH4078" s="4" t="s">
        <v>5727</v>
      </c>
      <c r="AI4078" s="9">
        <v>1417.4</v>
      </c>
      <c r="AK4078" s="1" t="str">
        <f t="shared" si="526"/>
        <v>Cory Madan</v>
      </c>
      <c r="AL4078" s="1">
        <f t="shared" si="525"/>
        <v>1418.37</v>
      </c>
    </row>
    <row r="4079" spans="34:38" x14ac:dyDescent="0.45">
      <c r="AH4079" s="4" t="s">
        <v>5728</v>
      </c>
      <c r="AI4079" s="9">
        <v>1417.3299999999997</v>
      </c>
      <c r="AK4079" s="1" t="str">
        <f t="shared" si="526"/>
        <v>Roy Vazquez</v>
      </c>
      <c r="AL4079" s="1">
        <f t="shared" si="525"/>
        <v>1418.2400000000002</v>
      </c>
    </row>
    <row r="4080" spans="34:38" x14ac:dyDescent="0.45">
      <c r="AH4080" s="4" t="s">
        <v>5729</v>
      </c>
      <c r="AI4080" s="9">
        <v>1416.77</v>
      </c>
      <c r="AK4080" s="1" t="str">
        <f t="shared" si="526"/>
        <v>Philip Diaz</v>
      </c>
      <c r="AL4080" s="1">
        <f t="shared" si="525"/>
        <v>1418.05</v>
      </c>
    </row>
    <row r="4081" spans="34:38" x14ac:dyDescent="0.45">
      <c r="AH4081" s="4" t="s">
        <v>18127</v>
      </c>
      <c r="AI4081" s="9">
        <v>1416.4099999999999</v>
      </c>
      <c r="AK4081" s="1" t="str">
        <f t="shared" si="526"/>
        <v>Noah Chen</v>
      </c>
      <c r="AL4081" s="1">
        <f t="shared" si="525"/>
        <v>1417.4</v>
      </c>
    </row>
    <row r="4082" spans="34:38" x14ac:dyDescent="0.45">
      <c r="AH4082" s="4" t="s">
        <v>911</v>
      </c>
      <c r="AI4082" s="9">
        <v>1416.4099999999999</v>
      </c>
      <c r="AK4082" s="1" t="str">
        <f t="shared" si="526"/>
        <v>Barbara Wang</v>
      </c>
      <c r="AL4082" s="1">
        <f t="shared" si="525"/>
        <v>1417.3299999999997</v>
      </c>
    </row>
    <row r="4083" spans="34:38" x14ac:dyDescent="0.45">
      <c r="AH4083" s="4" t="s">
        <v>5730</v>
      </c>
      <c r="AI4083" s="9">
        <v>1416.29</v>
      </c>
      <c r="AK4083" s="1" t="str">
        <f t="shared" si="526"/>
        <v>Amanda Richardson</v>
      </c>
      <c r="AL4083" s="1">
        <f t="shared" si="525"/>
        <v>1416.77</v>
      </c>
    </row>
    <row r="4084" spans="34:38" x14ac:dyDescent="0.45">
      <c r="AH4084" s="4" t="s">
        <v>5731</v>
      </c>
      <c r="AI4084" s="9">
        <v>1415.4099999999999</v>
      </c>
      <c r="AK4084" s="1" t="str">
        <f t="shared" si="526"/>
        <v>Franklin Not Specifiedth</v>
      </c>
      <c r="AL4084" s="1">
        <f t="shared" si="525"/>
        <v>1416.4099999999999</v>
      </c>
    </row>
    <row r="4085" spans="34:38" x14ac:dyDescent="0.45">
      <c r="AH4085" s="4" t="s">
        <v>666</v>
      </c>
      <c r="AI4085" s="9">
        <v>1415.4</v>
      </c>
      <c r="AK4085" s="1" t="str">
        <f t="shared" ref="AK4085:AL4100" si="527">AH4082</f>
        <v>Dustin Jai</v>
      </c>
      <c r="AL4085" s="1">
        <f t="shared" si="527"/>
        <v>1416.4099999999999</v>
      </c>
    </row>
    <row r="4086" spans="34:38" x14ac:dyDescent="0.45">
      <c r="AH4086" s="4" t="s">
        <v>18259</v>
      </c>
      <c r="AI4086" s="9">
        <v>1415.18</v>
      </c>
      <c r="AK4086" s="1" t="str">
        <f t="shared" ref="AK4086:AK4100" si="528">AH4083</f>
        <v>Marshall Chen</v>
      </c>
      <c r="AL4086" s="1">
        <f t="shared" si="527"/>
        <v>1416.29</v>
      </c>
    </row>
    <row r="4087" spans="34:38" x14ac:dyDescent="0.45">
      <c r="AH4087" s="4" t="s">
        <v>5732</v>
      </c>
      <c r="AI4087" s="9">
        <v>1415.06</v>
      </c>
      <c r="AK4087" s="1" t="str">
        <f t="shared" si="528"/>
        <v>Shannon Li</v>
      </c>
      <c r="AL4087" s="1">
        <f t="shared" si="527"/>
        <v>1415.4099999999999</v>
      </c>
    </row>
    <row r="4088" spans="34:38" x14ac:dyDescent="0.45">
      <c r="AH4088" s="4" t="s">
        <v>5733</v>
      </c>
      <c r="AI4088" s="9">
        <v>1414.9599999999998</v>
      </c>
      <c r="AK4088" s="1" t="str">
        <f t="shared" si="528"/>
        <v>Carrie Hernandez</v>
      </c>
      <c r="AL4088" s="1">
        <f t="shared" si="527"/>
        <v>1415.4</v>
      </c>
    </row>
    <row r="4089" spans="34:38" x14ac:dyDescent="0.45">
      <c r="AH4089" s="4" t="s">
        <v>5734</v>
      </c>
      <c r="AI4089" s="9">
        <v>1414.35</v>
      </c>
      <c r="AK4089" s="1" t="str">
        <f t="shared" si="528"/>
        <v>RegiNot Specifiedld Romero</v>
      </c>
      <c r="AL4089" s="1">
        <f t="shared" si="527"/>
        <v>1415.18</v>
      </c>
    </row>
    <row r="4090" spans="34:38" x14ac:dyDescent="0.45">
      <c r="AH4090" s="4" t="s">
        <v>18208</v>
      </c>
      <c r="AI4090" s="9">
        <v>1414.0700000000002</v>
      </c>
      <c r="AK4090" s="1" t="str">
        <f t="shared" si="528"/>
        <v>Stephanie Gonzalez</v>
      </c>
      <c r="AL4090" s="1">
        <f t="shared" si="527"/>
        <v>1415.06</v>
      </c>
    </row>
    <row r="4091" spans="34:38" x14ac:dyDescent="0.45">
      <c r="AH4091" s="4" t="s">
        <v>5735</v>
      </c>
      <c r="AI4091" s="9">
        <v>1413.94</v>
      </c>
      <c r="AK4091" s="1" t="str">
        <f t="shared" si="528"/>
        <v>Steve Lu</v>
      </c>
      <c r="AL4091" s="1">
        <f t="shared" si="527"/>
        <v>1414.9599999999998</v>
      </c>
    </row>
    <row r="4092" spans="34:38" x14ac:dyDescent="0.45">
      <c r="AH4092" s="4" t="s">
        <v>5736</v>
      </c>
      <c r="AI4092" s="9">
        <v>1413.7199999999998</v>
      </c>
      <c r="AK4092" s="1" t="str">
        <f t="shared" si="528"/>
        <v>Julia Wilson</v>
      </c>
      <c r="AL4092" s="1">
        <f t="shared" si="527"/>
        <v>1414.35</v>
      </c>
    </row>
    <row r="4093" spans="34:38" x14ac:dyDescent="0.45">
      <c r="AH4093" s="4" t="s">
        <v>5737</v>
      </c>
      <c r="AI4093" s="9">
        <v>1413.34</v>
      </c>
      <c r="AK4093" s="1" t="str">
        <f t="shared" si="528"/>
        <v>Not Specifiedncy RaNot Specified</v>
      </c>
      <c r="AL4093" s="1">
        <f t="shared" si="527"/>
        <v>1414.0700000000002</v>
      </c>
    </row>
    <row r="4094" spans="34:38" x14ac:dyDescent="0.45">
      <c r="AH4094" s="4" t="s">
        <v>5738</v>
      </c>
      <c r="AI4094" s="9">
        <v>1412.31</v>
      </c>
      <c r="AK4094" s="1" t="str">
        <f t="shared" si="528"/>
        <v>Julia Hughes</v>
      </c>
      <c r="AL4094" s="1">
        <f t="shared" si="527"/>
        <v>1413.94</v>
      </c>
    </row>
    <row r="4095" spans="34:38" x14ac:dyDescent="0.45">
      <c r="AH4095" s="4" t="s">
        <v>5739</v>
      </c>
      <c r="AI4095" s="9">
        <v>1412.1799999999998</v>
      </c>
      <c r="AK4095" s="1" t="str">
        <f t="shared" si="528"/>
        <v>Jennifer Watson</v>
      </c>
      <c r="AL4095" s="1">
        <f t="shared" si="527"/>
        <v>1413.7199999999998</v>
      </c>
    </row>
    <row r="4096" spans="34:38" x14ac:dyDescent="0.45">
      <c r="AH4096" s="4" t="s">
        <v>5740</v>
      </c>
      <c r="AI4096" s="9">
        <v>1411.7299999999998</v>
      </c>
      <c r="AK4096" s="1" t="str">
        <f t="shared" si="528"/>
        <v>Alvin Li</v>
      </c>
      <c r="AL4096" s="1">
        <f t="shared" si="527"/>
        <v>1413.34</v>
      </c>
    </row>
    <row r="4097" spans="34:38" x14ac:dyDescent="0.45">
      <c r="AH4097" s="4" t="s">
        <v>5741</v>
      </c>
      <c r="AI4097" s="9">
        <v>1411.58</v>
      </c>
      <c r="AK4097" s="1" t="str">
        <f t="shared" si="528"/>
        <v>Pedro Serrano</v>
      </c>
      <c r="AL4097" s="1">
        <f t="shared" si="527"/>
        <v>1412.31</v>
      </c>
    </row>
    <row r="4098" spans="34:38" x14ac:dyDescent="0.45">
      <c r="AH4098" s="4" t="s">
        <v>1734</v>
      </c>
      <c r="AI4098" s="9">
        <v>1411.3400000000001</v>
      </c>
      <c r="AK4098" s="1" t="str">
        <f t="shared" si="528"/>
        <v>Haley Ross</v>
      </c>
      <c r="AL4098" s="1">
        <f t="shared" si="527"/>
        <v>1412.1799999999998</v>
      </c>
    </row>
    <row r="4099" spans="34:38" x14ac:dyDescent="0.45">
      <c r="AH4099" s="4" t="s">
        <v>5742</v>
      </c>
      <c r="AI4099" s="9">
        <v>1411.1599999999999</v>
      </c>
      <c r="AK4099" s="1" t="str">
        <f t="shared" si="528"/>
        <v>Douglas Perez</v>
      </c>
      <c r="AL4099" s="1">
        <f t="shared" si="527"/>
        <v>1411.7299999999998</v>
      </c>
    </row>
    <row r="4100" spans="34:38" x14ac:dyDescent="0.45">
      <c r="AH4100" s="4" t="s">
        <v>1569</v>
      </c>
      <c r="AI4100" s="9">
        <v>1410.9099999999999</v>
      </c>
      <c r="AK4100" s="1" t="str">
        <f t="shared" si="528"/>
        <v>Isaac Morris</v>
      </c>
      <c r="AL4100" s="1">
        <f t="shared" si="527"/>
        <v>1411.58</v>
      </c>
    </row>
    <row r="4101" spans="34:38" x14ac:dyDescent="0.45">
      <c r="AH4101" s="4" t="s">
        <v>5743</v>
      </c>
      <c r="AI4101" s="9">
        <v>1410.1499999999999</v>
      </c>
      <c r="AK4101" s="1" t="str">
        <f t="shared" ref="AK4101:AL4116" si="529">AH4098</f>
        <v>Rebekah Moreno</v>
      </c>
      <c r="AL4101" s="1">
        <f t="shared" si="529"/>
        <v>1411.3400000000001</v>
      </c>
    </row>
    <row r="4102" spans="34:38" x14ac:dyDescent="0.45">
      <c r="AH4102" s="4" t="s">
        <v>5744</v>
      </c>
      <c r="AI4102" s="9">
        <v>1410.05</v>
      </c>
      <c r="AK4102" s="1" t="str">
        <f t="shared" ref="AK4102:AK4116" si="530">AH4099</f>
        <v>Alejandro Xu</v>
      </c>
      <c r="AL4102" s="1">
        <f t="shared" si="529"/>
        <v>1411.1599999999999</v>
      </c>
    </row>
    <row r="4103" spans="34:38" x14ac:dyDescent="0.45">
      <c r="AH4103" s="4" t="s">
        <v>5745</v>
      </c>
      <c r="AI4103" s="9">
        <v>1408.67</v>
      </c>
      <c r="AK4103" s="1" t="str">
        <f t="shared" si="530"/>
        <v>Michael Miller</v>
      </c>
      <c r="AL4103" s="1">
        <f t="shared" si="529"/>
        <v>1410.9099999999999</v>
      </c>
    </row>
    <row r="4104" spans="34:38" x14ac:dyDescent="0.45">
      <c r="AH4104" s="4" t="s">
        <v>5746</v>
      </c>
      <c r="AI4104" s="9">
        <v>1407.1299999999999</v>
      </c>
      <c r="AK4104" s="1" t="str">
        <f t="shared" si="530"/>
        <v>Mackenzie Murphy</v>
      </c>
      <c r="AL4104" s="1">
        <f t="shared" si="529"/>
        <v>1410.1499999999999</v>
      </c>
    </row>
    <row r="4105" spans="34:38" x14ac:dyDescent="0.45">
      <c r="AH4105" s="4" t="s">
        <v>5747</v>
      </c>
      <c r="AI4105" s="9">
        <v>1407.12</v>
      </c>
      <c r="AK4105" s="1" t="str">
        <f t="shared" si="530"/>
        <v>Evan Green</v>
      </c>
      <c r="AL4105" s="1">
        <f t="shared" si="529"/>
        <v>1410.05</v>
      </c>
    </row>
    <row r="4106" spans="34:38" x14ac:dyDescent="0.45">
      <c r="AH4106" s="4" t="s">
        <v>5778</v>
      </c>
      <c r="AI4106" s="9">
        <v>1406.98</v>
      </c>
      <c r="AK4106" s="1" t="str">
        <f t="shared" si="530"/>
        <v>Kristen Huang</v>
      </c>
      <c r="AL4106" s="1">
        <f t="shared" si="529"/>
        <v>1408.67</v>
      </c>
    </row>
    <row r="4107" spans="34:38" x14ac:dyDescent="0.45">
      <c r="AH4107" s="4" t="s">
        <v>5795</v>
      </c>
      <c r="AI4107" s="9">
        <v>1406.98</v>
      </c>
      <c r="AK4107" s="1" t="str">
        <f t="shared" si="530"/>
        <v>Julia Rogers</v>
      </c>
      <c r="AL4107" s="1">
        <f t="shared" si="529"/>
        <v>1407.1299999999999</v>
      </c>
    </row>
    <row r="4108" spans="34:38" x14ac:dyDescent="0.45">
      <c r="AH4108" s="4" t="s">
        <v>5800</v>
      </c>
      <c r="AI4108" s="9">
        <v>1406.98</v>
      </c>
      <c r="AK4108" s="1" t="str">
        <f t="shared" si="530"/>
        <v>Todd Zhang</v>
      </c>
      <c r="AL4108" s="1">
        <f t="shared" si="529"/>
        <v>1407.12</v>
      </c>
    </row>
    <row r="4109" spans="34:38" x14ac:dyDescent="0.45">
      <c r="AH4109" s="4" t="s">
        <v>5772</v>
      </c>
      <c r="AI4109" s="9">
        <v>1406.98</v>
      </c>
      <c r="AK4109" s="1" t="str">
        <f t="shared" si="530"/>
        <v>Sophia Hall</v>
      </c>
      <c r="AL4109" s="1">
        <f t="shared" si="529"/>
        <v>1406.98</v>
      </c>
    </row>
    <row r="4110" spans="34:38" x14ac:dyDescent="0.45">
      <c r="AH4110" s="4" t="s">
        <v>5768</v>
      </c>
      <c r="AI4110" s="9">
        <v>1406.98</v>
      </c>
      <c r="AK4110" s="1" t="str">
        <f t="shared" si="530"/>
        <v>Savannah Travers</v>
      </c>
      <c r="AL4110" s="1">
        <f t="shared" si="529"/>
        <v>1406.98</v>
      </c>
    </row>
    <row r="4111" spans="34:38" x14ac:dyDescent="0.45">
      <c r="AH4111" s="4" t="s">
        <v>5752</v>
      </c>
      <c r="AI4111" s="9">
        <v>1406.98</v>
      </c>
      <c r="AK4111" s="1" t="str">
        <f t="shared" si="530"/>
        <v>Sean Edwards</v>
      </c>
      <c r="AL4111" s="1">
        <f t="shared" si="529"/>
        <v>1406.98</v>
      </c>
    </row>
    <row r="4112" spans="34:38" x14ac:dyDescent="0.45">
      <c r="AH4112" s="4" t="s">
        <v>5783</v>
      </c>
      <c r="AI4112" s="9">
        <v>1406.98</v>
      </c>
      <c r="AK4112" s="1" t="str">
        <f t="shared" si="530"/>
        <v>Robert Bryant</v>
      </c>
      <c r="AL4112" s="1">
        <f t="shared" si="529"/>
        <v>1406.98</v>
      </c>
    </row>
    <row r="4113" spans="34:38" x14ac:dyDescent="0.45">
      <c r="AH4113" s="4" t="s">
        <v>5748</v>
      </c>
      <c r="AI4113" s="9">
        <v>1406.98</v>
      </c>
      <c r="AK4113" s="1" t="str">
        <f t="shared" si="530"/>
        <v>Xavier Harris</v>
      </c>
      <c r="AL4113" s="1">
        <f t="shared" si="529"/>
        <v>1406.98</v>
      </c>
    </row>
    <row r="4114" spans="34:38" x14ac:dyDescent="0.45">
      <c r="AH4114" s="4" t="s">
        <v>5776</v>
      </c>
      <c r="AI4114" s="9">
        <v>1406.98</v>
      </c>
      <c r="AK4114" s="1" t="str">
        <f t="shared" si="530"/>
        <v>Seth Powell</v>
      </c>
      <c r="AL4114" s="1">
        <f t="shared" si="529"/>
        <v>1406.98</v>
      </c>
    </row>
    <row r="4115" spans="34:38" x14ac:dyDescent="0.45">
      <c r="AH4115" s="4" t="s">
        <v>5785</v>
      </c>
      <c r="AI4115" s="9">
        <v>1406.98</v>
      </c>
      <c r="AK4115" s="1" t="str">
        <f t="shared" si="530"/>
        <v>Riley Coleman</v>
      </c>
      <c r="AL4115" s="1">
        <f t="shared" si="529"/>
        <v>1406.98</v>
      </c>
    </row>
    <row r="4116" spans="34:38" x14ac:dyDescent="0.45">
      <c r="AH4116" s="4" t="s">
        <v>5790</v>
      </c>
      <c r="AI4116" s="9">
        <v>1406.98</v>
      </c>
      <c r="AK4116" s="1" t="str">
        <f t="shared" si="530"/>
        <v>Wyatt Allen</v>
      </c>
      <c r="AL4116" s="1">
        <f t="shared" si="529"/>
        <v>1406.98</v>
      </c>
    </row>
    <row r="4117" spans="34:38" x14ac:dyDescent="0.45">
      <c r="AH4117" s="4" t="s">
        <v>5762</v>
      </c>
      <c r="AI4117" s="9">
        <v>1406.98</v>
      </c>
      <c r="AK4117" s="1" t="str">
        <f t="shared" ref="AK4117:AL4132" si="531">AH4114</f>
        <v>Rachel Robinson</v>
      </c>
      <c r="AL4117" s="1">
        <f t="shared" si="531"/>
        <v>1406.98</v>
      </c>
    </row>
    <row r="4118" spans="34:38" x14ac:dyDescent="0.45">
      <c r="AH4118" s="4" t="s">
        <v>5799</v>
      </c>
      <c r="AI4118" s="9">
        <v>1406.98</v>
      </c>
      <c r="AK4118" s="1" t="str">
        <f t="shared" ref="AK4118:AK4132" si="532">AH4115</f>
        <v>Warren Ye</v>
      </c>
      <c r="AL4118" s="1">
        <f t="shared" si="531"/>
        <v>1406.98</v>
      </c>
    </row>
    <row r="4119" spans="34:38" x14ac:dyDescent="0.45">
      <c r="AH4119" s="4" t="s">
        <v>5780</v>
      </c>
      <c r="AI4119" s="9">
        <v>1406.98</v>
      </c>
      <c r="AK4119" s="1" t="str">
        <f t="shared" si="532"/>
        <v>Xavier Gray</v>
      </c>
      <c r="AL4119" s="1">
        <f t="shared" si="531"/>
        <v>1406.98</v>
      </c>
    </row>
    <row r="4120" spans="34:38" x14ac:dyDescent="0.45">
      <c r="AH4120" s="4" t="s">
        <v>5775</v>
      </c>
      <c r="AI4120" s="9">
        <v>1406.98</v>
      </c>
      <c r="AK4120" s="1" t="str">
        <f t="shared" si="532"/>
        <v>Wyatt Collins</v>
      </c>
      <c r="AL4120" s="1">
        <f t="shared" si="531"/>
        <v>1406.98</v>
      </c>
    </row>
    <row r="4121" spans="34:38" x14ac:dyDescent="0.45">
      <c r="AH4121" s="4" t="s">
        <v>5779</v>
      </c>
      <c r="AI4121" s="9">
        <v>1406.98</v>
      </c>
      <c r="AK4121" s="1" t="str">
        <f t="shared" si="532"/>
        <v>Olivia Reed</v>
      </c>
      <c r="AL4121" s="1">
        <f t="shared" si="531"/>
        <v>1406.98</v>
      </c>
    </row>
    <row r="4122" spans="34:38" x14ac:dyDescent="0.45">
      <c r="AH4122" s="4" t="s">
        <v>5751</v>
      </c>
      <c r="AI4122" s="9">
        <v>1406.98</v>
      </c>
      <c r="AK4122" s="1" t="str">
        <f t="shared" si="532"/>
        <v>Wyatt Griffin</v>
      </c>
      <c r="AL4122" s="1">
        <f t="shared" si="531"/>
        <v>1406.98</v>
      </c>
    </row>
    <row r="4123" spans="34:38" x14ac:dyDescent="0.45">
      <c r="AH4123" s="4" t="s">
        <v>5770</v>
      </c>
      <c r="AI4123" s="9">
        <v>1406.98</v>
      </c>
      <c r="AK4123" s="1" t="str">
        <f t="shared" si="532"/>
        <v>Paige Howard</v>
      </c>
      <c r="AL4123" s="1">
        <f t="shared" si="531"/>
        <v>1406.98</v>
      </c>
    </row>
    <row r="4124" spans="34:38" x14ac:dyDescent="0.45">
      <c r="AH4124" s="4" t="s">
        <v>5786</v>
      </c>
      <c r="AI4124" s="9">
        <v>1406.98</v>
      </c>
      <c r="AK4124" s="1" t="str">
        <f t="shared" si="532"/>
        <v>Savannah Evans</v>
      </c>
      <c r="AL4124" s="1">
        <f t="shared" si="531"/>
        <v>1406.98</v>
      </c>
    </row>
    <row r="4125" spans="34:38" x14ac:dyDescent="0.45">
      <c r="AH4125" s="4" t="s">
        <v>5757</v>
      </c>
      <c r="AI4125" s="9">
        <v>1406.98</v>
      </c>
      <c r="AK4125" s="1" t="str">
        <f t="shared" si="532"/>
        <v>Rebecca Wright</v>
      </c>
      <c r="AL4125" s="1">
        <f t="shared" si="531"/>
        <v>1406.98</v>
      </c>
    </row>
    <row r="4126" spans="34:38" x14ac:dyDescent="0.45">
      <c r="AH4126" s="4" t="s">
        <v>5791</v>
      </c>
      <c r="AI4126" s="9">
        <v>1406.98</v>
      </c>
      <c r="AK4126" s="1" t="str">
        <f t="shared" si="532"/>
        <v>Ryan Hayes</v>
      </c>
      <c r="AL4126" s="1">
        <f t="shared" si="531"/>
        <v>1406.98</v>
      </c>
    </row>
    <row r="4127" spans="34:38" x14ac:dyDescent="0.45">
      <c r="AH4127" s="4" t="s">
        <v>5758</v>
      </c>
      <c r="AI4127" s="9">
        <v>1406.98</v>
      </c>
      <c r="AK4127" s="1" t="str">
        <f t="shared" si="532"/>
        <v>Tyrone Gill</v>
      </c>
      <c r="AL4127" s="1">
        <f t="shared" si="531"/>
        <v>1406.98</v>
      </c>
    </row>
    <row r="4128" spans="34:38" x14ac:dyDescent="0.45">
      <c r="AH4128" s="4" t="s">
        <v>5749</v>
      </c>
      <c r="AI4128" s="9">
        <v>1406.98</v>
      </c>
      <c r="AK4128" s="1" t="str">
        <f t="shared" si="532"/>
        <v>Richard Brooks</v>
      </c>
      <c r="AL4128" s="1">
        <f t="shared" si="531"/>
        <v>1406.98</v>
      </c>
    </row>
    <row r="4129" spans="34:38" x14ac:dyDescent="0.45">
      <c r="AH4129" s="4" t="s">
        <v>5773</v>
      </c>
      <c r="AI4129" s="9">
        <v>1406.98</v>
      </c>
      <c r="AK4129" s="1" t="str">
        <f t="shared" si="532"/>
        <v>Thomas Adams</v>
      </c>
      <c r="AL4129" s="1">
        <f t="shared" si="531"/>
        <v>1406.98</v>
      </c>
    </row>
    <row r="4130" spans="34:38" x14ac:dyDescent="0.45">
      <c r="AH4130" s="4" t="s">
        <v>5798</v>
      </c>
      <c r="AI4130" s="9">
        <v>1406.98</v>
      </c>
      <c r="AK4130" s="1" t="str">
        <f t="shared" si="532"/>
        <v>Ryan Long</v>
      </c>
      <c r="AL4130" s="1">
        <f t="shared" si="531"/>
        <v>1406.98</v>
      </c>
    </row>
    <row r="4131" spans="34:38" x14ac:dyDescent="0.45">
      <c r="AH4131" s="4" t="s">
        <v>5781</v>
      </c>
      <c r="AI4131" s="9">
        <v>1406.98</v>
      </c>
      <c r="AK4131" s="1" t="str">
        <f t="shared" si="532"/>
        <v>Robert Campbell</v>
      </c>
      <c r="AL4131" s="1">
        <f t="shared" si="531"/>
        <v>1406.98</v>
      </c>
    </row>
    <row r="4132" spans="34:38" x14ac:dyDescent="0.45">
      <c r="AH4132" s="4" t="s">
        <v>5792</v>
      </c>
      <c r="AI4132" s="9">
        <v>1406.98</v>
      </c>
      <c r="AK4132" s="1" t="str">
        <f t="shared" si="532"/>
        <v>Rachel Cox</v>
      </c>
      <c r="AL4132" s="1">
        <f t="shared" si="531"/>
        <v>1406.98</v>
      </c>
    </row>
    <row r="4133" spans="34:38" x14ac:dyDescent="0.45">
      <c r="AH4133" s="4" t="s">
        <v>5767</v>
      </c>
      <c r="AI4133" s="9">
        <v>1406.98</v>
      </c>
      <c r="AK4133" s="1" t="str">
        <f t="shared" ref="AK4133:AL4148" si="533">AH4130</f>
        <v>Patrick Cook</v>
      </c>
      <c r="AL4133" s="1">
        <f t="shared" si="533"/>
        <v>1406.98</v>
      </c>
    </row>
    <row r="4134" spans="34:38" x14ac:dyDescent="0.45">
      <c r="AH4134" s="4" t="s">
        <v>5774</v>
      </c>
      <c r="AI4134" s="9">
        <v>1406.98</v>
      </c>
      <c r="AK4134" s="1" t="str">
        <f t="shared" ref="AK4134:AK4148" si="534">AH4131</f>
        <v>Rachel Foster</v>
      </c>
      <c r="AL4134" s="1">
        <f t="shared" si="533"/>
        <v>1406.98</v>
      </c>
    </row>
    <row r="4135" spans="34:38" x14ac:dyDescent="0.45">
      <c r="AH4135" s="4" t="s">
        <v>5784</v>
      </c>
      <c r="AI4135" s="9">
        <v>1406.98</v>
      </c>
      <c r="AK4135" s="1" t="str">
        <f t="shared" si="534"/>
        <v>Xavier Lee</v>
      </c>
      <c r="AL4135" s="1">
        <f t="shared" si="533"/>
        <v>1406.98</v>
      </c>
    </row>
    <row r="4136" spans="34:38" x14ac:dyDescent="0.45">
      <c r="AH4136" s="4" t="s">
        <v>5793</v>
      </c>
      <c r="AI4136" s="9">
        <v>1406.98</v>
      </c>
      <c r="AK4136" s="1" t="str">
        <f t="shared" si="534"/>
        <v>Samuel Long</v>
      </c>
      <c r="AL4136" s="1">
        <f t="shared" si="533"/>
        <v>1406.98</v>
      </c>
    </row>
    <row r="4137" spans="34:38" x14ac:dyDescent="0.45">
      <c r="AH4137" s="4" t="s">
        <v>5796</v>
      </c>
      <c r="AI4137" s="9">
        <v>1406.98</v>
      </c>
      <c r="AK4137" s="1" t="str">
        <f t="shared" si="534"/>
        <v>William Miller</v>
      </c>
      <c r="AL4137" s="1">
        <f t="shared" si="533"/>
        <v>1406.98</v>
      </c>
    </row>
    <row r="4138" spans="34:38" x14ac:dyDescent="0.45">
      <c r="AH4138" s="4" t="s">
        <v>5755</v>
      </c>
      <c r="AI4138" s="9">
        <v>1406.98</v>
      </c>
      <c r="AK4138" s="1" t="str">
        <f t="shared" si="534"/>
        <v>Wyatt Russell</v>
      </c>
      <c r="AL4138" s="1">
        <f t="shared" si="533"/>
        <v>1406.98</v>
      </c>
    </row>
    <row r="4139" spans="34:38" x14ac:dyDescent="0.45">
      <c r="AH4139" s="4" t="s">
        <v>5761</v>
      </c>
      <c r="AI4139" s="9">
        <v>1406.98</v>
      </c>
      <c r="AK4139" s="1" t="str">
        <f t="shared" si="534"/>
        <v>Olivia Jackson</v>
      </c>
      <c r="AL4139" s="1">
        <f t="shared" si="533"/>
        <v>1406.98</v>
      </c>
    </row>
    <row r="4140" spans="34:38" x14ac:dyDescent="0.45">
      <c r="AH4140" s="4" t="s">
        <v>5766</v>
      </c>
      <c r="AI4140" s="9">
        <v>1406.98</v>
      </c>
      <c r="AK4140" s="1" t="str">
        <f t="shared" si="534"/>
        <v>Shelby Cox</v>
      </c>
      <c r="AL4140" s="1">
        <f t="shared" si="533"/>
        <v>1406.98</v>
      </c>
    </row>
    <row r="4141" spans="34:38" x14ac:dyDescent="0.45">
      <c r="AH4141" s="4" t="s">
        <v>5777</v>
      </c>
      <c r="AI4141" s="9">
        <v>1406.98</v>
      </c>
      <c r="AK4141" s="1" t="str">
        <f t="shared" si="534"/>
        <v>Rachel Washington</v>
      </c>
      <c r="AL4141" s="1">
        <f t="shared" si="533"/>
        <v>1406.98</v>
      </c>
    </row>
    <row r="4142" spans="34:38" x14ac:dyDescent="0.45">
      <c r="AH4142" s="4" t="s">
        <v>5753</v>
      </c>
      <c r="AI4142" s="9">
        <v>1406.98</v>
      </c>
      <c r="AK4142" s="1" t="str">
        <f t="shared" si="534"/>
        <v>Shelby Gray</v>
      </c>
      <c r="AL4142" s="1">
        <f t="shared" si="533"/>
        <v>1406.98</v>
      </c>
    </row>
    <row r="4143" spans="34:38" x14ac:dyDescent="0.45">
      <c r="AH4143" s="4" t="s">
        <v>5750</v>
      </c>
      <c r="AI4143" s="9">
        <v>1406.98</v>
      </c>
      <c r="AK4143" s="1" t="str">
        <f t="shared" si="534"/>
        <v>Nicole Howard</v>
      </c>
      <c r="AL4143" s="1">
        <f t="shared" si="533"/>
        <v>1406.98</v>
      </c>
    </row>
    <row r="4144" spans="34:38" x14ac:dyDescent="0.45">
      <c r="AH4144" s="4" t="s">
        <v>5787</v>
      </c>
      <c r="AI4144" s="9">
        <v>1406.98</v>
      </c>
      <c r="AK4144" s="1" t="str">
        <f t="shared" si="534"/>
        <v>Sean Gonzalez</v>
      </c>
      <c r="AL4144" s="1">
        <f t="shared" si="533"/>
        <v>1406.98</v>
      </c>
    </row>
    <row r="4145" spans="34:38" x14ac:dyDescent="0.45">
      <c r="AH4145" s="4" t="s">
        <v>5763</v>
      </c>
      <c r="AI4145" s="9">
        <v>1406.98</v>
      </c>
      <c r="AK4145" s="1" t="str">
        <f t="shared" si="534"/>
        <v>Seth Howard</v>
      </c>
      <c r="AL4145" s="1">
        <f t="shared" si="533"/>
        <v>1406.98</v>
      </c>
    </row>
    <row r="4146" spans="34:38" x14ac:dyDescent="0.45">
      <c r="AH4146" s="4" t="s">
        <v>5769</v>
      </c>
      <c r="AI4146" s="9">
        <v>1406.98</v>
      </c>
      <c r="AK4146" s="1" t="str">
        <f t="shared" si="534"/>
        <v>Thomas Young</v>
      </c>
      <c r="AL4146" s="1">
        <f t="shared" si="533"/>
        <v>1406.98</v>
      </c>
    </row>
    <row r="4147" spans="34:38" x14ac:dyDescent="0.45">
      <c r="AH4147" s="4" t="s">
        <v>5782</v>
      </c>
      <c r="AI4147" s="9">
        <v>1406.98</v>
      </c>
      <c r="AK4147" s="1" t="str">
        <f t="shared" si="534"/>
        <v>Samuel Hughes</v>
      </c>
      <c r="AL4147" s="1">
        <f t="shared" si="533"/>
        <v>1406.98</v>
      </c>
    </row>
    <row r="4148" spans="34:38" x14ac:dyDescent="0.45">
      <c r="AH4148" s="4" t="s">
        <v>5759</v>
      </c>
      <c r="AI4148" s="9">
        <v>1406.98</v>
      </c>
      <c r="AK4148" s="1" t="str">
        <f t="shared" si="534"/>
        <v>Victoria Diaz</v>
      </c>
      <c r="AL4148" s="1">
        <f t="shared" si="533"/>
        <v>1406.98</v>
      </c>
    </row>
    <row r="4149" spans="34:38" x14ac:dyDescent="0.45">
      <c r="AH4149" s="4" t="s">
        <v>5794</v>
      </c>
      <c r="AI4149" s="9">
        <v>1406.98</v>
      </c>
      <c r="AK4149" s="1" t="str">
        <f t="shared" ref="AK4149:AL4164" si="535">AH4146</f>
        <v>Omar Black</v>
      </c>
      <c r="AL4149" s="1">
        <f t="shared" si="535"/>
        <v>1406.98</v>
      </c>
    </row>
    <row r="4150" spans="34:38" x14ac:dyDescent="0.45">
      <c r="AH4150" s="4" t="s">
        <v>5771</v>
      </c>
      <c r="AI4150" s="9">
        <v>1406.98</v>
      </c>
      <c r="AK4150" s="1" t="str">
        <f t="shared" ref="AK4150:AK4164" si="536">AH4147</f>
        <v>Rolando Smith</v>
      </c>
      <c r="AL4150" s="1">
        <f t="shared" si="535"/>
        <v>1406.98</v>
      </c>
    </row>
    <row r="4151" spans="34:38" x14ac:dyDescent="0.45">
      <c r="AH4151" s="4" t="s">
        <v>5797</v>
      </c>
      <c r="AI4151" s="9">
        <v>1406.98</v>
      </c>
      <c r="AK4151" s="1" t="str">
        <f t="shared" si="536"/>
        <v>Victoria Bailey</v>
      </c>
      <c r="AL4151" s="1">
        <f t="shared" si="535"/>
        <v>1406.98</v>
      </c>
    </row>
    <row r="4152" spans="34:38" x14ac:dyDescent="0.45">
      <c r="AH4152" s="4" t="s">
        <v>5764</v>
      </c>
      <c r="AI4152" s="9">
        <v>1406.98</v>
      </c>
      <c r="AK4152" s="1" t="str">
        <f t="shared" si="536"/>
        <v>Suzanne Wang</v>
      </c>
      <c r="AL4152" s="1">
        <f t="shared" si="535"/>
        <v>1406.98</v>
      </c>
    </row>
    <row r="4153" spans="34:38" x14ac:dyDescent="0.45">
      <c r="AH4153" s="4" t="s">
        <v>5789</v>
      </c>
      <c r="AI4153" s="9">
        <v>1406.98</v>
      </c>
      <c r="AK4153" s="1" t="str">
        <f t="shared" si="536"/>
        <v>Nathan Martinez</v>
      </c>
      <c r="AL4153" s="1">
        <f t="shared" si="535"/>
        <v>1406.98</v>
      </c>
    </row>
    <row r="4154" spans="34:38" x14ac:dyDescent="0.45">
      <c r="AH4154" s="4" t="s">
        <v>5760</v>
      </c>
      <c r="AI4154" s="9">
        <v>1406.98</v>
      </c>
      <c r="AK4154" s="1" t="str">
        <f t="shared" si="536"/>
        <v>Sydney Rogers</v>
      </c>
      <c r="AL4154" s="1">
        <f t="shared" si="535"/>
        <v>1406.98</v>
      </c>
    </row>
    <row r="4155" spans="34:38" x14ac:dyDescent="0.45">
      <c r="AH4155" s="4" t="s">
        <v>5754</v>
      </c>
      <c r="AI4155" s="9">
        <v>1406.98</v>
      </c>
      <c r="AK4155" s="1" t="str">
        <f t="shared" si="536"/>
        <v>Richard Ward</v>
      </c>
      <c r="AL4155" s="1">
        <f t="shared" si="535"/>
        <v>1406.98</v>
      </c>
    </row>
    <row r="4156" spans="34:38" x14ac:dyDescent="0.45">
      <c r="AH4156" s="4" t="s">
        <v>5756</v>
      </c>
      <c r="AI4156" s="9">
        <v>1406.98</v>
      </c>
      <c r="AK4156" s="1" t="str">
        <f t="shared" si="536"/>
        <v>Natalie Roberts</v>
      </c>
      <c r="AL4156" s="1">
        <f t="shared" si="535"/>
        <v>1406.98</v>
      </c>
    </row>
    <row r="4157" spans="34:38" x14ac:dyDescent="0.45">
      <c r="AH4157" s="4" t="s">
        <v>5765</v>
      </c>
      <c r="AI4157" s="9">
        <v>1406.98</v>
      </c>
      <c r="AK4157" s="1" t="str">
        <f t="shared" si="536"/>
        <v>Willie Lin</v>
      </c>
      <c r="AL4157" s="1">
        <f t="shared" si="535"/>
        <v>1406.98</v>
      </c>
    </row>
    <row r="4158" spans="34:38" x14ac:dyDescent="0.45">
      <c r="AH4158" s="4" t="s">
        <v>5788</v>
      </c>
      <c r="AI4158" s="9">
        <v>1406.98</v>
      </c>
      <c r="AK4158" s="1" t="str">
        <f t="shared" si="536"/>
        <v>Sydney Smith</v>
      </c>
      <c r="AL4158" s="1">
        <f t="shared" si="535"/>
        <v>1406.98</v>
      </c>
    </row>
    <row r="4159" spans="34:38" x14ac:dyDescent="0.45">
      <c r="AH4159" s="4" t="s">
        <v>5801</v>
      </c>
      <c r="AI4159" s="9">
        <v>1406.98</v>
      </c>
      <c r="AK4159" s="1" t="str">
        <f t="shared" si="536"/>
        <v>Xavier Brown</v>
      </c>
      <c r="AL4159" s="1">
        <f t="shared" si="535"/>
        <v>1406.98</v>
      </c>
    </row>
    <row r="4160" spans="34:38" x14ac:dyDescent="0.45">
      <c r="AH4160" s="4" t="s">
        <v>5813</v>
      </c>
      <c r="AI4160" s="9">
        <v>1406.98</v>
      </c>
      <c r="AK4160" s="1" t="str">
        <f t="shared" si="536"/>
        <v>Timothy Young</v>
      </c>
      <c r="AL4160" s="1">
        <f t="shared" si="535"/>
        <v>1406.98</v>
      </c>
    </row>
    <row r="4161" spans="34:38" x14ac:dyDescent="0.45">
      <c r="AH4161" s="4" t="s">
        <v>5847</v>
      </c>
      <c r="AI4161" s="9">
        <v>1406.98</v>
      </c>
      <c r="AK4161" s="1" t="str">
        <f t="shared" si="536"/>
        <v>Seth Evans</v>
      </c>
      <c r="AL4161" s="1">
        <f t="shared" si="535"/>
        <v>1406.98</v>
      </c>
    </row>
    <row r="4162" spans="34:38" x14ac:dyDescent="0.45">
      <c r="AH4162" s="4" t="s">
        <v>5803</v>
      </c>
      <c r="AI4162" s="9">
        <v>1406.98</v>
      </c>
      <c r="AK4162" s="1" t="str">
        <f t="shared" si="536"/>
        <v>Jimmy Navarro</v>
      </c>
      <c r="AL4162" s="1">
        <f t="shared" si="535"/>
        <v>1406.98</v>
      </c>
    </row>
    <row r="4163" spans="34:38" x14ac:dyDescent="0.45">
      <c r="AH4163" s="4" t="s">
        <v>5836</v>
      </c>
      <c r="AI4163" s="9">
        <v>1406.98</v>
      </c>
      <c r="AK4163" s="1" t="str">
        <f t="shared" si="536"/>
        <v>Miguel Mitchell</v>
      </c>
      <c r="AL4163" s="1">
        <f t="shared" si="535"/>
        <v>1406.98</v>
      </c>
    </row>
    <row r="4164" spans="34:38" x14ac:dyDescent="0.45">
      <c r="AH4164" s="4" t="s">
        <v>5822</v>
      </c>
      <c r="AI4164" s="9">
        <v>1406.98</v>
      </c>
      <c r="AK4164" s="1" t="str">
        <f t="shared" si="536"/>
        <v>Naomi Alvarez</v>
      </c>
      <c r="AL4164" s="1">
        <f t="shared" si="535"/>
        <v>1406.98</v>
      </c>
    </row>
    <row r="4165" spans="34:38" x14ac:dyDescent="0.45">
      <c r="AH4165" s="4" t="s">
        <v>5807</v>
      </c>
      <c r="AI4165" s="9">
        <v>1406.98</v>
      </c>
      <c r="AK4165" s="1" t="str">
        <f t="shared" ref="AK4165:AL4180" si="537">AH4162</f>
        <v>Miguel Nelson</v>
      </c>
      <c r="AL4165" s="1">
        <f t="shared" si="537"/>
        <v>1406.98</v>
      </c>
    </row>
    <row r="4166" spans="34:38" x14ac:dyDescent="0.45">
      <c r="AH4166" s="4" t="s">
        <v>5812</v>
      </c>
      <c r="AI4166" s="9">
        <v>1406.98</v>
      </c>
      <c r="AK4166" s="1" t="str">
        <f t="shared" ref="AK4166:AK4180" si="538">AH4163</f>
        <v>Martha Chow</v>
      </c>
      <c r="AL4166" s="1">
        <f t="shared" si="537"/>
        <v>1406.98</v>
      </c>
    </row>
    <row r="4167" spans="34:38" x14ac:dyDescent="0.45">
      <c r="AH4167" s="4" t="s">
        <v>5846</v>
      </c>
      <c r="AI4167" s="9">
        <v>1406.98</v>
      </c>
      <c r="AK4167" s="1" t="str">
        <f t="shared" si="538"/>
        <v>Kayla Rodriguez</v>
      </c>
      <c r="AL4167" s="1">
        <f t="shared" si="537"/>
        <v>1406.98</v>
      </c>
    </row>
    <row r="4168" spans="34:38" x14ac:dyDescent="0.45">
      <c r="AH4168" s="4" t="s">
        <v>5853</v>
      </c>
      <c r="AI4168" s="9">
        <v>1406.98</v>
      </c>
      <c r="AK4168" s="1" t="str">
        <f t="shared" si="538"/>
        <v>Lucas Butler</v>
      </c>
      <c r="AL4168" s="1">
        <f t="shared" si="537"/>
        <v>1406.98</v>
      </c>
    </row>
    <row r="4169" spans="34:38" x14ac:dyDescent="0.45">
      <c r="AH4169" s="4" t="s">
        <v>5829</v>
      </c>
      <c r="AI4169" s="9">
        <v>1406.98</v>
      </c>
      <c r="AK4169" s="1" t="str">
        <f t="shared" si="538"/>
        <v>Luke Wang</v>
      </c>
      <c r="AL4169" s="1">
        <f t="shared" si="537"/>
        <v>1406.98</v>
      </c>
    </row>
    <row r="4170" spans="34:38" x14ac:dyDescent="0.45">
      <c r="AH4170" s="4" t="s">
        <v>5819</v>
      </c>
      <c r="AI4170" s="9">
        <v>1406.98</v>
      </c>
      <c r="AK4170" s="1" t="str">
        <f t="shared" si="538"/>
        <v>Jonathan Shan</v>
      </c>
      <c r="AL4170" s="1">
        <f t="shared" si="537"/>
        <v>1406.98</v>
      </c>
    </row>
    <row r="4171" spans="34:38" x14ac:dyDescent="0.45">
      <c r="AH4171" s="4" t="s">
        <v>5816</v>
      </c>
      <c r="AI4171" s="9">
        <v>1406.98</v>
      </c>
      <c r="AK4171" s="1" t="str">
        <f t="shared" si="538"/>
        <v>Martha Li</v>
      </c>
      <c r="AL4171" s="1">
        <f t="shared" si="537"/>
        <v>1406.98</v>
      </c>
    </row>
    <row r="4172" spans="34:38" x14ac:dyDescent="0.45">
      <c r="AH4172" s="4" t="s">
        <v>5848</v>
      </c>
      <c r="AI4172" s="9">
        <v>1406.98</v>
      </c>
      <c r="AK4172" s="1" t="str">
        <f t="shared" si="538"/>
        <v>Morgan Henderson</v>
      </c>
      <c r="AL4172" s="1">
        <f t="shared" si="537"/>
        <v>1406.98</v>
      </c>
    </row>
    <row r="4173" spans="34:38" x14ac:dyDescent="0.45">
      <c r="AH4173" s="4" t="s">
        <v>5834</v>
      </c>
      <c r="AI4173" s="9">
        <v>1406.98</v>
      </c>
      <c r="AK4173" s="1" t="str">
        <f t="shared" si="538"/>
        <v>Logan Griffin</v>
      </c>
      <c r="AL4173" s="1">
        <f t="shared" si="537"/>
        <v>1406.98</v>
      </c>
    </row>
    <row r="4174" spans="34:38" x14ac:dyDescent="0.45">
      <c r="AH4174" s="4" t="s">
        <v>5850</v>
      </c>
      <c r="AI4174" s="9">
        <v>1406.98</v>
      </c>
      <c r="AK4174" s="1" t="str">
        <f t="shared" si="538"/>
        <v>Katherine James</v>
      </c>
      <c r="AL4174" s="1">
        <f t="shared" si="537"/>
        <v>1406.98</v>
      </c>
    </row>
    <row r="4175" spans="34:38" x14ac:dyDescent="0.45">
      <c r="AH4175" s="4" t="s">
        <v>5849</v>
      </c>
      <c r="AI4175" s="9">
        <v>1406.98</v>
      </c>
      <c r="AK4175" s="1" t="str">
        <f t="shared" si="538"/>
        <v>Justin Griffin</v>
      </c>
      <c r="AL4175" s="1">
        <f t="shared" si="537"/>
        <v>1406.98</v>
      </c>
    </row>
    <row r="4176" spans="34:38" x14ac:dyDescent="0.45">
      <c r="AH4176" s="4" t="s">
        <v>5826</v>
      </c>
      <c r="AI4176" s="9">
        <v>1406.98</v>
      </c>
      <c r="AK4176" s="1" t="str">
        <f t="shared" si="538"/>
        <v>Matthew Johnson</v>
      </c>
      <c r="AL4176" s="1">
        <f t="shared" si="537"/>
        <v>1406.98</v>
      </c>
    </row>
    <row r="4177" spans="34:38" x14ac:dyDescent="0.45">
      <c r="AH4177" s="4" t="s">
        <v>5817</v>
      </c>
      <c r="AI4177" s="9">
        <v>1406.98</v>
      </c>
      <c r="AK4177" s="1" t="str">
        <f t="shared" si="538"/>
        <v>Marissa Bennett</v>
      </c>
      <c r="AL4177" s="1">
        <f t="shared" si="537"/>
        <v>1406.98</v>
      </c>
    </row>
    <row r="4178" spans="34:38" x14ac:dyDescent="0.45">
      <c r="AH4178" s="4" t="s">
        <v>5821</v>
      </c>
      <c r="AI4178" s="9">
        <v>1406.98</v>
      </c>
      <c r="AK4178" s="1" t="str">
        <f t="shared" si="538"/>
        <v>Matthew Smith</v>
      </c>
      <c r="AL4178" s="1">
        <f t="shared" si="537"/>
        <v>1406.98</v>
      </c>
    </row>
    <row r="4179" spans="34:38" x14ac:dyDescent="0.45">
      <c r="AH4179" s="4" t="s">
        <v>5843</v>
      </c>
      <c r="AI4179" s="9">
        <v>1406.98</v>
      </c>
      <c r="AK4179" s="1" t="str">
        <f t="shared" si="538"/>
        <v>Latasha Rowe</v>
      </c>
      <c r="AL4179" s="1">
        <f t="shared" si="537"/>
        <v>1406.98</v>
      </c>
    </row>
    <row r="4180" spans="34:38" x14ac:dyDescent="0.45">
      <c r="AH4180" s="4" t="s">
        <v>5823</v>
      </c>
      <c r="AI4180" s="9">
        <v>1406.98</v>
      </c>
      <c r="AK4180" s="1" t="str">
        <f t="shared" si="538"/>
        <v>Jocelyn Perry</v>
      </c>
      <c r="AL4180" s="1">
        <f t="shared" si="537"/>
        <v>1406.98</v>
      </c>
    </row>
    <row r="4181" spans="34:38" x14ac:dyDescent="0.45">
      <c r="AH4181" s="4" t="s">
        <v>5806</v>
      </c>
      <c r="AI4181" s="9">
        <v>1406.98</v>
      </c>
      <c r="AK4181" s="1" t="str">
        <f t="shared" ref="AK4181:AL4196" si="539">AH4178</f>
        <v>Levi Gonzalez</v>
      </c>
      <c r="AL4181" s="1">
        <f t="shared" si="539"/>
        <v>1406.98</v>
      </c>
    </row>
    <row r="4182" spans="34:38" x14ac:dyDescent="0.45">
      <c r="AH4182" s="4" t="s">
        <v>5818</v>
      </c>
      <c r="AI4182" s="9">
        <v>1406.98</v>
      </c>
      <c r="AK4182" s="1" t="str">
        <f t="shared" ref="AK4182:AK4196" si="540">AH4179</f>
        <v>Julia Gonzales</v>
      </c>
      <c r="AL4182" s="1">
        <f t="shared" si="539"/>
        <v>1406.98</v>
      </c>
    </row>
    <row r="4183" spans="34:38" x14ac:dyDescent="0.45">
      <c r="AH4183" s="4" t="s">
        <v>5808</v>
      </c>
      <c r="AI4183" s="9">
        <v>1406.98</v>
      </c>
      <c r="AK4183" s="1" t="str">
        <f t="shared" si="540"/>
        <v>Joshua Taylor</v>
      </c>
      <c r="AL4183" s="1">
        <f t="shared" si="539"/>
        <v>1406.98</v>
      </c>
    </row>
    <row r="4184" spans="34:38" x14ac:dyDescent="0.45">
      <c r="AH4184" s="4" t="s">
        <v>5802</v>
      </c>
      <c r="AI4184" s="9">
        <v>1406.98</v>
      </c>
      <c r="AK4184" s="1" t="str">
        <f t="shared" si="540"/>
        <v>Maria Cox</v>
      </c>
      <c r="AL4184" s="1">
        <f t="shared" si="539"/>
        <v>1406.98</v>
      </c>
    </row>
    <row r="4185" spans="34:38" x14ac:dyDescent="0.45">
      <c r="AH4185" s="4" t="s">
        <v>5852</v>
      </c>
      <c r="AI4185" s="9">
        <v>1406.98</v>
      </c>
      <c r="AK4185" s="1" t="str">
        <f t="shared" si="540"/>
        <v>Miguel Davis</v>
      </c>
      <c r="AL4185" s="1">
        <f t="shared" si="539"/>
        <v>1406.98</v>
      </c>
    </row>
    <row r="4186" spans="34:38" x14ac:dyDescent="0.45">
      <c r="AH4186" s="4" t="s">
        <v>5839</v>
      </c>
      <c r="AI4186" s="9">
        <v>1406.98</v>
      </c>
      <c r="AK4186" s="1" t="str">
        <f t="shared" si="540"/>
        <v>Justin Anderson</v>
      </c>
      <c r="AL4186" s="1">
        <f t="shared" si="539"/>
        <v>1406.98</v>
      </c>
    </row>
    <row r="4187" spans="34:38" x14ac:dyDescent="0.45">
      <c r="AH4187" s="4" t="s">
        <v>5841</v>
      </c>
      <c r="AI4187" s="9">
        <v>1406.98</v>
      </c>
      <c r="AK4187" s="1" t="str">
        <f t="shared" si="540"/>
        <v>Katherine Rodriguez</v>
      </c>
      <c r="AL4187" s="1">
        <f t="shared" si="539"/>
        <v>1406.98</v>
      </c>
    </row>
    <row r="4188" spans="34:38" x14ac:dyDescent="0.45">
      <c r="AH4188" s="4" t="s">
        <v>5827</v>
      </c>
      <c r="AI4188" s="9">
        <v>1406.98</v>
      </c>
      <c r="AK4188" s="1" t="str">
        <f t="shared" si="540"/>
        <v>Lauren Brown</v>
      </c>
      <c r="AL4188" s="1">
        <f t="shared" si="539"/>
        <v>1406.98</v>
      </c>
    </row>
    <row r="4189" spans="34:38" x14ac:dyDescent="0.45">
      <c r="AH4189" s="4" t="s">
        <v>5845</v>
      </c>
      <c r="AI4189" s="9">
        <v>1406.98</v>
      </c>
      <c r="AK4189" s="1" t="str">
        <f t="shared" si="540"/>
        <v>Katelyn James</v>
      </c>
      <c r="AL4189" s="1">
        <f t="shared" si="539"/>
        <v>1406.98</v>
      </c>
    </row>
    <row r="4190" spans="34:38" x14ac:dyDescent="0.45">
      <c r="AH4190" s="4" t="s">
        <v>5804</v>
      </c>
      <c r="AI4190" s="9">
        <v>1406.98</v>
      </c>
      <c r="AK4190" s="1" t="str">
        <f t="shared" si="540"/>
        <v>Juan Cooper</v>
      </c>
      <c r="AL4190" s="1">
        <f t="shared" si="539"/>
        <v>1406.98</v>
      </c>
    </row>
    <row r="4191" spans="34:38" x14ac:dyDescent="0.45">
      <c r="AH4191" s="4" t="s">
        <v>5828</v>
      </c>
      <c r="AI4191" s="9">
        <v>1406.98</v>
      </c>
      <c r="AK4191" s="1" t="str">
        <f t="shared" si="540"/>
        <v>Lucas Hill</v>
      </c>
      <c r="AL4191" s="1">
        <f t="shared" si="539"/>
        <v>1406.98</v>
      </c>
    </row>
    <row r="4192" spans="34:38" x14ac:dyDescent="0.45">
      <c r="AH4192" s="4" t="s">
        <v>5831</v>
      </c>
      <c r="AI4192" s="9">
        <v>1406.98</v>
      </c>
      <c r="AK4192" s="1" t="str">
        <f t="shared" si="540"/>
        <v>Martin Fernandez</v>
      </c>
      <c r="AL4192" s="1">
        <f t="shared" si="539"/>
        <v>1406.98</v>
      </c>
    </row>
    <row r="4193" spans="34:38" x14ac:dyDescent="0.45">
      <c r="AH4193" s="4" t="s">
        <v>5810</v>
      </c>
      <c r="AI4193" s="9">
        <v>1406.98</v>
      </c>
      <c r="AK4193" s="1" t="str">
        <f t="shared" si="540"/>
        <v>Joseph Brown</v>
      </c>
      <c r="AL4193" s="1">
        <f t="shared" si="539"/>
        <v>1406.98</v>
      </c>
    </row>
    <row r="4194" spans="34:38" x14ac:dyDescent="0.45">
      <c r="AH4194" s="4" t="s">
        <v>5844</v>
      </c>
      <c r="AI4194" s="9">
        <v>1406.98</v>
      </c>
      <c r="AK4194" s="1" t="str">
        <f t="shared" si="540"/>
        <v>Kristen Liu</v>
      </c>
      <c r="AL4194" s="1">
        <f t="shared" si="539"/>
        <v>1406.98</v>
      </c>
    </row>
    <row r="4195" spans="34:38" x14ac:dyDescent="0.45">
      <c r="AH4195" s="4" t="s">
        <v>5815</v>
      </c>
      <c r="AI4195" s="9">
        <v>1406.98</v>
      </c>
      <c r="AK4195" s="1" t="str">
        <f t="shared" si="540"/>
        <v>Katelyn Bailey</v>
      </c>
      <c r="AL4195" s="1">
        <f t="shared" si="539"/>
        <v>1406.98</v>
      </c>
    </row>
    <row r="4196" spans="34:38" x14ac:dyDescent="0.45">
      <c r="AH4196" s="4" t="s">
        <v>5814</v>
      </c>
      <c r="AI4196" s="9">
        <v>1406.98</v>
      </c>
      <c r="AK4196" s="1" t="str">
        <f t="shared" si="540"/>
        <v>Lydia Gonzalez</v>
      </c>
      <c r="AL4196" s="1">
        <f t="shared" si="539"/>
        <v>1406.98</v>
      </c>
    </row>
    <row r="4197" spans="34:38" x14ac:dyDescent="0.45">
      <c r="AH4197" s="4" t="s">
        <v>5842</v>
      </c>
      <c r="AI4197" s="9">
        <v>1406.98</v>
      </c>
      <c r="AK4197" s="1" t="str">
        <f t="shared" ref="AK4197:AL4212" si="541">AH4194</f>
        <v>Jon Zhao</v>
      </c>
      <c r="AL4197" s="1">
        <f t="shared" si="541"/>
        <v>1406.98</v>
      </c>
    </row>
    <row r="4198" spans="34:38" x14ac:dyDescent="0.45">
      <c r="AH4198" s="4" t="s">
        <v>5832</v>
      </c>
      <c r="AI4198" s="9">
        <v>1406.98</v>
      </c>
      <c r="AK4198" s="1" t="str">
        <f t="shared" ref="AK4198:AK4212" si="542">AH4195</f>
        <v>Lucas Blue</v>
      </c>
      <c r="AL4198" s="1">
        <f t="shared" si="541"/>
        <v>1406.98</v>
      </c>
    </row>
    <row r="4199" spans="34:38" x14ac:dyDescent="0.45">
      <c r="AH4199" s="4" t="s">
        <v>5820</v>
      </c>
      <c r="AI4199" s="9">
        <v>1406.98</v>
      </c>
      <c r="AK4199" s="1" t="str">
        <f t="shared" si="542"/>
        <v>Justin Bryant</v>
      </c>
      <c r="AL4199" s="1">
        <f t="shared" si="541"/>
        <v>1406.98</v>
      </c>
    </row>
    <row r="4200" spans="34:38" x14ac:dyDescent="0.45">
      <c r="AH4200" s="4" t="s">
        <v>5854</v>
      </c>
      <c r="AI4200" s="9">
        <v>1406.98</v>
      </c>
      <c r="AK4200" s="1" t="str">
        <f t="shared" si="542"/>
        <v>Mariah Murphy</v>
      </c>
      <c r="AL4200" s="1">
        <f t="shared" si="541"/>
        <v>1406.98</v>
      </c>
    </row>
    <row r="4201" spans="34:38" x14ac:dyDescent="0.45">
      <c r="AH4201" s="4" t="s">
        <v>5824</v>
      </c>
      <c r="AI4201" s="9">
        <v>1406.98</v>
      </c>
      <c r="AK4201" s="1" t="str">
        <f t="shared" si="542"/>
        <v>Kayla Flores</v>
      </c>
      <c r="AL4201" s="1">
        <f t="shared" si="541"/>
        <v>1406.98</v>
      </c>
    </row>
    <row r="4202" spans="34:38" x14ac:dyDescent="0.45">
      <c r="AH4202" s="4" t="s">
        <v>5825</v>
      </c>
      <c r="AI4202" s="9">
        <v>1406.98</v>
      </c>
      <c r="AK4202" s="1" t="str">
        <f t="shared" si="542"/>
        <v>Julia Thompson</v>
      </c>
      <c r="AL4202" s="1">
        <f t="shared" si="541"/>
        <v>1406.98</v>
      </c>
    </row>
    <row r="4203" spans="34:38" x14ac:dyDescent="0.45">
      <c r="AH4203" s="4" t="s">
        <v>5851</v>
      </c>
      <c r="AI4203" s="9">
        <v>1406.98</v>
      </c>
      <c r="AK4203" s="1" t="str">
        <f t="shared" si="542"/>
        <v>Joshua Robinson</v>
      </c>
      <c r="AL4203" s="1">
        <f t="shared" si="541"/>
        <v>1406.98</v>
      </c>
    </row>
    <row r="4204" spans="34:38" x14ac:dyDescent="0.45">
      <c r="AH4204" s="4" t="s">
        <v>5809</v>
      </c>
      <c r="AI4204" s="9">
        <v>1406.98</v>
      </c>
      <c r="AK4204" s="1" t="str">
        <f t="shared" si="542"/>
        <v>Morgan Anderson</v>
      </c>
      <c r="AL4204" s="1">
        <f t="shared" si="541"/>
        <v>1406.98</v>
      </c>
    </row>
    <row r="4205" spans="34:38" x14ac:dyDescent="0.45">
      <c r="AH4205" s="4" t="s">
        <v>5838</v>
      </c>
      <c r="AI4205" s="9">
        <v>1406.98</v>
      </c>
      <c r="AK4205" s="1" t="str">
        <f t="shared" si="542"/>
        <v>Jonathan Gonzales</v>
      </c>
      <c r="AL4205" s="1">
        <f t="shared" si="541"/>
        <v>1406.98</v>
      </c>
    </row>
    <row r="4206" spans="34:38" x14ac:dyDescent="0.45">
      <c r="AH4206" s="4" t="s">
        <v>5837</v>
      </c>
      <c r="AI4206" s="9">
        <v>1406.98</v>
      </c>
      <c r="AK4206" s="1" t="str">
        <f t="shared" si="542"/>
        <v>Justin Brown</v>
      </c>
      <c r="AL4206" s="1">
        <f t="shared" si="541"/>
        <v>1406.98</v>
      </c>
    </row>
    <row r="4207" spans="34:38" x14ac:dyDescent="0.45">
      <c r="AH4207" s="4" t="s">
        <v>5840</v>
      </c>
      <c r="AI4207" s="9">
        <v>1406.98</v>
      </c>
      <c r="AK4207" s="1" t="str">
        <f t="shared" si="542"/>
        <v>Kaylee Sanchez</v>
      </c>
      <c r="AL4207" s="1">
        <f t="shared" si="541"/>
        <v>1406.98</v>
      </c>
    </row>
    <row r="4208" spans="34:38" x14ac:dyDescent="0.45">
      <c r="AH4208" s="4" t="s">
        <v>5805</v>
      </c>
      <c r="AI4208" s="9">
        <v>1406.98</v>
      </c>
      <c r="AK4208" s="1" t="str">
        <f t="shared" si="542"/>
        <v>Mariah Watson</v>
      </c>
      <c r="AL4208" s="1">
        <f t="shared" si="541"/>
        <v>1406.98</v>
      </c>
    </row>
    <row r="4209" spans="34:38" x14ac:dyDescent="0.45">
      <c r="AH4209" s="4" t="s">
        <v>5833</v>
      </c>
      <c r="AI4209" s="9">
        <v>1406.98</v>
      </c>
      <c r="AK4209" s="1" t="str">
        <f t="shared" si="542"/>
        <v>Marshall Lal</v>
      </c>
      <c r="AL4209" s="1">
        <f t="shared" si="541"/>
        <v>1406.98</v>
      </c>
    </row>
    <row r="4210" spans="34:38" x14ac:dyDescent="0.45">
      <c r="AH4210" s="4" t="s">
        <v>5830</v>
      </c>
      <c r="AI4210" s="9">
        <v>1406.98</v>
      </c>
      <c r="AK4210" s="1" t="str">
        <f t="shared" si="542"/>
        <v>Maurice Sharma</v>
      </c>
      <c r="AL4210" s="1">
        <f t="shared" si="541"/>
        <v>1406.98</v>
      </c>
    </row>
    <row r="4211" spans="34:38" x14ac:dyDescent="0.45">
      <c r="AH4211" s="4" t="s">
        <v>5835</v>
      </c>
      <c r="AI4211" s="9">
        <v>1406.98</v>
      </c>
      <c r="AK4211" s="1" t="str">
        <f t="shared" si="542"/>
        <v>Miguel Martinez</v>
      </c>
      <c r="AL4211" s="1">
        <f t="shared" si="541"/>
        <v>1406.98</v>
      </c>
    </row>
    <row r="4212" spans="34:38" x14ac:dyDescent="0.45">
      <c r="AH4212" s="4" t="s">
        <v>5811</v>
      </c>
      <c r="AI4212" s="9">
        <v>1406.98</v>
      </c>
      <c r="AK4212" s="1" t="str">
        <f t="shared" si="542"/>
        <v>Mason Murphy</v>
      </c>
      <c r="AL4212" s="1">
        <f t="shared" si="541"/>
        <v>1406.98</v>
      </c>
    </row>
    <row r="4213" spans="34:38" x14ac:dyDescent="0.45">
      <c r="AH4213" s="4" t="s">
        <v>5892</v>
      </c>
      <c r="AI4213" s="9">
        <v>1406.98</v>
      </c>
      <c r="AK4213" s="1" t="str">
        <f t="shared" ref="AK4213:AL4228" si="543">AH4210</f>
        <v>Lucas Murphy</v>
      </c>
      <c r="AL4213" s="1">
        <f t="shared" si="543"/>
        <v>1406.98</v>
      </c>
    </row>
    <row r="4214" spans="34:38" x14ac:dyDescent="0.45">
      <c r="AH4214" s="4" t="s">
        <v>5870</v>
      </c>
      <c r="AI4214" s="9">
        <v>1406.98</v>
      </c>
      <c r="AK4214" s="1" t="str">
        <f t="shared" ref="AK4214:AK4228" si="544">AH4211</f>
        <v>Madison Russell</v>
      </c>
      <c r="AL4214" s="1">
        <f t="shared" si="543"/>
        <v>1406.98</v>
      </c>
    </row>
    <row r="4215" spans="34:38" x14ac:dyDescent="0.45">
      <c r="AH4215" s="4" t="s">
        <v>5890</v>
      </c>
      <c r="AI4215" s="9">
        <v>1406.98</v>
      </c>
      <c r="AK4215" s="1" t="str">
        <f t="shared" si="544"/>
        <v>Mary Roberts</v>
      </c>
      <c r="AL4215" s="1">
        <f t="shared" si="543"/>
        <v>1406.98</v>
      </c>
    </row>
    <row r="4216" spans="34:38" x14ac:dyDescent="0.45">
      <c r="AH4216" s="4" t="s">
        <v>5880</v>
      </c>
      <c r="AI4216" s="9">
        <v>1406.98</v>
      </c>
      <c r="AK4216" s="1" t="str">
        <f t="shared" si="544"/>
        <v>Isaiah Edwards</v>
      </c>
      <c r="AL4216" s="1">
        <f t="shared" si="543"/>
        <v>1406.98</v>
      </c>
    </row>
    <row r="4217" spans="34:38" x14ac:dyDescent="0.45">
      <c r="AH4217" s="4" t="s">
        <v>5900</v>
      </c>
      <c r="AI4217" s="9">
        <v>1406.98</v>
      </c>
      <c r="AK4217" s="1" t="str">
        <f t="shared" si="544"/>
        <v>David Washington</v>
      </c>
      <c r="AL4217" s="1">
        <f t="shared" si="543"/>
        <v>1406.98</v>
      </c>
    </row>
    <row r="4218" spans="34:38" x14ac:dyDescent="0.45">
      <c r="AH4218" s="4" t="s">
        <v>5883</v>
      </c>
      <c r="AI4218" s="9">
        <v>1406.98</v>
      </c>
      <c r="AK4218" s="1" t="str">
        <f t="shared" si="544"/>
        <v>Jennifer Young</v>
      </c>
      <c r="AL4218" s="1">
        <f t="shared" si="543"/>
        <v>1406.98</v>
      </c>
    </row>
    <row r="4219" spans="34:38" x14ac:dyDescent="0.45">
      <c r="AH4219" s="4" t="s">
        <v>5857</v>
      </c>
      <c r="AI4219" s="9">
        <v>1406.98</v>
      </c>
      <c r="AK4219" s="1" t="str">
        <f t="shared" si="544"/>
        <v>Jason Lopez</v>
      </c>
      <c r="AL4219" s="1">
        <f t="shared" si="543"/>
        <v>1406.98</v>
      </c>
    </row>
    <row r="4220" spans="34:38" x14ac:dyDescent="0.45">
      <c r="AH4220" s="4" t="s">
        <v>5863</v>
      </c>
      <c r="AI4220" s="9">
        <v>1406.98</v>
      </c>
      <c r="AK4220" s="1" t="str">
        <f t="shared" si="544"/>
        <v>Hector Carlson</v>
      </c>
      <c r="AL4220" s="1">
        <f t="shared" si="543"/>
        <v>1406.98</v>
      </c>
    </row>
    <row r="4221" spans="34:38" x14ac:dyDescent="0.45">
      <c r="AH4221" s="4" t="s">
        <v>5858</v>
      </c>
      <c r="AI4221" s="9">
        <v>1406.98</v>
      </c>
      <c r="AK4221" s="1" t="str">
        <f t="shared" si="544"/>
        <v>Ian Henderson</v>
      </c>
      <c r="AL4221" s="1">
        <f t="shared" si="543"/>
        <v>1406.98</v>
      </c>
    </row>
    <row r="4222" spans="34:38" x14ac:dyDescent="0.45">
      <c r="AH4222" s="4" t="s">
        <v>5904</v>
      </c>
      <c r="AI4222" s="9">
        <v>1406.98</v>
      </c>
      <c r="AK4222" s="1" t="str">
        <f t="shared" si="544"/>
        <v>Edward Collins</v>
      </c>
      <c r="AL4222" s="1">
        <f t="shared" si="543"/>
        <v>1406.98</v>
      </c>
    </row>
    <row r="4223" spans="34:38" x14ac:dyDescent="0.45">
      <c r="AH4223" s="4" t="s">
        <v>5893</v>
      </c>
      <c r="AI4223" s="9">
        <v>1406.98</v>
      </c>
      <c r="AK4223" s="1" t="str">
        <f t="shared" si="544"/>
        <v>Grace Williams</v>
      </c>
      <c r="AL4223" s="1">
        <f t="shared" si="543"/>
        <v>1406.98</v>
      </c>
    </row>
    <row r="4224" spans="34:38" x14ac:dyDescent="0.45">
      <c r="AH4224" s="4" t="s">
        <v>5868</v>
      </c>
      <c r="AI4224" s="9">
        <v>1406.98</v>
      </c>
      <c r="AK4224" s="1" t="str">
        <f t="shared" si="544"/>
        <v>Jack Edwards</v>
      </c>
      <c r="AL4224" s="1">
        <f t="shared" si="543"/>
        <v>1406.98</v>
      </c>
    </row>
    <row r="4225" spans="34:38" x14ac:dyDescent="0.45">
      <c r="AH4225" s="4" t="s">
        <v>5867</v>
      </c>
      <c r="AI4225" s="9">
        <v>1406.98</v>
      </c>
      <c r="AK4225" s="1" t="str">
        <f t="shared" si="544"/>
        <v>Faith Ramirez</v>
      </c>
      <c r="AL4225" s="1">
        <f t="shared" si="543"/>
        <v>1406.98</v>
      </c>
    </row>
    <row r="4226" spans="34:38" x14ac:dyDescent="0.45">
      <c r="AH4226" s="4" t="s">
        <v>5888</v>
      </c>
      <c r="AI4226" s="9">
        <v>1406.98</v>
      </c>
      <c r="AK4226" s="1" t="str">
        <f t="shared" si="544"/>
        <v>Gabriella Murphy</v>
      </c>
      <c r="AL4226" s="1">
        <f t="shared" si="543"/>
        <v>1406.98</v>
      </c>
    </row>
    <row r="4227" spans="34:38" x14ac:dyDescent="0.45">
      <c r="AH4227" s="4" t="s">
        <v>5907</v>
      </c>
      <c r="AI4227" s="9">
        <v>1406.98</v>
      </c>
      <c r="AK4227" s="1" t="str">
        <f t="shared" si="544"/>
        <v>Jackson Perez</v>
      </c>
      <c r="AL4227" s="1">
        <f t="shared" si="543"/>
        <v>1406.98</v>
      </c>
    </row>
    <row r="4228" spans="34:38" x14ac:dyDescent="0.45">
      <c r="AH4228" s="4" t="s">
        <v>5872</v>
      </c>
      <c r="AI4228" s="9">
        <v>1406.98</v>
      </c>
      <c r="AK4228" s="1" t="str">
        <f t="shared" si="544"/>
        <v>Jay Sanchez</v>
      </c>
      <c r="AL4228" s="1">
        <f t="shared" si="543"/>
        <v>1406.98</v>
      </c>
    </row>
    <row r="4229" spans="34:38" x14ac:dyDescent="0.45">
      <c r="AH4229" s="4" t="s">
        <v>5879</v>
      </c>
      <c r="AI4229" s="9">
        <v>1406.98</v>
      </c>
      <c r="AK4229" s="1" t="str">
        <f t="shared" ref="AK4229:AL4244" si="545">AH4226</f>
        <v>Dylan Harris</v>
      </c>
      <c r="AL4229" s="1">
        <f t="shared" si="545"/>
        <v>1406.98</v>
      </c>
    </row>
    <row r="4230" spans="34:38" x14ac:dyDescent="0.45">
      <c r="AH4230" s="4" t="s">
        <v>5871</v>
      </c>
      <c r="AI4230" s="9">
        <v>1406.98</v>
      </c>
      <c r="AK4230" s="1" t="str">
        <f t="shared" ref="AK4230:AK4244" si="546">AH4227</f>
        <v>Jessica Perry</v>
      </c>
      <c r="AL4230" s="1">
        <f t="shared" si="545"/>
        <v>1406.98</v>
      </c>
    </row>
    <row r="4231" spans="34:38" x14ac:dyDescent="0.45">
      <c r="AH4231" s="4" t="s">
        <v>5902</v>
      </c>
      <c r="AI4231" s="9">
        <v>1406.98</v>
      </c>
      <c r="AK4231" s="1" t="str">
        <f t="shared" si="546"/>
        <v>Jacqueline Ward</v>
      </c>
      <c r="AL4231" s="1">
        <f t="shared" si="545"/>
        <v>1406.98</v>
      </c>
    </row>
    <row r="4232" spans="34:38" x14ac:dyDescent="0.45">
      <c r="AH4232" s="4" t="s">
        <v>5896</v>
      </c>
      <c r="AI4232" s="9">
        <v>1406.98</v>
      </c>
      <c r="AK4232" s="1" t="str">
        <f t="shared" si="546"/>
        <v>Jasmine Ross</v>
      </c>
      <c r="AL4232" s="1">
        <f t="shared" si="545"/>
        <v>1406.98</v>
      </c>
    </row>
    <row r="4233" spans="34:38" x14ac:dyDescent="0.45">
      <c r="AH4233" s="4" t="s">
        <v>5875</v>
      </c>
      <c r="AI4233" s="9">
        <v>1406.98</v>
      </c>
      <c r="AK4233" s="1" t="str">
        <f t="shared" si="546"/>
        <v>Jenny Wagner</v>
      </c>
      <c r="AL4233" s="1">
        <f t="shared" si="545"/>
        <v>1406.98</v>
      </c>
    </row>
    <row r="4234" spans="34:38" x14ac:dyDescent="0.45">
      <c r="AH4234" s="4" t="s">
        <v>5887</v>
      </c>
      <c r="AI4234" s="9">
        <v>1406.98</v>
      </c>
      <c r="AK4234" s="1" t="str">
        <f t="shared" si="546"/>
        <v>Gabriella Kelly</v>
      </c>
      <c r="AL4234" s="1">
        <f t="shared" si="545"/>
        <v>1406.98</v>
      </c>
    </row>
    <row r="4235" spans="34:38" x14ac:dyDescent="0.45">
      <c r="AH4235" s="4" t="s">
        <v>5856</v>
      </c>
      <c r="AI4235" s="9">
        <v>1406.98</v>
      </c>
      <c r="AK4235" s="1" t="str">
        <f t="shared" si="546"/>
        <v>Gabriel Long</v>
      </c>
      <c r="AL4235" s="1">
        <f t="shared" si="545"/>
        <v>1406.98</v>
      </c>
    </row>
    <row r="4236" spans="34:38" x14ac:dyDescent="0.45">
      <c r="AH4236" s="4" t="s">
        <v>5897</v>
      </c>
      <c r="AI4236" s="9">
        <v>1406.98</v>
      </c>
      <c r="AK4236" s="1" t="str">
        <f t="shared" si="546"/>
        <v>Jerry Chander</v>
      </c>
      <c r="AL4236" s="1">
        <f t="shared" si="545"/>
        <v>1406.98</v>
      </c>
    </row>
    <row r="4237" spans="34:38" x14ac:dyDescent="0.45">
      <c r="AH4237" s="4" t="s">
        <v>5895</v>
      </c>
      <c r="AI4237" s="9">
        <v>1406.98</v>
      </c>
      <c r="AK4237" s="1" t="str">
        <f t="shared" si="546"/>
        <v>James Miller</v>
      </c>
      <c r="AL4237" s="1">
        <f t="shared" si="545"/>
        <v>1406.98</v>
      </c>
    </row>
    <row r="4238" spans="34:38" x14ac:dyDescent="0.45">
      <c r="AH4238" s="4" t="s">
        <v>5891</v>
      </c>
      <c r="AI4238" s="9">
        <v>1406.98</v>
      </c>
      <c r="AK4238" s="1" t="str">
        <f t="shared" si="546"/>
        <v>Jesse Allen</v>
      </c>
      <c r="AL4238" s="1">
        <f t="shared" si="545"/>
        <v>1406.98</v>
      </c>
    </row>
    <row r="4239" spans="34:38" x14ac:dyDescent="0.45">
      <c r="AH4239" s="4" t="s">
        <v>5889</v>
      </c>
      <c r="AI4239" s="9">
        <v>1406.98</v>
      </c>
      <c r="AK4239" s="1" t="str">
        <f t="shared" si="546"/>
        <v>Gabrielle Coleman</v>
      </c>
      <c r="AL4239" s="1">
        <f t="shared" si="545"/>
        <v>1406.98</v>
      </c>
    </row>
    <row r="4240" spans="34:38" x14ac:dyDescent="0.45">
      <c r="AH4240" s="4" t="s">
        <v>5861</v>
      </c>
      <c r="AI4240" s="9">
        <v>1406.98</v>
      </c>
      <c r="AK4240" s="1" t="str">
        <f t="shared" si="546"/>
        <v>Ian Wilson</v>
      </c>
      <c r="AL4240" s="1">
        <f t="shared" si="545"/>
        <v>1406.98</v>
      </c>
    </row>
    <row r="4241" spans="34:38" x14ac:dyDescent="0.45">
      <c r="AH4241" s="4" t="s">
        <v>5898</v>
      </c>
      <c r="AI4241" s="9">
        <v>1406.98</v>
      </c>
      <c r="AK4241" s="1" t="str">
        <f t="shared" si="546"/>
        <v>Jessica Clark</v>
      </c>
      <c r="AL4241" s="1">
        <f t="shared" si="545"/>
        <v>1406.98</v>
      </c>
    </row>
    <row r="4242" spans="34:38" x14ac:dyDescent="0.45">
      <c r="AH4242" s="4" t="s">
        <v>5906</v>
      </c>
      <c r="AI4242" s="9">
        <v>1406.98</v>
      </c>
      <c r="AK4242" s="1" t="str">
        <f t="shared" si="546"/>
        <v>Emma Griffin</v>
      </c>
      <c r="AL4242" s="1">
        <f t="shared" si="545"/>
        <v>1406.98</v>
      </c>
    </row>
    <row r="4243" spans="34:38" x14ac:dyDescent="0.45">
      <c r="AH4243" s="4" t="s">
        <v>5905</v>
      </c>
      <c r="AI4243" s="9">
        <v>1406.98</v>
      </c>
      <c r="AK4243" s="1" t="str">
        <f t="shared" si="546"/>
        <v>Erin Cook</v>
      </c>
      <c r="AL4243" s="1">
        <f t="shared" si="545"/>
        <v>1406.98</v>
      </c>
    </row>
    <row r="4244" spans="34:38" x14ac:dyDescent="0.45">
      <c r="AH4244" s="4" t="s">
        <v>5877</v>
      </c>
      <c r="AI4244" s="9">
        <v>1406.98</v>
      </c>
      <c r="AK4244" s="1" t="str">
        <f t="shared" si="546"/>
        <v>Hannah Foster</v>
      </c>
      <c r="AL4244" s="1">
        <f t="shared" si="545"/>
        <v>1406.98</v>
      </c>
    </row>
    <row r="4245" spans="34:38" x14ac:dyDescent="0.45">
      <c r="AH4245" s="4" t="s">
        <v>5878</v>
      </c>
      <c r="AI4245" s="9">
        <v>1406.98</v>
      </c>
      <c r="AK4245" s="1" t="str">
        <f t="shared" ref="AK4245:AL4260" si="547">AH4242</f>
        <v>Eric Alexander</v>
      </c>
      <c r="AL4245" s="1">
        <f t="shared" si="547"/>
        <v>1406.98</v>
      </c>
    </row>
    <row r="4246" spans="34:38" x14ac:dyDescent="0.45">
      <c r="AH4246" s="4" t="s">
        <v>5860</v>
      </c>
      <c r="AI4246" s="9">
        <v>1406.98</v>
      </c>
      <c r="AK4246" s="1" t="str">
        <f t="shared" ref="AK4246:AK4260" si="548">AH4243</f>
        <v>Jessica Davis</v>
      </c>
      <c r="AL4246" s="1">
        <f t="shared" si="547"/>
        <v>1406.98</v>
      </c>
    </row>
    <row r="4247" spans="34:38" x14ac:dyDescent="0.45">
      <c r="AH4247" s="4" t="s">
        <v>5884</v>
      </c>
      <c r="AI4247" s="9">
        <v>1406.98</v>
      </c>
      <c r="AK4247" s="1" t="str">
        <f t="shared" si="548"/>
        <v>Erin Sanchez</v>
      </c>
      <c r="AL4247" s="1">
        <f t="shared" si="547"/>
        <v>1406.98</v>
      </c>
    </row>
    <row r="4248" spans="34:38" x14ac:dyDescent="0.45">
      <c r="AH4248" s="4" t="s">
        <v>5901</v>
      </c>
      <c r="AI4248" s="9">
        <v>1406.98</v>
      </c>
      <c r="AK4248" s="1" t="str">
        <f t="shared" si="548"/>
        <v>Evan Bailey</v>
      </c>
      <c r="AL4248" s="1">
        <f t="shared" si="547"/>
        <v>1406.98</v>
      </c>
    </row>
    <row r="4249" spans="34:38" x14ac:dyDescent="0.45">
      <c r="AH4249" s="4" t="s">
        <v>5874</v>
      </c>
      <c r="AI4249" s="9">
        <v>1406.98</v>
      </c>
      <c r="AK4249" s="1" t="str">
        <f t="shared" si="548"/>
        <v>Jack Mitchell</v>
      </c>
      <c r="AL4249" s="1">
        <f t="shared" si="547"/>
        <v>1406.98</v>
      </c>
    </row>
    <row r="4250" spans="34:38" x14ac:dyDescent="0.45">
      <c r="AH4250" s="4" t="s">
        <v>5876</v>
      </c>
      <c r="AI4250" s="9">
        <v>1406.98</v>
      </c>
      <c r="AK4250" s="1" t="str">
        <f t="shared" si="548"/>
        <v>Grace Jenkins</v>
      </c>
      <c r="AL4250" s="1">
        <f t="shared" si="547"/>
        <v>1406.98</v>
      </c>
    </row>
    <row r="4251" spans="34:38" x14ac:dyDescent="0.45">
      <c r="AH4251" s="4" t="s">
        <v>5869</v>
      </c>
      <c r="AI4251" s="9">
        <v>1406.98</v>
      </c>
      <c r="AK4251" s="1" t="str">
        <f t="shared" si="548"/>
        <v>Isabella Rodriguez</v>
      </c>
      <c r="AL4251" s="1">
        <f t="shared" si="547"/>
        <v>1406.98</v>
      </c>
    </row>
    <row r="4252" spans="34:38" x14ac:dyDescent="0.45">
      <c r="AH4252" s="4" t="s">
        <v>5903</v>
      </c>
      <c r="AI4252" s="9">
        <v>1406.98</v>
      </c>
      <c r="AK4252" s="1" t="str">
        <f t="shared" si="548"/>
        <v>Ian Edwards</v>
      </c>
      <c r="AL4252" s="1">
        <f t="shared" si="547"/>
        <v>1406.98</v>
      </c>
    </row>
    <row r="4253" spans="34:38" x14ac:dyDescent="0.45">
      <c r="AH4253" s="4" t="s">
        <v>5855</v>
      </c>
      <c r="AI4253" s="9">
        <v>1406.98</v>
      </c>
      <c r="AK4253" s="1" t="str">
        <f t="shared" si="548"/>
        <v>Eric Hughes</v>
      </c>
      <c r="AL4253" s="1">
        <f t="shared" si="547"/>
        <v>1406.98</v>
      </c>
    </row>
    <row r="4254" spans="34:38" x14ac:dyDescent="0.45">
      <c r="AH4254" s="4" t="s">
        <v>5873</v>
      </c>
      <c r="AI4254" s="9">
        <v>1406.98</v>
      </c>
      <c r="AK4254" s="1" t="str">
        <f t="shared" si="548"/>
        <v>Destiny Perry</v>
      </c>
      <c r="AL4254" s="1">
        <f t="shared" si="547"/>
        <v>1406.98</v>
      </c>
    </row>
    <row r="4255" spans="34:38" x14ac:dyDescent="0.45">
      <c r="AH4255" s="4" t="s">
        <v>5859</v>
      </c>
      <c r="AI4255" s="9">
        <v>1406.98</v>
      </c>
      <c r="AK4255" s="1" t="str">
        <f t="shared" si="548"/>
        <v>Elijah Phillips</v>
      </c>
      <c r="AL4255" s="1">
        <f t="shared" si="547"/>
        <v>1406.98</v>
      </c>
    </row>
    <row r="4256" spans="34:38" x14ac:dyDescent="0.45">
      <c r="AH4256" s="4" t="s">
        <v>5865</v>
      </c>
      <c r="AI4256" s="9">
        <v>1406.98</v>
      </c>
      <c r="AK4256" s="1" t="str">
        <f t="shared" si="548"/>
        <v>Jennifer Barnes</v>
      </c>
      <c r="AL4256" s="1">
        <f t="shared" si="547"/>
        <v>1406.98</v>
      </c>
    </row>
    <row r="4257" spans="34:38" x14ac:dyDescent="0.45">
      <c r="AH4257" s="4" t="s">
        <v>5894</v>
      </c>
      <c r="AI4257" s="9">
        <v>1406.98</v>
      </c>
      <c r="AK4257" s="1" t="str">
        <f t="shared" si="548"/>
        <v>Gabriel Diaz</v>
      </c>
      <c r="AL4257" s="1">
        <f t="shared" si="547"/>
        <v>1406.98</v>
      </c>
    </row>
    <row r="4258" spans="34:38" x14ac:dyDescent="0.45">
      <c r="AH4258" s="4" t="s">
        <v>5882</v>
      </c>
      <c r="AI4258" s="9">
        <v>1406.98</v>
      </c>
      <c r="AK4258" s="1" t="str">
        <f t="shared" si="548"/>
        <v>Garrett Murphy</v>
      </c>
      <c r="AL4258" s="1">
        <f t="shared" si="547"/>
        <v>1406.98</v>
      </c>
    </row>
    <row r="4259" spans="34:38" x14ac:dyDescent="0.45">
      <c r="AH4259" s="4" t="s">
        <v>5881</v>
      </c>
      <c r="AI4259" s="9">
        <v>1406.98</v>
      </c>
      <c r="AK4259" s="1" t="str">
        <f t="shared" si="548"/>
        <v>Henry Stone</v>
      </c>
      <c r="AL4259" s="1">
        <f t="shared" si="547"/>
        <v>1406.98</v>
      </c>
    </row>
    <row r="4260" spans="34:38" x14ac:dyDescent="0.45">
      <c r="AH4260" s="4" t="s">
        <v>5866</v>
      </c>
      <c r="AI4260" s="9">
        <v>1406.98</v>
      </c>
      <c r="AK4260" s="1" t="str">
        <f t="shared" si="548"/>
        <v>Isabella Johnson</v>
      </c>
      <c r="AL4260" s="1">
        <f t="shared" si="547"/>
        <v>1406.98</v>
      </c>
    </row>
    <row r="4261" spans="34:38" x14ac:dyDescent="0.45">
      <c r="AH4261" s="4" t="s">
        <v>5864</v>
      </c>
      <c r="AI4261" s="9">
        <v>1406.98</v>
      </c>
      <c r="AK4261" s="1" t="str">
        <f t="shared" ref="AK4261:AL4276" si="549">AH4258</f>
        <v>Eduardo Lewis</v>
      </c>
      <c r="AL4261" s="1">
        <f t="shared" si="549"/>
        <v>1406.98</v>
      </c>
    </row>
    <row r="4262" spans="34:38" x14ac:dyDescent="0.45">
      <c r="AH4262" s="4" t="s">
        <v>5862</v>
      </c>
      <c r="AI4262" s="9">
        <v>1406.98</v>
      </c>
      <c r="AK4262" s="1" t="str">
        <f t="shared" ref="AK4262:AK4276" si="550">AH4259</f>
        <v>Fernando Turner</v>
      </c>
      <c r="AL4262" s="1">
        <f t="shared" si="549"/>
        <v>1406.98</v>
      </c>
    </row>
    <row r="4263" spans="34:38" x14ac:dyDescent="0.45">
      <c r="AH4263" s="4" t="s">
        <v>5899</v>
      </c>
      <c r="AI4263" s="9">
        <v>1406.98</v>
      </c>
      <c r="AK4263" s="1" t="str">
        <f t="shared" si="550"/>
        <v>Jack Zimmerman</v>
      </c>
      <c r="AL4263" s="1">
        <f t="shared" si="549"/>
        <v>1406.98</v>
      </c>
    </row>
    <row r="4264" spans="34:38" x14ac:dyDescent="0.45">
      <c r="AH4264" s="4" t="s">
        <v>5885</v>
      </c>
      <c r="AI4264" s="9">
        <v>1406.98</v>
      </c>
      <c r="AK4264" s="1" t="str">
        <f t="shared" si="550"/>
        <v>Jack Sharma</v>
      </c>
      <c r="AL4264" s="1">
        <f t="shared" si="549"/>
        <v>1406.98</v>
      </c>
    </row>
    <row r="4265" spans="34:38" x14ac:dyDescent="0.45">
      <c r="AH4265" s="4" t="s">
        <v>5908</v>
      </c>
      <c r="AI4265" s="9">
        <v>1406.98</v>
      </c>
      <c r="AK4265" s="1" t="str">
        <f t="shared" si="550"/>
        <v>Devin Smith</v>
      </c>
      <c r="AL4265" s="1">
        <f t="shared" si="549"/>
        <v>1406.98</v>
      </c>
    </row>
    <row r="4266" spans="34:38" x14ac:dyDescent="0.45">
      <c r="AH4266" s="4" t="s">
        <v>5886</v>
      </c>
      <c r="AI4266" s="9">
        <v>1406.98</v>
      </c>
      <c r="AK4266" s="1" t="str">
        <f t="shared" si="550"/>
        <v>Jasmine Bailey</v>
      </c>
      <c r="AL4266" s="1">
        <f t="shared" si="549"/>
        <v>1406.98</v>
      </c>
    </row>
    <row r="4267" spans="34:38" x14ac:dyDescent="0.45">
      <c r="AH4267" s="4" t="s">
        <v>5909</v>
      </c>
      <c r="AI4267" s="9">
        <v>1406.98</v>
      </c>
      <c r="AK4267" s="1" t="str">
        <f t="shared" si="550"/>
        <v>Harold Perez</v>
      </c>
      <c r="AL4267" s="1">
        <f t="shared" si="549"/>
        <v>1406.98</v>
      </c>
    </row>
    <row r="4268" spans="34:38" x14ac:dyDescent="0.45">
      <c r="AH4268" s="4" t="s">
        <v>5958</v>
      </c>
      <c r="AI4268" s="9">
        <v>1406.98</v>
      </c>
      <c r="AK4268" s="1" t="str">
        <f t="shared" si="550"/>
        <v>Elizabeth Harris</v>
      </c>
      <c r="AL4268" s="1">
        <f t="shared" si="549"/>
        <v>1406.98</v>
      </c>
    </row>
    <row r="4269" spans="34:38" x14ac:dyDescent="0.45">
      <c r="AH4269" s="4" t="s">
        <v>5949</v>
      </c>
      <c r="AI4269" s="9">
        <v>1406.98</v>
      </c>
      <c r="AK4269" s="1" t="str">
        <f t="shared" si="550"/>
        <v>Jennifer Long</v>
      </c>
      <c r="AL4269" s="1">
        <f t="shared" si="549"/>
        <v>1406.98</v>
      </c>
    </row>
    <row r="4270" spans="34:38" x14ac:dyDescent="0.45">
      <c r="AH4270" s="4" t="s">
        <v>5953</v>
      </c>
      <c r="AI4270" s="9">
        <v>1406.98</v>
      </c>
      <c r="AK4270" s="1" t="str">
        <f t="shared" si="550"/>
        <v>Jared Moyer</v>
      </c>
      <c r="AL4270" s="1">
        <f t="shared" si="549"/>
        <v>1406.98</v>
      </c>
    </row>
    <row r="4271" spans="34:38" x14ac:dyDescent="0.45">
      <c r="AH4271" s="4" t="s">
        <v>5922</v>
      </c>
      <c r="AI4271" s="9">
        <v>1406.98</v>
      </c>
      <c r="AK4271" s="1" t="str">
        <f t="shared" si="550"/>
        <v>Alexandra Adams</v>
      </c>
      <c r="AL4271" s="1">
        <f t="shared" si="549"/>
        <v>1406.98</v>
      </c>
    </row>
    <row r="4272" spans="34:38" x14ac:dyDescent="0.45">
      <c r="AH4272" s="4" t="s">
        <v>5923</v>
      </c>
      <c r="AI4272" s="9">
        <v>1406.98</v>
      </c>
      <c r="AK4272" s="1" t="str">
        <f t="shared" si="550"/>
        <v>Cole Richardson</v>
      </c>
      <c r="AL4272" s="1">
        <f t="shared" si="549"/>
        <v>1406.98</v>
      </c>
    </row>
    <row r="4273" spans="34:38" x14ac:dyDescent="0.45">
      <c r="AH4273" s="4" t="s">
        <v>5955</v>
      </c>
      <c r="AI4273" s="9">
        <v>1406.98</v>
      </c>
      <c r="AK4273" s="1" t="str">
        <f t="shared" si="550"/>
        <v>Angela Cox</v>
      </c>
      <c r="AL4273" s="1">
        <f t="shared" si="549"/>
        <v>1406.98</v>
      </c>
    </row>
    <row r="4274" spans="34:38" x14ac:dyDescent="0.45">
      <c r="AH4274" s="4" t="s">
        <v>5937</v>
      </c>
      <c r="AI4274" s="9">
        <v>1406.98</v>
      </c>
      <c r="AK4274" s="1" t="str">
        <f t="shared" si="550"/>
        <v>Caleb Hernandez</v>
      </c>
      <c r="AL4274" s="1">
        <f t="shared" si="549"/>
        <v>1406.98</v>
      </c>
    </row>
    <row r="4275" spans="34:38" x14ac:dyDescent="0.45">
      <c r="AH4275" s="4" t="s">
        <v>5950</v>
      </c>
      <c r="AI4275" s="9">
        <v>1406.98</v>
      </c>
      <c r="AK4275" s="1" t="str">
        <f t="shared" si="550"/>
        <v>Chloe Cox</v>
      </c>
      <c r="AL4275" s="1">
        <f t="shared" si="549"/>
        <v>1406.98</v>
      </c>
    </row>
    <row r="4276" spans="34:38" x14ac:dyDescent="0.45">
      <c r="AH4276" s="4" t="s">
        <v>5961</v>
      </c>
      <c r="AI4276" s="9">
        <v>1406.98</v>
      </c>
      <c r="AK4276" s="1" t="str">
        <f t="shared" si="550"/>
        <v>Courtney Carter</v>
      </c>
      <c r="AL4276" s="1">
        <f t="shared" si="549"/>
        <v>1406.98</v>
      </c>
    </row>
    <row r="4277" spans="34:38" x14ac:dyDescent="0.45">
      <c r="AH4277" s="4" t="s">
        <v>5945</v>
      </c>
      <c r="AI4277" s="9">
        <v>1406.98</v>
      </c>
      <c r="AK4277" s="1" t="str">
        <f t="shared" ref="AK4277:AL4292" si="551">AH4274</f>
        <v>Alexa Rivera</v>
      </c>
      <c r="AL4277" s="1">
        <f t="shared" si="551"/>
        <v>1406.98</v>
      </c>
    </row>
    <row r="4278" spans="34:38" x14ac:dyDescent="0.45">
      <c r="AH4278" s="4" t="s">
        <v>5959</v>
      </c>
      <c r="AI4278" s="9">
        <v>1406.98</v>
      </c>
      <c r="AK4278" s="1" t="str">
        <f t="shared" ref="AK4278:AK4292" si="552">AH4275</f>
        <v>Arianna Simmons</v>
      </c>
      <c r="AL4278" s="1">
        <f t="shared" si="551"/>
        <v>1406.98</v>
      </c>
    </row>
    <row r="4279" spans="34:38" x14ac:dyDescent="0.45">
      <c r="AH4279" s="4" t="s">
        <v>5941</v>
      </c>
      <c r="AI4279" s="9">
        <v>1406.98</v>
      </c>
      <c r="AK4279" s="1" t="str">
        <f t="shared" si="552"/>
        <v>Dalton Ward</v>
      </c>
      <c r="AL4279" s="1">
        <f t="shared" si="551"/>
        <v>1406.98</v>
      </c>
    </row>
    <row r="4280" spans="34:38" x14ac:dyDescent="0.45">
      <c r="AH4280" s="4" t="s">
        <v>5948</v>
      </c>
      <c r="AI4280" s="9">
        <v>1406.98</v>
      </c>
      <c r="AK4280" s="1" t="str">
        <f t="shared" si="552"/>
        <v>Courtney Phillips</v>
      </c>
      <c r="AL4280" s="1">
        <f t="shared" si="551"/>
        <v>1406.98</v>
      </c>
    </row>
    <row r="4281" spans="34:38" x14ac:dyDescent="0.45">
      <c r="AH4281" s="4" t="s">
        <v>5910</v>
      </c>
      <c r="AI4281" s="9">
        <v>1406.98</v>
      </c>
      <c r="AK4281" s="1" t="str">
        <f t="shared" si="552"/>
        <v>Cynthia Madan</v>
      </c>
      <c r="AL4281" s="1">
        <f t="shared" si="551"/>
        <v>1406.98</v>
      </c>
    </row>
    <row r="4282" spans="34:38" x14ac:dyDescent="0.45">
      <c r="AH4282" s="4" t="s">
        <v>5921</v>
      </c>
      <c r="AI4282" s="9">
        <v>1406.98</v>
      </c>
      <c r="AK4282" s="1" t="str">
        <f t="shared" si="552"/>
        <v>Amber Lopez</v>
      </c>
      <c r="AL4282" s="1">
        <f t="shared" si="551"/>
        <v>1406.98</v>
      </c>
    </row>
    <row r="4283" spans="34:38" x14ac:dyDescent="0.45">
      <c r="AH4283" s="4" t="s">
        <v>5913</v>
      </c>
      <c r="AI4283" s="9">
        <v>1406.98</v>
      </c>
      <c r="AK4283" s="1" t="str">
        <f t="shared" si="552"/>
        <v>Andres Luo</v>
      </c>
      <c r="AL4283" s="1">
        <f t="shared" si="551"/>
        <v>1406.98</v>
      </c>
    </row>
    <row r="4284" spans="34:38" x14ac:dyDescent="0.45">
      <c r="AH4284" s="4" t="s">
        <v>5952</v>
      </c>
      <c r="AI4284" s="9">
        <v>1406.98</v>
      </c>
      <c r="AK4284" s="1" t="str">
        <f t="shared" si="552"/>
        <v>Angelica Griffin</v>
      </c>
      <c r="AL4284" s="1">
        <f t="shared" si="551"/>
        <v>1406.98</v>
      </c>
    </row>
    <row r="4285" spans="34:38" x14ac:dyDescent="0.45">
      <c r="AH4285" s="4" t="s">
        <v>5926</v>
      </c>
      <c r="AI4285" s="9">
        <v>1406.98</v>
      </c>
      <c r="AK4285" s="1" t="str">
        <f t="shared" si="552"/>
        <v>Charles Moore</v>
      </c>
      <c r="AL4285" s="1">
        <f t="shared" si="551"/>
        <v>1406.98</v>
      </c>
    </row>
    <row r="4286" spans="34:38" x14ac:dyDescent="0.45">
      <c r="AH4286" s="4" t="s">
        <v>5946</v>
      </c>
      <c r="AI4286" s="9">
        <v>1406.98</v>
      </c>
      <c r="AK4286" s="1" t="str">
        <f t="shared" si="552"/>
        <v>Bruce Ward</v>
      </c>
      <c r="AL4286" s="1">
        <f t="shared" si="551"/>
        <v>1406.98</v>
      </c>
    </row>
    <row r="4287" spans="34:38" x14ac:dyDescent="0.45">
      <c r="AH4287" s="4" t="s">
        <v>5960</v>
      </c>
      <c r="AI4287" s="9">
        <v>1406.98</v>
      </c>
      <c r="AK4287" s="1" t="str">
        <f t="shared" si="552"/>
        <v>Carson Jenkins</v>
      </c>
      <c r="AL4287" s="1">
        <f t="shared" si="551"/>
        <v>1406.98</v>
      </c>
    </row>
    <row r="4288" spans="34:38" x14ac:dyDescent="0.45">
      <c r="AH4288" s="4" t="s">
        <v>5933</v>
      </c>
      <c r="AI4288" s="9">
        <v>1406.98</v>
      </c>
      <c r="AK4288" s="1" t="str">
        <f t="shared" si="552"/>
        <v>Aidan Henderson</v>
      </c>
      <c r="AL4288" s="1">
        <f t="shared" si="551"/>
        <v>1406.98</v>
      </c>
    </row>
    <row r="4289" spans="34:38" x14ac:dyDescent="0.45">
      <c r="AH4289" s="4" t="s">
        <v>5944</v>
      </c>
      <c r="AI4289" s="9">
        <v>1406.98</v>
      </c>
      <c r="AK4289" s="1" t="str">
        <f t="shared" si="552"/>
        <v>Caroline Long</v>
      </c>
      <c r="AL4289" s="1">
        <f t="shared" si="551"/>
        <v>1406.98</v>
      </c>
    </row>
    <row r="4290" spans="34:38" x14ac:dyDescent="0.45">
      <c r="AH4290" s="4" t="s">
        <v>5917</v>
      </c>
      <c r="AI4290" s="9">
        <v>1406.98</v>
      </c>
      <c r="AK4290" s="1" t="str">
        <f t="shared" si="552"/>
        <v>Brianna Bailey</v>
      </c>
      <c r="AL4290" s="1">
        <f t="shared" si="551"/>
        <v>1406.98</v>
      </c>
    </row>
    <row r="4291" spans="34:38" x14ac:dyDescent="0.45">
      <c r="AH4291" s="4" t="s">
        <v>5927</v>
      </c>
      <c r="AI4291" s="9">
        <v>1406.98</v>
      </c>
      <c r="AK4291" s="1" t="str">
        <f t="shared" si="552"/>
        <v>Alexis Moore</v>
      </c>
      <c r="AL4291" s="1">
        <f t="shared" si="551"/>
        <v>1406.98</v>
      </c>
    </row>
    <row r="4292" spans="34:38" x14ac:dyDescent="0.45">
      <c r="AH4292" s="4" t="s">
        <v>5940</v>
      </c>
      <c r="AI4292" s="9">
        <v>1406.98</v>
      </c>
      <c r="AK4292" s="1" t="str">
        <f t="shared" si="552"/>
        <v>Caroline Bryant</v>
      </c>
      <c r="AL4292" s="1">
        <f t="shared" si="551"/>
        <v>1406.98</v>
      </c>
    </row>
    <row r="4293" spans="34:38" x14ac:dyDescent="0.45">
      <c r="AH4293" s="4" t="s">
        <v>5919</v>
      </c>
      <c r="AI4293" s="9">
        <v>1406.98</v>
      </c>
      <c r="AK4293" s="1" t="str">
        <f t="shared" ref="AK4293:AL4308" si="553">AH4290</f>
        <v>Amber Nelson</v>
      </c>
      <c r="AL4293" s="1">
        <f t="shared" si="553"/>
        <v>1406.98</v>
      </c>
    </row>
    <row r="4294" spans="34:38" x14ac:dyDescent="0.45">
      <c r="AH4294" s="4" t="s">
        <v>5936</v>
      </c>
      <c r="AI4294" s="9">
        <v>1406.98</v>
      </c>
      <c r="AK4294" s="1" t="str">
        <f t="shared" ref="AK4294:AK4308" si="554">AH4291</f>
        <v>Angel Mitchell</v>
      </c>
      <c r="AL4294" s="1">
        <f t="shared" si="553"/>
        <v>1406.98</v>
      </c>
    </row>
    <row r="4295" spans="34:38" x14ac:dyDescent="0.45">
      <c r="AH4295" s="4" t="s">
        <v>5942</v>
      </c>
      <c r="AI4295" s="9">
        <v>1406.98</v>
      </c>
      <c r="AK4295" s="1" t="str">
        <f t="shared" si="554"/>
        <v>Blake Jackson</v>
      </c>
      <c r="AL4295" s="1">
        <f t="shared" si="553"/>
        <v>1406.98</v>
      </c>
    </row>
    <row r="4296" spans="34:38" x14ac:dyDescent="0.45">
      <c r="AH4296" s="4" t="s">
        <v>5956</v>
      </c>
      <c r="AI4296" s="9">
        <v>1406.98</v>
      </c>
      <c r="AK4296" s="1" t="str">
        <f t="shared" si="554"/>
        <v>Brandon Gonzales</v>
      </c>
      <c r="AL4296" s="1">
        <f t="shared" si="553"/>
        <v>1406.98</v>
      </c>
    </row>
    <row r="4297" spans="34:38" x14ac:dyDescent="0.45">
      <c r="AH4297" s="4" t="s">
        <v>5920</v>
      </c>
      <c r="AI4297" s="9">
        <v>1406.98</v>
      </c>
      <c r="AK4297" s="1" t="str">
        <f t="shared" si="554"/>
        <v>Alexandra Wood</v>
      </c>
      <c r="AL4297" s="1">
        <f t="shared" si="553"/>
        <v>1406.98</v>
      </c>
    </row>
    <row r="4298" spans="34:38" x14ac:dyDescent="0.45">
      <c r="AH4298" s="4" t="s">
        <v>5957</v>
      </c>
      <c r="AI4298" s="9">
        <v>1406.98</v>
      </c>
      <c r="AK4298" s="1" t="str">
        <f t="shared" si="554"/>
        <v>Carlos James</v>
      </c>
      <c r="AL4298" s="1">
        <f t="shared" si="553"/>
        <v>1406.98</v>
      </c>
    </row>
    <row r="4299" spans="34:38" x14ac:dyDescent="0.45">
      <c r="AH4299" s="4" t="s">
        <v>5928</v>
      </c>
      <c r="AI4299" s="9">
        <v>1406.98</v>
      </c>
      <c r="AK4299" s="1" t="str">
        <f t="shared" si="554"/>
        <v>Alexis Jenkins</v>
      </c>
      <c r="AL4299" s="1">
        <f t="shared" si="553"/>
        <v>1406.98</v>
      </c>
    </row>
    <row r="4300" spans="34:38" x14ac:dyDescent="0.45">
      <c r="AH4300" s="4" t="s">
        <v>5911</v>
      </c>
      <c r="AI4300" s="9">
        <v>1406.98</v>
      </c>
      <c r="AK4300" s="1" t="str">
        <f t="shared" si="554"/>
        <v>Alex Bailey</v>
      </c>
      <c r="AL4300" s="1">
        <f t="shared" si="553"/>
        <v>1406.98</v>
      </c>
    </row>
    <row r="4301" spans="34:38" x14ac:dyDescent="0.45">
      <c r="AH4301" s="4" t="s">
        <v>5947</v>
      </c>
      <c r="AI4301" s="9">
        <v>1406.98</v>
      </c>
      <c r="AK4301" s="1" t="str">
        <f t="shared" si="554"/>
        <v>Cassidy Coleman</v>
      </c>
      <c r="AL4301" s="1">
        <f t="shared" si="553"/>
        <v>1406.98</v>
      </c>
    </row>
    <row r="4302" spans="34:38" x14ac:dyDescent="0.45">
      <c r="AH4302" s="4" t="s">
        <v>5918</v>
      </c>
      <c r="AI4302" s="9">
        <v>1406.98</v>
      </c>
      <c r="AK4302" s="1" t="str">
        <f t="shared" si="554"/>
        <v>Calvin Beck</v>
      </c>
      <c r="AL4302" s="1">
        <f t="shared" si="553"/>
        <v>1406.98</v>
      </c>
    </row>
    <row r="4303" spans="34:38" x14ac:dyDescent="0.45">
      <c r="AH4303" s="4" t="s">
        <v>5962</v>
      </c>
      <c r="AI4303" s="9">
        <v>1406.98</v>
      </c>
      <c r="AK4303" s="1" t="str">
        <f t="shared" si="554"/>
        <v>Brandon Jones</v>
      </c>
      <c r="AL4303" s="1">
        <f t="shared" si="553"/>
        <v>1406.98</v>
      </c>
    </row>
    <row r="4304" spans="34:38" x14ac:dyDescent="0.45">
      <c r="AH4304" s="4" t="s">
        <v>5924</v>
      </c>
      <c r="AI4304" s="9">
        <v>1406.98</v>
      </c>
      <c r="AK4304" s="1" t="str">
        <f t="shared" si="554"/>
        <v>Bailey Hernandez</v>
      </c>
      <c r="AL4304" s="1">
        <f t="shared" si="553"/>
        <v>1406.98</v>
      </c>
    </row>
    <row r="4305" spans="34:38" x14ac:dyDescent="0.45">
      <c r="AH4305" s="4" t="s">
        <v>5914</v>
      </c>
      <c r="AI4305" s="9">
        <v>1406.98</v>
      </c>
      <c r="AK4305" s="1" t="str">
        <f t="shared" si="554"/>
        <v>Ann Raman</v>
      </c>
      <c r="AL4305" s="1">
        <f t="shared" si="553"/>
        <v>1406.98</v>
      </c>
    </row>
    <row r="4306" spans="34:38" x14ac:dyDescent="0.45">
      <c r="AH4306" s="4" t="s">
        <v>5915</v>
      </c>
      <c r="AI4306" s="9">
        <v>1406.98</v>
      </c>
      <c r="AK4306" s="1" t="str">
        <f t="shared" si="554"/>
        <v>Brianna Cook</v>
      </c>
      <c r="AL4306" s="1">
        <f t="shared" si="553"/>
        <v>1406.98</v>
      </c>
    </row>
    <row r="4307" spans="34:38" x14ac:dyDescent="0.45">
      <c r="AH4307" s="4" t="s">
        <v>5912</v>
      </c>
      <c r="AI4307" s="9">
        <v>1406.98</v>
      </c>
      <c r="AK4307" s="1" t="str">
        <f t="shared" si="554"/>
        <v>Alexandra Stewart</v>
      </c>
      <c r="AL4307" s="1">
        <f t="shared" si="553"/>
        <v>1406.98</v>
      </c>
    </row>
    <row r="4308" spans="34:38" x14ac:dyDescent="0.45">
      <c r="AH4308" s="4" t="s">
        <v>5954</v>
      </c>
      <c r="AI4308" s="9">
        <v>1406.98</v>
      </c>
      <c r="AK4308" s="1" t="str">
        <f t="shared" si="554"/>
        <v>Ashley Barnes</v>
      </c>
      <c r="AL4308" s="1">
        <f t="shared" si="553"/>
        <v>1406.98</v>
      </c>
    </row>
    <row r="4309" spans="34:38" x14ac:dyDescent="0.45">
      <c r="AH4309" s="4" t="s">
        <v>5935</v>
      </c>
      <c r="AI4309" s="9">
        <v>1406.98</v>
      </c>
      <c r="AK4309" s="1" t="str">
        <f t="shared" ref="AK4309:AL4324" si="555">AH4306</f>
        <v>Chloe Price</v>
      </c>
      <c r="AL4309" s="1">
        <f t="shared" si="555"/>
        <v>1406.98</v>
      </c>
    </row>
    <row r="4310" spans="34:38" x14ac:dyDescent="0.45">
      <c r="AH4310" s="4" t="s">
        <v>5939</v>
      </c>
      <c r="AI4310" s="9">
        <v>1406.98</v>
      </c>
      <c r="AK4310" s="1" t="str">
        <f t="shared" ref="AK4310:AK4324" si="556">AH4307</f>
        <v>Alyssa Jones</v>
      </c>
      <c r="AL4310" s="1">
        <f t="shared" si="555"/>
        <v>1406.98</v>
      </c>
    </row>
    <row r="4311" spans="34:38" x14ac:dyDescent="0.45">
      <c r="AH4311" s="4" t="s">
        <v>5963</v>
      </c>
      <c r="AI4311" s="9">
        <v>1406.98</v>
      </c>
      <c r="AK4311" s="1" t="str">
        <f t="shared" si="556"/>
        <v>Amanda Alexander</v>
      </c>
      <c r="AL4311" s="1">
        <f t="shared" si="555"/>
        <v>1406.98</v>
      </c>
    </row>
    <row r="4312" spans="34:38" x14ac:dyDescent="0.45">
      <c r="AH4312" s="4" t="s">
        <v>5938</v>
      </c>
      <c r="AI4312" s="9">
        <v>1406.98</v>
      </c>
      <c r="AK4312" s="1" t="str">
        <f t="shared" si="556"/>
        <v>Brandon Zhang</v>
      </c>
      <c r="AL4312" s="1">
        <f t="shared" si="555"/>
        <v>1406.98</v>
      </c>
    </row>
    <row r="4313" spans="34:38" x14ac:dyDescent="0.45">
      <c r="AH4313" s="4" t="s">
        <v>5951</v>
      </c>
      <c r="AI4313" s="9">
        <v>1406.98</v>
      </c>
      <c r="AK4313" s="1" t="str">
        <f t="shared" si="556"/>
        <v>Ashley Smith</v>
      </c>
      <c r="AL4313" s="1">
        <f t="shared" si="555"/>
        <v>1406.98</v>
      </c>
    </row>
    <row r="4314" spans="34:38" x14ac:dyDescent="0.45">
      <c r="AH4314" s="4" t="s">
        <v>5943</v>
      </c>
      <c r="AI4314" s="9">
        <v>1406.98</v>
      </c>
      <c r="AK4314" s="1" t="str">
        <f t="shared" si="556"/>
        <v>Alyssa Garcia</v>
      </c>
      <c r="AL4314" s="1">
        <f t="shared" si="555"/>
        <v>1406.98</v>
      </c>
    </row>
    <row r="4315" spans="34:38" x14ac:dyDescent="0.45">
      <c r="AH4315" s="4" t="s">
        <v>5925</v>
      </c>
      <c r="AI4315" s="9">
        <v>1406.98</v>
      </c>
      <c r="AK4315" s="1" t="str">
        <f t="shared" si="556"/>
        <v>Alexandria Brooks</v>
      </c>
      <c r="AL4315" s="1">
        <f t="shared" si="555"/>
        <v>1406.98</v>
      </c>
    </row>
    <row r="4316" spans="34:38" x14ac:dyDescent="0.45">
      <c r="AH4316" s="4" t="s">
        <v>5932</v>
      </c>
      <c r="AI4316" s="9">
        <v>1406.98</v>
      </c>
      <c r="AK4316" s="1" t="str">
        <f t="shared" si="556"/>
        <v>Connor Chen</v>
      </c>
      <c r="AL4316" s="1">
        <f t="shared" si="555"/>
        <v>1406.98</v>
      </c>
    </row>
    <row r="4317" spans="34:38" x14ac:dyDescent="0.45">
      <c r="AH4317" s="4" t="s">
        <v>5931</v>
      </c>
      <c r="AI4317" s="9">
        <v>1406.98</v>
      </c>
      <c r="AK4317" s="1" t="str">
        <f t="shared" si="556"/>
        <v>Angel Carter</v>
      </c>
      <c r="AL4317" s="1">
        <f t="shared" si="555"/>
        <v>1406.98</v>
      </c>
    </row>
    <row r="4318" spans="34:38" x14ac:dyDescent="0.45">
      <c r="AH4318" s="4" t="s">
        <v>5916</v>
      </c>
      <c r="AI4318" s="9">
        <v>1406.98</v>
      </c>
      <c r="AK4318" s="1" t="str">
        <f t="shared" si="556"/>
        <v>Christian Butler</v>
      </c>
      <c r="AL4318" s="1">
        <f t="shared" si="555"/>
        <v>1406.98</v>
      </c>
    </row>
    <row r="4319" spans="34:38" x14ac:dyDescent="0.45">
      <c r="AH4319" s="4" t="s">
        <v>5929</v>
      </c>
      <c r="AI4319" s="9">
        <v>1406.98</v>
      </c>
      <c r="AK4319" s="1" t="str">
        <f t="shared" si="556"/>
        <v>Cameron Henderson</v>
      </c>
      <c r="AL4319" s="1">
        <f t="shared" si="555"/>
        <v>1406.98</v>
      </c>
    </row>
    <row r="4320" spans="34:38" x14ac:dyDescent="0.45">
      <c r="AH4320" s="4" t="s">
        <v>5930</v>
      </c>
      <c r="AI4320" s="9">
        <v>1406.98</v>
      </c>
      <c r="AK4320" s="1" t="str">
        <f t="shared" si="556"/>
        <v>Abigail Harris</v>
      </c>
      <c r="AL4320" s="1">
        <f t="shared" si="555"/>
        <v>1406.98</v>
      </c>
    </row>
    <row r="4321" spans="34:38" x14ac:dyDescent="0.45">
      <c r="AH4321" s="4" t="s">
        <v>5934</v>
      </c>
      <c r="AI4321" s="9">
        <v>1406.98</v>
      </c>
      <c r="AK4321" s="1" t="str">
        <f t="shared" si="556"/>
        <v>Christopher Martin</v>
      </c>
      <c r="AL4321" s="1">
        <f t="shared" si="555"/>
        <v>1406.98</v>
      </c>
    </row>
    <row r="4322" spans="34:38" x14ac:dyDescent="0.45">
      <c r="AH4322" s="4" t="s">
        <v>18257</v>
      </c>
      <c r="AI4322" s="9">
        <v>1406.8000000000002</v>
      </c>
      <c r="AK4322" s="1" t="str">
        <f t="shared" si="556"/>
        <v>Connor Parker</v>
      </c>
      <c r="AL4322" s="1">
        <f t="shared" si="555"/>
        <v>1406.98</v>
      </c>
    </row>
    <row r="4323" spans="34:38" x14ac:dyDescent="0.45">
      <c r="AH4323" s="4" t="s">
        <v>375</v>
      </c>
      <c r="AI4323" s="9">
        <v>1406.3899999999999</v>
      </c>
      <c r="AK4323" s="1" t="str">
        <f t="shared" si="556"/>
        <v>Billy Alvarez</v>
      </c>
      <c r="AL4323" s="1">
        <f t="shared" si="555"/>
        <v>1406.98</v>
      </c>
    </row>
    <row r="4324" spans="34:38" x14ac:dyDescent="0.45">
      <c r="AH4324" s="4" t="s">
        <v>5964</v>
      </c>
      <c r="AI4324" s="9">
        <v>1406.08</v>
      </c>
      <c r="AK4324" s="1" t="str">
        <f t="shared" si="556"/>
        <v>Andrea Sanders</v>
      </c>
      <c r="AL4324" s="1">
        <f t="shared" si="555"/>
        <v>1406.98</v>
      </c>
    </row>
    <row r="4325" spans="34:38" x14ac:dyDescent="0.45">
      <c r="AH4325" s="4" t="s">
        <v>528</v>
      </c>
      <c r="AI4325" s="9">
        <v>1406.04</v>
      </c>
      <c r="AK4325" s="1" t="str">
        <f t="shared" ref="AK4325:AL4340" si="557">AH4322</f>
        <v>RegiNot Specifiedld Ortega</v>
      </c>
      <c r="AL4325" s="1">
        <f t="shared" si="557"/>
        <v>1406.8000000000002</v>
      </c>
    </row>
    <row r="4326" spans="34:38" x14ac:dyDescent="0.45">
      <c r="AH4326" s="4" t="s">
        <v>5965</v>
      </c>
      <c r="AI4326" s="9">
        <v>1405.71</v>
      </c>
      <c r="AK4326" s="1" t="str">
        <f t="shared" ref="AK4326:AK4340" si="558">AH4323</f>
        <v>Abigail Diaz</v>
      </c>
      <c r="AL4326" s="1">
        <f t="shared" si="557"/>
        <v>1406.3899999999999</v>
      </c>
    </row>
    <row r="4327" spans="34:38" x14ac:dyDescent="0.45">
      <c r="AH4327" s="4" t="s">
        <v>5966</v>
      </c>
      <c r="AI4327" s="9">
        <v>1405.71</v>
      </c>
      <c r="AK4327" s="1" t="str">
        <f t="shared" si="558"/>
        <v>Adam Jai</v>
      </c>
      <c r="AL4327" s="1">
        <f t="shared" si="557"/>
        <v>1406.08</v>
      </c>
    </row>
    <row r="4328" spans="34:38" x14ac:dyDescent="0.45">
      <c r="AH4328" s="4" t="s">
        <v>5967</v>
      </c>
      <c r="AI4328" s="9">
        <v>1405.71</v>
      </c>
      <c r="AK4328" s="1" t="str">
        <f t="shared" si="558"/>
        <v>Autumn Zheng</v>
      </c>
      <c r="AL4328" s="1">
        <f t="shared" si="557"/>
        <v>1406.04</v>
      </c>
    </row>
    <row r="4329" spans="34:38" x14ac:dyDescent="0.45">
      <c r="AH4329" s="4" t="s">
        <v>5968</v>
      </c>
      <c r="AI4329" s="9">
        <v>1404.9699999999998</v>
      </c>
      <c r="AK4329" s="1" t="str">
        <f t="shared" si="558"/>
        <v>Trisha Ma</v>
      </c>
      <c r="AL4329" s="1">
        <f t="shared" si="557"/>
        <v>1405.71</v>
      </c>
    </row>
    <row r="4330" spans="34:38" x14ac:dyDescent="0.45">
      <c r="AH4330" s="4" t="s">
        <v>5969</v>
      </c>
      <c r="AI4330" s="9">
        <v>1404.88</v>
      </c>
      <c r="AK4330" s="1" t="str">
        <f t="shared" si="558"/>
        <v>Chloe Jenkins</v>
      </c>
      <c r="AL4330" s="1">
        <f t="shared" si="557"/>
        <v>1405.71</v>
      </c>
    </row>
    <row r="4331" spans="34:38" x14ac:dyDescent="0.45">
      <c r="AH4331" s="4" t="s">
        <v>5970</v>
      </c>
      <c r="AI4331" s="9">
        <v>1404.69</v>
      </c>
      <c r="AK4331" s="1" t="str">
        <f t="shared" si="558"/>
        <v>Adrian Richardson</v>
      </c>
      <c r="AL4331" s="1">
        <f t="shared" si="557"/>
        <v>1405.71</v>
      </c>
    </row>
    <row r="4332" spans="34:38" x14ac:dyDescent="0.45">
      <c r="AH4332" s="4" t="s">
        <v>5971</v>
      </c>
      <c r="AI4332" s="9">
        <v>1403.4899999999998</v>
      </c>
      <c r="AK4332" s="1" t="str">
        <f t="shared" si="558"/>
        <v>Rosa Lin</v>
      </c>
      <c r="AL4332" s="1">
        <f t="shared" si="557"/>
        <v>1404.9699999999998</v>
      </c>
    </row>
    <row r="4333" spans="34:38" x14ac:dyDescent="0.45">
      <c r="AH4333" s="4" t="s">
        <v>5972</v>
      </c>
      <c r="AI4333" s="9">
        <v>1403.3500000000001</v>
      </c>
      <c r="AK4333" s="1" t="str">
        <f t="shared" si="558"/>
        <v>Shannon Ortega</v>
      </c>
      <c r="AL4333" s="1">
        <f t="shared" si="557"/>
        <v>1404.88</v>
      </c>
    </row>
    <row r="4334" spans="34:38" x14ac:dyDescent="0.45">
      <c r="AH4334" s="4" t="s">
        <v>5973</v>
      </c>
      <c r="AI4334" s="9">
        <v>1402.9899999999998</v>
      </c>
      <c r="AK4334" s="1" t="str">
        <f t="shared" si="558"/>
        <v>Petr Lazecky</v>
      </c>
      <c r="AL4334" s="1">
        <f t="shared" si="557"/>
        <v>1404.69</v>
      </c>
    </row>
    <row r="4335" spans="34:38" x14ac:dyDescent="0.45">
      <c r="AH4335" s="4" t="s">
        <v>5974</v>
      </c>
      <c r="AI4335" s="9">
        <v>1402.75</v>
      </c>
      <c r="AK4335" s="1" t="str">
        <f t="shared" si="558"/>
        <v>Jasmine Gray</v>
      </c>
      <c r="AL4335" s="1">
        <f t="shared" si="557"/>
        <v>1403.4899999999998</v>
      </c>
    </row>
    <row r="4336" spans="34:38" x14ac:dyDescent="0.45">
      <c r="AH4336" s="4" t="s">
        <v>5975</v>
      </c>
      <c r="AI4336" s="9">
        <v>1402.3100000000002</v>
      </c>
      <c r="AK4336" s="1" t="str">
        <f t="shared" si="558"/>
        <v>Raul Kumar</v>
      </c>
      <c r="AL4336" s="1">
        <f t="shared" si="557"/>
        <v>1403.3500000000001</v>
      </c>
    </row>
    <row r="4337" spans="34:38" x14ac:dyDescent="0.45">
      <c r="AH4337" s="4" t="s">
        <v>5976</v>
      </c>
      <c r="AI4337" s="9">
        <v>1401.3600000000001</v>
      </c>
      <c r="AK4337" s="1" t="str">
        <f t="shared" si="558"/>
        <v>Anna Lewis</v>
      </c>
      <c r="AL4337" s="1">
        <f t="shared" si="557"/>
        <v>1402.9899999999998</v>
      </c>
    </row>
    <row r="4338" spans="34:38" x14ac:dyDescent="0.45">
      <c r="AH4338" s="4" t="s">
        <v>5977</v>
      </c>
      <c r="AI4338" s="9">
        <v>1401.3</v>
      </c>
      <c r="AK4338" s="1" t="str">
        <f t="shared" si="558"/>
        <v>Alexandria Gray</v>
      </c>
      <c r="AL4338" s="1">
        <f t="shared" si="557"/>
        <v>1402.75</v>
      </c>
    </row>
    <row r="4339" spans="34:38" x14ac:dyDescent="0.45">
      <c r="AH4339" s="4" t="s">
        <v>5978</v>
      </c>
      <c r="AI4339" s="9">
        <v>1400.46</v>
      </c>
      <c r="AK4339" s="1" t="str">
        <f t="shared" si="558"/>
        <v>Hector Gill</v>
      </c>
      <c r="AL4339" s="1">
        <f t="shared" si="557"/>
        <v>1402.3100000000002</v>
      </c>
    </row>
    <row r="4340" spans="34:38" x14ac:dyDescent="0.45">
      <c r="AH4340" s="4" t="s">
        <v>18109</v>
      </c>
      <c r="AI4340" s="9">
        <v>1400</v>
      </c>
      <c r="AK4340" s="1" t="str">
        <f t="shared" si="558"/>
        <v>Edward Wilson</v>
      </c>
      <c r="AL4340" s="1">
        <f t="shared" si="557"/>
        <v>1401.3600000000001</v>
      </c>
    </row>
    <row r="4341" spans="34:38" x14ac:dyDescent="0.45">
      <c r="AH4341" s="4" t="s">
        <v>1694</v>
      </c>
      <c r="AI4341" s="9">
        <v>1399.4300000000003</v>
      </c>
      <c r="AK4341" s="1" t="str">
        <f t="shared" ref="AK4341:AL4356" si="559">AH4338</f>
        <v>Summer Patel</v>
      </c>
      <c r="AL4341" s="1">
        <f t="shared" si="559"/>
        <v>1401.3</v>
      </c>
    </row>
    <row r="4342" spans="34:38" x14ac:dyDescent="0.45">
      <c r="AH4342" s="4" t="s">
        <v>5979</v>
      </c>
      <c r="AI4342" s="9">
        <v>1399.3899999999999</v>
      </c>
      <c r="AK4342" s="1" t="str">
        <f t="shared" ref="AK4342:AK4356" si="560">AH4339</f>
        <v>Yolanda Goel</v>
      </c>
      <c r="AL4342" s="1">
        <f t="shared" si="559"/>
        <v>1400.46</v>
      </c>
    </row>
    <row r="4343" spans="34:38" x14ac:dyDescent="0.45">
      <c r="AH4343" s="4" t="s">
        <v>5980</v>
      </c>
      <c r="AI4343" s="9">
        <v>1399.33</v>
      </c>
      <c r="AK4343" s="1" t="str">
        <f t="shared" si="560"/>
        <v>Dominique FerNot Specifiedndez</v>
      </c>
      <c r="AL4343" s="1">
        <f t="shared" si="559"/>
        <v>1400</v>
      </c>
    </row>
    <row r="4344" spans="34:38" x14ac:dyDescent="0.45">
      <c r="AH4344" s="4" t="s">
        <v>5981</v>
      </c>
      <c r="AI4344" s="9">
        <v>1399.06</v>
      </c>
      <c r="AK4344" s="1" t="str">
        <f t="shared" si="560"/>
        <v>Phillip Martinez</v>
      </c>
      <c r="AL4344" s="1">
        <f t="shared" si="559"/>
        <v>1399.4300000000003</v>
      </c>
    </row>
    <row r="4345" spans="34:38" x14ac:dyDescent="0.45">
      <c r="AH4345" s="4" t="s">
        <v>5982</v>
      </c>
      <c r="AI4345" s="9">
        <v>1398.98</v>
      </c>
      <c r="AK4345" s="1" t="str">
        <f t="shared" si="560"/>
        <v>Darryl Xu</v>
      </c>
      <c r="AL4345" s="1">
        <f t="shared" si="559"/>
        <v>1399.3899999999999</v>
      </c>
    </row>
    <row r="4346" spans="34:38" x14ac:dyDescent="0.45">
      <c r="AH4346" s="4" t="s">
        <v>5983</v>
      </c>
      <c r="AI4346" s="9">
        <v>1398.9299999999998</v>
      </c>
      <c r="AK4346" s="1" t="str">
        <f t="shared" si="560"/>
        <v>Sydney Robinson</v>
      </c>
      <c r="AL4346" s="1">
        <f t="shared" si="559"/>
        <v>1399.33</v>
      </c>
    </row>
    <row r="4347" spans="34:38" x14ac:dyDescent="0.45">
      <c r="AH4347" s="4" t="s">
        <v>1474</v>
      </c>
      <c r="AI4347" s="9">
        <v>1398.6899999999998</v>
      </c>
      <c r="AK4347" s="1" t="str">
        <f t="shared" si="560"/>
        <v>Candice Zimmerman</v>
      </c>
      <c r="AL4347" s="1">
        <f t="shared" si="559"/>
        <v>1399.06</v>
      </c>
    </row>
    <row r="4348" spans="34:38" x14ac:dyDescent="0.45">
      <c r="AH4348" s="4" t="s">
        <v>5984</v>
      </c>
      <c r="AI4348" s="9">
        <v>1397.7599999999998</v>
      </c>
      <c r="AK4348" s="1" t="str">
        <f t="shared" si="560"/>
        <v>Grant Shen</v>
      </c>
      <c r="AL4348" s="1">
        <f t="shared" si="559"/>
        <v>1398.98</v>
      </c>
    </row>
    <row r="4349" spans="34:38" x14ac:dyDescent="0.45">
      <c r="AH4349" s="4" t="s">
        <v>5985</v>
      </c>
      <c r="AI4349" s="9">
        <v>1396.29</v>
      </c>
      <c r="AK4349" s="1" t="str">
        <f t="shared" si="560"/>
        <v>Eric Evans</v>
      </c>
      <c r="AL4349" s="1">
        <f t="shared" si="559"/>
        <v>1398.9299999999998</v>
      </c>
    </row>
    <row r="4350" spans="34:38" x14ac:dyDescent="0.45">
      <c r="AH4350" s="4" t="s">
        <v>5986</v>
      </c>
      <c r="AI4350" s="9">
        <v>1396.2499999999998</v>
      </c>
      <c r="AK4350" s="1" t="str">
        <f t="shared" si="560"/>
        <v>Marcus Richardson</v>
      </c>
      <c r="AL4350" s="1">
        <f t="shared" si="559"/>
        <v>1398.6899999999998</v>
      </c>
    </row>
    <row r="4351" spans="34:38" x14ac:dyDescent="0.45">
      <c r="AH4351" s="4" t="s">
        <v>5987</v>
      </c>
      <c r="AI4351" s="9">
        <v>1396.1899999999998</v>
      </c>
      <c r="AK4351" s="1" t="str">
        <f t="shared" si="560"/>
        <v>Ronald Sara</v>
      </c>
      <c r="AL4351" s="1">
        <f t="shared" si="559"/>
        <v>1397.7599999999998</v>
      </c>
    </row>
    <row r="4352" spans="34:38" x14ac:dyDescent="0.45">
      <c r="AH4352" s="4" t="s">
        <v>5988</v>
      </c>
      <c r="AI4352" s="9">
        <v>1395.9600000000003</v>
      </c>
      <c r="AK4352" s="1" t="str">
        <f t="shared" si="560"/>
        <v>Alejandro Cai</v>
      </c>
      <c r="AL4352" s="1">
        <f t="shared" si="559"/>
        <v>1396.29</v>
      </c>
    </row>
    <row r="4353" spans="34:38" x14ac:dyDescent="0.45">
      <c r="AH4353" s="4" t="s">
        <v>5989</v>
      </c>
      <c r="AI4353" s="9">
        <v>1394.7199999999998</v>
      </c>
      <c r="AK4353" s="1" t="str">
        <f t="shared" si="560"/>
        <v>Gabrielle Mitchell</v>
      </c>
      <c r="AL4353" s="1">
        <f t="shared" si="559"/>
        <v>1396.2499999999998</v>
      </c>
    </row>
    <row r="4354" spans="34:38" x14ac:dyDescent="0.45">
      <c r="AH4354" s="4" t="s">
        <v>5990</v>
      </c>
      <c r="AI4354" s="9">
        <v>1394.33</v>
      </c>
      <c r="AK4354" s="1" t="str">
        <f t="shared" si="560"/>
        <v>Mya Griffin</v>
      </c>
      <c r="AL4354" s="1">
        <f t="shared" si="559"/>
        <v>1396.1899999999998</v>
      </c>
    </row>
    <row r="4355" spans="34:38" x14ac:dyDescent="0.45">
      <c r="AH4355" s="4" t="s">
        <v>5991</v>
      </c>
      <c r="AI4355" s="9">
        <v>1394.22</v>
      </c>
      <c r="AK4355" s="1" t="str">
        <f t="shared" si="560"/>
        <v>Brandy Garcia</v>
      </c>
      <c r="AL4355" s="1">
        <f t="shared" si="559"/>
        <v>1395.9600000000003</v>
      </c>
    </row>
    <row r="4356" spans="34:38" x14ac:dyDescent="0.45">
      <c r="AH4356" s="4" t="s">
        <v>5992</v>
      </c>
      <c r="AI4356" s="9">
        <v>1394.12</v>
      </c>
      <c r="AK4356" s="1" t="str">
        <f t="shared" si="560"/>
        <v>Amber Hill</v>
      </c>
      <c r="AL4356" s="1">
        <f t="shared" si="559"/>
        <v>1394.7199999999998</v>
      </c>
    </row>
    <row r="4357" spans="34:38" x14ac:dyDescent="0.45">
      <c r="AH4357" s="4" t="s">
        <v>18268</v>
      </c>
      <c r="AI4357" s="9">
        <v>1392.2600000000002</v>
      </c>
      <c r="AK4357" s="1" t="str">
        <f t="shared" ref="AK4357:AL4372" si="561">AH4354</f>
        <v>Eduardo Richardson</v>
      </c>
      <c r="AL4357" s="1">
        <f t="shared" si="561"/>
        <v>1394.33</v>
      </c>
    </row>
    <row r="4358" spans="34:38" x14ac:dyDescent="0.45">
      <c r="AH4358" s="4" t="s">
        <v>18269</v>
      </c>
      <c r="AI4358" s="9">
        <v>1392.21</v>
      </c>
      <c r="AK4358" s="1" t="str">
        <f t="shared" ref="AK4358:AK4372" si="562">AH4355</f>
        <v>Michele Rai</v>
      </c>
      <c r="AL4358" s="1">
        <f t="shared" si="561"/>
        <v>1394.22</v>
      </c>
    </row>
    <row r="4359" spans="34:38" x14ac:dyDescent="0.45">
      <c r="AH4359" s="4" t="s">
        <v>18235</v>
      </c>
      <c r="AI4359" s="9">
        <v>1391.9299999999998</v>
      </c>
      <c r="AK4359" s="1" t="str">
        <f t="shared" si="562"/>
        <v>Briana Carlson</v>
      </c>
      <c r="AL4359" s="1">
        <f t="shared" si="561"/>
        <v>1394.12</v>
      </c>
    </row>
    <row r="4360" spans="34:38" x14ac:dyDescent="0.45">
      <c r="AH4360" s="4" t="s">
        <v>5994</v>
      </c>
      <c r="AI4360" s="9">
        <v>1390.3199999999997</v>
      </c>
      <c r="AK4360" s="1" t="str">
        <f t="shared" si="562"/>
        <v>SabriNot Specified Serrano</v>
      </c>
      <c r="AL4360" s="1">
        <f t="shared" si="561"/>
        <v>1392.2600000000002</v>
      </c>
    </row>
    <row r="4361" spans="34:38" x14ac:dyDescent="0.45">
      <c r="AH4361" s="4" t="s">
        <v>5993</v>
      </c>
      <c r="AI4361" s="9">
        <v>1390.2999999999997</v>
      </c>
      <c r="AK4361" s="1" t="str">
        <f t="shared" si="562"/>
        <v>Sara HerNot Specifiedndez</v>
      </c>
      <c r="AL4361" s="1">
        <f t="shared" si="561"/>
        <v>1392.21</v>
      </c>
    </row>
    <row r="4362" spans="34:38" x14ac:dyDescent="0.45">
      <c r="AH4362" s="4" t="s">
        <v>5995</v>
      </c>
      <c r="AI4362" s="9">
        <v>1390.2399999999998</v>
      </c>
      <c r="AK4362" s="1" t="str">
        <f t="shared" si="562"/>
        <v>Not Specifiedthan Wright</v>
      </c>
      <c r="AL4362" s="1">
        <f t="shared" si="561"/>
        <v>1391.9299999999998</v>
      </c>
    </row>
    <row r="4363" spans="34:38" x14ac:dyDescent="0.45">
      <c r="AH4363" s="4" t="s">
        <v>5996</v>
      </c>
      <c r="AI4363" s="9">
        <v>1388.5900000000001</v>
      </c>
      <c r="AK4363" s="1" t="str">
        <f t="shared" si="562"/>
        <v>Ashley Perry</v>
      </c>
      <c r="AL4363" s="1">
        <f t="shared" si="561"/>
        <v>1390.3199999999997</v>
      </c>
    </row>
    <row r="4364" spans="34:38" x14ac:dyDescent="0.45">
      <c r="AH4364" s="4" t="s">
        <v>5997</v>
      </c>
      <c r="AI4364" s="9">
        <v>1388.44</v>
      </c>
      <c r="AK4364" s="1" t="str">
        <f t="shared" si="562"/>
        <v>Kelvin Raje</v>
      </c>
      <c r="AL4364" s="1">
        <f t="shared" si="561"/>
        <v>1390.2999999999997</v>
      </c>
    </row>
    <row r="4365" spans="34:38" x14ac:dyDescent="0.45">
      <c r="AH4365" s="4" t="s">
        <v>700</v>
      </c>
      <c r="AI4365" s="9">
        <v>1388.0899999999997</v>
      </c>
      <c r="AK4365" s="1" t="str">
        <f t="shared" si="562"/>
        <v>Erica Sun</v>
      </c>
      <c r="AL4365" s="1">
        <f t="shared" si="561"/>
        <v>1390.2399999999998</v>
      </c>
    </row>
    <row r="4366" spans="34:38" x14ac:dyDescent="0.45">
      <c r="AH4366" s="4" t="s">
        <v>5998</v>
      </c>
      <c r="AI4366" s="9">
        <v>1388.0800000000002</v>
      </c>
      <c r="AK4366" s="1" t="str">
        <f t="shared" si="562"/>
        <v>Devin Green</v>
      </c>
      <c r="AL4366" s="1">
        <f t="shared" si="561"/>
        <v>1388.5900000000001</v>
      </c>
    </row>
    <row r="4367" spans="34:38" x14ac:dyDescent="0.45">
      <c r="AH4367" s="4" t="s">
        <v>5999</v>
      </c>
      <c r="AI4367" s="9">
        <v>1387.92</v>
      </c>
      <c r="AK4367" s="1" t="str">
        <f t="shared" si="562"/>
        <v>Barry Lopez</v>
      </c>
      <c r="AL4367" s="1">
        <f t="shared" si="561"/>
        <v>1388.44</v>
      </c>
    </row>
    <row r="4368" spans="34:38" x14ac:dyDescent="0.45">
      <c r="AH4368" s="4" t="s">
        <v>6000</v>
      </c>
      <c r="AI4368" s="9">
        <v>1387.87</v>
      </c>
      <c r="AK4368" s="1" t="str">
        <f t="shared" si="562"/>
        <v>Chad Shen</v>
      </c>
      <c r="AL4368" s="1">
        <f t="shared" si="561"/>
        <v>1388.0899999999997</v>
      </c>
    </row>
    <row r="4369" spans="34:38" x14ac:dyDescent="0.45">
      <c r="AH4369" s="4" t="s">
        <v>6001</v>
      </c>
      <c r="AI4369" s="9">
        <v>1387.8600000000001</v>
      </c>
      <c r="AK4369" s="1" t="str">
        <f t="shared" si="562"/>
        <v>Robyn Jimenez</v>
      </c>
      <c r="AL4369" s="1">
        <f t="shared" si="561"/>
        <v>1388.0800000000002</v>
      </c>
    </row>
    <row r="4370" spans="34:38" x14ac:dyDescent="0.45">
      <c r="AH4370" s="4" t="s">
        <v>6002</v>
      </c>
      <c r="AI4370" s="9">
        <v>1387.4299999999998</v>
      </c>
      <c r="AK4370" s="1" t="str">
        <f t="shared" si="562"/>
        <v>Luis Allen</v>
      </c>
      <c r="AL4370" s="1">
        <f t="shared" si="561"/>
        <v>1387.92</v>
      </c>
    </row>
    <row r="4371" spans="34:38" x14ac:dyDescent="0.45">
      <c r="AH4371" s="4" t="s">
        <v>6003</v>
      </c>
      <c r="AI4371" s="9">
        <v>1386.8899999999999</v>
      </c>
      <c r="AK4371" s="1" t="str">
        <f t="shared" si="562"/>
        <v>Aidan Foster</v>
      </c>
      <c r="AL4371" s="1">
        <f t="shared" si="561"/>
        <v>1387.87</v>
      </c>
    </row>
    <row r="4372" spans="34:38" x14ac:dyDescent="0.45">
      <c r="AH4372" s="4" t="s">
        <v>6004</v>
      </c>
      <c r="AI4372" s="9">
        <v>1386.48</v>
      </c>
      <c r="AK4372" s="1" t="str">
        <f t="shared" si="562"/>
        <v>Stephanie Price</v>
      </c>
      <c r="AL4372" s="1">
        <f t="shared" si="561"/>
        <v>1387.8600000000001</v>
      </c>
    </row>
    <row r="4373" spans="34:38" x14ac:dyDescent="0.45">
      <c r="AH4373" s="4" t="s">
        <v>6005</v>
      </c>
      <c r="AI4373" s="9">
        <v>1386.23</v>
      </c>
      <c r="AK4373" s="1" t="str">
        <f t="shared" ref="AK4373:AL4388" si="563">AH4370</f>
        <v>Richard Bryant</v>
      </c>
      <c r="AL4373" s="1">
        <f t="shared" si="563"/>
        <v>1387.4299999999998</v>
      </c>
    </row>
    <row r="4374" spans="34:38" x14ac:dyDescent="0.45">
      <c r="AH4374" s="4" t="s">
        <v>6006</v>
      </c>
      <c r="AI4374" s="9">
        <v>1386.0900000000001</v>
      </c>
      <c r="AK4374" s="1" t="str">
        <f t="shared" ref="AK4374:AK4388" si="564">AH4371</f>
        <v>Andrew Robinson</v>
      </c>
      <c r="AL4374" s="1">
        <f t="shared" si="563"/>
        <v>1386.8899999999999</v>
      </c>
    </row>
    <row r="4375" spans="34:38" x14ac:dyDescent="0.45">
      <c r="AH4375" s="4" t="s">
        <v>6007</v>
      </c>
      <c r="AI4375" s="9">
        <v>1385.6399999999999</v>
      </c>
      <c r="AK4375" s="1" t="str">
        <f t="shared" si="564"/>
        <v>Jocelyn Price</v>
      </c>
      <c r="AL4375" s="1">
        <f t="shared" si="563"/>
        <v>1386.48</v>
      </c>
    </row>
    <row r="4376" spans="34:38" x14ac:dyDescent="0.45">
      <c r="AH4376" s="4" t="s">
        <v>6008</v>
      </c>
      <c r="AI4376" s="9">
        <v>1385.5099999999998</v>
      </c>
      <c r="AK4376" s="1" t="str">
        <f t="shared" si="564"/>
        <v>Grace Lewis</v>
      </c>
      <c r="AL4376" s="1">
        <f t="shared" si="563"/>
        <v>1386.23</v>
      </c>
    </row>
    <row r="4377" spans="34:38" x14ac:dyDescent="0.45">
      <c r="AH4377" s="4" t="s">
        <v>6009</v>
      </c>
      <c r="AI4377" s="9">
        <v>1385.48</v>
      </c>
      <c r="AK4377" s="1" t="str">
        <f t="shared" si="564"/>
        <v>Krystal Gao</v>
      </c>
      <c r="AL4377" s="1">
        <f t="shared" si="563"/>
        <v>1386.0900000000001</v>
      </c>
    </row>
    <row r="4378" spans="34:38" x14ac:dyDescent="0.45">
      <c r="AH4378" s="4" t="s">
        <v>6010</v>
      </c>
      <c r="AI4378" s="9">
        <v>1384.1299999999999</v>
      </c>
      <c r="AK4378" s="1" t="str">
        <f t="shared" si="564"/>
        <v>Luis Carter</v>
      </c>
      <c r="AL4378" s="1">
        <f t="shared" si="563"/>
        <v>1385.6399999999999</v>
      </c>
    </row>
    <row r="4379" spans="34:38" x14ac:dyDescent="0.45">
      <c r="AH4379" s="4" t="s">
        <v>6011</v>
      </c>
      <c r="AI4379" s="9">
        <v>1383.9999999999998</v>
      </c>
      <c r="AK4379" s="1" t="str">
        <f t="shared" si="564"/>
        <v>Hailey Richardson</v>
      </c>
      <c r="AL4379" s="1">
        <f t="shared" si="563"/>
        <v>1385.5099999999998</v>
      </c>
    </row>
    <row r="4380" spans="34:38" x14ac:dyDescent="0.45">
      <c r="AH4380" s="4" t="s">
        <v>6012</v>
      </c>
      <c r="AI4380" s="9">
        <v>1383.23</v>
      </c>
      <c r="AK4380" s="1" t="str">
        <f t="shared" si="564"/>
        <v>Patrick Gray</v>
      </c>
      <c r="AL4380" s="1">
        <f t="shared" si="563"/>
        <v>1385.48</v>
      </c>
    </row>
    <row r="4381" spans="34:38" x14ac:dyDescent="0.45">
      <c r="AH4381" s="4" t="s">
        <v>1972</v>
      </c>
      <c r="AI4381" s="9">
        <v>1383.1</v>
      </c>
      <c r="AK4381" s="1" t="str">
        <f t="shared" si="564"/>
        <v>Charles Wilson</v>
      </c>
      <c r="AL4381" s="1">
        <f t="shared" si="563"/>
        <v>1384.1299999999999</v>
      </c>
    </row>
    <row r="4382" spans="34:38" x14ac:dyDescent="0.45">
      <c r="AH4382" s="4" t="s">
        <v>1191</v>
      </c>
      <c r="AI4382" s="9">
        <v>1382.6599999999999</v>
      </c>
      <c r="AK4382" s="1" t="str">
        <f t="shared" si="564"/>
        <v>Kimberly Torres</v>
      </c>
      <c r="AL4382" s="1">
        <f t="shared" si="563"/>
        <v>1383.9999999999998</v>
      </c>
    </row>
    <row r="4383" spans="34:38" x14ac:dyDescent="0.45">
      <c r="AH4383" s="4" t="s">
        <v>6013</v>
      </c>
      <c r="AI4383" s="9">
        <v>1382.4699999999998</v>
      </c>
      <c r="AK4383" s="1" t="str">
        <f t="shared" si="564"/>
        <v>Henry Perez</v>
      </c>
      <c r="AL4383" s="1">
        <f t="shared" si="563"/>
        <v>1383.23</v>
      </c>
    </row>
    <row r="4384" spans="34:38" x14ac:dyDescent="0.45">
      <c r="AH4384" s="4" t="s">
        <v>2048</v>
      </c>
      <c r="AI4384" s="9">
        <v>1381.9199999999998</v>
      </c>
      <c r="AK4384" s="1" t="str">
        <f t="shared" si="564"/>
        <v>Thomas Hall</v>
      </c>
      <c r="AL4384" s="1">
        <f t="shared" si="563"/>
        <v>1383.1</v>
      </c>
    </row>
    <row r="4385" spans="34:38" x14ac:dyDescent="0.45">
      <c r="AH4385" s="4" t="s">
        <v>6014</v>
      </c>
      <c r="AI4385" s="9">
        <v>1381.88</v>
      </c>
      <c r="AK4385" s="1" t="str">
        <f t="shared" si="564"/>
        <v>Jodi Kumar</v>
      </c>
      <c r="AL4385" s="1">
        <f t="shared" si="563"/>
        <v>1382.6599999999999</v>
      </c>
    </row>
    <row r="4386" spans="34:38" x14ac:dyDescent="0.45">
      <c r="AH4386" s="4" t="s">
        <v>6015</v>
      </c>
      <c r="AI4386" s="9">
        <v>1381.67</v>
      </c>
      <c r="AK4386" s="1" t="str">
        <f t="shared" si="564"/>
        <v>David Taylor</v>
      </c>
      <c r="AL4386" s="1">
        <f t="shared" si="563"/>
        <v>1382.4699999999998</v>
      </c>
    </row>
    <row r="4387" spans="34:38" x14ac:dyDescent="0.45">
      <c r="AH4387" s="4" t="s">
        <v>1007</v>
      </c>
      <c r="AI4387" s="9">
        <v>1380.9099999999999</v>
      </c>
      <c r="AK4387" s="1" t="str">
        <f t="shared" si="564"/>
        <v>Walter Carlson</v>
      </c>
      <c r="AL4387" s="1">
        <f t="shared" si="563"/>
        <v>1381.9199999999998</v>
      </c>
    </row>
    <row r="4388" spans="34:38" x14ac:dyDescent="0.45">
      <c r="AH4388" s="4" t="s">
        <v>6016</v>
      </c>
      <c r="AI4388" s="9">
        <v>1380.5699999999997</v>
      </c>
      <c r="AK4388" s="1" t="str">
        <f t="shared" si="564"/>
        <v>Evelyn Malhotra</v>
      </c>
      <c r="AL4388" s="1">
        <f t="shared" si="563"/>
        <v>1381.88</v>
      </c>
    </row>
    <row r="4389" spans="34:38" x14ac:dyDescent="0.45">
      <c r="AH4389" s="4" t="s">
        <v>6017</v>
      </c>
      <c r="AI4389" s="9">
        <v>1380.5500000000002</v>
      </c>
      <c r="AK4389" s="1" t="str">
        <f t="shared" ref="AK4389:AL4404" si="565">AH4386</f>
        <v>Lucas Cox</v>
      </c>
      <c r="AL4389" s="1">
        <f t="shared" si="565"/>
        <v>1381.67</v>
      </c>
    </row>
    <row r="4390" spans="34:38" x14ac:dyDescent="0.45">
      <c r="AH4390" s="4" t="s">
        <v>6018</v>
      </c>
      <c r="AI4390" s="9">
        <v>1379.78</v>
      </c>
      <c r="AK4390" s="1" t="str">
        <f t="shared" ref="AK4390:AK4404" si="566">AH4387</f>
        <v>Gabriel Kumar</v>
      </c>
      <c r="AL4390" s="1">
        <f t="shared" si="565"/>
        <v>1380.9099999999999</v>
      </c>
    </row>
    <row r="4391" spans="34:38" x14ac:dyDescent="0.45">
      <c r="AH4391" s="4" t="s">
        <v>6019</v>
      </c>
      <c r="AI4391" s="9">
        <v>1378.78</v>
      </c>
      <c r="AK4391" s="1" t="str">
        <f t="shared" si="566"/>
        <v>Edward Gonzalez</v>
      </c>
      <c r="AL4391" s="1">
        <f t="shared" si="565"/>
        <v>1380.5699999999997</v>
      </c>
    </row>
    <row r="4392" spans="34:38" x14ac:dyDescent="0.45">
      <c r="AH4392" s="4" t="s">
        <v>6020</v>
      </c>
      <c r="AI4392" s="9">
        <v>1378.78</v>
      </c>
      <c r="AK4392" s="1" t="str">
        <f t="shared" si="566"/>
        <v>Alisha Shen</v>
      </c>
      <c r="AL4392" s="1">
        <f t="shared" si="565"/>
        <v>1380.5500000000002</v>
      </c>
    </row>
    <row r="4393" spans="34:38" x14ac:dyDescent="0.45">
      <c r="AH4393" s="4" t="s">
        <v>6021</v>
      </c>
      <c r="AI4393" s="9">
        <v>1378.1699999999998</v>
      </c>
      <c r="AK4393" s="1" t="str">
        <f t="shared" si="566"/>
        <v>Victoria Gray</v>
      </c>
      <c r="AL4393" s="1">
        <f t="shared" si="565"/>
        <v>1379.78</v>
      </c>
    </row>
    <row r="4394" spans="34:38" x14ac:dyDescent="0.45">
      <c r="AH4394" s="4" t="s">
        <v>6022</v>
      </c>
      <c r="AI4394" s="9">
        <v>1378.0599999999997</v>
      </c>
      <c r="AK4394" s="1" t="str">
        <f t="shared" si="566"/>
        <v>Marshall Deng</v>
      </c>
      <c r="AL4394" s="1">
        <f t="shared" si="565"/>
        <v>1378.78</v>
      </c>
    </row>
    <row r="4395" spans="34:38" x14ac:dyDescent="0.45">
      <c r="AH4395" s="4" t="s">
        <v>18136</v>
      </c>
      <c r="AI4395" s="9">
        <v>1377.1000000000001</v>
      </c>
      <c r="AK4395" s="1" t="str">
        <f t="shared" si="566"/>
        <v>Andrea Baker</v>
      </c>
      <c r="AL4395" s="1">
        <f t="shared" si="565"/>
        <v>1378.78</v>
      </c>
    </row>
    <row r="4396" spans="34:38" x14ac:dyDescent="0.45">
      <c r="AH4396" s="4" t="s">
        <v>6023</v>
      </c>
      <c r="AI4396" s="9">
        <v>1376.56</v>
      </c>
      <c r="AK4396" s="1" t="str">
        <f t="shared" si="566"/>
        <v>Randall Ortega</v>
      </c>
      <c r="AL4396" s="1">
        <f t="shared" si="565"/>
        <v>1378.1699999999998</v>
      </c>
    </row>
    <row r="4397" spans="34:38" x14ac:dyDescent="0.45">
      <c r="AH4397" s="4" t="s">
        <v>6024</v>
      </c>
      <c r="AI4397" s="9">
        <v>1374.71</v>
      </c>
      <c r="AK4397" s="1" t="str">
        <f t="shared" si="566"/>
        <v>Sean Murphy</v>
      </c>
      <c r="AL4397" s="1">
        <f t="shared" si="565"/>
        <v>1378.0599999999997</v>
      </c>
    </row>
    <row r="4398" spans="34:38" x14ac:dyDescent="0.45">
      <c r="AH4398" s="4" t="s">
        <v>6025</v>
      </c>
      <c r="AI4398" s="9">
        <v>1372.22</v>
      </c>
      <c r="AK4398" s="1" t="str">
        <f t="shared" si="566"/>
        <v>HanNot Specifiedh Harris</v>
      </c>
      <c r="AL4398" s="1">
        <f t="shared" si="565"/>
        <v>1377.1000000000001</v>
      </c>
    </row>
    <row r="4399" spans="34:38" x14ac:dyDescent="0.45">
      <c r="AH4399" s="4" t="s">
        <v>6026</v>
      </c>
      <c r="AI4399" s="9">
        <v>1371.1399999999999</v>
      </c>
      <c r="AK4399" s="1" t="str">
        <f t="shared" si="566"/>
        <v>Katherine Robinson</v>
      </c>
      <c r="AL4399" s="1">
        <f t="shared" si="565"/>
        <v>1376.56</v>
      </c>
    </row>
    <row r="4400" spans="34:38" x14ac:dyDescent="0.45">
      <c r="AH4400" s="4" t="s">
        <v>6027</v>
      </c>
      <c r="AI4400" s="9">
        <v>1370.9900000000002</v>
      </c>
      <c r="AK4400" s="1" t="str">
        <f t="shared" si="566"/>
        <v>Marshall Hu</v>
      </c>
      <c r="AL4400" s="1">
        <f t="shared" si="565"/>
        <v>1374.71</v>
      </c>
    </row>
    <row r="4401" spans="34:38" x14ac:dyDescent="0.45">
      <c r="AH4401" s="4" t="s">
        <v>6028</v>
      </c>
      <c r="AI4401" s="9">
        <v>1370.2400000000002</v>
      </c>
      <c r="AK4401" s="1" t="str">
        <f t="shared" si="566"/>
        <v>Ricardo Goel</v>
      </c>
      <c r="AL4401" s="1">
        <f t="shared" si="565"/>
        <v>1372.22</v>
      </c>
    </row>
    <row r="4402" spans="34:38" x14ac:dyDescent="0.45">
      <c r="AH4402" s="4" t="s">
        <v>6029</v>
      </c>
      <c r="AI4402" s="9">
        <v>1369.77</v>
      </c>
      <c r="AK4402" s="1" t="str">
        <f t="shared" si="566"/>
        <v>Bryant Van</v>
      </c>
      <c r="AL4402" s="1">
        <f t="shared" si="565"/>
        <v>1371.1399999999999</v>
      </c>
    </row>
    <row r="4403" spans="34:38" x14ac:dyDescent="0.45">
      <c r="AH4403" s="4" t="s">
        <v>6030</v>
      </c>
      <c r="AI4403" s="9">
        <v>1369.55</v>
      </c>
      <c r="AK4403" s="1" t="str">
        <f t="shared" si="566"/>
        <v>Aimee Chen</v>
      </c>
      <c r="AL4403" s="1">
        <f t="shared" si="565"/>
        <v>1370.9900000000002</v>
      </c>
    </row>
    <row r="4404" spans="34:38" x14ac:dyDescent="0.45">
      <c r="AH4404" s="4" t="s">
        <v>6031</v>
      </c>
      <c r="AI4404" s="9">
        <v>1369.4099999999999</v>
      </c>
      <c r="AK4404" s="1" t="str">
        <f t="shared" si="566"/>
        <v>Amanda Wright</v>
      </c>
      <c r="AL4404" s="1">
        <f t="shared" si="565"/>
        <v>1370.2400000000002</v>
      </c>
    </row>
    <row r="4405" spans="34:38" x14ac:dyDescent="0.45">
      <c r="AH4405" s="4" t="s">
        <v>6032</v>
      </c>
      <c r="AI4405" s="9">
        <v>1369.1399999999999</v>
      </c>
      <c r="AK4405" s="1" t="str">
        <f t="shared" ref="AK4405:AL4420" si="567">AH4402</f>
        <v>Megan Sanchez</v>
      </c>
      <c r="AL4405" s="1">
        <f t="shared" si="567"/>
        <v>1369.77</v>
      </c>
    </row>
    <row r="4406" spans="34:38" x14ac:dyDescent="0.45">
      <c r="AH4406" s="4" t="s">
        <v>6033</v>
      </c>
      <c r="AI4406" s="9">
        <v>1368.8600000000001</v>
      </c>
      <c r="AK4406" s="1" t="str">
        <f t="shared" ref="AK4406:AK4420" si="568">AH4403</f>
        <v>Dana Serrano</v>
      </c>
      <c r="AL4406" s="1">
        <f t="shared" si="567"/>
        <v>1369.55</v>
      </c>
    </row>
    <row r="4407" spans="34:38" x14ac:dyDescent="0.45">
      <c r="AH4407" s="4" t="s">
        <v>6034</v>
      </c>
      <c r="AI4407" s="9">
        <v>1368.71</v>
      </c>
      <c r="AK4407" s="1" t="str">
        <f t="shared" si="568"/>
        <v>Aaron Hayes</v>
      </c>
      <c r="AL4407" s="1">
        <f t="shared" si="567"/>
        <v>1369.4099999999999</v>
      </c>
    </row>
    <row r="4408" spans="34:38" x14ac:dyDescent="0.45">
      <c r="AH4408" s="4" t="s">
        <v>6035</v>
      </c>
      <c r="AI4408" s="9">
        <v>1367.5100000000002</v>
      </c>
      <c r="AK4408" s="1" t="str">
        <f t="shared" si="568"/>
        <v>Hunter Gonzales</v>
      </c>
      <c r="AL4408" s="1">
        <f t="shared" si="567"/>
        <v>1369.1399999999999</v>
      </c>
    </row>
    <row r="4409" spans="34:38" x14ac:dyDescent="0.45">
      <c r="AH4409" s="4" t="s">
        <v>6036</v>
      </c>
      <c r="AI4409" s="9">
        <v>1366.8099999999997</v>
      </c>
      <c r="AK4409" s="1" t="str">
        <f t="shared" si="568"/>
        <v>Sarah Washington</v>
      </c>
      <c r="AL4409" s="1">
        <f t="shared" si="567"/>
        <v>1368.8600000000001</v>
      </c>
    </row>
    <row r="4410" spans="34:38" x14ac:dyDescent="0.45">
      <c r="AH4410" s="4" t="s">
        <v>6037</v>
      </c>
      <c r="AI4410" s="9">
        <v>1366.28</v>
      </c>
      <c r="AK4410" s="1" t="str">
        <f t="shared" si="568"/>
        <v>Ashley Walker</v>
      </c>
      <c r="AL4410" s="1">
        <f t="shared" si="567"/>
        <v>1368.71</v>
      </c>
    </row>
    <row r="4411" spans="34:38" x14ac:dyDescent="0.45">
      <c r="AH4411" s="4" t="s">
        <v>6038</v>
      </c>
      <c r="AI4411" s="9">
        <v>1365.3500000000001</v>
      </c>
      <c r="AK4411" s="1" t="str">
        <f t="shared" si="568"/>
        <v>Summer Raman</v>
      </c>
      <c r="AL4411" s="1">
        <f t="shared" si="567"/>
        <v>1367.5100000000002</v>
      </c>
    </row>
    <row r="4412" spans="34:38" x14ac:dyDescent="0.45">
      <c r="AH4412" s="4" t="s">
        <v>1533</v>
      </c>
      <c r="AI4412" s="9">
        <v>1365.33</v>
      </c>
      <c r="AK4412" s="1" t="str">
        <f t="shared" si="568"/>
        <v>Eric Chen</v>
      </c>
      <c r="AL4412" s="1">
        <f t="shared" si="567"/>
        <v>1366.8099999999997</v>
      </c>
    </row>
    <row r="4413" spans="34:38" x14ac:dyDescent="0.45">
      <c r="AH4413" s="4" t="s">
        <v>6039</v>
      </c>
      <c r="AI4413" s="9">
        <v>1364.46</v>
      </c>
      <c r="AK4413" s="1" t="str">
        <f t="shared" si="568"/>
        <v>Steven Cox</v>
      </c>
      <c r="AL4413" s="1">
        <f t="shared" si="567"/>
        <v>1366.28</v>
      </c>
    </row>
    <row r="4414" spans="34:38" x14ac:dyDescent="0.45">
      <c r="AH4414" s="4" t="s">
        <v>18242</v>
      </c>
      <c r="AI4414" s="9">
        <v>1364.4099999999999</v>
      </c>
      <c r="AK4414" s="1" t="str">
        <f t="shared" si="568"/>
        <v>Jasmine Simmons</v>
      </c>
      <c r="AL4414" s="1">
        <f t="shared" si="567"/>
        <v>1365.3500000000001</v>
      </c>
    </row>
    <row r="4415" spans="34:38" x14ac:dyDescent="0.45">
      <c r="AH4415" s="4" t="s">
        <v>6040</v>
      </c>
      <c r="AI4415" s="9">
        <v>1364.4099999999999</v>
      </c>
      <c r="AK4415" s="1" t="str">
        <f t="shared" si="568"/>
        <v>Mayra Madan</v>
      </c>
      <c r="AL4415" s="1">
        <f t="shared" si="567"/>
        <v>1365.33</v>
      </c>
    </row>
    <row r="4416" spans="34:38" x14ac:dyDescent="0.45">
      <c r="AH4416" s="4" t="s">
        <v>6041</v>
      </c>
      <c r="AI4416" s="9">
        <v>1364.2700000000002</v>
      </c>
      <c r="AK4416" s="1" t="str">
        <f t="shared" si="568"/>
        <v>Janelle Madan</v>
      </c>
      <c r="AL4416" s="1">
        <f t="shared" si="567"/>
        <v>1364.46</v>
      </c>
    </row>
    <row r="4417" spans="34:38" x14ac:dyDescent="0.45">
      <c r="AH4417" s="4" t="s">
        <v>691</v>
      </c>
      <c r="AI4417" s="9">
        <v>1363.2599999999998</v>
      </c>
      <c r="AK4417" s="1" t="str">
        <f t="shared" si="568"/>
        <v>NiNot Specified Goel</v>
      </c>
      <c r="AL4417" s="1">
        <f t="shared" si="567"/>
        <v>1364.4099999999999</v>
      </c>
    </row>
    <row r="4418" spans="34:38" x14ac:dyDescent="0.45">
      <c r="AH4418" s="4" t="s">
        <v>6042</v>
      </c>
      <c r="AI4418" s="9">
        <v>1363.09</v>
      </c>
      <c r="AK4418" s="1" t="str">
        <f t="shared" si="568"/>
        <v>Victoria Walker</v>
      </c>
      <c r="AL4418" s="1">
        <f t="shared" si="567"/>
        <v>1364.4099999999999</v>
      </c>
    </row>
    <row r="4419" spans="34:38" x14ac:dyDescent="0.45">
      <c r="AH4419" s="4" t="s">
        <v>422</v>
      </c>
      <c r="AI4419" s="9">
        <v>1360.9700000000003</v>
      </c>
      <c r="AK4419" s="1" t="str">
        <f t="shared" si="568"/>
        <v>Barbara Huang</v>
      </c>
      <c r="AL4419" s="1">
        <f t="shared" si="567"/>
        <v>1364.2700000000002</v>
      </c>
    </row>
    <row r="4420" spans="34:38" x14ac:dyDescent="0.45">
      <c r="AH4420" s="4" t="s">
        <v>6043</v>
      </c>
      <c r="AI4420" s="9">
        <v>1360.69</v>
      </c>
      <c r="AK4420" s="1" t="str">
        <f t="shared" si="568"/>
        <v>Cedric Wang</v>
      </c>
      <c r="AL4420" s="1">
        <f t="shared" si="567"/>
        <v>1363.2599999999998</v>
      </c>
    </row>
    <row r="4421" spans="34:38" x14ac:dyDescent="0.45">
      <c r="AH4421" s="4" t="s">
        <v>6044</v>
      </c>
      <c r="AI4421" s="9">
        <v>1359.2899999999995</v>
      </c>
      <c r="AK4421" s="1" t="str">
        <f t="shared" ref="AK4421:AL4436" si="569">AH4418</f>
        <v>Jasmine Harris</v>
      </c>
      <c r="AL4421" s="1">
        <f t="shared" si="569"/>
        <v>1363.09</v>
      </c>
    </row>
    <row r="4422" spans="34:38" x14ac:dyDescent="0.45">
      <c r="AH4422" s="4" t="s">
        <v>6045</v>
      </c>
      <c r="AI4422" s="9">
        <v>1359.06</v>
      </c>
      <c r="AK4422" s="1" t="str">
        <f t="shared" ref="AK4422:AK4436" si="570">AH4419</f>
        <v>Alisha Alan</v>
      </c>
      <c r="AL4422" s="1">
        <f t="shared" si="569"/>
        <v>1360.9700000000003</v>
      </c>
    </row>
    <row r="4423" spans="34:38" x14ac:dyDescent="0.45">
      <c r="AH4423" s="4" t="s">
        <v>6046</v>
      </c>
      <c r="AI4423" s="9">
        <v>1358.78</v>
      </c>
      <c r="AK4423" s="1" t="str">
        <f t="shared" si="570"/>
        <v>Nancy Kovar</v>
      </c>
      <c r="AL4423" s="1">
        <f t="shared" si="569"/>
        <v>1360.69</v>
      </c>
    </row>
    <row r="4424" spans="34:38" x14ac:dyDescent="0.45">
      <c r="AH4424" s="4" t="s">
        <v>6047</v>
      </c>
      <c r="AI4424" s="9">
        <v>1358.74</v>
      </c>
      <c r="AK4424" s="1" t="str">
        <f t="shared" si="570"/>
        <v>Crystal Huang</v>
      </c>
      <c r="AL4424" s="1">
        <f t="shared" si="569"/>
        <v>1359.2899999999995</v>
      </c>
    </row>
    <row r="4425" spans="34:38" x14ac:dyDescent="0.45">
      <c r="AH4425" s="4" t="s">
        <v>6048</v>
      </c>
      <c r="AI4425" s="9">
        <v>1358.28</v>
      </c>
      <c r="AK4425" s="1" t="str">
        <f t="shared" si="570"/>
        <v>Sara Ward</v>
      </c>
      <c r="AL4425" s="1">
        <f t="shared" si="569"/>
        <v>1359.06</v>
      </c>
    </row>
    <row r="4426" spans="34:38" x14ac:dyDescent="0.45">
      <c r="AH4426" s="4" t="s">
        <v>6049</v>
      </c>
      <c r="AI4426" s="9">
        <v>1358.0299999999997</v>
      </c>
      <c r="AK4426" s="1" t="str">
        <f t="shared" si="570"/>
        <v>Lucas Phillips</v>
      </c>
      <c r="AL4426" s="1">
        <f t="shared" si="569"/>
        <v>1358.78</v>
      </c>
    </row>
    <row r="4427" spans="34:38" x14ac:dyDescent="0.45">
      <c r="AH4427" s="4" t="s">
        <v>6050</v>
      </c>
      <c r="AI4427" s="9">
        <v>1357.82</v>
      </c>
      <c r="AK4427" s="1" t="str">
        <f t="shared" si="570"/>
        <v>Mariah Russell</v>
      </c>
      <c r="AL4427" s="1">
        <f t="shared" si="569"/>
        <v>1358.74</v>
      </c>
    </row>
    <row r="4428" spans="34:38" x14ac:dyDescent="0.45">
      <c r="AH4428" s="4" t="s">
        <v>6051</v>
      </c>
      <c r="AI4428" s="9">
        <v>1356.3799999999999</v>
      </c>
      <c r="AK4428" s="1" t="str">
        <f t="shared" si="570"/>
        <v>Bridget Goel</v>
      </c>
      <c r="AL4428" s="1">
        <f t="shared" si="569"/>
        <v>1358.28</v>
      </c>
    </row>
    <row r="4429" spans="34:38" x14ac:dyDescent="0.45">
      <c r="AH4429" s="4" t="s">
        <v>385</v>
      </c>
      <c r="AI4429" s="9">
        <v>1355.9499999999998</v>
      </c>
      <c r="AK4429" s="1" t="str">
        <f t="shared" si="570"/>
        <v>Angela Hughes</v>
      </c>
      <c r="AL4429" s="1">
        <f t="shared" si="569"/>
        <v>1358.0299999999997</v>
      </c>
    </row>
    <row r="4430" spans="34:38" x14ac:dyDescent="0.45">
      <c r="AH4430" s="4" t="s">
        <v>6052</v>
      </c>
      <c r="AI4430" s="9">
        <v>1355.81</v>
      </c>
      <c r="AK4430" s="1" t="str">
        <f t="shared" si="570"/>
        <v>Jennifer Morris</v>
      </c>
      <c r="AL4430" s="1">
        <f t="shared" si="569"/>
        <v>1357.82</v>
      </c>
    </row>
    <row r="4431" spans="34:38" x14ac:dyDescent="0.45">
      <c r="AH4431" s="4" t="s">
        <v>6053</v>
      </c>
      <c r="AI4431" s="9">
        <v>1355.44</v>
      </c>
      <c r="AK4431" s="1" t="str">
        <f t="shared" si="570"/>
        <v>Bailey Brooks</v>
      </c>
      <c r="AL4431" s="1">
        <f t="shared" si="569"/>
        <v>1356.3799999999999</v>
      </c>
    </row>
    <row r="4432" spans="34:38" x14ac:dyDescent="0.45">
      <c r="AH4432" s="4" t="s">
        <v>6054</v>
      </c>
      <c r="AI4432" s="9">
        <v>1354.9499999999998</v>
      </c>
      <c r="AK4432" s="1" t="str">
        <f t="shared" si="570"/>
        <v>Adrienne Blanco</v>
      </c>
      <c r="AL4432" s="1">
        <f t="shared" si="569"/>
        <v>1355.9499999999998</v>
      </c>
    </row>
    <row r="4433" spans="34:38" x14ac:dyDescent="0.45">
      <c r="AH4433" s="4" t="s">
        <v>1820</v>
      </c>
      <c r="AI4433" s="9">
        <v>1354.85</v>
      </c>
      <c r="AK4433" s="1" t="str">
        <f t="shared" si="570"/>
        <v>Michael Thompson</v>
      </c>
      <c r="AL4433" s="1">
        <f t="shared" si="569"/>
        <v>1355.81</v>
      </c>
    </row>
    <row r="4434" spans="34:38" x14ac:dyDescent="0.45">
      <c r="AH4434" s="4" t="s">
        <v>6055</v>
      </c>
      <c r="AI4434" s="9">
        <v>1354.85</v>
      </c>
      <c r="AK4434" s="1" t="str">
        <f t="shared" si="570"/>
        <v>Tiffany Zhu</v>
      </c>
      <c r="AL4434" s="1">
        <f t="shared" si="569"/>
        <v>1355.44</v>
      </c>
    </row>
    <row r="4435" spans="34:38" x14ac:dyDescent="0.45">
      <c r="AH4435" s="4" t="s">
        <v>6056</v>
      </c>
      <c r="AI4435" s="9">
        <v>1354.85</v>
      </c>
      <c r="AK4435" s="1" t="str">
        <f t="shared" si="570"/>
        <v>Luis Shan</v>
      </c>
      <c r="AL4435" s="1">
        <f t="shared" si="569"/>
        <v>1354.9499999999998</v>
      </c>
    </row>
    <row r="4436" spans="34:38" x14ac:dyDescent="0.45">
      <c r="AH4436" s="4" t="s">
        <v>6057</v>
      </c>
      <c r="AI4436" s="9">
        <v>1354.6999999999998</v>
      </c>
      <c r="AK4436" s="1" t="str">
        <f t="shared" si="570"/>
        <v>Ruth Sanchez</v>
      </c>
      <c r="AL4436" s="1">
        <f t="shared" si="569"/>
        <v>1354.85</v>
      </c>
    </row>
    <row r="4437" spans="34:38" x14ac:dyDescent="0.45">
      <c r="AH4437" s="4" t="s">
        <v>6058</v>
      </c>
      <c r="AI4437" s="9">
        <v>1354.42</v>
      </c>
      <c r="AK4437" s="1" t="str">
        <f t="shared" ref="AK4437:AL4452" si="571">AH4434</f>
        <v>Ethan Walker</v>
      </c>
      <c r="AL4437" s="1">
        <f t="shared" si="571"/>
        <v>1354.85</v>
      </c>
    </row>
    <row r="4438" spans="34:38" x14ac:dyDescent="0.45">
      <c r="AH4438" s="4" t="s">
        <v>6059</v>
      </c>
      <c r="AI4438" s="9">
        <v>1353.52</v>
      </c>
      <c r="AK4438" s="1" t="str">
        <f t="shared" ref="AK4438:AK4452" si="572">AH4435</f>
        <v>Dalton Foster</v>
      </c>
      <c r="AL4438" s="1">
        <f t="shared" si="571"/>
        <v>1354.85</v>
      </c>
    </row>
    <row r="4439" spans="34:38" x14ac:dyDescent="0.45">
      <c r="AH4439" s="4" t="s">
        <v>6060</v>
      </c>
      <c r="AI4439" s="9">
        <v>1353.0499999999997</v>
      </c>
      <c r="AK4439" s="1" t="str">
        <f t="shared" si="572"/>
        <v>Ruth Rana</v>
      </c>
      <c r="AL4439" s="1">
        <f t="shared" si="571"/>
        <v>1354.6999999999998</v>
      </c>
    </row>
    <row r="4440" spans="34:38" x14ac:dyDescent="0.45">
      <c r="AH4440" s="4" t="s">
        <v>6061</v>
      </c>
      <c r="AI4440" s="9">
        <v>1353.0499999999997</v>
      </c>
      <c r="AK4440" s="1" t="str">
        <f t="shared" si="572"/>
        <v>Taylor White</v>
      </c>
      <c r="AL4440" s="1">
        <f t="shared" si="571"/>
        <v>1354.42</v>
      </c>
    </row>
    <row r="4441" spans="34:38" x14ac:dyDescent="0.45">
      <c r="AH4441" s="4" t="s">
        <v>18167</v>
      </c>
      <c r="AI4441" s="9">
        <v>1352.08</v>
      </c>
      <c r="AK4441" s="1" t="str">
        <f t="shared" si="572"/>
        <v>Miguel Alexander</v>
      </c>
      <c r="AL4441" s="1">
        <f t="shared" si="571"/>
        <v>1353.52</v>
      </c>
    </row>
    <row r="4442" spans="34:38" x14ac:dyDescent="0.45">
      <c r="AH4442" s="4" t="s">
        <v>18191</v>
      </c>
      <c r="AI4442" s="9">
        <v>1351.9900000000002</v>
      </c>
      <c r="AK4442" s="1" t="str">
        <f t="shared" si="572"/>
        <v>Kyle Mitchell</v>
      </c>
      <c r="AL4442" s="1">
        <f t="shared" si="571"/>
        <v>1353.0499999999997</v>
      </c>
    </row>
    <row r="4443" spans="34:38" x14ac:dyDescent="0.45">
      <c r="AH4443" s="4" t="s">
        <v>6062</v>
      </c>
      <c r="AI4443" s="9">
        <v>1351.7999999999997</v>
      </c>
      <c r="AK4443" s="1" t="str">
        <f t="shared" si="572"/>
        <v>Jackson Powell</v>
      </c>
      <c r="AL4443" s="1">
        <f t="shared" si="571"/>
        <v>1353.0499999999997</v>
      </c>
    </row>
    <row r="4444" spans="34:38" x14ac:dyDescent="0.45">
      <c r="AH4444" s="4" t="s">
        <v>6063</v>
      </c>
      <c r="AI4444" s="9">
        <v>1351.19</v>
      </c>
      <c r="AK4444" s="1" t="str">
        <f t="shared" si="572"/>
        <v>JoNot Specifiedthon Suarez</v>
      </c>
      <c r="AL4444" s="1">
        <f t="shared" si="571"/>
        <v>1352.08</v>
      </c>
    </row>
    <row r="4445" spans="34:38" x14ac:dyDescent="0.45">
      <c r="AH4445" s="4" t="s">
        <v>6064</v>
      </c>
      <c r="AI4445" s="9">
        <v>1350.6499999999999</v>
      </c>
      <c r="AK4445" s="1" t="str">
        <f t="shared" si="572"/>
        <v>LeoNot Specifiedrd Lal</v>
      </c>
      <c r="AL4445" s="1">
        <f t="shared" si="571"/>
        <v>1351.9900000000002</v>
      </c>
    </row>
    <row r="4446" spans="34:38" x14ac:dyDescent="0.45">
      <c r="AH4446" s="4" t="s">
        <v>6065</v>
      </c>
      <c r="AI4446" s="9">
        <v>1350.6499999999999</v>
      </c>
      <c r="AK4446" s="1" t="str">
        <f t="shared" si="572"/>
        <v>Kaitlin Martinez</v>
      </c>
      <c r="AL4446" s="1">
        <f t="shared" si="571"/>
        <v>1351.7999999999997</v>
      </c>
    </row>
    <row r="4447" spans="34:38" x14ac:dyDescent="0.45">
      <c r="AH4447" s="4" t="s">
        <v>6066</v>
      </c>
      <c r="AI4447" s="9">
        <v>1350.0300000000002</v>
      </c>
      <c r="AK4447" s="1" t="str">
        <f t="shared" si="572"/>
        <v>Randall Alvarez</v>
      </c>
      <c r="AL4447" s="1">
        <f t="shared" si="571"/>
        <v>1351.19</v>
      </c>
    </row>
    <row r="4448" spans="34:38" x14ac:dyDescent="0.45">
      <c r="AH4448" s="4" t="s">
        <v>6067</v>
      </c>
      <c r="AI4448" s="9">
        <v>1349.9900000000002</v>
      </c>
      <c r="AK4448" s="1" t="str">
        <f t="shared" si="572"/>
        <v>Carlos Baker</v>
      </c>
      <c r="AL4448" s="1">
        <f t="shared" si="571"/>
        <v>1350.6499999999999</v>
      </c>
    </row>
    <row r="4449" spans="34:38" x14ac:dyDescent="0.45">
      <c r="AH4449" s="4" t="s">
        <v>6068</v>
      </c>
      <c r="AI4449" s="9">
        <v>1349.5700000000002</v>
      </c>
      <c r="AK4449" s="1" t="str">
        <f t="shared" si="572"/>
        <v>Alex Cox</v>
      </c>
      <c r="AL4449" s="1">
        <f t="shared" si="571"/>
        <v>1350.6499999999999</v>
      </c>
    </row>
    <row r="4450" spans="34:38" x14ac:dyDescent="0.45">
      <c r="AH4450" s="4" t="s">
        <v>1080</v>
      </c>
      <c r="AI4450" s="9">
        <v>1349.3200000000002</v>
      </c>
      <c r="AK4450" s="1" t="str">
        <f t="shared" si="572"/>
        <v>Trinity Sanchez</v>
      </c>
      <c r="AL4450" s="1">
        <f t="shared" si="571"/>
        <v>1350.0300000000002</v>
      </c>
    </row>
    <row r="4451" spans="34:38" x14ac:dyDescent="0.45">
      <c r="AH4451" s="4" t="s">
        <v>6070</v>
      </c>
      <c r="AI4451" s="9">
        <v>1348.75</v>
      </c>
      <c r="AK4451" s="1" t="str">
        <f t="shared" si="572"/>
        <v>Warren Raji</v>
      </c>
      <c r="AL4451" s="1">
        <f t="shared" si="571"/>
        <v>1349.9900000000002</v>
      </c>
    </row>
    <row r="4452" spans="34:38" x14ac:dyDescent="0.45">
      <c r="AH4452" s="4" t="s">
        <v>6071</v>
      </c>
      <c r="AI4452" s="9">
        <v>1347.46</v>
      </c>
      <c r="AK4452" s="1" t="str">
        <f t="shared" si="572"/>
        <v>Mario Johnsen</v>
      </c>
      <c r="AL4452" s="1">
        <f t="shared" si="571"/>
        <v>1349.5700000000002</v>
      </c>
    </row>
    <row r="4453" spans="34:38" x14ac:dyDescent="0.45">
      <c r="AH4453" s="4" t="s">
        <v>6072</v>
      </c>
      <c r="AI4453" s="9">
        <v>1347.4499999999998</v>
      </c>
      <c r="AK4453" s="1" t="str">
        <f t="shared" ref="AK4453:AL4468" si="573">AH4450</f>
        <v>Ian Flores</v>
      </c>
      <c r="AL4453" s="1">
        <f t="shared" si="573"/>
        <v>1349.3200000000002</v>
      </c>
    </row>
    <row r="4454" spans="34:38" x14ac:dyDescent="0.45">
      <c r="AH4454" s="4" t="s">
        <v>6073</v>
      </c>
      <c r="AI4454" s="9">
        <v>1344.68</v>
      </c>
      <c r="AK4454" s="1" t="str">
        <f t="shared" ref="AK4454:AK4468" si="574">AH4451</f>
        <v>Shawn Tang</v>
      </c>
      <c r="AL4454" s="1">
        <f t="shared" si="573"/>
        <v>1348.75</v>
      </c>
    </row>
    <row r="4455" spans="34:38" x14ac:dyDescent="0.45">
      <c r="AH4455" s="4" t="s">
        <v>6074</v>
      </c>
      <c r="AI4455" s="9">
        <v>1344.21</v>
      </c>
      <c r="AK4455" s="1" t="str">
        <f t="shared" si="574"/>
        <v>Craig Gutierrez</v>
      </c>
      <c r="AL4455" s="1">
        <f t="shared" si="573"/>
        <v>1347.46</v>
      </c>
    </row>
    <row r="4456" spans="34:38" x14ac:dyDescent="0.45">
      <c r="AH4456" s="4" t="s">
        <v>6075</v>
      </c>
      <c r="AI4456" s="9">
        <v>1343.5899999999997</v>
      </c>
      <c r="AK4456" s="1" t="str">
        <f t="shared" si="574"/>
        <v>Kaitlyn Garcia</v>
      </c>
      <c r="AL4456" s="1">
        <f t="shared" si="573"/>
        <v>1347.4499999999998</v>
      </c>
    </row>
    <row r="4457" spans="34:38" x14ac:dyDescent="0.45">
      <c r="AH4457" s="4" t="s">
        <v>6076</v>
      </c>
      <c r="AI4457" s="9">
        <v>1343.4899999999998</v>
      </c>
      <c r="AK4457" s="1" t="str">
        <f t="shared" si="574"/>
        <v>Sam Wilson</v>
      </c>
      <c r="AL4457" s="1">
        <f t="shared" si="573"/>
        <v>1344.68</v>
      </c>
    </row>
    <row r="4458" spans="34:38" x14ac:dyDescent="0.45">
      <c r="AH4458" s="4" t="s">
        <v>6077</v>
      </c>
      <c r="AI4458" s="9">
        <v>1343.08</v>
      </c>
      <c r="AK4458" s="1" t="str">
        <f t="shared" si="574"/>
        <v>Brian Torres</v>
      </c>
      <c r="AL4458" s="1">
        <f t="shared" si="573"/>
        <v>1344.21</v>
      </c>
    </row>
    <row r="4459" spans="34:38" x14ac:dyDescent="0.45">
      <c r="AH4459" s="4" t="s">
        <v>6078</v>
      </c>
      <c r="AI4459" s="9">
        <v>1342.7199999999998</v>
      </c>
      <c r="AK4459" s="1" t="str">
        <f t="shared" si="574"/>
        <v>Logan Bryant</v>
      </c>
      <c r="AL4459" s="1">
        <f t="shared" si="573"/>
        <v>1343.5899999999997</v>
      </c>
    </row>
    <row r="4460" spans="34:38" x14ac:dyDescent="0.45">
      <c r="AH4460" s="4" t="s">
        <v>6079</v>
      </c>
      <c r="AI4460" s="9">
        <v>1342.3199999999997</v>
      </c>
      <c r="AK4460" s="1" t="str">
        <f t="shared" si="574"/>
        <v>Kaylee Carter</v>
      </c>
      <c r="AL4460" s="1">
        <f t="shared" si="573"/>
        <v>1343.4899999999998</v>
      </c>
    </row>
    <row r="4461" spans="34:38" x14ac:dyDescent="0.45">
      <c r="AH4461" s="4" t="s">
        <v>18219</v>
      </c>
      <c r="AI4461" s="9">
        <v>1342.1599999999999</v>
      </c>
      <c r="AK4461" s="1" t="str">
        <f t="shared" si="574"/>
        <v>Kyle Parker</v>
      </c>
      <c r="AL4461" s="1">
        <f t="shared" si="573"/>
        <v>1343.08</v>
      </c>
    </row>
    <row r="4462" spans="34:38" x14ac:dyDescent="0.45">
      <c r="AH4462" s="4" t="s">
        <v>1213</v>
      </c>
      <c r="AI4462" s="9">
        <v>1342.1599999999999</v>
      </c>
      <c r="AK4462" s="1" t="str">
        <f t="shared" si="574"/>
        <v>Melanie Foster</v>
      </c>
      <c r="AL4462" s="1">
        <f t="shared" si="573"/>
        <v>1342.7199999999998</v>
      </c>
    </row>
    <row r="4463" spans="34:38" x14ac:dyDescent="0.45">
      <c r="AH4463" s="4" t="s">
        <v>6080</v>
      </c>
      <c r="AI4463" s="9">
        <v>1342.1599999999999</v>
      </c>
      <c r="AK4463" s="1" t="str">
        <f t="shared" si="574"/>
        <v>Willie Cai</v>
      </c>
      <c r="AL4463" s="1">
        <f t="shared" si="573"/>
        <v>1342.3199999999997</v>
      </c>
    </row>
    <row r="4464" spans="34:38" x14ac:dyDescent="0.45">
      <c r="AH4464" s="4" t="s">
        <v>6081</v>
      </c>
      <c r="AI4464" s="9">
        <v>1342.06</v>
      </c>
      <c r="AK4464" s="1" t="str">
        <f t="shared" si="574"/>
        <v>Not Specifiedtalie Peterson</v>
      </c>
      <c r="AL4464" s="1">
        <f t="shared" si="573"/>
        <v>1342.1599999999999</v>
      </c>
    </row>
    <row r="4465" spans="34:38" x14ac:dyDescent="0.45">
      <c r="AH4465" s="4" t="s">
        <v>6082</v>
      </c>
      <c r="AI4465" s="9">
        <v>1342.03</v>
      </c>
      <c r="AK4465" s="1" t="str">
        <f t="shared" si="574"/>
        <v>Johnny Pal</v>
      </c>
      <c r="AL4465" s="1">
        <f t="shared" si="573"/>
        <v>1342.1599999999999</v>
      </c>
    </row>
    <row r="4466" spans="34:38" x14ac:dyDescent="0.45">
      <c r="AH4466" s="4" t="s">
        <v>6083</v>
      </c>
      <c r="AI4466" s="9">
        <v>1341.87</v>
      </c>
      <c r="AK4466" s="1" t="str">
        <f t="shared" si="574"/>
        <v>Joe Jordan</v>
      </c>
      <c r="AL4466" s="1">
        <f t="shared" si="573"/>
        <v>1342.1599999999999</v>
      </c>
    </row>
    <row r="4467" spans="34:38" x14ac:dyDescent="0.45">
      <c r="AH4467" s="4" t="s">
        <v>481</v>
      </c>
      <c r="AI4467" s="9">
        <v>1341.75</v>
      </c>
      <c r="AK4467" s="1" t="str">
        <f t="shared" si="574"/>
        <v>Dawn Zhu</v>
      </c>
      <c r="AL4467" s="1">
        <f t="shared" si="573"/>
        <v>1342.06</v>
      </c>
    </row>
    <row r="4468" spans="34:38" x14ac:dyDescent="0.45">
      <c r="AH4468" s="4" t="s">
        <v>6084</v>
      </c>
      <c r="AI4468" s="9">
        <v>1341.6799999999998</v>
      </c>
      <c r="AK4468" s="1" t="str">
        <f t="shared" si="574"/>
        <v>Brandon Lal</v>
      </c>
      <c r="AL4468" s="1">
        <f t="shared" si="573"/>
        <v>1342.03</v>
      </c>
    </row>
    <row r="4469" spans="34:38" x14ac:dyDescent="0.45">
      <c r="AH4469" s="4" t="s">
        <v>6085</v>
      </c>
      <c r="AI4469" s="9">
        <v>1341.6799999999998</v>
      </c>
      <c r="AK4469" s="1" t="str">
        <f t="shared" ref="AK4469:AL4484" si="575">AH4466</f>
        <v>Keith She</v>
      </c>
      <c r="AL4469" s="1">
        <f t="shared" si="575"/>
        <v>1341.87</v>
      </c>
    </row>
    <row r="4470" spans="34:38" x14ac:dyDescent="0.45">
      <c r="AH4470" s="4" t="s">
        <v>6086</v>
      </c>
      <c r="AI4470" s="9">
        <v>1340.9899999999998</v>
      </c>
      <c r="AK4470" s="1" t="str">
        <f t="shared" ref="AK4470:AK4484" si="576">AH4467</f>
        <v>Ann Malhotra</v>
      </c>
      <c r="AL4470" s="1">
        <f t="shared" si="575"/>
        <v>1341.75</v>
      </c>
    </row>
    <row r="4471" spans="34:38" x14ac:dyDescent="0.45">
      <c r="AH4471" s="4" t="s">
        <v>6087</v>
      </c>
      <c r="AI4471" s="9">
        <v>1340.8300000000004</v>
      </c>
      <c r="AK4471" s="1" t="str">
        <f t="shared" si="576"/>
        <v>Stephanie Cooper</v>
      </c>
      <c r="AL4471" s="1">
        <f t="shared" si="575"/>
        <v>1341.6799999999998</v>
      </c>
    </row>
    <row r="4472" spans="34:38" x14ac:dyDescent="0.45">
      <c r="AH4472" s="4" t="s">
        <v>6088</v>
      </c>
      <c r="AI4472" s="9">
        <v>1340.27</v>
      </c>
      <c r="AK4472" s="1" t="str">
        <f t="shared" si="576"/>
        <v>Caleb Long</v>
      </c>
      <c r="AL4472" s="1">
        <f t="shared" si="575"/>
        <v>1341.6799999999998</v>
      </c>
    </row>
    <row r="4473" spans="34:38" x14ac:dyDescent="0.45">
      <c r="AH4473" s="4" t="s">
        <v>625</v>
      </c>
      <c r="AI4473" s="9">
        <v>1339.6299999999999</v>
      </c>
      <c r="AK4473" s="1" t="str">
        <f t="shared" si="576"/>
        <v>Carmen Garcia</v>
      </c>
      <c r="AL4473" s="1">
        <f t="shared" si="575"/>
        <v>1340.9899999999998</v>
      </c>
    </row>
    <row r="4474" spans="34:38" x14ac:dyDescent="0.45">
      <c r="AH4474" s="4" t="s">
        <v>6089</v>
      </c>
      <c r="AI4474" s="9">
        <v>1339.3000000000002</v>
      </c>
      <c r="AK4474" s="1" t="str">
        <f t="shared" si="576"/>
        <v>Dalton Taylor</v>
      </c>
      <c r="AL4474" s="1">
        <f t="shared" si="575"/>
        <v>1340.8300000000004</v>
      </c>
    </row>
    <row r="4475" spans="34:38" x14ac:dyDescent="0.45">
      <c r="AH4475" s="4" t="s">
        <v>6090</v>
      </c>
      <c r="AI4475" s="9">
        <v>1339.2899999999997</v>
      </c>
      <c r="AK4475" s="1" t="str">
        <f t="shared" si="576"/>
        <v>Luke Campbell</v>
      </c>
      <c r="AL4475" s="1">
        <f t="shared" si="575"/>
        <v>1340.27</v>
      </c>
    </row>
    <row r="4476" spans="34:38" x14ac:dyDescent="0.45">
      <c r="AH4476" s="4" t="s">
        <v>6093</v>
      </c>
      <c r="AI4476" s="9">
        <v>1339.2899999999997</v>
      </c>
      <c r="AK4476" s="1" t="str">
        <f t="shared" si="576"/>
        <v>Bryant Mehta</v>
      </c>
      <c r="AL4476" s="1">
        <f t="shared" si="575"/>
        <v>1339.6299999999999</v>
      </c>
    </row>
    <row r="4477" spans="34:38" x14ac:dyDescent="0.45">
      <c r="AH4477" s="4" t="s">
        <v>6091</v>
      </c>
      <c r="AI4477" s="9">
        <v>1339.2899999999997</v>
      </c>
      <c r="AK4477" s="1" t="str">
        <f t="shared" si="576"/>
        <v>Rebecca Collins</v>
      </c>
      <c r="AL4477" s="1">
        <f t="shared" si="575"/>
        <v>1339.3000000000002</v>
      </c>
    </row>
    <row r="4478" spans="34:38" x14ac:dyDescent="0.45">
      <c r="AH4478" s="4" t="s">
        <v>6092</v>
      </c>
      <c r="AI4478" s="9">
        <v>1339.2899999999997</v>
      </c>
      <c r="AK4478" s="1" t="str">
        <f t="shared" si="576"/>
        <v>Morgan Ward</v>
      </c>
      <c r="AL4478" s="1">
        <f t="shared" si="575"/>
        <v>1339.2899999999997</v>
      </c>
    </row>
    <row r="4479" spans="34:38" x14ac:dyDescent="0.45">
      <c r="AH4479" s="4" t="s">
        <v>6094</v>
      </c>
      <c r="AI4479" s="9">
        <v>1338.91</v>
      </c>
      <c r="AK4479" s="1" t="str">
        <f t="shared" si="576"/>
        <v>Gabrielle Morgan</v>
      </c>
      <c r="AL4479" s="1">
        <f t="shared" si="575"/>
        <v>1339.2899999999997</v>
      </c>
    </row>
    <row r="4480" spans="34:38" x14ac:dyDescent="0.45">
      <c r="AH4480" s="4" t="s">
        <v>6095</v>
      </c>
      <c r="AI4480" s="9">
        <v>1338.3699999999997</v>
      </c>
      <c r="AK4480" s="1" t="str">
        <f t="shared" si="576"/>
        <v>Haley Patterson</v>
      </c>
      <c r="AL4480" s="1">
        <f t="shared" si="575"/>
        <v>1339.2899999999997</v>
      </c>
    </row>
    <row r="4481" spans="34:38" x14ac:dyDescent="0.45">
      <c r="AH4481" s="4" t="s">
        <v>6096</v>
      </c>
      <c r="AI4481" s="9">
        <v>1336.5399999999997</v>
      </c>
      <c r="AK4481" s="1" t="str">
        <f t="shared" si="576"/>
        <v>Denise Lopez</v>
      </c>
      <c r="AL4481" s="1">
        <f t="shared" si="575"/>
        <v>1339.2899999999997</v>
      </c>
    </row>
    <row r="4482" spans="34:38" x14ac:dyDescent="0.45">
      <c r="AH4482" s="4" t="s">
        <v>6097</v>
      </c>
      <c r="AI4482" s="9">
        <v>1335.65</v>
      </c>
      <c r="AK4482" s="1" t="str">
        <f t="shared" si="576"/>
        <v>Melinda Jimenez</v>
      </c>
      <c r="AL4482" s="1">
        <f t="shared" si="575"/>
        <v>1338.91</v>
      </c>
    </row>
    <row r="4483" spans="34:38" x14ac:dyDescent="0.45">
      <c r="AH4483" s="4" t="s">
        <v>6098</v>
      </c>
      <c r="AI4483" s="9">
        <v>1335.5300000000002</v>
      </c>
      <c r="AK4483" s="1" t="str">
        <f t="shared" si="576"/>
        <v>Kern Sutton</v>
      </c>
      <c r="AL4483" s="1">
        <f t="shared" si="575"/>
        <v>1338.3699999999997</v>
      </c>
    </row>
    <row r="4484" spans="34:38" x14ac:dyDescent="0.45">
      <c r="AH4484" s="4" t="s">
        <v>6099</v>
      </c>
      <c r="AI4484" s="9">
        <v>1334.42</v>
      </c>
      <c r="AK4484" s="1" t="str">
        <f t="shared" si="576"/>
        <v>Isabella Phillips</v>
      </c>
      <c r="AL4484" s="1">
        <f t="shared" si="575"/>
        <v>1336.5399999999997</v>
      </c>
    </row>
    <row r="4485" spans="34:38" x14ac:dyDescent="0.45">
      <c r="AH4485" s="4" t="s">
        <v>6100</v>
      </c>
      <c r="AI4485" s="9">
        <v>1333.8999999999999</v>
      </c>
      <c r="AK4485" s="1" t="str">
        <f t="shared" ref="AK4485:AL4500" si="577">AH4482</f>
        <v>Joshua Thompson</v>
      </c>
      <c r="AL4485" s="1">
        <f t="shared" si="577"/>
        <v>1335.65</v>
      </c>
    </row>
    <row r="4486" spans="34:38" x14ac:dyDescent="0.45">
      <c r="AH4486" s="4" t="s">
        <v>6101</v>
      </c>
      <c r="AI4486" s="9">
        <v>1333.7499999999998</v>
      </c>
      <c r="AK4486" s="1" t="str">
        <f t="shared" ref="AK4486:AK4500" si="578">AH4483</f>
        <v>Lolan Song</v>
      </c>
      <c r="AL4486" s="1">
        <f t="shared" si="577"/>
        <v>1335.5300000000002</v>
      </c>
    </row>
    <row r="4487" spans="34:38" x14ac:dyDescent="0.45">
      <c r="AH4487" s="4" t="s">
        <v>6102</v>
      </c>
      <c r="AI4487" s="9">
        <v>1332.61</v>
      </c>
      <c r="AK4487" s="1" t="str">
        <f t="shared" si="578"/>
        <v>Gregory Nara</v>
      </c>
      <c r="AL4487" s="1">
        <f t="shared" si="577"/>
        <v>1334.42</v>
      </c>
    </row>
    <row r="4488" spans="34:38" x14ac:dyDescent="0.45">
      <c r="AH4488" s="4" t="s">
        <v>1288</v>
      </c>
      <c r="AI4488" s="9">
        <v>1331.92</v>
      </c>
      <c r="AK4488" s="1" t="str">
        <f t="shared" si="578"/>
        <v>Preston Rodriguez</v>
      </c>
      <c r="AL4488" s="1">
        <f t="shared" si="577"/>
        <v>1333.8999999999999</v>
      </c>
    </row>
    <row r="4489" spans="34:38" x14ac:dyDescent="0.45">
      <c r="AH4489" s="4" t="s">
        <v>6103</v>
      </c>
      <c r="AI4489" s="9">
        <v>1331.6100000000001</v>
      </c>
      <c r="AK4489" s="1" t="str">
        <f t="shared" si="578"/>
        <v>Jamie Gao</v>
      </c>
      <c r="AL4489" s="1">
        <f t="shared" si="577"/>
        <v>1333.7499999999998</v>
      </c>
    </row>
    <row r="4490" spans="34:38" x14ac:dyDescent="0.45">
      <c r="AH4490" s="4" t="s">
        <v>6105</v>
      </c>
      <c r="AI4490" s="9">
        <v>1328.9599999999998</v>
      </c>
      <c r="AK4490" s="1" t="str">
        <f t="shared" si="578"/>
        <v>Nelson Rubio</v>
      </c>
      <c r="AL4490" s="1">
        <f t="shared" si="577"/>
        <v>1332.61</v>
      </c>
    </row>
    <row r="4491" spans="34:38" x14ac:dyDescent="0.45">
      <c r="AH4491" s="4" t="s">
        <v>6106</v>
      </c>
      <c r="AI4491" s="9">
        <v>1328.5100000000002</v>
      </c>
      <c r="AK4491" s="1" t="str">
        <f t="shared" si="578"/>
        <v>Katherine Brown</v>
      </c>
      <c r="AL4491" s="1">
        <f t="shared" si="577"/>
        <v>1331.92</v>
      </c>
    </row>
    <row r="4492" spans="34:38" x14ac:dyDescent="0.45">
      <c r="AH4492" s="4" t="s">
        <v>524</v>
      </c>
      <c r="AI4492" s="9">
        <v>1327.9299999999998</v>
      </c>
      <c r="AK4492" s="1" t="str">
        <f t="shared" si="578"/>
        <v>Victoria Richardson</v>
      </c>
      <c r="AL4492" s="1">
        <f t="shared" si="577"/>
        <v>1331.6100000000001</v>
      </c>
    </row>
    <row r="4493" spans="34:38" x14ac:dyDescent="0.45">
      <c r="AH4493" s="4" t="s">
        <v>6107</v>
      </c>
      <c r="AI4493" s="9">
        <v>1327.92</v>
      </c>
      <c r="AK4493" s="1" t="str">
        <f t="shared" si="578"/>
        <v>Grace Jackson</v>
      </c>
      <c r="AL4493" s="1">
        <f t="shared" si="577"/>
        <v>1328.9599999999998</v>
      </c>
    </row>
    <row r="4494" spans="34:38" x14ac:dyDescent="0.45">
      <c r="AH4494" s="4" t="s">
        <v>6108</v>
      </c>
      <c r="AI4494" s="9">
        <v>1327.56</v>
      </c>
      <c r="AK4494" s="1" t="str">
        <f t="shared" si="578"/>
        <v>Madison Griffin</v>
      </c>
      <c r="AL4494" s="1">
        <f t="shared" si="577"/>
        <v>1328.5100000000002</v>
      </c>
    </row>
    <row r="4495" spans="34:38" x14ac:dyDescent="0.45">
      <c r="AH4495" s="4" t="s">
        <v>6109</v>
      </c>
      <c r="AI4495" s="9">
        <v>1327.5200000000002</v>
      </c>
      <c r="AK4495" s="1" t="str">
        <f t="shared" si="578"/>
        <v>Audrey Moreno</v>
      </c>
      <c r="AL4495" s="1">
        <f t="shared" si="577"/>
        <v>1327.9299999999998</v>
      </c>
    </row>
    <row r="4496" spans="34:38" x14ac:dyDescent="0.45">
      <c r="AH4496" s="4" t="s">
        <v>6110</v>
      </c>
      <c r="AI4496" s="9">
        <v>1326.54</v>
      </c>
      <c r="AK4496" s="1" t="str">
        <f t="shared" si="578"/>
        <v>Allen Rana</v>
      </c>
      <c r="AL4496" s="1">
        <f t="shared" si="577"/>
        <v>1327.92</v>
      </c>
    </row>
    <row r="4497" spans="34:38" x14ac:dyDescent="0.45">
      <c r="AH4497" s="4" t="s">
        <v>6111</v>
      </c>
      <c r="AI4497" s="9">
        <v>1326.0100000000002</v>
      </c>
      <c r="AK4497" s="1" t="str">
        <f t="shared" si="578"/>
        <v>Michelle Watson</v>
      </c>
      <c r="AL4497" s="1">
        <f t="shared" si="577"/>
        <v>1327.56</v>
      </c>
    </row>
    <row r="4498" spans="34:38" x14ac:dyDescent="0.45">
      <c r="AH4498" s="4" t="s">
        <v>6112</v>
      </c>
      <c r="AI4498" s="9">
        <v>1325.6599999999999</v>
      </c>
      <c r="AK4498" s="1" t="str">
        <f t="shared" si="578"/>
        <v>Laura Xu</v>
      </c>
      <c r="AL4498" s="1">
        <f t="shared" si="577"/>
        <v>1327.5200000000002</v>
      </c>
    </row>
    <row r="4499" spans="34:38" x14ac:dyDescent="0.45">
      <c r="AH4499" s="4" t="s">
        <v>6113</v>
      </c>
      <c r="AI4499" s="9">
        <v>1325.33</v>
      </c>
      <c r="AK4499" s="1" t="str">
        <f t="shared" si="578"/>
        <v>Julie Tang</v>
      </c>
      <c r="AL4499" s="1">
        <f t="shared" si="577"/>
        <v>1326.54</v>
      </c>
    </row>
    <row r="4500" spans="34:38" x14ac:dyDescent="0.45">
      <c r="AH4500" s="4" t="s">
        <v>6114</v>
      </c>
      <c r="AI4500" s="9">
        <v>1325.0500000000002</v>
      </c>
      <c r="AK4500" s="1" t="str">
        <f t="shared" si="578"/>
        <v>Noah Hill</v>
      </c>
      <c r="AL4500" s="1">
        <f t="shared" si="577"/>
        <v>1326.0100000000002</v>
      </c>
    </row>
    <row r="4501" spans="34:38" x14ac:dyDescent="0.45">
      <c r="AH4501" s="4" t="s">
        <v>6115</v>
      </c>
      <c r="AI4501" s="9">
        <v>1324.28</v>
      </c>
      <c r="AK4501" s="1" t="str">
        <f t="shared" ref="AK4501:AL4516" si="579">AH4498</f>
        <v>Bryant Raman</v>
      </c>
      <c r="AL4501" s="1">
        <f t="shared" si="579"/>
        <v>1325.6599999999999</v>
      </c>
    </row>
    <row r="4502" spans="34:38" x14ac:dyDescent="0.45">
      <c r="AH4502" s="4" t="s">
        <v>6116</v>
      </c>
      <c r="AI4502" s="9">
        <v>1323.3100000000002</v>
      </c>
      <c r="AK4502" s="1" t="str">
        <f t="shared" ref="AK4502:AK4516" si="580">AH4499</f>
        <v>Sophia Green</v>
      </c>
      <c r="AL4502" s="1">
        <f t="shared" si="579"/>
        <v>1325.33</v>
      </c>
    </row>
    <row r="4503" spans="34:38" x14ac:dyDescent="0.45">
      <c r="AH4503" s="4" t="s">
        <v>6117</v>
      </c>
      <c r="AI4503" s="9">
        <v>1322.4900000000002</v>
      </c>
      <c r="AK4503" s="1" t="str">
        <f t="shared" si="580"/>
        <v>Britta Simon</v>
      </c>
      <c r="AL4503" s="1">
        <f t="shared" si="579"/>
        <v>1325.0500000000002</v>
      </c>
    </row>
    <row r="4504" spans="34:38" x14ac:dyDescent="0.45">
      <c r="AH4504" s="4" t="s">
        <v>6118</v>
      </c>
      <c r="AI4504" s="9">
        <v>1322.0800000000002</v>
      </c>
      <c r="AK4504" s="1" t="str">
        <f t="shared" si="580"/>
        <v>Morgan Blue</v>
      </c>
      <c r="AL4504" s="1">
        <f t="shared" si="579"/>
        <v>1324.28</v>
      </c>
    </row>
    <row r="4505" spans="34:38" x14ac:dyDescent="0.45">
      <c r="AH4505" s="4" t="s">
        <v>6119</v>
      </c>
      <c r="AI4505" s="9">
        <v>1322.04</v>
      </c>
      <c r="AK4505" s="1" t="str">
        <f t="shared" si="580"/>
        <v>Kyle Gonzalez</v>
      </c>
      <c r="AL4505" s="1">
        <f t="shared" si="579"/>
        <v>1323.3100000000002</v>
      </c>
    </row>
    <row r="4506" spans="34:38" x14ac:dyDescent="0.45">
      <c r="AH4506" s="4" t="s">
        <v>6120</v>
      </c>
      <c r="AI4506" s="9">
        <v>1321.7400000000002</v>
      </c>
      <c r="AK4506" s="1" t="str">
        <f t="shared" si="580"/>
        <v>Alexandria Wood</v>
      </c>
      <c r="AL4506" s="1">
        <f t="shared" si="579"/>
        <v>1322.4900000000002</v>
      </c>
    </row>
    <row r="4507" spans="34:38" x14ac:dyDescent="0.45">
      <c r="AH4507" s="4" t="s">
        <v>6121</v>
      </c>
      <c r="AI4507" s="9">
        <v>1320.2399999999998</v>
      </c>
      <c r="AK4507" s="1" t="str">
        <f t="shared" si="580"/>
        <v>Stacy Moreno</v>
      </c>
      <c r="AL4507" s="1">
        <f t="shared" si="579"/>
        <v>1322.0800000000002</v>
      </c>
    </row>
    <row r="4508" spans="34:38" x14ac:dyDescent="0.45">
      <c r="AH4508" s="4" t="s">
        <v>6122</v>
      </c>
      <c r="AI4508" s="9">
        <v>1320.13</v>
      </c>
      <c r="AK4508" s="1" t="str">
        <f t="shared" si="580"/>
        <v>Toni Gonzalez</v>
      </c>
      <c r="AL4508" s="1">
        <f t="shared" si="579"/>
        <v>1322.04</v>
      </c>
    </row>
    <row r="4509" spans="34:38" x14ac:dyDescent="0.45">
      <c r="AH4509" s="4" t="s">
        <v>2075</v>
      </c>
      <c r="AI4509" s="9">
        <v>1318.18</v>
      </c>
      <c r="AK4509" s="1" t="str">
        <f t="shared" si="580"/>
        <v>Alexandra Flores</v>
      </c>
      <c r="AL4509" s="1">
        <f t="shared" si="579"/>
        <v>1321.7400000000002</v>
      </c>
    </row>
    <row r="4510" spans="34:38" x14ac:dyDescent="0.45">
      <c r="AH4510" s="4" t="s">
        <v>6123</v>
      </c>
      <c r="AI4510" s="9">
        <v>1318.08</v>
      </c>
      <c r="AK4510" s="1" t="str">
        <f t="shared" si="580"/>
        <v>Christopher White</v>
      </c>
      <c r="AL4510" s="1">
        <f t="shared" si="579"/>
        <v>1320.2399999999998</v>
      </c>
    </row>
    <row r="4511" spans="34:38" x14ac:dyDescent="0.45">
      <c r="AH4511" s="4" t="s">
        <v>6124</v>
      </c>
      <c r="AI4511" s="9">
        <v>1318.02</v>
      </c>
      <c r="AK4511" s="1" t="str">
        <f t="shared" si="580"/>
        <v>Amanda Ward</v>
      </c>
      <c r="AL4511" s="1">
        <f t="shared" si="579"/>
        <v>1320.13</v>
      </c>
    </row>
    <row r="4512" spans="34:38" x14ac:dyDescent="0.45">
      <c r="AH4512" s="4" t="s">
        <v>6125</v>
      </c>
      <c r="AI4512" s="9">
        <v>1317.0400000000002</v>
      </c>
      <c r="AK4512" s="1" t="str">
        <f t="shared" si="580"/>
        <v>Willie Gao</v>
      </c>
      <c r="AL4512" s="1">
        <f t="shared" si="579"/>
        <v>1318.18</v>
      </c>
    </row>
    <row r="4513" spans="34:38" x14ac:dyDescent="0.45">
      <c r="AH4513" s="4" t="s">
        <v>6126</v>
      </c>
      <c r="AI4513" s="9">
        <v>1316.19</v>
      </c>
      <c r="AK4513" s="1" t="str">
        <f t="shared" si="580"/>
        <v>Jonathan Clark</v>
      </c>
      <c r="AL4513" s="1">
        <f t="shared" si="579"/>
        <v>1318.08</v>
      </c>
    </row>
    <row r="4514" spans="34:38" x14ac:dyDescent="0.45">
      <c r="AH4514" s="4" t="s">
        <v>6127</v>
      </c>
      <c r="AI4514" s="9">
        <v>1316.1100000000001</v>
      </c>
      <c r="AK4514" s="1" t="str">
        <f t="shared" si="580"/>
        <v>Meghan Gutierrez</v>
      </c>
      <c r="AL4514" s="1">
        <f t="shared" si="579"/>
        <v>1318.02</v>
      </c>
    </row>
    <row r="4515" spans="34:38" x14ac:dyDescent="0.45">
      <c r="AH4515" s="4" t="s">
        <v>1765</v>
      </c>
      <c r="AI4515" s="9">
        <v>1315.83</v>
      </c>
      <c r="AK4515" s="1" t="str">
        <f t="shared" si="580"/>
        <v>Latoya Chander</v>
      </c>
      <c r="AL4515" s="1">
        <f t="shared" si="579"/>
        <v>1317.0400000000002</v>
      </c>
    </row>
    <row r="4516" spans="34:38" x14ac:dyDescent="0.45">
      <c r="AH4516" s="4" t="s">
        <v>18266</v>
      </c>
      <c r="AI4516" s="9">
        <v>1314.96</v>
      </c>
      <c r="AK4516" s="1" t="str">
        <f t="shared" si="580"/>
        <v>Emily Long</v>
      </c>
      <c r="AL4516" s="1">
        <f t="shared" si="579"/>
        <v>1316.19</v>
      </c>
    </row>
    <row r="4517" spans="34:38" x14ac:dyDescent="0.45">
      <c r="AH4517" s="4" t="s">
        <v>6128</v>
      </c>
      <c r="AI4517" s="9">
        <v>1314.87</v>
      </c>
      <c r="AK4517" s="1" t="str">
        <f t="shared" ref="AK4517:AL4532" si="581">AH4514</f>
        <v>Morgan Martin</v>
      </c>
      <c r="AL4517" s="1">
        <f t="shared" si="581"/>
        <v>1316.1100000000001</v>
      </c>
    </row>
    <row r="4518" spans="34:38" x14ac:dyDescent="0.45">
      <c r="AH4518" s="4" t="s">
        <v>6129</v>
      </c>
      <c r="AI4518" s="9">
        <v>1313.55</v>
      </c>
      <c r="AK4518" s="1" t="str">
        <f t="shared" ref="AK4518:AK4532" si="582">AH4515</f>
        <v>Robert Rodriguez</v>
      </c>
      <c r="AL4518" s="1">
        <f t="shared" si="581"/>
        <v>1315.83</v>
      </c>
    </row>
    <row r="4519" spans="34:38" x14ac:dyDescent="0.45">
      <c r="AH4519" s="4" t="s">
        <v>6130</v>
      </c>
      <c r="AI4519" s="9">
        <v>1313.31</v>
      </c>
      <c r="AK4519" s="1" t="str">
        <f t="shared" si="582"/>
        <v>Russell Not Specifiedth</v>
      </c>
      <c r="AL4519" s="1">
        <f t="shared" si="581"/>
        <v>1314.96</v>
      </c>
    </row>
    <row r="4520" spans="34:38" x14ac:dyDescent="0.45">
      <c r="AH4520" s="4" t="s">
        <v>6131</v>
      </c>
      <c r="AI4520" s="9">
        <v>1313.2200000000003</v>
      </c>
      <c r="AK4520" s="1" t="str">
        <f t="shared" si="582"/>
        <v>Jaclyn Zhao</v>
      </c>
      <c r="AL4520" s="1">
        <f t="shared" si="581"/>
        <v>1314.87</v>
      </c>
    </row>
    <row r="4521" spans="34:38" x14ac:dyDescent="0.45">
      <c r="AH4521" s="4" t="s">
        <v>6132</v>
      </c>
      <c r="AI4521" s="9">
        <v>1312.41</v>
      </c>
      <c r="AK4521" s="1" t="str">
        <f t="shared" si="582"/>
        <v>Allison King</v>
      </c>
      <c r="AL4521" s="1">
        <f t="shared" si="581"/>
        <v>1313.55</v>
      </c>
    </row>
    <row r="4522" spans="34:38" x14ac:dyDescent="0.45">
      <c r="AH4522" s="4" t="s">
        <v>1466</v>
      </c>
      <c r="AI4522" s="9">
        <v>1311.82</v>
      </c>
      <c r="AK4522" s="1" t="str">
        <f t="shared" si="582"/>
        <v>Benjamin Ross</v>
      </c>
      <c r="AL4522" s="1">
        <f t="shared" si="581"/>
        <v>1313.31</v>
      </c>
    </row>
    <row r="4523" spans="34:38" x14ac:dyDescent="0.45">
      <c r="AH4523" s="4" t="s">
        <v>6133</v>
      </c>
      <c r="AI4523" s="9">
        <v>1311.8100000000002</v>
      </c>
      <c r="AK4523" s="1" t="str">
        <f t="shared" si="582"/>
        <v>Michele Luo</v>
      </c>
      <c r="AL4523" s="1">
        <f t="shared" si="581"/>
        <v>1313.2200000000003</v>
      </c>
    </row>
    <row r="4524" spans="34:38" x14ac:dyDescent="0.45">
      <c r="AH4524" s="4" t="s">
        <v>6134</v>
      </c>
      <c r="AI4524" s="9">
        <v>1310.3499999999999</v>
      </c>
      <c r="AK4524" s="1" t="str">
        <f t="shared" si="582"/>
        <v>Taylor Peterson</v>
      </c>
      <c r="AL4524" s="1">
        <f t="shared" si="581"/>
        <v>1312.41</v>
      </c>
    </row>
    <row r="4525" spans="34:38" x14ac:dyDescent="0.45">
      <c r="AH4525" s="4" t="s">
        <v>6135</v>
      </c>
      <c r="AI4525" s="9">
        <v>1310.27</v>
      </c>
      <c r="AK4525" s="1" t="str">
        <f t="shared" si="582"/>
        <v>Manuel Madan</v>
      </c>
      <c r="AL4525" s="1">
        <f t="shared" si="581"/>
        <v>1311.82</v>
      </c>
    </row>
    <row r="4526" spans="34:38" x14ac:dyDescent="0.45">
      <c r="AH4526" s="4" t="s">
        <v>870</v>
      </c>
      <c r="AI4526" s="9">
        <v>1309.3599999999999</v>
      </c>
      <c r="AK4526" s="1" t="str">
        <f t="shared" si="582"/>
        <v>Amanda Morris</v>
      </c>
      <c r="AL4526" s="1">
        <f t="shared" si="581"/>
        <v>1311.8100000000002</v>
      </c>
    </row>
    <row r="4527" spans="34:38" x14ac:dyDescent="0.45">
      <c r="AH4527" s="4" t="s">
        <v>6136</v>
      </c>
      <c r="AI4527" s="9">
        <v>1308.77</v>
      </c>
      <c r="AK4527" s="1" t="str">
        <f t="shared" si="582"/>
        <v>Alexandra Sanders</v>
      </c>
      <c r="AL4527" s="1">
        <f t="shared" si="581"/>
        <v>1310.3499999999999</v>
      </c>
    </row>
    <row r="4528" spans="34:38" x14ac:dyDescent="0.45">
      <c r="AH4528" s="4" t="s">
        <v>1437</v>
      </c>
      <c r="AI4528" s="9">
        <v>1308.76</v>
      </c>
      <c r="AK4528" s="1" t="str">
        <f t="shared" si="582"/>
        <v>Mallory Serrano</v>
      </c>
      <c r="AL4528" s="1">
        <f t="shared" si="581"/>
        <v>1310.27</v>
      </c>
    </row>
    <row r="4529" spans="34:38" x14ac:dyDescent="0.45">
      <c r="AH4529" s="4" t="s">
        <v>1074</v>
      </c>
      <c r="AI4529" s="9">
        <v>1308.76</v>
      </c>
      <c r="AK4529" s="1" t="str">
        <f t="shared" si="582"/>
        <v>Denise Raman</v>
      </c>
      <c r="AL4529" s="1">
        <f t="shared" si="581"/>
        <v>1309.3599999999999</v>
      </c>
    </row>
    <row r="4530" spans="34:38" x14ac:dyDescent="0.45">
      <c r="AH4530" s="4" t="s">
        <v>658</v>
      </c>
      <c r="AI4530" s="9">
        <v>1308.76</v>
      </c>
      <c r="AK4530" s="1" t="str">
        <f t="shared" si="582"/>
        <v>Chloe Ramirez</v>
      </c>
      <c r="AL4530" s="1">
        <f t="shared" si="581"/>
        <v>1308.77</v>
      </c>
    </row>
    <row r="4531" spans="34:38" x14ac:dyDescent="0.45">
      <c r="AH4531" s="4" t="s">
        <v>6137</v>
      </c>
      <c r="AI4531" s="9">
        <v>1308.02</v>
      </c>
      <c r="AK4531" s="1" t="str">
        <f t="shared" si="582"/>
        <v>Logan Li</v>
      </c>
      <c r="AL4531" s="1">
        <f t="shared" si="581"/>
        <v>1308.76</v>
      </c>
    </row>
    <row r="4532" spans="34:38" x14ac:dyDescent="0.45">
      <c r="AH4532" s="4" t="s">
        <v>1524</v>
      </c>
      <c r="AI4532" s="9">
        <v>1307.55</v>
      </c>
      <c r="AK4532" s="1" t="str">
        <f t="shared" si="582"/>
        <v>Henry Fernandez</v>
      </c>
      <c r="AL4532" s="1">
        <f t="shared" si="581"/>
        <v>1308.76</v>
      </c>
    </row>
    <row r="4533" spans="34:38" x14ac:dyDescent="0.45">
      <c r="AH4533" s="4" t="s">
        <v>5726</v>
      </c>
      <c r="AI4533" s="9">
        <v>1306.93</v>
      </c>
      <c r="AK4533" s="1" t="str">
        <f t="shared" ref="AK4533:AL4548" si="583">AH4530</f>
        <v>Carmen Martinez</v>
      </c>
      <c r="AL4533" s="1">
        <f t="shared" si="583"/>
        <v>1308.76</v>
      </c>
    </row>
    <row r="4534" spans="34:38" x14ac:dyDescent="0.45">
      <c r="AH4534" s="4" t="s">
        <v>6138</v>
      </c>
      <c r="AI4534" s="9">
        <v>1305.9199999999998</v>
      </c>
      <c r="AK4534" s="1" t="str">
        <f t="shared" ref="AK4534:AK4548" si="584">AH4531</f>
        <v>Kristopher Garcia</v>
      </c>
      <c r="AL4534" s="1">
        <f t="shared" si="583"/>
        <v>1308.02</v>
      </c>
    </row>
    <row r="4535" spans="34:38" x14ac:dyDescent="0.45">
      <c r="AH4535" s="4" t="s">
        <v>6139</v>
      </c>
      <c r="AI4535" s="9">
        <v>1305.54</v>
      </c>
      <c r="AK4535" s="1" t="str">
        <f t="shared" si="584"/>
        <v>Maurizio Macagno</v>
      </c>
      <c r="AL4535" s="1">
        <f t="shared" si="583"/>
        <v>1307.55</v>
      </c>
    </row>
    <row r="4536" spans="34:38" x14ac:dyDescent="0.45">
      <c r="AH4536" s="4" t="s">
        <v>6140</v>
      </c>
      <c r="AI4536" s="9">
        <v>1303.6000000000001</v>
      </c>
      <c r="AK4536" s="1" t="str">
        <f t="shared" si="584"/>
        <v>Jada Morgan</v>
      </c>
      <c r="AL4536" s="1">
        <f t="shared" si="583"/>
        <v>1306.93</v>
      </c>
    </row>
    <row r="4537" spans="34:38" x14ac:dyDescent="0.45">
      <c r="AH4537" s="4" t="s">
        <v>6141</v>
      </c>
      <c r="AI4537" s="9">
        <v>1303.1300000000001</v>
      </c>
      <c r="AK4537" s="1" t="str">
        <f t="shared" si="584"/>
        <v>Summer Mehta</v>
      </c>
      <c r="AL4537" s="1">
        <f t="shared" si="583"/>
        <v>1305.9199999999998</v>
      </c>
    </row>
    <row r="4538" spans="34:38" x14ac:dyDescent="0.45">
      <c r="AH4538" s="4" t="s">
        <v>6142</v>
      </c>
      <c r="AI4538" s="9">
        <v>1303.0999999999999</v>
      </c>
      <c r="AK4538" s="1" t="str">
        <f t="shared" si="584"/>
        <v>Gabrielle Ward</v>
      </c>
      <c r="AL4538" s="1">
        <f t="shared" si="583"/>
        <v>1305.54</v>
      </c>
    </row>
    <row r="4539" spans="34:38" x14ac:dyDescent="0.45">
      <c r="AH4539" s="4" t="s">
        <v>665</v>
      </c>
      <c r="AI4539" s="9">
        <v>1302.6500000000001</v>
      </c>
      <c r="AK4539" s="1" t="str">
        <f t="shared" si="584"/>
        <v>Aaron Nelson</v>
      </c>
      <c r="AL4539" s="1">
        <f t="shared" si="583"/>
        <v>1303.6000000000001</v>
      </c>
    </row>
    <row r="4540" spans="34:38" x14ac:dyDescent="0.45">
      <c r="AH4540" s="4" t="s">
        <v>6143</v>
      </c>
      <c r="AI4540" s="9">
        <v>1302.25</v>
      </c>
      <c r="AK4540" s="1" t="str">
        <f t="shared" si="584"/>
        <v>Sarah Gonzales</v>
      </c>
      <c r="AL4540" s="1">
        <f t="shared" si="583"/>
        <v>1303.1300000000001</v>
      </c>
    </row>
    <row r="4541" spans="34:38" x14ac:dyDescent="0.45">
      <c r="AH4541" s="4" t="s">
        <v>6145</v>
      </c>
      <c r="AI4541" s="9">
        <v>1301.7800000000002</v>
      </c>
      <c r="AK4541" s="1" t="str">
        <f t="shared" si="584"/>
        <v>Nicole Butler</v>
      </c>
      <c r="AL4541" s="1">
        <f t="shared" si="583"/>
        <v>1303.0999999999999</v>
      </c>
    </row>
    <row r="4542" spans="34:38" x14ac:dyDescent="0.45">
      <c r="AH4542" s="4" t="s">
        <v>6146</v>
      </c>
      <c r="AI4542" s="9">
        <v>1300.56</v>
      </c>
      <c r="AK4542" s="1" t="str">
        <f t="shared" si="584"/>
        <v>Carrie Alonso</v>
      </c>
      <c r="AL4542" s="1">
        <f t="shared" si="583"/>
        <v>1302.6500000000001</v>
      </c>
    </row>
    <row r="4543" spans="34:38" x14ac:dyDescent="0.45">
      <c r="AH4543" s="4" t="s">
        <v>6147</v>
      </c>
      <c r="AI4543" s="9">
        <v>1300.1800000000003</v>
      </c>
      <c r="AK4543" s="1" t="str">
        <f t="shared" si="584"/>
        <v>Shawn Goel</v>
      </c>
      <c r="AL4543" s="1">
        <f t="shared" si="583"/>
        <v>1302.25</v>
      </c>
    </row>
    <row r="4544" spans="34:38" x14ac:dyDescent="0.45">
      <c r="AH4544" s="4" t="s">
        <v>6148</v>
      </c>
      <c r="AI4544" s="9">
        <v>1300.1800000000003</v>
      </c>
      <c r="AK4544" s="1" t="str">
        <f t="shared" si="584"/>
        <v>Aimee Zhang</v>
      </c>
      <c r="AL4544" s="1">
        <f t="shared" si="583"/>
        <v>1301.7800000000002</v>
      </c>
    </row>
    <row r="4545" spans="34:38" x14ac:dyDescent="0.45">
      <c r="AH4545" s="4" t="s">
        <v>6149</v>
      </c>
      <c r="AI4545" s="9">
        <v>1300.1800000000003</v>
      </c>
      <c r="AK4545" s="1" t="str">
        <f t="shared" si="584"/>
        <v>Alfredo Ortega</v>
      </c>
      <c r="AL4545" s="1">
        <f t="shared" si="583"/>
        <v>1300.56</v>
      </c>
    </row>
    <row r="4546" spans="34:38" x14ac:dyDescent="0.45">
      <c r="AH4546" s="4" t="s">
        <v>6150</v>
      </c>
      <c r="AI4546" s="9">
        <v>1300.0900000000001</v>
      </c>
      <c r="AK4546" s="1" t="str">
        <f t="shared" si="584"/>
        <v>Renee Ruiz</v>
      </c>
      <c r="AL4546" s="1">
        <f t="shared" si="583"/>
        <v>1300.1800000000003</v>
      </c>
    </row>
    <row r="4547" spans="34:38" x14ac:dyDescent="0.45">
      <c r="AH4547" s="4" t="s">
        <v>6151</v>
      </c>
      <c r="AI4547" s="9">
        <v>1299.1500000000001</v>
      </c>
      <c r="AK4547" s="1" t="str">
        <f t="shared" si="584"/>
        <v>Isabella Moore</v>
      </c>
      <c r="AL4547" s="1">
        <f t="shared" si="583"/>
        <v>1300.1800000000003</v>
      </c>
    </row>
    <row r="4548" spans="34:38" x14ac:dyDescent="0.45">
      <c r="AH4548" s="4" t="s">
        <v>1588</v>
      </c>
      <c r="AI4548" s="9">
        <v>1298.2199999999998</v>
      </c>
      <c r="AK4548" s="1" t="str">
        <f t="shared" si="584"/>
        <v>Alexander Miller</v>
      </c>
      <c r="AL4548" s="1">
        <f t="shared" si="583"/>
        <v>1300.1800000000003</v>
      </c>
    </row>
    <row r="4549" spans="34:38" x14ac:dyDescent="0.45">
      <c r="AH4549" s="4" t="s">
        <v>1133</v>
      </c>
      <c r="AI4549" s="9">
        <v>1298.2199999999998</v>
      </c>
      <c r="AK4549" s="1" t="str">
        <f t="shared" ref="AK4549:AL4564" si="585">AH4546</f>
        <v>Ramon Zhang</v>
      </c>
      <c r="AL4549" s="1">
        <f t="shared" si="585"/>
        <v>1300.0900000000001</v>
      </c>
    </row>
    <row r="4550" spans="34:38" x14ac:dyDescent="0.45">
      <c r="AH4550" s="4" t="s">
        <v>6152</v>
      </c>
      <c r="AI4550" s="9">
        <v>1298.1999999999998</v>
      </c>
      <c r="AK4550" s="1" t="str">
        <f t="shared" ref="AK4550:AK4564" si="586">AH4547</f>
        <v>Wyatt Barnes</v>
      </c>
      <c r="AL4550" s="1">
        <f t="shared" si="585"/>
        <v>1299.1500000000001</v>
      </c>
    </row>
    <row r="4551" spans="34:38" x14ac:dyDescent="0.45">
      <c r="AH4551" s="4" t="s">
        <v>6153</v>
      </c>
      <c r="AI4551" s="9">
        <v>1298.0000000000002</v>
      </c>
      <c r="AK4551" s="1" t="str">
        <f t="shared" si="586"/>
        <v>Miguel Roberts</v>
      </c>
      <c r="AL4551" s="1">
        <f t="shared" si="585"/>
        <v>1298.2199999999998</v>
      </c>
    </row>
    <row r="4552" spans="34:38" x14ac:dyDescent="0.45">
      <c r="AH4552" s="4" t="s">
        <v>6154</v>
      </c>
      <c r="AI4552" s="9">
        <v>1297.4600000000003</v>
      </c>
      <c r="AK4552" s="1" t="str">
        <f t="shared" si="586"/>
        <v>Jason Gonzales</v>
      </c>
      <c r="AL4552" s="1">
        <f t="shared" si="585"/>
        <v>1298.2199999999998</v>
      </c>
    </row>
    <row r="4553" spans="34:38" x14ac:dyDescent="0.45">
      <c r="AH4553" s="4" t="s">
        <v>771</v>
      </c>
      <c r="AI4553" s="9">
        <v>1297.27</v>
      </c>
      <c r="AK4553" s="1" t="str">
        <f t="shared" si="586"/>
        <v>Andrew Walker</v>
      </c>
      <c r="AL4553" s="1">
        <f t="shared" si="585"/>
        <v>1298.1999999999998</v>
      </c>
    </row>
    <row r="4554" spans="34:38" x14ac:dyDescent="0.45">
      <c r="AH4554" s="4" t="s">
        <v>6155</v>
      </c>
      <c r="AI4554" s="9">
        <v>1296.9899999999998</v>
      </c>
      <c r="AK4554" s="1" t="str">
        <f t="shared" si="586"/>
        <v>Stanley Garcia</v>
      </c>
      <c r="AL4554" s="1">
        <f t="shared" si="585"/>
        <v>1298.0000000000002</v>
      </c>
    </row>
    <row r="4555" spans="34:38" x14ac:dyDescent="0.45">
      <c r="AH4555" s="4" t="s">
        <v>994</v>
      </c>
      <c r="AI4555" s="9">
        <v>1296.97</v>
      </c>
      <c r="AK4555" s="1" t="str">
        <f t="shared" si="586"/>
        <v>Wayne Raji</v>
      </c>
      <c r="AL4555" s="1">
        <f t="shared" si="585"/>
        <v>1297.4600000000003</v>
      </c>
    </row>
    <row r="4556" spans="34:38" x14ac:dyDescent="0.45">
      <c r="AH4556" s="4" t="s">
        <v>6156</v>
      </c>
      <c r="AI4556" s="9">
        <v>1296.8200000000002</v>
      </c>
      <c r="AK4556" s="1" t="str">
        <f t="shared" si="586"/>
        <v>Colleen Andersen</v>
      </c>
      <c r="AL4556" s="1">
        <f t="shared" si="585"/>
        <v>1297.27</v>
      </c>
    </row>
    <row r="4557" spans="34:38" x14ac:dyDescent="0.45">
      <c r="AH4557" s="4" t="s">
        <v>6157</v>
      </c>
      <c r="AI4557" s="9">
        <v>1293.7000000000003</v>
      </c>
      <c r="AK4557" s="1" t="str">
        <f t="shared" si="586"/>
        <v>Sebastian Torres</v>
      </c>
      <c r="AL4557" s="1">
        <f t="shared" si="585"/>
        <v>1296.9899999999998</v>
      </c>
    </row>
    <row r="4558" spans="34:38" x14ac:dyDescent="0.45">
      <c r="AH4558" s="4" t="s">
        <v>6158</v>
      </c>
      <c r="AI4558" s="9">
        <v>1290.5</v>
      </c>
      <c r="AK4558" s="1" t="str">
        <f t="shared" si="586"/>
        <v>Frank Gomez</v>
      </c>
      <c r="AL4558" s="1">
        <f t="shared" si="585"/>
        <v>1296.97</v>
      </c>
    </row>
    <row r="4559" spans="34:38" x14ac:dyDescent="0.45">
      <c r="AH4559" s="4" t="s">
        <v>6159</v>
      </c>
      <c r="AI4559" s="9">
        <v>1290.2000000000003</v>
      </c>
      <c r="AK4559" s="1" t="str">
        <f t="shared" si="586"/>
        <v>Isaiah Peterson</v>
      </c>
      <c r="AL4559" s="1">
        <f t="shared" si="585"/>
        <v>1296.8200000000002</v>
      </c>
    </row>
    <row r="4560" spans="34:38" x14ac:dyDescent="0.45">
      <c r="AH4560" s="4" t="s">
        <v>6160</v>
      </c>
      <c r="AI4560" s="9">
        <v>1287.6999999999998</v>
      </c>
      <c r="AK4560" s="1" t="str">
        <f t="shared" si="586"/>
        <v>Toni Patel</v>
      </c>
      <c r="AL4560" s="1">
        <f t="shared" si="585"/>
        <v>1293.7000000000003</v>
      </c>
    </row>
    <row r="4561" spans="34:38" x14ac:dyDescent="0.45">
      <c r="AH4561" s="4" t="s">
        <v>18278</v>
      </c>
      <c r="AI4561" s="9">
        <v>1287.26</v>
      </c>
      <c r="AK4561" s="1" t="str">
        <f t="shared" si="586"/>
        <v>Angelica Bryant</v>
      </c>
      <c r="AL4561" s="1">
        <f t="shared" si="585"/>
        <v>1290.5</v>
      </c>
    </row>
    <row r="4562" spans="34:38" x14ac:dyDescent="0.45">
      <c r="AH4562" s="4" t="s">
        <v>6161</v>
      </c>
      <c r="AI4562" s="9">
        <v>1286.4899999999998</v>
      </c>
      <c r="AK4562" s="1" t="str">
        <f t="shared" si="586"/>
        <v>Renee Gomez</v>
      </c>
      <c r="AL4562" s="1">
        <f t="shared" si="585"/>
        <v>1290.2000000000003</v>
      </c>
    </row>
    <row r="4563" spans="34:38" x14ac:dyDescent="0.45">
      <c r="AH4563" s="4" t="s">
        <v>6162</v>
      </c>
      <c r="AI4563" s="9">
        <v>1286.3900000000003</v>
      </c>
      <c r="AK4563" s="1" t="str">
        <f t="shared" si="586"/>
        <v>Tommy Raheem</v>
      </c>
      <c r="AL4563" s="1">
        <f t="shared" si="585"/>
        <v>1287.6999999999998</v>
      </c>
    </row>
    <row r="4564" spans="34:38" x14ac:dyDescent="0.45">
      <c r="AH4564" s="4" t="s">
        <v>1188</v>
      </c>
      <c r="AI4564" s="9">
        <v>1285.77</v>
      </c>
      <c r="AK4564" s="1" t="str">
        <f t="shared" si="586"/>
        <v>SheeNot Specified Chander</v>
      </c>
      <c r="AL4564" s="1">
        <f t="shared" si="585"/>
        <v>1287.26</v>
      </c>
    </row>
    <row r="4565" spans="34:38" x14ac:dyDescent="0.45">
      <c r="AH4565" s="4" t="s">
        <v>6163</v>
      </c>
      <c r="AI4565" s="9">
        <v>1285.3600000000001</v>
      </c>
      <c r="AK4565" s="1" t="str">
        <f t="shared" ref="AK4565:AL4580" si="587">AH4562</f>
        <v>Toni Malhotra</v>
      </c>
      <c r="AL4565" s="1">
        <f t="shared" si="587"/>
        <v>1286.4899999999998</v>
      </c>
    </row>
    <row r="4566" spans="34:38" x14ac:dyDescent="0.45">
      <c r="AH4566" s="4" t="s">
        <v>6164</v>
      </c>
      <c r="AI4566" s="9">
        <v>1285.27</v>
      </c>
      <c r="AK4566" s="1" t="str">
        <f t="shared" ref="AK4566:AK4580" si="588">AH4563</f>
        <v>Miguel Bennett</v>
      </c>
      <c r="AL4566" s="1">
        <f t="shared" si="587"/>
        <v>1286.3900000000003</v>
      </c>
    </row>
    <row r="4567" spans="34:38" x14ac:dyDescent="0.45">
      <c r="AH4567" s="4" t="s">
        <v>6165</v>
      </c>
      <c r="AI4567" s="9">
        <v>1283.9299999999998</v>
      </c>
      <c r="AK4567" s="1" t="str">
        <f t="shared" si="588"/>
        <v>Joanna Munoz</v>
      </c>
      <c r="AL4567" s="1">
        <f t="shared" si="587"/>
        <v>1285.77</v>
      </c>
    </row>
    <row r="4568" spans="34:38" x14ac:dyDescent="0.45">
      <c r="AH4568" s="4" t="s">
        <v>6166</v>
      </c>
      <c r="AI4568" s="9">
        <v>1283.3799999999999</v>
      </c>
      <c r="AK4568" s="1" t="str">
        <f t="shared" si="588"/>
        <v>Nathaniel Watson</v>
      </c>
      <c r="AL4568" s="1">
        <f t="shared" si="587"/>
        <v>1285.3600000000001</v>
      </c>
    </row>
    <row r="4569" spans="34:38" x14ac:dyDescent="0.45">
      <c r="AH4569" s="4" t="s">
        <v>6167</v>
      </c>
      <c r="AI4569" s="9">
        <v>1282.5999999999999</v>
      </c>
      <c r="AK4569" s="1" t="str">
        <f t="shared" si="588"/>
        <v>Louis Nath</v>
      </c>
      <c r="AL4569" s="1">
        <f t="shared" si="587"/>
        <v>1285.27</v>
      </c>
    </row>
    <row r="4570" spans="34:38" x14ac:dyDescent="0.45">
      <c r="AH4570" s="4" t="s">
        <v>6168</v>
      </c>
      <c r="AI4570" s="9">
        <v>1280.94</v>
      </c>
      <c r="AK4570" s="1" t="str">
        <f t="shared" si="588"/>
        <v>Marissa Flores</v>
      </c>
      <c r="AL4570" s="1">
        <f t="shared" si="587"/>
        <v>1283.9299999999998</v>
      </c>
    </row>
    <row r="4571" spans="34:38" x14ac:dyDescent="0.45">
      <c r="AH4571" s="4" t="s">
        <v>6169</v>
      </c>
      <c r="AI4571" s="9">
        <v>1279.8400000000001</v>
      </c>
      <c r="AK4571" s="1" t="str">
        <f t="shared" si="588"/>
        <v>Robert Martin</v>
      </c>
      <c r="AL4571" s="1">
        <f t="shared" si="587"/>
        <v>1283.3799999999999</v>
      </c>
    </row>
    <row r="4572" spans="34:38" x14ac:dyDescent="0.45">
      <c r="AH4572" s="4" t="s">
        <v>6170</v>
      </c>
      <c r="AI4572" s="9">
        <v>1279.2</v>
      </c>
      <c r="AK4572" s="1" t="str">
        <f t="shared" si="588"/>
        <v>Ernest Wang</v>
      </c>
      <c r="AL4572" s="1">
        <f t="shared" si="587"/>
        <v>1282.5999999999999</v>
      </c>
    </row>
    <row r="4573" spans="34:38" x14ac:dyDescent="0.45">
      <c r="AH4573" s="4" t="s">
        <v>6171</v>
      </c>
      <c r="AI4573" s="9">
        <v>1278.9100000000001</v>
      </c>
      <c r="AK4573" s="1" t="str">
        <f t="shared" si="588"/>
        <v>Andrew Martinez</v>
      </c>
      <c r="AL4573" s="1">
        <f t="shared" si="587"/>
        <v>1280.94</v>
      </c>
    </row>
    <row r="4574" spans="34:38" x14ac:dyDescent="0.45">
      <c r="AH4574" s="4" t="s">
        <v>809</v>
      </c>
      <c r="AI4574" s="9">
        <v>1278.3599999999999</v>
      </c>
      <c r="AK4574" s="1" t="str">
        <f t="shared" si="588"/>
        <v>Jaime Xie</v>
      </c>
      <c r="AL4574" s="1">
        <f t="shared" si="587"/>
        <v>1279.8400000000001</v>
      </c>
    </row>
    <row r="4575" spans="34:38" x14ac:dyDescent="0.45">
      <c r="AH4575" s="4" t="s">
        <v>6172</v>
      </c>
      <c r="AI4575" s="9">
        <v>1276.76</v>
      </c>
      <c r="AK4575" s="1" t="str">
        <f t="shared" si="588"/>
        <v>Anthony Walker</v>
      </c>
      <c r="AL4575" s="1">
        <f t="shared" si="587"/>
        <v>1279.2</v>
      </c>
    </row>
    <row r="4576" spans="34:38" x14ac:dyDescent="0.45">
      <c r="AH4576" s="4" t="s">
        <v>6173</v>
      </c>
      <c r="AI4576" s="9">
        <v>1276.56</v>
      </c>
      <c r="AK4576" s="1" t="str">
        <f t="shared" si="588"/>
        <v>Danny Vazquez</v>
      </c>
      <c r="AL4576" s="1">
        <f t="shared" si="587"/>
        <v>1278.9100000000001</v>
      </c>
    </row>
    <row r="4577" spans="34:38" x14ac:dyDescent="0.45">
      <c r="AH4577" s="4" t="s">
        <v>6174</v>
      </c>
      <c r="AI4577" s="9">
        <v>1276.31</v>
      </c>
      <c r="AK4577" s="1" t="str">
        <f t="shared" si="588"/>
        <v>Damien Lal</v>
      </c>
      <c r="AL4577" s="1">
        <f t="shared" si="587"/>
        <v>1278.3599999999999</v>
      </c>
    </row>
    <row r="4578" spans="34:38" x14ac:dyDescent="0.45">
      <c r="AH4578" s="4" t="s">
        <v>6175</v>
      </c>
      <c r="AI4578" s="9">
        <v>1275.75</v>
      </c>
      <c r="AK4578" s="1" t="str">
        <f t="shared" si="588"/>
        <v>Hunter Hayes</v>
      </c>
      <c r="AL4578" s="1">
        <f t="shared" si="587"/>
        <v>1276.76</v>
      </c>
    </row>
    <row r="4579" spans="34:38" x14ac:dyDescent="0.45">
      <c r="AH4579" s="4" t="s">
        <v>1240</v>
      </c>
      <c r="AI4579" s="9">
        <v>1275.17</v>
      </c>
      <c r="AK4579" s="1" t="str">
        <f t="shared" si="588"/>
        <v>Elijah Collins</v>
      </c>
      <c r="AL4579" s="1">
        <f t="shared" si="587"/>
        <v>1276.56</v>
      </c>
    </row>
    <row r="4580" spans="34:38" x14ac:dyDescent="0.45">
      <c r="AH4580" s="4" t="s">
        <v>6176</v>
      </c>
      <c r="AI4580" s="9">
        <v>1273.5999999999999</v>
      </c>
      <c r="AK4580" s="1" t="str">
        <f t="shared" si="588"/>
        <v>Carson Perry</v>
      </c>
      <c r="AL4580" s="1">
        <f t="shared" si="587"/>
        <v>1276.31</v>
      </c>
    </row>
    <row r="4581" spans="34:38" x14ac:dyDescent="0.45">
      <c r="AH4581" s="4" t="s">
        <v>6177</v>
      </c>
      <c r="AI4581" s="9">
        <v>1273.25</v>
      </c>
      <c r="AK4581" s="1" t="str">
        <f t="shared" ref="AK4581:AL4596" si="589">AH4578</f>
        <v>Devin Collins</v>
      </c>
      <c r="AL4581" s="1">
        <f t="shared" si="589"/>
        <v>1275.75</v>
      </c>
    </row>
    <row r="4582" spans="34:38" x14ac:dyDescent="0.45">
      <c r="AH4582" s="4" t="s">
        <v>6178</v>
      </c>
      <c r="AI4582" s="9">
        <v>1273.1400000000001</v>
      </c>
      <c r="AK4582" s="1" t="str">
        <f t="shared" ref="AK4582:AK4596" si="590">AH4579</f>
        <v>Juan Rogers</v>
      </c>
      <c r="AL4582" s="1">
        <f t="shared" si="589"/>
        <v>1275.17</v>
      </c>
    </row>
    <row r="4583" spans="34:38" x14ac:dyDescent="0.45">
      <c r="AH4583" s="4" t="s">
        <v>6179</v>
      </c>
      <c r="AI4583" s="9">
        <v>1271.7200000000003</v>
      </c>
      <c r="AK4583" s="1" t="str">
        <f t="shared" si="590"/>
        <v>Keith Deng</v>
      </c>
      <c r="AL4583" s="1">
        <f t="shared" si="589"/>
        <v>1273.5999999999999</v>
      </c>
    </row>
    <row r="4584" spans="34:38" x14ac:dyDescent="0.45">
      <c r="AH4584" s="4" t="s">
        <v>6180</v>
      </c>
      <c r="AI4584" s="9">
        <v>1270.9599999999998</v>
      </c>
      <c r="AK4584" s="1" t="str">
        <f t="shared" si="590"/>
        <v>Jeremiah King</v>
      </c>
      <c r="AL4584" s="1">
        <f t="shared" si="589"/>
        <v>1273.25</v>
      </c>
    </row>
    <row r="4585" spans="34:38" x14ac:dyDescent="0.45">
      <c r="AH4585" s="4" t="s">
        <v>6181</v>
      </c>
      <c r="AI4585" s="9">
        <v>1270.7400000000005</v>
      </c>
      <c r="AK4585" s="1" t="str">
        <f t="shared" si="590"/>
        <v>Elizabeth Wood</v>
      </c>
      <c r="AL4585" s="1">
        <f t="shared" si="589"/>
        <v>1273.1400000000001</v>
      </c>
    </row>
    <row r="4586" spans="34:38" x14ac:dyDescent="0.45">
      <c r="AH4586" s="4" t="s">
        <v>6182</v>
      </c>
      <c r="AI4586" s="9">
        <v>1270.6299999999999</v>
      </c>
      <c r="AK4586" s="1" t="str">
        <f t="shared" si="590"/>
        <v>Sara Kelly</v>
      </c>
      <c r="AL4586" s="1">
        <f t="shared" si="589"/>
        <v>1271.7200000000003</v>
      </c>
    </row>
    <row r="4587" spans="34:38" x14ac:dyDescent="0.45">
      <c r="AH4587" s="4" t="s">
        <v>6183</v>
      </c>
      <c r="AI4587" s="9">
        <v>1268.3699999999999</v>
      </c>
      <c r="AK4587" s="1" t="str">
        <f t="shared" si="590"/>
        <v>Eduardo Ramirez</v>
      </c>
      <c r="AL4587" s="1">
        <f t="shared" si="589"/>
        <v>1270.9599999999998</v>
      </c>
    </row>
    <row r="4588" spans="34:38" x14ac:dyDescent="0.45">
      <c r="AH4588" s="4" t="s">
        <v>6184</v>
      </c>
      <c r="AI4588" s="9">
        <v>1267.96</v>
      </c>
      <c r="AK4588" s="1" t="str">
        <f t="shared" si="590"/>
        <v>Ronald Madan</v>
      </c>
      <c r="AL4588" s="1">
        <f t="shared" si="589"/>
        <v>1270.7400000000005</v>
      </c>
    </row>
    <row r="4589" spans="34:38" x14ac:dyDescent="0.45">
      <c r="AH4589" s="4" t="s">
        <v>6185</v>
      </c>
      <c r="AI4589" s="9">
        <v>1267.55</v>
      </c>
      <c r="AK4589" s="1" t="str">
        <f t="shared" si="590"/>
        <v>William Smith</v>
      </c>
      <c r="AL4589" s="1">
        <f t="shared" si="589"/>
        <v>1270.6299999999999</v>
      </c>
    </row>
    <row r="4590" spans="34:38" x14ac:dyDescent="0.45">
      <c r="AH4590" s="4" t="s">
        <v>6186</v>
      </c>
      <c r="AI4590" s="9">
        <v>1264.9399999999998</v>
      </c>
      <c r="AK4590" s="1" t="str">
        <f t="shared" si="590"/>
        <v>Riley Stewart</v>
      </c>
      <c r="AL4590" s="1">
        <f t="shared" si="589"/>
        <v>1268.3699999999999</v>
      </c>
    </row>
    <row r="4591" spans="34:38" x14ac:dyDescent="0.45">
      <c r="AH4591" s="4" t="s">
        <v>6187</v>
      </c>
      <c r="AI4591" s="9">
        <v>1264.5200000000002</v>
      </c>
      <c r="AK4591" s="1" t="str">
        <f t="shared" si="590"/>
        <v>Emily Jenkins</v>
      </c>
      <c r="AL4591" s="1">
        <f t="shared" si="589"/>
        <v>1267.96</v>
      </c>
    </row>
    <row r="4592" spans="34:38" x14ac:dyDescent="0.45">
      <c r="AH4592" s="4" t="s">
        <v>6188</v>
      </c>
      <c r="AI4592" s="9">
        <v>1264.19</v>
      </c>
      <c r="AK4592" s="1" t="str">
        <f t="shared" si="590"/>
        <v>Karla Nara</v>
      </c>
      <c r="AL4592" s="1">
        <f t="shared" si="589"/>
        <v>1267.55</v>
      </c>
    </row>
    <row r="4593" spans="34:38" x14ac:dyDescent="0.45">
      <c r="AH4593" s="4" t="s">
        <v>6189</v>
      </c>
      <c r="AI4593" s="9">
        <v>1264.02</v>
      </c>
      <c r="AK4593" s="1" t="str">
        <f t="shared" si="590"/>
        <v>Mya Jenkins</v>
      </c>
      <c r="AL4593" s="1">
        <f t="shared" si="589"/>
        <v>1264.9399999999998</v>
      </c>
    </row>
    <row r="4594" spans="34:38" x14ac:dyDescent="0.45">
      <c r="AH4594" s="4" t="s">
        <v>1548</v>
      </c>
      <c r="AI4594" s="9">
        <v>1263.46</v>
      </c>
      <c r="AK4594" s="1" t="str">
        <f t="shared" si="590"/>
        <v>Marvin Gutierrez</v>
      </c>
      <c r="AL4594" s="1">
        <f t="shared" si="589"/>
        <v>1264.5200000000002</v>
      </c>
    </row>
    <row r="4595" spans="34:38" x14ac:dyDescent="0.45">
      <c r="AH4595" s="4" t="s">
        <v>6190</v>
      </c>
      <c r="AI4595" s="9">
        <v>1263.1299999999999</v>
      </c>
      <c r="AK4595" s="1" t="str">
        <f t="shared" si="590"/>
        <v>Christine Stone</v>
      </c>
      <c r="AL4595" s="1">
        <f t="shared" si="589"/>
        <v>1264.19</v>
      </c>
    </row>
    <row r="4596" spans="34:38" x14ac:dyDescent="0.45">
      <c r="AH4596" s="4" t="s">
        <v>6191</v>
      </c>
      <c r="AI4596" s="9">
        <v>1262.5099999999998</v>
      </c>
      <c r="AK4596" s="1" t="str">
        <f t="shared" si="590"/>
        <v>Courtney Adams</v>
      </c>
      <c r="AL4596" s="1">
        <f t="shared" si="589"/>
        <v>1264.02</v>
      </c>
    </row>
    <row r="4597" spans="34:38" x14ac:dyDescent="0.45">
      <c r="AH4597" s="4" t="s">
        <v>553</v>
      </c>
      <c r="AI4597" s="9">
        <v>1261.2399999999998</v>
      </c>
      <c r="AK4597" s="1" t="str">
        <f t="shared" ref="AK4597:AL4612" si="591">AH4594</f>
        <v>Melinda Gutierrez</v>
      </c>
      <c r="AL4597" s="1">
        <f t="shared" si="591"/>
        <v>1263.46</v>
      </c>
    </row>
    <row r="4598" spans="34:38" x14ac:dyDescent="0.45">
      <c r="AH4598" s="4" t="s">
        <v>6192</v>
      </c>
      <c r="AI4598" s="9">
        <v>1260.1599999999999</v>
      </c>
      <c r="AK4598" s="1" t="str">
        <f t="shared" ref="AK4598:AK4612" si="592">AH4595</f>
        <v>Jennifer Carter</v>
      </c>
      <c r="AL4598" s="1">
        <f t="shared" si="591"/>
        <v>1263.1299999999999</v>
      </c>
    </row>
    <row r="4599" spans="34:38" x14ac:dyDescent="0.45">
      <c r="AH4599" s="4" t="s">
        <v>6193</v>
      </c>
      <c r="AI4599" s="9">
        <v>1259.8399999999999</v>
      </c>
      <c r="AK4599" s="1" t="str">
        <f t="shared" si="592"/>
        <v>Alexandra Parker</v>
      </c>
      <c r="AL4599" s="1">
        <f t="shared" si="591"/>
        <v>1262.5099999999998</v>
      </c>
    </row>
    <row r="4600" spans="34:38" x14ac:dyDescent="0.45">
      <c r="AH4600" s="4" t="s">
        <v>6194</v>
      </c>
      <c r="AI4600" s="9">
        <v>1259.6500000000001</v>
      </c>
      <c r="AK4600" s="1" t="str">
        <f t="shared" si="592"/>
        <v>Bianca Liang</v>
      </c>
      <c r="AL4600" s="1">
        <f t="shared" si="591"/>
        <v>1261.2399999999998</v>
      </c>
    </row>
    <row r="4601" spans="34:38" x14ac:dyDescent="0.45">
      <c r="AH4601" s="4" t="s">
        <v>6195</v>
      </c>
      <c r="AI4601" s="9">
        <v>1259.6200000000001</v>
      </c>
      <c r="AK4601" s="1" t="str">
        <f t="shared" si="592"/>
        <v>Patrick Reed</v>
      </c>
      <c r="AL4601" s="1">
        <f t="shared" si="591"/>
        <v>1260.1599999999999</v>
      </c>
    </row>
    <row r="4602" spans="34:38" x14ac:dyDescent="0.45">
      <c r="AH4602" s="4" t="s">
        <v>1960</v>
      </c>
      <c r="AI4602" s="9">
        <v>1257.8999999999999</v>
      </c>
      <c r="AK4602" s="1" t="str">
        <f t="shared" si="592"/>
        <v>Daniel Harris</v>
      </c>
      <c r="AL4602" s="1">
        <f t="shared" si="591"/>
        <v>1259.8399999999999</v>
      </c>
    </row>
    <row r="4603" spans="34:38" x14ac:dyDescent="0.45">
      <c r="AH4603" s="4" t="s">
        <v>6196</v>
      </c>
      <c r="AI4603" s="9">
        <v>1256.4699999999998</v>
      </c>
      <c r="AK4603" s="1" t="str">
        <f t="shared" si="592"/>
        <v>Yvonne Schleger</v>
      </c>
      <c r="AL4603" s="1">
        <f t="shared" si="591"/>
        <v>1259.6500000000001</v>
      </c>
    </row>
    <row r="4604" spans="34:38" x14ac:dyDescent="0.45">
      <c r="AH4604" s="4" t="s">
        <v>6197</v>
      </c>
      <c r="AI4604" s="9">
        <v>1255.7200000000003</v>
      </c>
      <c r="AK4604" s="1" t="str">
        <f t="shared" si="592"/>
        <v>Brendan Raje</v>
      </c>
      <c r="AL4604" s="1">
        <f t="shared" si="591"/>
        <v>1259.6200000000001</v>
      </c>
    </row>
    <row r="4605" spans="34:38" x14ac:dyDescent="0.45">
      <c r="AH4605" s="4" t="s">
        <v>6198</v>
      </c>
      <c r="AI4605" s="9">
        <v>1254.9499999999998</v>
      </c>
      <c r="AK4605" s="1" t="str">
        <f t="shared" si="592"/>
        <v>Terrence Yuan</v>
      </c>
      <c r="AL4605" s="1">
        <f t="shared" si="591"/>
        <v>1257.8999999999999</v>
      </c>
    </row>
    <row r="4606" spans="34:38" x14ac:dyDescent="0.45">
      <c r="AH4606" s="4" t="s">
        <v>6199</v>
      </c>
      <c r="AI4606" s="9">
        <v>1254.3999999999999</v>
      </c>
      <c r="AK4606" s="1" t="str">
        <f t="shared" si="592"/>
        <v>Adam Lal</v>
      </c>
      <c r="AL4606" s="1">
        <f t="shared" si="591"/>
        <v>1256.4699999999998</v>
      </c>
    </row>
    <row r="4607" spans="34:38" x14ac:dyDescent="0.45">
      <c r="AH4607" s="4" t="s">
        <v>6200</v>
      </c>
      <c r="AI4607" s="9">
        <v>1254.3999999999999</v>
      </c>
      <c r="AK4607" s="1" t="str">
        <f t="shared" si="592"/>
        <v>Lauren Barnes</v>
      </c>
      <c r="AL4607" s="1">
        <f t="shared" si="591"/>
        <v>1255.7200000000003</v>
      </c>
    </row>
    <row r="4608" spans="34:38" x14ac:dyDescent="0.45">
      <c r="AH4608" s="4" t="s">
        <v>6201</v>
      </c>
      <c r="AI4608" s="9">
        <v>1254.3999999999999</v>
      </c>
      <c r="AK4608" s="1" t="str">
        <f t="shared" si="592"/>
        <v>Gloria Diaz</v>
      </c>
      <c r="AL4608" s="1">
        <f t="shared" si="591"/>
        <v>1254.9499999999998</v>
      </c>
    </row>
    <row r="4609" spans="34:38" x14ac:dyDescent="0.45">
      <c r="AH4609" s="4" t="s">
        <v>6202</v>
      </c>
      <c r="AI4609" s="9">
        <v>1253.9399999999998</v>
      </c>
      <c r="AK4609" s="1" t="str">
        <f t="shared" si="592"/>
        <v>Spencer Diaz</v>
      </c>
      <c r="AL4609" s="1">
        <f t="shared" si="591"/>
        <v>1254.3999999999999</v>
      </c>
    </row>
    <row r="4610" spans="34:38" x14ac:dyDescent="0.45">
      <c r="AH4610" s="4" t="s">
        <v>6203</v>
      </c>
      <c r="AI4610" s="9">
        <v>1252.6599999999999</v>
      </c>
      <c r="AK4610" s="1" t="str">
        <f t="shared" si="592"/>
        <v>Gabriel Gonzales</v>
      </c>
      <c r="AL4610" s="1">
        <f t="shared" si="591"/>
        <v>1254.3999999999999</v>
      </c>
    </row>
    <row r="4611" spans="34:38" x14ac:dyDescent="0.45">
      <c r="AH4611" s="4" t="s">
        <v>6204</v>
      </c>
      <c r="AI4611" s="9">
        <v>1252.6299999999999</v>
      </c>
      <c r="AK4611" s="1" t="str">
        <f t="shared" si="592"/>
        <v>Courtney Evans</v>
      </c>
      <c r="AL4611" s="1">
        <f t="shared" si="591"/>
        <v>1254.3999999999999</v>
      </c>
    </row>
    <row r="4612" spans="34:38" x14ac:dyDescent="0.45">
      <c r="AH4612" s="4" t="s">
        <v>6205</v>
      </c>
      <c r="AI4612" s="9">
        <v>1252.3399999999999</v>
      </c>
      <c r="AK4612" s="1" t="str">
        <f t="shared" si="592"/>
        <v>Ian Scott</v>
      </c>
      <c r="AL4612" s="1">
        <f t="shared" si="591"/>
        <v>1253.9399999999998</v>
      </c>
    </row>
    <row r="4613" spans="34:38" x14ac:dyDescent="0.45">
      <c r="AH4613" s="4" t="s">
        <v>6206</v>
      </c>
      <c r="AI4613" s="9">
        <v>1252.23</v>
      </c>
      <c r="AK4613" s="1" t="str">
        <f t="shared" ref="AK4613:AL4628" si="593">AH4610</f>
        <v>Ian Cox</v>
      </c>
      <c r="AL4613" s="1">
        <f t="shared" si="593"/>
        <v>1252.6599999999999</v>
      </c>
    </row>
    <row r="4614" spans="34:38" x14ac:dyDescent="0.45">
      <c r="AH4614" s="4" t="s">
        <v>6207</v>
      </c>
      <c r="AI4614" s="9">
        <v>1250.1399999999999</v>
      </c>
      <c r="AK4614" s="1" t="str">
        <f t="shared" ref="AK4614:AK4628" si="594">AH4611</f>
        <v>Angela Rivera</v>
      </c>
      <c r="AL4614" s="1">
        <f t="shared" si="593"/>
        <v>1252.6299999999999</v>
      </c>
    </row>
    <row r="4615" spans="34:38" x14ac:dyDescent="0.45">
      <c r="AH4615" s="4" t="s">
        <v>18145</v>
      </c>
      <c r="AI4615" s="9">
        <v>1249.83</v>
      </c>
      <c r="AK4615" s="1" t="str">
        <f t="shared" si="594"/>
        <v>Seth Taylor</v>
      </c>
      <c r="AL4615" s="1">
        <f t="shared" si="593"/>
        <v>1252.3399999999999</v>
      </c>
    </row>
    <row r="4616" spans="34:38" x14ac:dyDescent="0.45">
      <c r="AH4616" s="4" t="s">
        <v>6208</v>
      </c>
      <c r="AI4616" s="9">
        <v>1249.33</v>
      </c>
      <c r="AK4616" s="1" t="str">
        <f t="shared" si="594"/>
        <v>Carlos Morgan</v>
      </c>
      <c r="AL4616" s="1">
        <f t="shared" si="593"/>
        <v>1252.23</v>
      </c>
    </row>
    <row r="4617" spans="34:38" x14ac:dyDescent="0.45">
      <c r="AH4617" s="4" t="s">
        <v>6209</v>
      </c>
      <c r="AI4617" s="9">
        <v>1247.2</v>
      </c>
      <c r="AK4617" s="1" t="str">
        <f t="shared" si="594"/>
        <v>Brandon Jai</v>
      </c>
      <c r="AL4617" s="1">
        <f t="shared" si="593"/>
        <v>1250.1399999999999</v>
      </c>
    </row>
    <row r="4618" spans="34:38" x14ac:dyDescent="0.45">
      <c r="AH4618" s="4" t="s">
        <v>1917</v>
      </c>
      <c r="AI4618" s="9">
        <v>1247.01</v>
      </c>
      <c r="AK4618" s="1" t="str">
        <f t="shared" si="594"/>
        <v>JenNot Specified HerNot Specifiedndez</v>
      </c>
      <c r="AL4618" s="1">
        <f t="shared" si="593"/>
        <v>1249.83</v>
      </c>
    </row>
    <row r="4619" spans="34:38" x14ac:dyDescent="0.45">
      <c r="AH4619" s="4" t="s">
        <v>6210</v>
      </c>
      <c r="AI4619" s="9">
        <v>1246.71</v>
      </c>
      <c r="AK4619" s="1" t="str">
        <f t="shared" si="594"/>
        <v>Ryan Flores</v>
      </c>
      <c r="AL4619" s="1">
        <f t="shared" si="593"/>
        <v>1249.33</v>
      </c>
    </row>
    <row r="4620" spans="34:38" x14ac:dyDescent="0.45">
      <c r="AH4620" s="4" t="s">
        <v>6211</v>
      </c>
      <c r="AI4620" s="9">
        <v>1246.71</v>
      </c>
      <c r="AK4620" s="1" t="str">
        <f t="shared" si="594"/>
        <v>Alexandra Ross</v>
      </c>
      <c r="AL4620" s="1">
        <f t="shared" si="593"/>
        <v>1247.2</v>
      </c>
    </row>
    <row r="4621" spans="34:38" x14ac:dyDescent="0.45">
      <c r="AH4621" s="4" t="s">
        <v>6212</v>
      </c>
      <c r="AI4621" s="9">
        <v>1246.4199999999996</v>
      </c>
      <c r="AK4621" s="1" t="str">
        <f t="shared" si="594"/>
        <v>Suzanne Hu</v>
      </c>
      <c r="AL4621" s="1">
        <f t="shared" si="593"/>
        <v>1247.01</v>
      </c>
    </row>
    <row r="4622" spans="34:38" x14ac:dyDescent="0.45">
      <c r="AH4622" s="4" t="s">
        <v>6213</v>
      </c>
      <c r="AI4622" s="9">
        <v>1246.1000000000001</v>
      </c>
      <c r="AK4622" s="1" t="str">
        <f t="shared" si="594"/>
        <v>Emma Moore</v>
      </c>
      <c r="AL4622" s="1">
        <f t="shared" si="593"/>
        <v>1246.71</v>
      </c>
    </row>
    <row r="4623" spans="34:38" x14ac:dyDescent="0.45">
      <c r="AH4623" s="4" t="s">
        <v>463</v>
      </c>
      <c r="AI4623" s="9">
        <v>1245.08</v>
      </c>
      <c r="AK4623" s="1" t="str">
        <f t="shared" si="594"/>
        <v>Andrea Cook</v>
      </c>
      <c r="AL4623" s="1">
        <f t="shared" si="593"/>
        <v>1246.71</v>
      </c>
    </row>
    <row r="4624" spans="34:38" x14ac:dyDescent="0.45">
      <c r="AH4624" s="4" t="s">
        <v>652</v>
      </c>
      <c r="AI4624" s="9">
        <v>1245.08</v>
      </c>
      <c r="AK4624" s="1" t="str">
        <f t="shared" si="594"/>
        <v>Noah Robinson</v>
      </c>
      <c r="AL4624" s="1">
        <f t="shared" si="593"/>
        <v>1246.4199999999996</v>
      </c>
    </row>
    <row r="4625" spans="34:38" x14ac:dyDescent="0.45">
      <c r="AH4625" s="4" t="s">
        <v>979</v>
      </c>
      <c r="AI4625" s="9">
        <v>1244.98</v>
      </c>
      <c r="AK4625" s="1" t="str">
        <f t="shared" si="594"/>
        <v>Elizabeth Russell</v>
      </c>
      <c r="AL4625" s="1">
        <f t="shared" si="593"/>
        <v>1246.1000000000001</v>
      </c>
    </row>
    <row r="4626" spans="34:38" x14ac:dyDescent="0.45">
      <c r="AH4626" s="4" t="s">
        <v>18233</v>
      </c>
      <c r="AI4626" s="9">
        <v>1244.4200000000003</v>
      </c>
      <c r="AK4626" s="1" t="str">
        <f t="shared" si="594"/>
        <v>Andres Deng</v>
      </c>
      <c r="AL4626" s="1">
        <f t="shared" si="593"/>
        <v>1245.08</v>
      </c>
    </row>
    <row r="4627" spans="34:38" x14ac:dyDescent="0.45">
      <c r="AH4627" s="4" t="s">
        <v>6214</v>
      </c>
      <c r="AI4627" s="9">
        <v>1244.4200000000003</v>
      </c>
      <c r="AK4627" s="1" t="str">
        <f t="shared" si="594"/>
        <v>Carla Prasad</v>
      </c>
      <c r="AL4627" s="1">
        <f t="shared" si="593"/>
        <v>1245.08</v>
      </c>
    </row>
    <row r="4628" spans="34:38" x14ac:dyDescent="0.45">
      <c r="AH4628" s="4" t="s">
        <v>6215</v>
      </c>
      <c r="AI4628" s="9">
        <v>1243.29</v>
      </c>
      <c r="AK4628" s="1" t="str">
        <f t="shared" si="594"/>
        <v>Evelyn Kapoor</v>
      </c>
      <c r="AL4628" s="1">
        <f t="shared" si="593"/>
        <v>1244.98</v>
      </c>
    </row>
    <row r="4629" spans="34:38" x14ac:dyDescent="0.45">
      <c r="AH4629" s="4" t="s">
        <v>6216</v>
      </c>
      <c r="AI4629" s="9">
        <v>1242.3500000000001</v>
      </c>
      <c r="AK4629" s="1" t="str">
        <f t="shared" ref="AK4629:AL4644" si="595">AH4626</f>
        <v>Not Specifiedthan Taylor</v>
      </c>
      <c r="AL4629" s="1">
        <f t="shared" si="595"/>
        <v>1244.4200000000003</v>
      </c>
    </row>
    <row r="4630" spans="34:38" x14ac:dyDescent="0.45">
      <c r="AH4630" s="4" t="s">
        <v>6217</v>
      </c>
      <c r="AI4630" s="9">
        <v>1242.17</v>
      </c>
      <c r="AK4630" s="1" t="str">
        <f t="shared" ref="AK4630:AK4644" si="596">AH4627</f>
        <v>Marcus Diaz</v>
      </c>
      <c r="AL4630" s="1">
        <f t="shared" si="595"/>
        <v>1244.4200000000003</v>
      </c>
    </row>
    <row r="4631" spans="34:38" x14ac:dyDescent="0.45">
      <c r="AH4631" s="4" t="s">
        <v>6219</v>
      </c>
      <c r="AI4631" s="9">
        <v>1238.6600000000001</v>
      </c>
      <c r="AK4631" s="1" t="str">
        <f t="shared" si="596"/>
        <v>Juan Brooks</v>
      </c>
      <c r="AL4631" s="1">
        <f t="shared" si="595"/>
        <v>1243.29</v>
      </c>
    </row>
    <row r="4632" spans="34:38" x14ac:dyDescent="0.45">
      <c r="AH4632" s="4" t="s">
        <v>6218</v>
      </c>
      <c r="AI4632" s="9">
        <v>1238.6599999999999</v>
      </c>
      <c r="AK4632" s="1" t="str">
        <f t="shared" si="596"/>
        <v>Jan Howard</v>
      </c>
      <c r="AL4632" s="1">
        <f t="shared" si="595"/>
        <v>1242.3500000000001</v>
      </c>
    </row>
    <row r="4633" spans="34:38" x14ac:dyDescent="0.45">
      <c r="AH4633" s="4" t="s">
        <v>6220</v>
      </c>
      <c r="AI4633" s="9">
        <v>1238.6100000000001</v>
      </c>
      <c r="AK4633" s="1" t="str">
        <f t="shared" si="596"/>
        <v>Rebecca Young</v>
      </c>
      <c r="AL4633" s="1">
        <f t="shared" si="595"/>
        <v>1242.17</v>
      </c>
    </row>
    <row r="4634" spans="34:38" x14ac:dyDescent="0.45">
      <c r="AH4634" s="4" t="s">
        <v>622</v>
      </c>
      <c r="AI4634" s="9">
        <v>1237.73</v>
      </c>
      <c r="AK4634" s="1" t="str">
        <f t="shared" si="596"/>
        <v>Larry Gutierrez</v>
      </c>
      <c r="AL4634" s="1">
        <f t="shared" si="595"/>
        <v>1238.6600000000001</v>
      </c>
    </row>
    <row r="4635" spans="34:38" x14ac:dyDescent="0.45">
      <c r="AH4635" s="4" t="s">
        <v>6221</v>
      </c>
      <c r="AI4635" s="9">
        <v>1237.6499999999999</v>
      </c>
      <c r="AK4635" s="1" t="str">
        <f t="shared" si="596"/>
        <v>Karl Rai</v>
      </c>
      <c r="AL4635" s="1">
        <f t="shared" si="595"/>
        <v>1238.6599999999999</v>
      </c>
    </row>
    <row r="4636" spans="34:38" x14ac:dyDescent="0.45">
      <c r="AH4636" s="4" t="s">
        <v>6222</v>
      </c>
      <c r="AI4636" s="9">
        <v>1237.3999999999999</v>
      </c>
      <c r="AK4636" s="1" t="str">
        <f t="shared" si="596"/>
        <v>Taylor Ross</v>
      </c>
      <c r="AL4636" s="1">
        <f t="shared" si="595"/>
        <v>1238.6100000000001</v>
      </c>
    </row>
    <row r="4637" spans="34:38" x14ac:dyDescent="0.45">
      <c r="AH4637" s="4" t="s">
        <v>6223</v>
      </c>
      <c r="AI4637" s="9">
        <v>1236.5400000000002</v>
      </c>
      <c r="AK4637" s="1" t="str">
        <f t="shared" si="596"/>
        <v>Bryan Bailey</v>
      </c>
      <c r="AL4637" s="1">
        <f t="shared" si="595"/>
        <v>1237.73</v>
      </c>
    </row>
    <row r="4638" spans="34:38" x14ac:dyDescent="0.45">
      <c r="AH4638" s="4" t="s">
        <v>6224</v>
      </c>
      <c r="AI4638" s="9">
        <v>1236.5400000000002</v>
      </c>
      <c r="AK4638" s="1" t="str">
        <f t="shared" si="596"/>
        <v>Mallory Ramos</v>
      </c>
      <c r="AL4638" s="1">
        <f t="shared" si="595"/>
        <v>1237.6499999999999</v>
      </c>
    </row>
    <row r="4639" spans="34:38" x14ac:dyDescent="0.45">
      <c r="AH4639" s="4" t="s">
        <v>897</v>
      </c>
      <c r="AI4639" s="9">
        <v>1236.1599999999999</v>
      </c>
      <c r="AK4639" s="1" t="str">
        <f t="shared" si="596"/>
        <v>Gabriella Mitchell</v>
      </c>
      <c r="AL4639" s="1">
        <f t="shared" si="595"/>
        <v>1237.3999999999999</v>
      </c>
    </row>
    <row r="4640" spans="34:38" x14ac:dyDescent="0.45">
      <c r="AH4640" s="4" t="s">
        <v>6225</v>
      </c>
      <c r="AI4640" s="9">
        <v>1236.0399999999997</v>
      </c>
      <c r="AK4640" s="1" t="str">
        <f t="shared" si="596"/>
        <v>Mariah Patterson</v>
      </c>
      <c r="AL4640" s="1">
        <f t="shared" si="595"/>
        <v>1236.5400000000002</v>
      </c>
    </row>
    <row r="4641" spans="34:38" x14ac:dyDescent="0.45">
      <c r="AH4641" s="4" t="s">
        <v>6226</v>
      </c>
      <c r="AI4641" s="9">
        <v>1235.5999999999999</v>
      </c>
      <c r="AK4641" s="1" t="str">
        <f t="shared" si="596"/>
        <v>Brenda Rodriguez</v>
      </c>
      <c r="AL4641" s="1">
        <f t="shared" si="595"/>
        <v>1236.5400000000002</v>
      </c>
    </row>
    <row r="4642" spans="34:38" x14ac:dyDescent="0.45">
      <c r="AH4642" s="4" t="s">
        <v>6227</v>
      </c>
      <c r="AI4642" s="9">
        <v>1235.46</v>
      </c>
      <c r="AK4642" s="1" t="str">
        <f t="shared" si="596"/>
        <v>Diane Ruiz</v>
      </c>
      <c r="AL4642" s="1">
        <f t="shared" si="595"/>
        <v>1236.1599999999999</v>
      </c>
    </row>
    <row r="4643" spans="34:38" x14ac:dyDescent="0.45">
      <c r="AH4643" s="4" t="s">
        <v>18148</v>
      </c>
      <c r="AI4643" s="9">
        <v>1234.55</v>
      </c>
      <c r="AK4643" s="1" t="str">
        <f t="shared" si="596"/>
        <v>Jack Henderson</v>
      </c>
      <c r="AL4643" s="1">
        <f t="shared" si="595"/>
        <v>1236.0399999999997</v>
      </c>
    </row>
    <row r="4644" spans="34:38" x14ac:dyDescent="0.45">
      <c r="AH4644" s="4" t="s">
        <v>6228</v>
      </c>
      <c r="AI4644" s="9">
        <v>1234.5099999999998</v>
      </c>
      <c r="AK4644" s="1" t="str">
        <f t="shared" si="596"/>
        <v>Jennifer Foster</v>
      </c>
      <c r="AL4644" s="1">
        <f t="shared" si="595"/>
        <v>1235.5999999999999</v>
      </c>
    </row>
    <row r="4645" spans="34:38" x14ac:dyDescent="0.45">
      <c r="AH4645" s="4" t="s">
        <v>6230</v>
      </c>
      <c r="AI4645" s="9">
        <v>1234.4700000000003</v>
      </c>
      <c r="AK4645" s="1" t="str">
        <f t="shared" ref="AK4645:AL4660" si="597">AH4642</f>
        <v>Julian Powell</v>
      </c>
      <c r="AL4645" s="1">
        <f t="shared" si="597"/>
        <v>1235.46</v>
      </c>
    </row>
    <row r="4646" spans="34:38" x14ac:dyDescent="0.45">
      <c r="AH4646" s="4" t="s">
        <v>6229</v>
      </c>
      <c r="AI4646" s="9">
        <v>1234.4700000000003</v>
      </c>
      <c r="AK4646" s="1" t="str">
        <f t="shared" ref="AK4646:AK4660" si="598">AH4643</f>
        <v>Jerome HerNot Specifiedndez</v>
      </c>
      <c r="AL4646" s="1">
        <f t="shared" si="597"/>
        <v>1234.55</v>
      </c>
    </row>
    <row r="4647" spans="34:38" x14ac:dyDescent="0.45">
      <c r="AH4647" s="4" t="s">
        <v>6231</v>
      </c>
      <c r="AI4647" s="9">
        <v>1234.4700000000003</v>
      </c>
      <c r="AK4647" s="1" t="str">
        <f t="shared" si="598"/>
        <v>Jordan Sharma</v>
      </c>
      <c r="AL4647" s="1">
        <f t="shared" si="597"/>
        <v>1234.5099999999998</v>
      </c>
    </row>
    <row r="4648" spans="34:38" x14ac:dyDescent="0.45">
      <c r="AH4648" s="4" t="s">
        <v>6234</v>
      </c>
      <c r="AI4648" s="9">
        <v>1234.4700000000003</v>
      </c>
      <c r="AK4648" s="1" t="str">
        <f t="shared" si="598"/>
        <v>Zachary Jackson</v>
      </c>
      <c r="AL4648" s="1">
        <f t="shared" si="597"/>
        <v>1234.4700000000003</v>
      </c>
    </row>
    <row r="4649" spans="34:38" x14ac:dyDescent="0.45">
      <c r="AH4649" s="4" t="s">
        <v>6233</v>
      </c>
      <c r="AI4649" s="9">
        <v>1234.4700000000003</v>
      </c>
      <c r="AK4649" s="1" t="str">
        <f t="shared" si="598"/>
        <v>Natalie Powell</v>
      </c>
      <c r="AL4649" s="1">
        <f t="shared" si="597"/>
        <v>1234.4700000000003</v>
      </c>
    </row>
    <row r="4650" spans="34:38" x14ac:dyDescent="0.45">
      <c r="AH4650" s="4" t="s">
        <v>6232</v>
      </c>
      <c r="AI4650" s="9">
        <v>1234.4700000000003</v>
      </c>
      <c r="AK4650" s="1" t="str">
        <f t="shared" si="598"/>
        <v>Jason Bryant</v>
      </c>
      <c r="AL4650" s="1">
        <f t="shared" si="597"/>
        <v>1234.4700000000003</v>
      </c>
    </row>
    <row r="4651" spans="34:38" x14ac:dyDescent="0.45">
      <c r="AH4651" s="4" t="s">
        <v>1197</v>
      </c>
      <c r="AI4651" s="9">
        <v>1233.5899999999999</v>
      </c>
      <c r="AK4651" s="1" t="str">
        <f t="shared" si="598"/>
        <v>Isaiah Stewart</v>
      </c>
      <c r="AL4651" s="1">
        <f t="shared" si="597"/>
        <v>1234.4700000000003</v>
      </c>
    </row>
    <row r="4652" spans="34:38" x14ac:dyDescent="0.45">
      <c r="AH4652" s="4" t="s">
        <v>6235</v>
      </c>
      <c r="AI4652" s="9">
        <v>1233.5</v>
      </c>
      <c r="AK4652" s="1" t="str">
        <f t="shared" si="598"/>
        <v>Jack Scott</v>
      </c>
      <c r="AL4652" s="1">
        <f t="shared" si="597"/>
        <v>1234.4700000000003</v>
      </c>
    </row>
    <row r="4653" spans="34:38" x14ac:dyDescent="0.45">
      <c r="AH4653" s="4" t="s">
        <v>6236</v>
      </c>
      <c r="AI4653" s="9">
        <v>1230.4000000000001</v>
      </c>
      <c r="AK4653" s="1" t="str">
        <f t="shared" si="598"/>
        <v>Fernando Patterson</v>
      </c>
      <c r="AL4653" s="1">
        <f t="shared" si="597"/>
        <v>1234.4700000000003</v>
      </c>
    </row>
    <row r="4654" spans="34:38" x14ac:dyDescent="0.45">
      <c r="AH4654" s="4" t="s">
        <v>6237</v>
      </c>
      <c r="AI4654" s="9">
        <v>1230.4000000000001</v>
      </c>
      <c r="AK4654" s="1" t="str">
        <f t="shared" si="598"/>
        <v>Joe Gill</v>
      </c>
      <c r="AL4654" s="1">
        <f t="shared" si="597"/>
        <v>1233.5899999999999</v>
      </c>
    </row>
    <row r="4655" spans="34:38" x14ac:dyDescent="0.45">
      <c r="AH4655" s="4" t="s">
        <v>6238</v>
      </c>
      <c r="AI4655" s="9">
        <v>1230.33</v>
      </c>
      <c r="AK4655" s="1" t="str">
        <f t="shared" si="598"/>
        <v>Jimmy Jimenez</v>
      </c>
      <c r="AL4655" s="1">
        <f t="shared" si="597"/>
        <v>1233.5</v>
      </c>
    </row>
    <row r="4656" spans="34:38" x14ac:dyDescent="0.45">
      <c r="AH4656" s="4" t="s">
        <v>6239</v>
      </c>
      <c r="AI4656" s="9">
        <v>1228.3399999999999</v>
      </c>
      <c r="AK4656" s="1" t="str">
        <f t="shared" si="598"/>
        <v>Mariah Washington</v>
      </c>
      <c r="AL4656" s="1">
        <f t="shared" si="597"/>
        <v>1230.4000000000001</v>
      </c>
    </row>
    <row r="4657" spans="34:38" x14ac:dyDescent="0.45">
      <c r="AH4657" s="4" t="s">
        <v>1994</v>
      </c>
      <c r="AI4657" s="9">
        <v>1227.72</v>
      </c>
      <c r="AK4657" s="1" t="str">
        <f t="shared" si="598"/>
        <v>Morgan Richardson</v>
      </c>
      <c r="AL4657" s="1">
        <f t="shared" si="597"/>
        <v>1230.4000000000001</v>
      </c>
    </row>
    <row r="4658" spans="34:38" x14ac:dyDescent="0.45">
      <c r="AH4658" s="4" t="s">
        <v>6240</v>
      </c>
      <c r="AI4658" s="9">
        <v>1227.6299999999997</v>
      </c>
      <c r="AK4658" s="1" t="str">
        <f t="shared" si="598"/>
        <v>Thomas Davis</v>
      </c>
      <c r="AL4658" s="1">
        <f t="shared" si="597"/>
        <v>1230.33</v>
      </c>
    </row>
    <row r="4659" spans="34:38" x14ac:dyDescent="0.45">
      <c r="AH4659" s="4" t="s">
        <v>6241</v>
      </c>
      <c r="AI4659" s="9">
        <v>1227.1699999999998</v>
      </c>
      <c r="AK4659" s="1" t="str">
        <f t="shared" si="598"/>
        <v>Michelle Gray</v>
      </c>
      <c r="AL4659" s="1">
        <f t="shared" si="597"/>
        <v>1228.3399999999999</v>
      </c>
    </row>
    <row r="4660" spans="34:38" x14ac:dyDescent="0.45">
      <c r="AH4660" s="4" t="s">
        <v>1376</v>
      </c>
      <c r="AI4660" s="9">
        <v>1227.07</v>
      </c>
      <c r="AK4660" s="1" t="str">
        <f t="shared" si="598"/>
        <v>Tommy Pal</v>
      </c>
      <c r="AL4660" s="1">
        <f t="shared" si="597"/>
        <v>1227.72</v>
      </c>
    </row>
    <row r="4661" spans="34:38" x14ac:dyDescent="0.45">
      <c r="AH4661" s="4" t="s">
        <v>6242</v>
      </c>
      <c r="AI4661" s="9">
        <v>1226.8800000000001</v>
      </c>
      <c r="AK4661" s="1" t="str">
        <f t="shared" ref="AK4661:AL4676" si="599">AH4658</f>
        <v>Gregory Kumar</v>
      </c>
      <c r="AL4661" s="1">
        <f t="shared" si="599"/>
        <v>1227.6299999999997</v>
      </c>
    </row>
    <row r="4662" spans="34:38" x14ac:dyDescent="0.45">
      <c r="AH4662" s="4" t="s">
        <v>6243</v>
      </c>
      <c r="AI4662" s="9">
        <v>1226.4899999999998</v>
      </c>
      <c r="AK4662" s="1" t="str">
        <f t="shared" ref="AK4662:AK4676" si="600">AH4659</f>
        <v>Danny Jiménez</v>
      </c>
      <c r="AL4662" s="1">
        <f t="shared" si="599"/>
        <v>1227.1699999999998</v>
      </c>
    </row>
    <row r="4663" spans="34:38" x14ac:dyDescent="0.45">
      <c r="AH4663" s="4" t="s">
        <v>6245</v>
      </c>
      <c r="AI4663" s="9">
        <v>1226.27</v>
      </c>
      <c r="AK4663" s="1" t="str">
        <f t="shared" si="600"/>
        <v>Lacey Shan</v>
      </c>
      <c r="AL4663" s="1">
        <f t="shared" si="599"/>
        <v>1227.07</v>
      </c>
    </row>
    <row r="4664" spans="34:38" x14ac:dyDescent="0.45">
      <c r="AH4664" s="4" t="s">
        <v>6244</v>
      </c>
      <c r="AI4664" s="9">
        <v>1226.27</v>
      </c>
      <c r="AK4664" s="1" t="str">
        <f t="shared" si="600"/>
        <v>Eduardo Baker</v>
      </c>
      <c r="AL4664" s="1">
        <f t="shared" si="599"/>
        <v>1226.8800000000001</v>
      </c>
    </row>
    <row r="4665" spans="34:38" x14ac:dyDescent="0.45">
      <c r="AH4665" s="4" t="s">
        <v>6246</v>
      </c>
      <c r="AI4665" s="9">
        <v>1226.27</v>
      </c>
      <c r="AK4665" s="1" t="str">
        <f t="shared" si="600"/>
        <v>Xavier Howard</v>
      </c>
      <c r="AL4665" s="1">
        <f t="shared" si="599"/>
        <v>1226.4899999999998</v>
      </c>
    </row>
    <row r="4666" spans="34:38" x14ac:dyDescent="0.45">
      <c r="AH4666" s="4" t="s">
        <v>1897</v>
      </c>
      <c r="AI4666" s="9">
        <v>1224.6699999999998</v>
      </c>
      <c r="AK4666" s="1" t="str">
        <f t="shared" si="600"/>
        <v>Kyle Holt</v>
      </c>
      <c r="AL4666" s="1">
        <f t="shared" si="599"/>
        <v>1226.27</v>
      </c>
    </row>
    <row r="4667" spans="34:38" x14ac:dyDescent="0.45">
      <c r="AH4667" s="4" t="s">
        <v>2002</v>
      </c>
      <c r="AI4667" s="9">
        <v>1224.4099999999999</v>
      </c>
      <c r="AK4667" s="1" t="str">
        <f t="shared" si="600"/>
        <v>Melanie Powell</v>
      </c>
      <c r="AL4667" s="1">
        <f t="shared" si="599"/>
        <v>1226.27</v>
      </c>
    </row>
    <row r="4668" spans="34:38" x14ac:dyDescent="0.45">
      <c r="AH4668" s="4" t="s">
        <v>6247</v>
      </c>
      <c r="AI4668" s="9">
        <v>1224.2</v>
      </c>
      <c r="AK4668" s="1" t="str">
        <f t="shared" si="600"/>
        <v>Colin Goel</v>
      </c>
      <c r="AL4668" s="1">
        <f t="shared" si="599"/>
        <v>1226.27</v>
      </c>
    </row>
    <row r="4669" spans="34:38" x14ac:dyDescent="0.45">
      <c r="AH4669" s="4" t="s">
        <v>6248</v>
      </c>
      <c r="AI4669" s="9">
        <v>1224.2</v>
      </c>
      <c r="AK4669" s="1" t="str">
        <f t="shared" si="600"/>
        <v>Stefanie Malhotra</v>
      </c>
      <c r="AL4669" s="1">
        <f t="shared" si="599"/>
        <v>1224.6699999999998</v>
      </c>
    </row>
    <row r="4670" spans="34:38" x14ac:dyDescent="0.45">
      <c r="AH4670" s="4" t="s">
        <v>6249</v>
      </c>
      <c r="AI4670" s="9">
        <v>1224.2</v>
      </c>
      <c r="AK4670" s="1" t="str">
        <f t="shared" si="600"/>
        <v>Tony Chande</v>
      </c>
      <c r="AL4670" s="1">
        <f t="shared" si="599"/>
        <v>1224.4099999999999</v>
      </c>
    </row>
    <row r="4671" spans="34:38" x14ac:dyDescent="0.45">
      <c r="AH4671" s="4" t="s">
        <v>6250</v>
      </c>
      <c r="AI4671" s="9">
        <v>1223.67</v>
      </c>
      <c r="AK4671" s="1" t="str">
        <f t="shared" si="600"/>
        <v>Richard Robinson</v>
      </c>
      <c r="AL4671" s="1">
        <f t="shared" si="599"/>
        <v>1224.2</v>
      </c>
    </row>
    <row r="4672" spans="34:38" x14ac:dyDescent="0.45">
      <c r="AH4672" s="4" t="s">
        <v>6251</v>
      </c>
      <c r="AI4672" s="9">
        <v>1223.33</v>
      </c>
      <c r="AK4672" s="1" t="str">
        <f t="shared" si="600"/>
        <v>Natalie Hughes</v>
      </c>
      <c r="AL4672" s="1">
        <f t="shared" si="599"/>
        <v>1224.2</v>
      </c>
    </row>
    <row r="4673" spans="34:38" x14ac:dyDescent="0.45">
      <c r="AH4673" s="4" t="s">
        <v>6252</v>
      </c>
      <c r="AI4673" s="9">
        <v>1222.6999999999998</v>
      </c>
      <c r="AK4673" s="1" t="str">
        <f t="shared" si="600"/>
        <v>Jose Alexander</v>
      </c>
      <c r="AL4673" s="1">
        <f t="shared" si="599"/>
        <v>1224.2</v>
      </c>
    </row>
    <row r="4674" spans="34:38" x14ac:dyDescent="0.45">
      <c r="AH4674" s="4" t="s">
        <v>873</v>
      </c>
      <c r="AI4674" s="9">
        <v>1222.1499999999999</v>
      </c>
      <c r="AK4674" s="1" t="str">
        <f t="shared" si="600"/>
        <v>Olivia Garcia</v>
      </c>
      <c r="AL4674" s="1">
        <f t="shared" si="599"/>
        <v>1223.67</v>
      </c>
    </row>
    <row r="4675" spans="34:38" x14ac:dyDescent="0.45">
      <c r="AH4675" s="4" t="s">
        <v>1825</v>
      </c>
      <c r="AI4675" s="9">
        <v>1222.0899999999999</v>
      </c>
      <c r="AK4675" s="1" t="str">
        <f t="shared" si="600"/>
        <v>Sydney Foster</v>
      </c>
      <c r="AL4675" s="1">
        <f t="shared" si="599"/>
        <v>1223.33</v>
      </c>
    </row>
    <row r="4676" spans="34:38" x14ac:dyDescent="0.45">
      <c r="AH4676" s="4" t="s">
        <v>777</v>
      </c>
      <c r="AI4676" s="9">
        <v>1222.0899999999999</v>
      </c>
      <c r="AK4676" s="1" t="str">
        <f t="shared" si="600"/>
        <v>Chloe Young</v>
      </c>
      <c r="AL4676" s="1">
        <f t="shared" si="599"/>
        <v>1222.6999999999998</v>
      </c>
    </row>
    <row r="4677" spans="34:38" x14ac:dyDescent="0.45">
      <c r="AH4677" s="4" t="s">
        <v>6253</v>
      </c>
      <c r="AI4677" s="9">
        <v>1220.54</v>
      </c>
      <c r="AK4677" s="1" t="str">
        <f t="shared" ref="AK4677:AL4692" si="601">AH4674</f>
        <v>Dennis Yang</v>
      </c>
      <c r="AL4677" s="1">
        <f t="shared" si="601"/>
        <v>1222.1499999999999</v>
      </c>
    </row>
    <row r="4678" spans="34:38" x14ac:dyDescent="0.45">
      <c r="AH4678" s="4" t="s">
        <v>1833</v>
      </c>
      <c r="AI4678" s="9">
        <v>1220.0999999999999</v>
      </c>
      <c r="AK4678" s="1" t="str">
        <f t="shared" ref="AK4678:AK4692" si="602">AH4675</f>
        <v>Sandra Chen</v>
      </c>
      <c r="AL4678" s="1">
        <f t="shared" si="601"/>
        <v>1222.0899999999999</v>
      </c>
    </row>
    <row r="4679" spans="34:38" x14ac:dyDescent="0.45">
      <c r="AH4679" s="4" t="s">
        <v>6254</v>
      </c>
      <c r="AI4679" s="9">
        <v>1218.9799999999998</v>
      </c>
      <c r="AK4679" s="1" t="str">
        <f t="shared" si="602"/>
        <v>Colleen Nara</v>
      </c>
      <c r="AL4679" s="1">
        <f t="shared" si="601"/>
        <v>1222.0899999999999</v>
      </c>
    </row>
    <row r="4680" spans="34:38" x14ac:dyDescent="0.45">
      <c r="AH4680" s="4" t="s">
        <v>6255</v>
      </c>
      <c r="AI4680" s="9">
        <v>1218.8999999999999</v>
      </c>
      <c r="AK4680" s="1" t="str">
        <f t="shared" si="602"/>
        <v>Alvin Andersen</v>
      </c>
      <c r="AL4680" s="1">
        <f t="shared" si="601"/>
        <v>1220.54</v>
      </c>
    </row>
    <row r="4681" spans="34:38" x14ac:dyDescent="0.45">
      <c r="AH4681" s="4" t="s">
        <v>6257</v>
      </c>
      <c r="AI4681" s="9">
        <v>1218.58</v>
      </c>
      <c r="AK4681" s="1" t="str">
        <f t="shared" si="602"/>
        <v>Sebastian Watson</v>
      </c>
      <c r="AL4681" s="1">
        <f t="shared" si="601"/>
        <v>1220.0999999999999</v>
      </c>
    </row>
    <row r="4682" spans="34:38" x14ac:dyDescent="0.45">
      <c r="AH4682" s="4" t="s">
        <v>6069</v>
      </c>
      <c r="AI4682" s="9">
        <v>1217.79</v>
      </c>
      <c r="AK4682" s="1" t="str">
        <f t="shared" si="602"/>
        <v>Eugene Zhu</v>
      </c>
      <c r="AL4682" s="1">
        <f t="shared" si="601"/>
        <v>1218.9799999999998</v>
      </c>
    </row>
    <row r="4683" spans="34:38" x14ac:dyDescent="0.45">
      <c r="AH4683" s="4" t="s">
        <v>6258</v>
      </c>
      <c r="AI4683" s="9">
        <v>1217.2999999999997</v>
      </c>
      <c r="AK4683" s="1" t="str">
        <f t="shared" si="602"/>
        <v>Gabrielle Reed</v>
      </c>
      <c r="AL4683" s="1">
        <f t="shared" si="601"/>
        <v>1218.8999999999999</v>
      </c>
    </row>
    <row r="4684" spans="34:38" x14ac:dyDescent="0.45">
      <c r="AH4684" s="4" t="s">
        <v>6259</v>
      </c>
      <c r="AI4684" s="9">
        <v>1216.3400000000001</v>
      </c>
      <c r="AK4684" s="1" t="str">
        <f t="shared" si="602"/>
        <v>Marcus Barnes</v>
      </c>
      <c r="AL4684" s="1">
        <f t="shared" si="601"/>
        <v>1218.58</v>
      </c>
    </row>
    <row r="4685" spans="34:38" x14ac:dyDescent="0.45">
      <c r="AH4685" s="4" t="s">
        <v>6260</v>
      </c>
      <c r="AI4685" s="9">
        <v>1216.1599999999999</v>
      </c>
      <c r="AK4685" s="1" t="str">
        <f t="shared" si="602"/>
        <v>Jan Hall</v>
      </c>
      <c r="AL4685" s="1">
        <f t="shared" si="601"/>
        <v>1217.79</v>
      </c>
    </row>
    <row r="4686" spans="34:38" x14ac:dyDescent="0.45">
      <c r="AH4686" s="4" t="s">
        <v>6261</v>
      </c>
      <c r="AI4686" s="9">
        <v>1215.6599999999999</v>
      </c>
      <c r="AK4686" s="1" t="str">
        <f t="shared" si="602"/>
        <v>Tabitha Munoz</v>
      </c>
      <c r="AL4686" s="1">
        <f t="shared" si="601"/>
        <v>1217.2999999999997</v>
      </c>
    </row>
    <row r="4687" spans="34:38" x14ac:dyDescent="0.45">
      <c r="AH4687" s="4" t="s">
        <v>6262</v>
      </c>
      <c r="AI4687" s="9">
        <v>1215.1899999999998</v>
      </c>
      <c r="AK4687" s="1" t="str">
        <f t="shared" si="602"/>
        <v>Orlando Gutierrez</v>
      </c>
      <c r="AL4687" s="1">
        <f t="shared" si="601"/>
        <v>1216.3400000000001</v>
      </c>
    </row>
    <row r="4688" spans="34:38" x14ac:dyDescent="0.45">
      <c r="AH4688" s="4" t="s">
        <v>635</v>
      </c>
      <c r="AI4688" s="9">
        <v>1215.1300000000001</v>
      </c>
      <c r="AK4688" s="1" t="str">
        <f t="shared" si="602"/>
        <v>Jill Hernandez</v>
      </c>
      <c r="AL4688" s="1">
        <f t="shared" si="601"/>
        <v>1216.1599999999999</v>
      </c>
    </row>
    <row r="4689" spans="34:38" x14ac:dyDescent="0.45">
      <c r="AH4689" s="4" t="s">
        <v>6263</v>
      </c>
      <c r="AI4689" s="9">
        <v>1213.5099999999998</v>
      </c>
      <c r="AK4689" s="1" t="str">
        <f t="shared" si="602"/>
        <v>Ramon Huang</v>
      </c>
      <c r="AL4689" s="1">
        <f t="shared" si="601"/>
        <v>1215.6599999999999</v>
      </c>
    </row>
    <row r="4690" spans="34:38" x14ac:dyDescent="0.45">
      <c r="AH4690" s="4" t="s">
        <v>6264</v>
      </c>
      <c r="AI4690" s="9">
        <v>1212.5800000000002</v>
      </c>
      <c r="AK4690" s="1" t="str">
        <f t="shared" si="602"/>
        <v>Patricia Perez</v>
      </c>
      <c r="AL4690" s="1">
        <f t="shared" si="601"/>
        <v>1215.1899999999998</v>
      </c>
    </row>
    <row r="4691" spans="34:38" x14ac:dyDescent="0.45">
      <c r="AH4691" s="4" t="s">
        <v>571</v>
      </c>
      <c r="AI4691" s="9">
        <v>1212.4099999999999</v>
      </c>
      <c r="AK4691" s="1" t="str">
        <f t="shared" si="602"/>
        <v>Calvin Kumar</v>
      </c>
      <c r="AL4691" s="1">
        <f t="shared" si="601"/>
        <v>1215.1300000000001</v>
      </c>
    </row>
    <row r="4692" spans="34:38" x14ac:dyDescent="0.45">
      <c r="AH4692" s="4" t="s">
        <v>6265</v>
      </c>
      <c r="AI4692" s="9">
        <v>1210.78</v>
      </c>
      <c r="AK4692" s="1" t="str">
        <f t="shared" si="602"/>
        <v>Derek Chande</v>
      </c>
      <c r="AL4692" s="1">
        <f t="shared" si="601"/>
        <v>1213.5099999999998</v>
      </c>
    </row>
    <row r="4693" spans="34:38" x14ac:dyDescent="0.45">
      <c r="AH4693" s="4" t="s">
        <v>6266</v>
      </c>
      <c r="AI4693" s="9">
        <v>1210.76</v>
      </c>
      <c r="AK4693" s="1" t="str">
        <f t="shared" ref="AK4693:AL4708" si="603">AH4690</f>
        <v>Mario Shan</v>
      </c>
      <c r="AL4693" s="1">
        <f t="shared" si="603"/>
        <v>1212.5800000000002</v>
      </c>
    </row>
    <row r="4694" spans="34:38" x14ac:dyDescent="0.45">
      <c r="AH4694" s="4" t="s">
        <v>6267</v>
      </c>
      <c r="AI4694" s="9">
        <v>1210.5899999999999</v>
      </c>
      <c r="AK4694" s="1" t="str">
        <f t="shared" ref="AK4694:AK4708" si="604">AH4691</f>
        <v>Brad Chande</v>
      </c>
      <c r="AL4694" s="1">
        <f t="shared" si="603"/>
        <v>1212.4099999999999</v>
      </c>
    </row>
    <row r="4695" spans="34:38" x14ac:dyDescent="0.45">
      <c r="AH4695" s="4" t="s">
        <v>6268</v>
      </c>
      <c r="AI4695" s="9">
        <v>1210.1099999999999</v>
      </c>
      <c r="AK4695" s="1" t="str">
        <f t="shared" si="604"/>
        <v>Tabitha Mehta</v>
      </c>
      <c r="AL4695" s="1">
        <f t="shared" si="603"/>
        <v>1210.78</v>
      </c>
    </row>
    <row r="4696" spans="34:38" x14ac:dyDescent="0.45">
      <c r="AH4696" s="4" t="s">
        <v>6269</v>
      </c>
      <c r="AI4696" s="9">
        <v>1209.7499999999998</v>
      </c>
      <c r="AK4696" s="1" t="str">
        <f t="shared" si="604"/>
        <v>Taylor Foster</v>
      </c>
      <c r="AL4696" s="1">
        <f t="shared" si="603"/>
        <v>1210.76</v>
      </c>
    </row>
    <row r="4697" spans="34:38" x14ac:dyDescent="0.45">
      <c r="AH4697" s="4" t="s">
        <v>6270</v>
      </c>
      <c r="AI4697" s="9">
        <v>1208.9099999999999</v>
      </c>
      <c r="AK4697" s="1" t="str">
        <f t="shared" si="604"/>
        <v>Haley Morgan</v>
      </c>
      <c r="AL4697" s="1">
        <f t="shared" si="603"/>
        <v>1210.5899999999999</v>
      </c>
    </row>
    <row r="4698" spans="34:38" x14ac:dyDescent="0.45">
      <c r="AH4698" s="4" t="s">
        <v>6271</v>
      </c>
      <c r="AI4698" s="9">
        <v>1208.8499999999999</v>
      </c>
      <c r="AK4698" s="1" t="str">
        <f t="shared" si="604"/>
        <v>Calvin Nath</v>
      </c>
      <c r="AL4698" s="1">
        <f t="shared" si="603"/>
        <v>1210.1099999999999</v>
      </c>
    </row>
    <row r="4699" spans="34:38" x14ac:dyDescent="0.45">
      <c r="AH4699" s="4" t="s">
        <v>1347</v>
      </c>
      <c r="AI4699" s="9">
        <v>1208.3499999999999</v>
      </c>
      <c r="AK4699" s="1" t="str">
        <f t="shared" si="604"/>
        <v>Priscilla Anand</v>
      </c>
      <c r="AL4699" s="1">
        <f t="shared" si="603"/>
        <v>1209.7499999999998</v>
      </c>
    </row>
    <row r="4700" spans="34:38" x14ac:dyDescent="0.45">
      <c r="AH4700" s="4" t="s">
        <v>6272</v>
      </c>
      <c r="AI4700" s="9">
        <v>1207.22</v>
      </c>
      <c r="AK4700" s="1" t="str">
        <f t="shared" si="604"/>
        <v>Adam Mitchell</v>
      </c>
      <c r="AL4700" s="1">
        <f t="shared" si="603"/>
        <v>1208.9099999999999</v>
      </c>
    </row>
    <row r="4701" spans="34:38" x14ac:dyDescent="0.45">
      <c r="AH4701" s="4" t="s">
        <v>1276</v>
      </c>
      <c r="AI4701" s="9">
        <v>1206.76</v>
      </c>
      <c r="AK4701" s="1" t="str">
        <f t="shared" si="604"/>
        <v>Emma Robinson</v>
      </c>
      <c r="AL4701" s="1">
        <f t="shared" si="603"/>
        <v>1208.8499999999999</v>
      </c>
    </row>
    <row r="4702" spans="34:38" x14ac:dyDescent="0.45">
      <c r="AH4702" s="4" t="s">
        <v>6273</v>
      </c>
      <c r="AI4702" s="9">
        <v>1205.73</v>
      </c>
      <c r="AK4702" s="1" t="str">
        <f t="shared" si="604"/>
        <v>Kristi Sai</v>
      </c>
      <c r="AL4702" s="1">
        <f t="shared" si="603"/>
        <v>1208.3499999999999</v>
      </c>
    </row>
    <row r="4703" spans="34:38" x14ac:dyDescent="0.45">
      <c r="AH4703" s="4" t="s">
        <v>6274</v>
      </c>
      <c r="AI4703" s="9">
        <v>1205.57</v>
      </c>
      <c r="AK4703" s="1" t="str">
        <f t="shared" si="604"/>
        <v>Edwin Chen</v>
      </c>
      <c r="AL4703" s="1">
        <f t="shared" si="603"/>
        <v>1207.22</v>
      </c>
    </row>
    <row r="4704" spans="34:38" x14ac:dyDescent="0.45">
      <c r="AH4704" s="4" t="s">
        <v>6275</v>
      </c>
      <c r="AI4704" s="9">
        <v>1205.3399999999999</v>
      </c>
      <c r="AK4704" s="1" t="str">
        <f t="shared" si="604"/>
        <v>Karla Tang</v>
      </c>
      <c r="AL4704" s="1">
        <f t="shared" si="603"/>
        <v>1206.76</v>
      </c>
    </row>
    <row r="4705" spans="34:38" x14ac:dyDescent="0.45">
      <c r="AH4705" s="4" t="s">
        <v>1757</v>
      </c>
      <c r="AI4705" s="9">
        <v>1205.0800000000002</v>
      </c>
      <c r="AK4705" s="1" t="str">
        <f t="shared" si="604"/>
        <v>Samuel Adams</v>
      </c>
      <c r="AL4705" s="1">
        <f t="shared" si="603"/>
        <v>1205.73</v>
      </c>
    </row>
    <row r="4706" spans="34:38" x14ac:dyDescent="0.45">
      <c r="AH4706" s="4" t="s">
        <v>6276</v>
      </c>
      <c r="AI4706" s="9">
        <v>1204.6099999999999</v>
      </c>
      <c r="AK4706" s="1" t="str">
        <f t="shared" si="604"/>
        <v>Nicole James</v>
      </c>
      <c r="AL4706" s="1">
        <f t="shared" si="603"/>
        <v>1205.57</v>
      </c>
    </row>
    <row r="4707" spans="34:38" x14ac:dyDescent="0.45">
      <c r="AH4707" s="4" t="s">
        <v>6277</v>
      </c>
      <c r="AI4707" s="9">
        <v>1204.52</v>
      </c>
      <c r="AK4707" s="1" t="str">
        <f t="shared" si="604"/>
        <v>Thomas Hughes</v>
      </c>
      <c r="AL4707" s="1">
        <f t="shared" si="603"/>
        <v>1205.3399999999999</v>
      </c>
    </row>
    <row r="4708" spans="34:38" x14ac:dyDescent="0.45">
      <c r="AH4708" s="4" t="s">
        <v>6278</v>
      </c>
      <c r="AI4708" s="9">
        <v>1203.6399999999999</v>
      </c>
      <c r="AK4708" s="1" t="str">
        <f t="shared" si="604"/>
        <v>Ricky Moreno</v>
      </c>
      <c r="AL4708" s="1">
        <f t="shared" si="603"/>
        <v>1205.0800000000002</v>
      </c>
    </row>
    <row r="4709" spans="34:38" x14ac:dyDescent="0.45">
      <c r="AH4709" s="4" t="s">
        <v>6279</v>
      </c>
      <c r="AI4709" s="9">
        <v>1203.5399999999997</v>
      </c>
      <c r="AK4709" s="1" t="str">
        <f t="shared" ref="AK4709:AL4724" si="605">AH4706</f>
        <v>Jackson Turner</v>
      </c>
      <c r="AL4709" s="1">
        <f t="shared" si="605"/>
        <v>1204.6099999999999</v>
      </c>
    </row>
    <row r="4710" spans="34:38" x14ac:dyDescent="0.45">
      <c r="AH4710" s="4" t="s">
        <v>6280</v>
      </c>
      <c r="AI4710" s="9">
        <v>1203.1899999999998</v>
      </c>
      <c r="AK4710" s="1" t="str">
        <f t="shared" ref="AK4710:AK4724" si="606">AH4707</f>
        <v>Gabrielle Perez</v>
      </c>
      <c r="AL4710" s="1">
        <f t="shared" si="605"/>
        <v>1204.52</v>
      </c>
    </row>
    <row r="4711" spans="34:38" x14ac:dyDescent="0.45">
      <c r="AH4711" s="4" t="s">
        <v>6281</v>
      </c>
      <c r="AI4711" s="9">
        <v>1203.0900000000001</v>
      </c>
      <c r="AK4711" s="1" t="str">
        <f t="shared" si="606"/>
        <v>Krista Torres</v>
      </c>
      <c r="AL4711" s="1">
        <f t="shared" si="605"/>
        <v>1203.6399999999999</v>
      </c>
    </row>
    <row r="4712" spans="34:38" x14ac:dyDescent="0.45">
      <c r="AH4712" s="4" t="s">
        <v>6282</v>
      </c>
      <c r="AI4712" s="9">
        <v>1201.48</v>
      </c>
      <c r="AK4712" s="1" t="str">
        <f t="shared" si="606"/>
        <v>Jackson King</v>
      </c>
      <c r="AL4712" s="1">
        <f t="shared" si="605"/>
        <v>1203.5399999999997</v>
      </c>
    </row>
    <row r="4713" spans="34:38" x14ac:dyDescent="0.45">
      <c r="AH4713" s="4" t="s">
        <v>6283</v>
      </c>
      <c r="AI4713" s="9">
        <v>1201.4199999999998</v>
      </c>
      <c r="AK4713" s="1" t="str">
        <f t="shared" si="606"/>
        <v>Roger Lal</v>
      </c>
      <c r="AL4713" s="1">
        <f t="shared" si="605"/>
        <v>1203.1899999999998</v>
      </c>
    </row>
    <row r="4714" spans="34:38" x14ac:dyDescent="0.45">
      <c r="AH4714" s="4" t="s">
        <v>6284</v>
      </c>
      <c r="AI4714" s="9">
        <v>1200.18</v>
      </c>
      <c r="AK4714" s="1" t="str">
        <f t="shared" si="606"/>
        <v>Julio Navarro</v>
      </c>
      <c r="AL4714" s="1">
        <f t="shared" si="605"/>
        <v>1203.0900000000001</v>
      </c>
    </row>
    <row r="4715" spans="34:38" x14ac:dyDescent="0.45">
      <c r="AH4715" s="4" t="s">
        <v>6285</v>
      </c>
      <c r="AI4715" s="9">
        <v>1200.0299999999997</v>
      </c>
      <c r="AK4715" s="1" t="str">
        <f t="shared" si="606"/>
        <v>Desiree Gill</v>
      </c>
      <c r="AL4715" s="1">
        <f t="shared" si="605"/>
        <v>1201.48</v>
      </c>
    </row>
    <row r="4716" spans="34:38" x14ac:dyDescent="0.45">
      <c r="AH4716" s="4" t="s">
        <v>6286</v>
      </c>
      <c r="AI4716" s="9">
        <v>1199.1000000000001</v>
      </c>
      <c r="AK4716" s="1" t="str">
        <f t="shared" si="606"/>
        <v>Elizabeth Butler</v>
      </c>
      <c r="AL4716" s="1">
        <f t="shared" si="605"/>
        <v>1201.4199999999998</v>
      </c>
    </row>
    <row r="4717" spans="34:38" x14ac:dyDescent="0.45">
      <c r="AH4717" s="4" t="s">
        <v>1427</v>
      </c>
      <c r="AI4717" s="9">
        <v>1198.4399999999998</v>
      </c>
      <c r="AK4717" s="1" t="str">
        <f t="shared" si="606"/>
        <v>Sharon Sharma</v>
      </c>
      <c r="AL4717" s="1">
        <f t="shared" si="605"/>
        <v>1200.18</v>
      </c>
    </row>
    <row r="4718" spans="34:38" x14ac:dyDescent="0.45">
      <c r="AH4718" s="4" t="s">
        <v>6287</v>
      </c>
      <c r="AI4718" s="9">
        <v>1197.08</v>
      </c>
      <c r="AK4718" s="1" t="str">
        <f t="shared" si="606"/>
        <v>Mariah Bryant</v>
      </c>
      <c r="AL4718" s="1">
        <f t="shared" si="605"/>
        <v>1200.0299999999997</v>
      </c>
    </row>
    <row r="4719" spans="34:38" x14ac:dyDescent="0.45">
      <c r="AH4719" s="4" t="s">
        <v>6288</v>
      </c>
      <c r="AI4719" s="9">
        <v>1196.6499999999996</v>
      </c>
      <c r="AK4719" s="1" t="str">
        <f t="shared" si="606"/>
        <v>Abigail Hughes</v>
      </c>
      <c r="AL4719" s="1">
        <f t="shared" si="605"/>
        <v>1199.1000000000001</v>
      </c>
    </row>
    <row r="4720" spans="34:38" x14ac:dyDescent="0.45">
      <c r="AH4720" s="4" t="s">
        <v>6289</v>
      </c>
      <c r="AI4720" s="9">
        <v>1195.5299999999997</v>
      </c>
      <c r="AK4720" s="1" t="str">
        <f t="shared" si="606"/>
        <v>Lindsey Kumar</v>
      </c>
      <c r="AL4720" s="1">
        <f t="shared" si="605"/>
        <v>1198.4399999999998</v>
      </c>
    </row>
    <row r="4721" spans="34:38" x14ac:dyDescent="0.45">
      <c r="AH4721" s="4" t="s">
        <v>6290</v>
      </c>
      <c r="AI4721" s="9">
        <v>1195.1299999999997</v>
      </c>
      <c r="AK4721" s="1" t="str">
        <f t="shared" si="606"/>
        <v>Mathew Gill</v>
      </c>
      <c r="AL4721" s="1">
        <f t="shared" si="605"/>
        <v>1197.08</v>
      </c>
    </row>
    <row r="4722" spans="34:38" x14ac:dyDescent="0.45">
      <c r="AH4722" s="4" t="s">
        <v>18084</v>
      </c>
      <c r="AI4722" s="9">
        <v>1194.5899999999999</v>
      </c>
      <c r="AK4722" s="1" t="str">
        <f t="shared" si="606"/>
        <v>Frank Munoz</v>
      </c>
      <c r="AL4722" s="1">
        <f t="shared" si="605"/>
        <v>1196.6499999999996</v>
      </c>
    </row>
    <row r="4723" spans="34:38" x14ac:dyDescent="0.45">
      <c r="AH4723" s="4" t="s">
        <v>6291</v>
      </c>
      <c r="AI4723" s="9">
        <v>1192.9700000000003</v>
      </c>
      <c r="AK4723" s="1" t="str">
        <f t="shared" si="606"/>
        <v>Alexandria Morris</v>
      </c>
      <c r="AL4723" s="1">
        <f t="shared" si="605"/>
        <v>1195.5299999999997</v>
      </c>
    </row>
    <row r="4724" spans="34:38" x14ac:dyDescent="0.45">
      <c r="AH4724" s="4" t="s">
        <v>6292</v>
      </c>
      <c r="AI4724" s="9">
        <v>1192.1999999999998</v>
      </c>
      <c r="AK4724" s="1" t="str">
        <f t="shared" si="606"/>
        <v>Zoe James</v>
      </c>
      <c r="AL4724" s="1">
        <f t="shared" si="605"/>
        <v>1195.1299999999997</v>
      </c>
    </row>
    <row r="4725" spans="34:38" x14ac:dyDescent="0.45">
      <c r="AH4725" s="4" t="s">
        <v>6293</v>
      </c>
      <c r="AI4725" s="9">
        <v>1192.06</v>
      </c>
      <c r="AK4725" s="1" t="str">
        <f t="shared" ref="AK4725:AL4740" si="607">AH4722</f>
        <v>DaNot Specified Alvarez</v>
      </c>
      <c r="AL4725" s="1">
        <f t="shared" si="607"/>
        <v>1194.5899999999999</v>
      </c>
    </row>
    <row r="4726" spans="34:38" x14ac:dyDescent="0.45">
      <c r="AH4726" s="4" t="s">
        <v>6294</v>
      </c>
      <c r="AI4726" s="9">
        <v>1192</v>
      </c>
      <c r="AK4726" s="1" t="str">
        <f t="shared" ref="AK4726:AK4740" si="608">AH4723</f>
        <v>Kaylee Mitchell</v>
      </c>
      <c r="AL4726" s="1">
        <f t="shared" si="607"/>
        <v>1192.9700000000003</v>
      </c>
    </row>
    <row r="4727" spans="34:38" x14ac:dyDescent="0.45">
      <c r="AH4727" s="4" t="s">
        <v>6295</v>
      </c>
      <c r="AI4727" s="9">
        <v>1191.8599999999999</v>
      </c>
      <c r="AK4727" s="1" t="str">
        <f t="shared" si="608"/>
        <v>Edward Hernandez</v>
      </c>
      <c r="AL4727" s="1">
        <f t="shared" si="607"/>
        <v>1192.1999999999998</v>
      </c>
    </row>
    <row r="4728" spans="34:38" x14ac:dyDescent="0.45">
      <c r="AH4728" s="4" t="s">
        <v>6296</v>
      </c>
      <c r="AI4728" s="9">
        <v>1191.4099999999999</v>
      </c>
      <c r="AK4728" s="1" t="str">
        <f t="shared" si="608"/>
        <v>Mason Phillips</v>
      </c>
      <c r="AL4728" s="1">
        <f t="shared" si="607"/>
        <v>1192.06</v>
      </c>
    </row>
    <row r="4729" spans="34:38" x14ac:dyDescent="0.45">
      <c r="AH4729" s="4" t="s">
        <v>1005</v>
      </c>
      <c r="AI4729" s="9">
        <v>1191.3799999999999</v>
      </c>
      <c r="AK4729" s="1" t="str">
        <f t="shared" si="608"/>
        <v>Jeremiah Jackson</v>
      </c>
      <c r="AL4729" s="1">
        <f t="shared" si="607"/>
        <v>1192</v>
      </c>
    </row>
    <row r="4730" spans="34:38" x14ac:dyDescent="0.45">
      <c r="AH4730" s="4" t="s">
        <v>6297</v>
      </c>
      <c r="AI4730" s="9">
        <v>1190.1199999999997</v>
      </c>
      <c r="AK4730" s="1" t="str">
        <f t="shared" si="608"/>
        <v>Luke Diaz</v>
      </c>
      <c r="AL4730" s="1">
        <f t="shared" si="607"/>
        <v>1191.8599999999999</v>
      </c>
    </row>
    <row r="4731" spans="34:38" x14ac:dyDescent="0.45">
      <c r="AH4731" s="4" t="s">
        <v>6298</v>
      </c>
      <c r="AI4731" s="9">
        <v>1189.0900000000001</v>
      </c>
      <c r="AK4731" s="1" t="str">
        <f t="shared" si="608"/>
        <v>Makayla Rogers</v>
      </c>
      <c r="AL4731" s="1">
        <f t="shared" si="607"/>
        <v>1191.4099999999999</v>
      </c>
    </row>
    <row r="4732" spans="34:38" x14ac:dyDescent="0.45">
      <c r="AH4732" s="4" t="s">
        <v>6300</v>
      </c>
      <c r="AI4732" s="9">
        <v>1188.8799999999999</v>
      </c>
      <c r="AK4732" s="1" t="str">
        <f t="shared" si="608"/>
        <v>Frederick Vance</v>
      </c>
      <c r="AL4732" s="1">
        <f t="shared" si="607"/>
        <v>1191.3799999999999</v>
      </c>
    </row>
    <row r="4733" spans="34:38" x14ac:dyDescent="0.45">
      <c r="AH4733" s="4" t="s">
        <v>6299</v>
      </c>
      <c r="AI4733" s="9">
        <v>1188.8799999999999</v>
      </c>
      <c r="AK4733" s="1" t="str">
        <f t="shared" si="608"/>
        <v>Cheryl Dominguez</v>
      </c>
      <c r="AL4733" s="1">
        <f t="shared" si="607"/>
        <v>1190.1199999999997</v>
      </c>
    </row>
    <row r="4734" spans="34:38" x14ac:dyDescent="0.45">
      <c r="AH4734" s="4" t="s">
        <v>6301</v>
      </c>
      <c r="AI4734" s="9">
        <v>1188.21</v>
      </c>
      <c r="AK4734" s="1" t="str">
        <f t="shared" si="608"/>
        <v>Sydney Ward</v>
      </c>
      <c r="AL4734" s="1">
        <f t="shared" si="607"/>
        <v>1189.0900000000001</v>
      </c>
    </row>
    <row r="4735" spans="34:38" x14ac:dyDescent="0.45">
      <c r="AH4735" s="4" t="s">
        <v>6302</v>
      </c>
      <c r="AI4735" s="9">
        <v>1187.58</v>
      </c>
      <c r="AK4735" s="1" t="str">
        <f t="shared" si="608"/>
        <v>Maria Phillips</v>
      </c>
      <c r="AL4735" s="1">
        <f t="shared" si="607"/>
        <v>1188.8799999999999</v>
      </c>
    </row>
    <row r="4736" spans="34:38" x14ac:dyDescent="0.45">
      <c r="AH4736" s="4" t="s">
        <v>6303</v>
      </c>
      <c r="AI4736" s="9">
        <v>1186.2299999999998</v>
      </c>
      <c r="AK4736" s="1" t="str">
        <f t="shared" si="608"/>
        <v>Michelle Cook</v>
      </c>
      <c r="AL4736" s="1">
        <f t="shared" si="607"/>
        <v>1188.8799999999999</v>
      </c>
    </row>
    <row r="4737" spans="34:38" x14ac:dyDescent="0.45">
      <c r="AH4737" s="4" t="s">
        <v>6304</v>
      </c>
      <c r="AI4737" s="9">
        <v>1185.8799999999999</v>
      </c>
      <c r="AK4737" s="1" t="str">
        <f t="shared" si="608"/>
        <v>Edwin Sharma</v>
      </c>
      <c r="AL4737" s="1">
        <f t="shared" si="607"/>
        <v>1188.21</v>
      </c>
    </row>
    <row r="4738" spans="34:38" x14ac:dyDescent="0.45">
      <c r="AH4738" s="4" t="s">
        <v>6305</v>
      </c>
      <c r="AI4738" s="9">
        <v>1185.8</v>
      </c>
      <c r="AK4738" s="1" t="str">
        <f t="shared" si="608"/>
        <v>Blake Mitchell</v>
      </c>
      <c r="AL4738" s="1">
        <f t="shared" si="607"/>
        <v>1187.58</v>
      </c>
    </row>
    <row r="4739" spans="34:38" x14ac:dyDescent="0.45">
      <c r="AH4739" s="4" t="s">
        <v>6306</v>
      </c>
      <c r="AI4739" s="9">
        <v>1185.76</v>
      </c>
      <c r="AK4739" s="1" t="str">
        <f t="shared" si="608"/>
        <v>Nancy Srini</v>
      </c>
      <c r="AL4739" s="1">
        <f t="shared" si="607"/>
        <v>1186.2299999999998</v>
      </c>
    </row>
    <row r="4740" spans="34:38" x14ac:dyDescent="0.45">
      <c r="AH4740" s="4" t="s">
        <v>6307</v>
      </c>
      <c r="AI4740" s="9">
        <v>1185.0499999999997</v>
      </c>
      <c r="AK4740" s="1" t="str">
        <f t="shared" si="608"/>
        <v>Austin Washington</v>
      </c>
      <c r="AL4740" s="1">
        <f t="shared" si="607"/>
        <v>1185.8799999999999</v>
      </c>
    </row>
    <row r="4741" spans="34:38" x14ac:dyDescent="0.45">
      <c r="AH4741" s="4" t="s">
        <v>6308</v>
      </c>
      <c r="AI4741" s="9">
        <v>1184.8799999999999</v>
      </c>
      <c r="AK4741" s="1" t="str">
        <f t="shared" ref="AK4741:AL4756" si="609">AH4738</f>
        <v>Michele Gutierrez</v>
      </c>
      <c r="AL4741" s="1">
        <f t="shared" si="609"/>
        <v>1185.8</v>
      </c>
    </row>
    <row r="4742" spans="34:38" x14ac:dyDescent="0.45">
      <c r="AH4742" s="4" t="s">
        <v>6309</v>
      </c>
      <c r="AI4742" s="9">
        <v>1183.5099999999998</v>
      </c>
      <c r="AK4742" s="1" t="str">
        <f t="shared" ref="AK4742:AK4756" si="610">AH4739</f>
        <v>Eduardo Sanchez</v>
      </c>
      <c r="AL4742" s="1">
        <f t="shared" si="609"/>
        <v>1185.76</v>
      </c>
    </row>
    <row r="4743" spans="34:38" x14ac:dyDescent="0.45">
      <c r="AH4743" s="4" t="s">
        <v>1477</v>
      </c>
      <c r="AI4743" s="9">
        <v>1183.3599999999999</v>
      </c>
      <c r="AK4743" s="1" t="str">
        <f t="shared" si="610"/>
        <v>Kristy Diaz</v>
      </c>
      <c r="AL4743" s="1">
        <f t="shared" si="609"/>
        <v>1185.0499999999997</v>
      </c>
    </row>
    <row r="4744" spans="34:38" x14ac:dyDescent="0.45">
      <c r="AH4744" s="4" t="s">
        <v>6310</v>
      </c>
      <c r="AI4744" s="9">
        <v>1181.6599999999999</v>
      </c>
      <c r="AK4744" s="1" t="str">
        <f t="shared" si="610"/>
        <v>Spencer Long</v>
      </c>
      <c r="AL4744" s="1">
        <f t="shared" si="609"/>
        <v>1184.8799999999999</v>
      </c>
    </row>
    <row r="4745" spans="34:38" x14ac:dyDescent="0.45">
      <c r="AH4745" s="4" t="s">
        <v>18193</v>
      </c>
      <c r="AI4745" s="9">
        <v>1180.83</v>
      </c>
      <c r="AK4745" s="1" t="str">
        <f t="shared" si="610"/>
        <v>Clayton Zhou</v>
      </c>
      <c r="AL4745" s="1">
        <f t="shared" si="609"/>
        <v>1183.5099999999998</v>
      </c>
    </row>
    <row r="4746" spans="34:38" x14ac:dyDescent="0.45">
      <c r="AH4746" s="4" t="s">
        <v>1461</v>
      </c>
      <c r="AI4746" s="9">
        <v>1180.2199999999998</v>
      </c>
      <c r="AK4746" s="1" t="str">
        <f t="shared" si="610"/>
        <v>Margaret Ma</v>
      </c>
      <c r="AL4746" s="1">
        <f t="shared" si="609"/>
        <v>1183.3599999999999</v>
      </c>
    </row>
    <row r="4747" spans="34:38" x14ac:dyDescent="0.45">
      <c r="AH4747" s="4" t="s">
        <v>6311</v>
      </c>
      <c r="AI4747" s="9">
        <v>1180.0499999999997</v>
      </c>
      <c r="AK4747" s="1" t="str">
        <f t="shared" si="610"/>
        <v>Savannah Lopez</v>
      </c>
      <c r="AL4747" s="1">
        <f t="shared" si="609"/>
        <v>1181.6599999999999</v>
      </c>
    </row>
    <row r="4748" spans="34:38" x14ac:dyDescent="0.45">
      <c r="AH4748" s="4" t="s">
        <v>6312</v>
      </c>
      <c r="AI4748" s="9">
        <v>1179.28</v>
      </c>
      <c r="AK4748" s="1" t="str">
        <f t="shared" si="610"/>
        <v>LeoNot Specifiedrd Pal</v>
      </c>
      <c r="AL4748" s="1">
        <f t="shared" si="609"/>
        <v>1180.83</v>
      </c>
    </row>
    <row r="4749" spans="34:38" x14ac:dyDescent="0.45">
      <c r="AH4749" s="4" t="s">
        <v>6313</v>
      </c>
      <c r="AI4749" s="9">
        <v>1179.0899999999997</v>
      </c>
      <c r="AK4749" s="1" t="str">
        <f t="shared" si="610"/>
        <v>Mandy Chen</v>
      </c>
      <c r="AL4749" s="1">
        <f t="shared" si="609"/>
        <v>1180.2199999999998</v>
      </c>
    </row>
    <row r="4750" spans="34:38" x14ac:dyDescent="0.45">
      <c r="AH4750" s="4" t="s">
        <v>6314</v>
      </c>
      <c r="AI4750" s="9">
        <v>1178.2299999999998</v>
      </c>
      <c r="AK4750" s="1" t="str">
        <f t="shared" si="610"/>
        <v>Willie Kumar</v>
      </c>
      <c r="AL4750" s="1">
        <f t="shared" si="609"/>
        <v>1180.0499999999997</v>
      </c>
    </row>
    <row r="4751" spans="34:38" x14ac:dyDescent="0.45">
      <c r="AH4751" s="4" t="s">
        <v>6316</v>
      </c>
      <c r="AI4751" s="9">
        <v>1177.6499999999999</v>
      </c>
      <c r="AK4751" s="1" t="str">
        <f t="shared" si="610"/>
        <v>David Kumar</v>
      </c>
      <c r="AL4751" s="1">
        <f t="shared" si="609"/>
        <v>1179.28</v>
      </c>
    </row>
    <row r="4752" spans="34:38" x14ac:dyDescent="0.45">
      <c r="AH4752" s="4" t="s">
        <v>6315</v>
      </c>
      <c r="AI4752" s="9">
        <v>1177.6499999999999</v>
      </c>
      <c r="AK4752" s="1" t="str">
        <f t="shared" si="610"/>
        <v>Ethan Hughes</v>
      </c>
      <c r="AL4752" s="1">
        <f t="shared" si="609"/>
        <v>1179.0899999999997</v>
      </c>
    </row>
    <row r="4753" spans="34:38" x14ac:dyDescent="0.45">
      <c r="AH4753" s="4" t="s">
        <v>6318</v>
      </c>
      <c r="AI4753" s="9">
        <v>1177.5499999999997</v>
      </c>
      <c r="AK4753" s="1" t="str">
        <f t="shared" si="610"/>
        <v>Lucas Howard</v>
      </c>
      <c r="AL4753" s="1">
        <f t="shared" si="609"/>
        <v>1178.2299999999998</v>
      </c>
    </row>
    <row r="4754" spans="34:38" x14ac:dyDescent="0.45">
      <c r="AH4754" s="4" t="s">
        <v>6317</v>
      </c>
      <c r="AI4754" s="9">
        <v>1177.5499999999997</v>
      </c>
      <c r="AK4754" s="1" t="str">
        <f t="shared" si="610"/>
        <v>Vanessa Patterson</v>
      </c>
      <c r="AL4754" s="1">
        <f t="shared" si="609"/>
        <v>1177.6499999999999</v>
      </c>
    </row>
    <row r="4755" spans="34:38" x14ac:dyDescent="0.45">
      <c r="AH4755" s="4" t="s">
        <v>6319</v>
      </c>
      <c r="AI4755" s="9">
        <v>1177.5499999999997</v>
      </c>
      <c r="AK4755" s="1" t="str">
        <f t="shared" si="610"/>
        <v>Patrick Kelly</v>
      </c>
      <c r="AL4755" s="1">
        <f t="shared" si="609"/>
        <v>1177.6499999999999</v>
      </c>
    </row>
    <row r="4756" spans="34:38" x14ac:dyDescent="0.45">
      <c r="AH4756" s="4" t="s">
        <v>18034</v>
      </c>
      <c r="AI4756" s="9">
        <v>1176.9899999999998</v>
      </c>
      <c r="AK4756" s="1" t="str">
        <f t="shared" si="610"/>
        <v>Jack Kumar</v>
      </c>
      <c r="AL4756" s="1">
        <f t="shared" si="609"/>
        <v>1177.5499999999997</v>
      </c>
    </row>
    <row r="4757" spans="34:38" x14ac:dyDescent="0.45">
      <c r="AH4757" s="4" t="s">
        <v>6320</v>
      </c>
      <c r="AI4757" s="9">
        <v>1176.6099999999997</v>
      </c>
      <c r="AK4757" s="1" t="str">
        <f t="shared" ref="AK4757:AL4772" si="611">AH4754</f>
        <v>Eduardo Roberts</v>
      </c>
      <c r="AL4757" s="1">
        <f t="shared" si="611"/>
        <v>1177.5499999999997</v>
      </c>
    </row>
    <row r="4758" spans="34:38" x14ac:dyDescent="0.45">
      <c r="AH4758" s="4" t="s">
        <v>1246</v>
      </c>
      <c r="AI4758" s="9">
        <v>1176.4399999999998</v>
      </c>
      <c r="AK4758" s="1" t="str">
        <f t="shared" ref="AK4758:AK4772" si="612">AH4755</f>
        <v>Dalton Patterson</v>
      </c>
      <c r="AL4758" s="1">
        <f t="shared" si="611"/>
        <v>1177.5499999999997</v>
      </c>
    </row>
    <row r="4759" spans="34:38" x14ac:dyDescent="0.45">
      <c r="AH4759" s="4" t="s">
        <v>6321</v>
      </c>
      <c r="AI4759" s="9">
        <v>1176.17</v>
      </c>
      <c r="AK4759" s="1" t="str">
        <f t="shared" si="612"/>
        <v>Alfredo Not Specifiedvarro</v>
      </c>
      <c r="AL4759" s="1">
        <f t="shared" si="611"/>
        <v>1176.9899999999998</v>
      </c>
    </row>
    <row r="4760" spans="34:38" x14ac:dyDescent="0.45">
      <c r="AH4760" s="4" t="s">
        <v>6322</v>
      </c>
      <c r="AI4760" s="9">
        <v>1174.7000000000003</v>
      </c>
      <c r="AK4760" s="1" t="str">
        <f t="shared" si="612"/>
        <v>Luke Zhang</v>
      </c>
      <c r="AL4760" s="1">
        <f t="shared" si="611"/>
        <v>1176.6099999999997</v>
      </c>
    </row>
    <row r="4761" spans="34:38" x14ac:dyDescent="0.45">
      <c r="AH4761" s="4" t="s">
        <v>6323</v>
      </c>
      <c r="AI4761" s="9">
        <v>1174.4599999999998</v>
      </c>
      <c r="AK4761" s="1" t="str">
        <f t="shared" si="612"/>
        <v>Julie Pal</v>
      </c>
      <c r="AL4761" s="1">
        <f t="shared" si="611"/>
        <v>1176.4399999999998</v>
      </c>
    </row>
    <row r="4762" spans="34:38" x14ac:dyDescent="0.45">
      <c r="AH4762" s="4" t="s">
        <v>6324</v>
      </c>
      <c r="AI4762" s="9">
        <v>1174.4099999999999</v>
      </c>
      <c r="AK4762" s="1" t="str">
        <f t="shared" si="612"/>
        <v>Darryl Zhao</v>
      </c>
      <c r="AL4762" s="1">
        <f t="shared" si="611"/>
        <v>1176.17</v>
      </c>
    </row>
    <row r="4763" spans="34:38" x14ac:dyDescent="0.45">
      <c r="AH4763" s="4" t="s">
        <v>6325</v>
      </c>
      <c r="AI4763" s="9">
        <v>1173.3300000000002</v>
      </c>
      <c r="AK4763" s="1" t="str">
        <f t="shared" si="612"/>
        <v>Melanie Blue</v>
      </c>
      <c r="AL4763" s="1">
        <f t="shared" si="611"/>
        <v>1174.7000000000003</v>
      </c>
    </row>
    <row r="4764" spans="34:38" x14ac:dyDescent="0.45">
      <c r="AH4764" s="4" t="s">
        <v>6326</v>
      </c>
      <c r="AI4764" s="9">
        <v>1173.1299999999997</v>
      </c>
      <c r="AK4764" s="1" t="str">
        <f t="shared" si="612"/>
        <v>Marshall Shan</v>
      </c>
      <c r="AL4764" s="1">
        <f t="shared" si="611"/>
        <v>1174.4599999999998</v>
      </c>
    </row>
    <row r="4765" spans="34:38" x14ac:dyDescent="0.45">
      <c r="AH4765" s="4" t="s">
        <v>958</v>
      </c>
      <c r="AI4765" s="9">
        <v>1172.04</v>
      </c>
      <c r="AK4765" s="1" t="str">
        <f t="shared" si="612"/>
        <v>Paige Jenkins</v>
      </c>
      <c r="AL4765" s="1">
        <f t="shared" si="611"/>
        <v>1174.4099999999999</v>
      </c>
    </row>
    <row r="4766" spans="34:38" x14ac:dyDescent="0.45">
      <c r="AH4766" s="4" t="s">
        <v>6327</v>
      </c>
      <c r="AI4766" s="9">
        <v>1172.04</v>
      </c>
      <c r="AK4766" s="1" t="str">
        <f t="shared" si="612"/>
        <v>Raquel Dominguez</v>
      </c>
      <c r="AL4766" s="1">
        <f t="shared" si="611"/>
        <v>1173.3300000000002</v>
      </c>
    </row>
    <row r="4767" spans="34:38" x14ac:dyDescent="0.45">
      <c r="AH4767" s="4" t="s">
        <v>6328</v>
      </c>
      <c r="AI4767" s="9">
        <v>1172</v>
      </c>
      <c r="AK4767" s="1" t="str">
        <f t="shared" si="612"/>
        <v>Alexandra Campbell</v>
      </c>
      <c r="AL4767" s="1">
        <f t="shared" si="611"/>
        <v>1173.1299999999997</v>
      </c>
    </row>
    <row r="4768" spans="34:38" x14ac:dyDescent="0.45">
      <c r="AH4768" s="4" t="s">
        <v>6256</v>
      </c>
      <c r="AI4768" s="9">
        <v>1171.9399999999998</v>
      </c>
      <c r="AK4768" s="1" t="str">
        <f t="shared" si="612"/>
        <v>Erik Rubio</v>
      </c>
      <c r="AL4768" s="1">
        <f t="shared" si="611"/>
        <v>1172.04</v>
      </c>
    </row>
    <row r="4769" spans="34:38" x14ac:dyDescent="0.45">
      <c r="AH4769" s="4" t="s">
        <v>6329</v>
      </c>
      <c r="AI4769" s="9">
        <v>1170.3600000000001</v>
      </c>
      <c r="AK4769" s="1" t="str">
        <f t="shared" si="612"/>
        <v>Angel Turner</v>
      </c>
      <c r="AL4769" s="1">
        <f t="shared" si="611"/>
        <v>1172.04</v>
      </c>
    </row>
    <row r="4770" spans="34:38" x14ac:dyDescent="0.45">
      <c r="AH4770" s="4" t="s">
        <v>6330</v>
      </c>
      <c r="AI4770" s="9">
        <v>1169.97</v>
      </c>
      <c r="AK4770" s="1" t="str">
        <f t="shared" si="612"/>
        <v>Heidi Prasad</v>
      </c>
      <c r="AL4770" s="1">
        <f t="shared" si="611"/>
        <v>1172</v>
      </c>
    </row>
    <row r="4771" spans="34:38" x14ac:dyDescent="0.45">
      <c r="AH4771" s="4" t="s">
        <v>6331</v>
      </c>
      <c r="AI4771" s="9">
        <v>1169.82</v>
      </c>
      <c r="AK4771" s="1" t="str">
        <f t="shared" si="612"/>
        <v>Jerome Navarro</v>
      </c>
      <c r="AL4771" s="1">
        <f t="shared" si="611"/>
        <v>1171.9399999999998</v>
      </c>
    </row>
    <row r="4772" spans="34:38" x14ac:dyDescent="0.45">
      <c r="AH4772" s="4" t="s">
        <v>943</v>
      </c>
      <c r="AI4772" s="9">
        <v>1169.76</v>
      </c>
      <c r="AK4772" s="1" t="str">
        <f t="shared" si="612"/>
        <v>Stefanie Fernandez</v>
      </c>
      <c r="AL4772" s="1">
        <f t="shared" si="611"/>
        <v>1170.3600000000001</v>
      </c>
    </row>
    <row r="4773" spans="34:38" x14ac:dyDescent="0.45">
      <c r="AH4773" s="4" t="s">
        <v>6332</v>
      </c>
      <c r="AI4773" s="9">
        <v>1169.6099999999997</v>
      </c>
      <c r="AK4773" s="1" t="str">
        <f t="shared" ref="AK4773:AL4788" si="613">AH4770</f>
        <v>Stanley Gonzalez</v>
      </c>
      <c r="AL4773" s="1">
        <f t="shared" si="613"/>
        <v>1169.97</v>
      </c>
    </row>
    <row r="4774" spans="34:38" x14ac:dyDescent="0.45">
      <c r="AH4774" s="4" t="s">
        <v>6333</v>
      </c>
      <c r="AI4774" s="9">
        <v>1168.1799999999998</v>
      </c>
      <c r="AK4774" s="1" t="str">
        <f t="shared" ref="AK4774:AK4788" si="614">AH4771</f>
        <v>Andy Hernandez</v>
      </c>
      <c r="AL4774" s="1">
        <f t="shared" si="613"/>
        <v>1169.82</v>
      </c>
    </row>
    <row r="4775" spans="34:38" x14ac:dyDescent="0.45">
      <c r="AH4775" s="4" t="s">
        <v>6334</v>
      </c>
      <c r="AI4775" s="9">
        <v>1168.1699999999998</v>
      </c>
      <c r="AK4775" s="1" t="str">
        <f t="shared" si="614"/>
        <v>Edwin Zhou</v>
      </c>
      <c r="AL4775" s="1">
        <f t="shared" si="613"/>
        <v>1169.76</v>
      </c>
    </row>
    <row r="4776" spans="34:38" x14ac:dyDescent="0.45">
      <c r="AH4776" s="4" t="s">
        <v>6335</v>
      </c>
      <c r="AI4776" s="9">
        <v>1168.1399999999999</v>
      </c>
      <c r="AK4776" s="1" t="str">
        <f t="shared" si="614"/>
        <v>Miranda Jenkins</v>
      </c>
      <c r="AL4776" s="1">
        <f t="shared" si="613"/>
        <v>1169.6099999999997</v>
      </c>
    </row>
    <row r="4777" spans="34:38" x14ac:dyDescent="0.45">
      <c r="AH4777" s="4" t="s">
        <v>6336</v>
      </c>
      <c r="AI4777" s="9">
        <v>1167.8999999999999</v>
      </c>
      <c r="AK4777" s="1" t="str">
        <f t="shared" si="614"/>
        <v>Dylan Jackson</v>
      </c>
      <c r="AL4777" s="1">
        <f t="shared" si="613"/>
        <v>1168.1799999999998</v>
      </c>
    </row>
    <row r="4778" spans="34:38" x14ac:dyDescent="0.45">
      <c r="AH4778" s="4" t="s">
        <v>18114</v>
      </c>
      <c r="AI4778" s="9">
        <v>1167.4899999999998</v>
      </c>
      <c r="AK4778" s="1" t="str">
        <f t="shared" si="614"/>
        <v>Sophia Edwards</v>
      </c>
      <c r="AL4778" s="1">
        <f t="shared" si="613"/>
        <v>1168.1699999999998</v>
      </c>
    </row>
    <row r="4779" spans="34:38" x14ac:dyDescent="0.45">
      <c r="AH4779" s="4" t="s">
        <v>1492</v>
      </c>
      <c r="AI4779" s="9">
        <v>1167.07</v>
      </c>
      <c r="AK4779" s="1" t="str">
        <f t="shared" si="614"/>
        <v>Sierra Turner</v>
      </c>
      <c r="AL4779" s="1">
        <f t="shared" si="613"/>
        <v>1168.1399999999999</v>
      </c>
    </row>
    <row r="4780" spans="34:38" x14ac:dyDescent="0.45">
      <c r="AH4780" s="4" t="s">
        <v>6337</v>
      </c>
      <c r="AI4780" s="9">
        <v>1166.98</v>
      </c>
      <c r="AK4780" s="1" t="str">
        <f t="shared" si="614"/>
        <v>Susan Sun</v>
      </c>
      <c r="AL4780" s="1">
        <f t="shared" si="613"/>
        <v>1167.8999999999999</v>
      </c>
    </row>
    <row r="4781" spans="34:38" x14ac:dyDescent="0.45">
      <c r="AH4781" s="4" t="s">
        <v>6338</v>
      </c>
      <c r="AI4781" s="9">
        <v>1166.8999999999996</v>
      </c>
      <c r="AK4781" s="1" t="str">
        <f t="shared" si="614"/>
        <v>DoNot Specifiedld Suri</v>
      </c>
      <c r="AL4781" s="1">
        <f t="shared" si="613"/>
        <v>1167.4899999999998</v>
      </c>
    </row>
    <row r="4782" spans="34:38" x14ac:dyDescent="0.45">
      <c r="AH4782" s="4" t="s">
        <v>6339</v>
      </c>
      <c r="AI4782" s="9">
        <v>1166.2899999999997</v>
      </c>
      <c r="AK4782" s="1" t="str">
        <f t="shared" si="614"/>
        <v>Marie Martinez</v>
      </c>
      <c r="AL4782" s="1">
        <f t="shared" si="613"/>
        <v>1167.07</v>
      </c>
    </row>
    <row r="4783" spans="34:38" x14ac:dyDescent="0.45">
      <c r="AH4783" s="4" t="s">
        <v>6340</v>
      </c>
      <c r="AI4783" s="9">
        <v>1166.2899999999997</v>
      </c>
      <c r="AK4783" s="1" t="str">
        <f t="shared" si="614"/>
        <v>Chloe Walker</v>
      </c>
      <c r="AL4783" s="1">
        <f t="shared" si="613"/>
        <v>1166.98</v>
      </c>
    </row>
    <row r="4784" spans="34:38" x14ac:dyDescent="0.45">
      <c r="AH4784" s="4" t="s">
        <v>6341</v>
      </c>
      <c r="AI4784" s="9">
        <v>1166.2899999999997</v>
      </c>
      <c r="AK4784" s="1" t="str">
        <f t="shared" si="614"/>
        <v>Adam Russell</v>
      </c>
      <c r="AL4784" s="1">
        <f t="shared" si="613"/>
        <v>1166.8999999999996</v>
      </c>
    </row>
    <row r="4785" spans="34:38" x14ac:dyDescent="0.45">
      <c r="AH4785" s="4" t="s">
        <v>6342</v>
      </c>
      <c r="AI4785" s="9">
        <v>1165.8699999999999</v>
      </c>
      <c r="AK4785" s="1" t="str">
        <f t="shared" si="614"/>
        <v>Taylor Jones</v>
      </c>
      <c r="AL4785" s="1">
        <f t="shared" si="613"/>
        <v>1166.2899999999997</v>
      </c>
    </row>
    <row r="4786" spans="34:38" x14ac:dyDescent="0.45">
      <c r="AH4786" s="4" t="s">
        <v>6343</v>
      </c>
      <c r="AI4786" s="9">
        <v>1165.3499999999999</v>
      </c>
      <c r="AK4786" s="1" t="str">
        <f t="shared" si="614"/>
        <v>Elizabeth Jones</v>
      </c>
      <c r="AL4786" s="1">
        <f t="shared" si="613"/>
        <v>1166.2899999999997</v>
      </c>
    </row>
    <row r="4787" spans="34:38" x14ac:dyDescent="0.45">
      <c r="AH4787" s="4" t="s">
        <v>6344</v>
      </c>
      <c r="AI4787" s="9">
        <v>1165.04</v>
      </c>
      <c r="AK4787" s="1" t="str">
        <f t="shared" si="614"/>
        <v>Courtney Parker</v>
      </c>
      <c r="AL4787" s="1">
        <f t="shared" si="613"/>
        <v>1166.2899999999997</v>
      </c>
    </row>
    <row r="4788" spans="34:38" x14ac:dyDescent="0.45">
      <c r="AH4788" s="4" t="s">
        <v>2033</v>
      </c>
      <c r="AI4788" s="9">
        <v>1164.98</v>
      </c>
      <c r="AK4788" s="1" t="str">
        <f t="shared" si="614"/>
        <v>Hailey Ramirez</v>
      </c>
      <c r="AL4788" s="1">
        <f t="shared" si="613"/>
        <v>1165.8699999999999</v>
      </c>
    </row>
    <row r="4789" spans="34:38" x14ac:dyDescent="0.45">
      <c r="AH4789" s="4" t="s">
        <v>1784</v>
      </c>
      <c r="AI4789" s="9">
        <v>1163.8899999999999</v>
      </c>
      <c r="AK4789" s="1" t="str">
        <f t="shared" ref="AK4789:AL4804" si="615">AH4786</f>
        <v>Brittany Russell</v>
      </c>
      <c r="AL4789" s="1">
        <f t="shared" si="615"/>
        <v>1165.3499999999999</v>
      </c>
    </row>
    <row r="4790" spans="34:38" x14ac:dyDescent="0.45">
      <c r="AH4790" s="4" t="s">
        <v>2058</v>
      </c>
      <c r="AI4790" s="9">
        <v>1163.8899999999999</v>
      </c>
      <c r="AK4790" s="1" t="str">
        <f t="shared" ref="AK4790:AK4804" si="616">AH4787</f>
        <v>Sara Cook</v>
      </c>
      <c r="AL4790" s="1">
        <f t="shared" si="615"/>
        <v>1165.04</v>
      </c>
    </row>
    <row r="4791" spans="34:38" x14ac:dyDescent="0.45">
      <c r="AH4791" s="4" t="s">
        <v>6345</v>
      </c>
      <c r="AI4791" s="9">
        <v>1163.8899999999999</v>
      </c>
      <c r="AK4791" s="1" t="str">
        <f t="shared" si="616"/>
        <v>Veronica Fernandez</v>
      </c>
      <c r="AL4791" s="1">
        <f t="shared" si="615"/>
        <v>1164.98</v>
      </c>
    </row>
    <row r="4792" spans="34:38" x14ac:dyDescent="0.45">
      <c r="AH4792" s="4" t="s">
        <v>814</v>
      </c>
      <c r="AI4792" s="9">
        <v>1163.8899999999999</v>
      </c>
      <c r="AK4792" s="1" t="str">
        <f t="shared" si="616"/>
        <v>Ronald Gonzalez</v>
      </c>
      <c r="AL4792" s="1">
        <f t="shared" si="615"/>
        <v>1163.8899999999999</v>
      </c>
    </row>
    <row r="4793" spans="34:38" x14ac:dyDescent="0.45">
      <c r="AH4793" s="4" t="s">
        <v>6346</v>
      </c>
      <c r="AI4793" s="9">
        <v>1163.7599999999998</v>
      </c>
      <c r="AK4793" s="1" t="str">
        <f t="shared" si="616"/>
        <v>Wayne Jai</v>
      </c>
      <c r="AL4793" s="1">
        <f t="shared" si="615"/>
        <v>1163.8899999999999</v>
      </c>
    </row>
    <row r="4794" spans="34:38" x14ac:dyDescent="0.45">
      <c r="AH4794" s="4" t="s">
        <v>6347</v>
      </c>
      <c r="AI4794" s="9">
        <v>1162.9199999999998</v>
      </c>
      <c r="AK4794" s="1" t="str">
        <f t="shared" si="616"/>
        <v>Jackson Simmons</v>
      </c>
      <c r="AL4794" s="1">
        <f t="shared" si="615"/>
        <v>1163.8899999999999</v>
      </c>
    </row>
    <row r="4795" spans="34:38" x14ac:dyDescent="0.45">
      <c r="AH4795" s="4" t="s">
        <v>6348</v>
      </c>
      <c r="AI4795" s="9">
        <v>1161.9299999999998</v>
      </c>
      <c r="AK4795" s="1" t="str">
        <f t="shared" si="616"/>
        <v>Damien Xie</v>
      </c>
      <c r="AL4795" s="1">
        <f t="shared" si="615"/>
        <v>1163.8899999999999</v>
      </c>
    </row>
    <row r="4796" spans="34:38" x14ac:dyDescent="0.45">
      <c r="AH4796" s="4" t="s">
        <v>1153</v>
      </c>
      <c r="AI4796" s="9">
        <v>1161.4599999999998</v>
      </c>
      <c r="AK4796" s="1" t="str">
        <f t="shared" si="616"/>
        <v>Noah Powell</v>
      </c>
      <c r="AL4796" s="1">
        <f t="shared" si="615"/>
        <v>1163.7599999999998</v>
      </c>
    </row>
    <row r="4797" spans="34:38" x14ac:dyDescent="0.45">
      <c r="AH4797" s="4" t="s">
        <v>6349</v>
      </c>
      <c r="AI4797" s="9">
        <v>1161.4599999999998</v>
      </c>
      <c r="AK4797" s="1" t="str">
        <f t="shared" si="616"/>
        <v>Kate She</v>
      </c>
      <c r="AL4797" s="1">
        <f t="shared" si="615"/>
        <v>1162.9199999999998</v>
      </c>
    </row>
    <row r="4798" spans="34:38" x14ac:dyDescent="0.45">
      <c r="AH4798" s="4" t="s">
        <v>6350</v>
      </c>
      <c r="AI4798" s="9">
        <v>1160.6399999999999</v>
      </c>
      <c r="AK4798" s="1" t="str">
        <f t="shared" si="616"/>
        <v>Katelyn King</v>
      </c>
      <c r="AL4798" s="1">
        <f t="shared" si="615"/>
        <v>1161.9299999999998</v>
      </c>
    </row>
    <row r="4799" spans="34:38" x14ac:dyDescent="0.45">
      <c r="AH4799" s="4" t="s">
        <v>18158</v>
      </c>
      <c r="AI4799" s="9">
        <v>1159.7</v>
      </c>
      <c r="AK4799" s="1" t="str">
        <f t="shared" si="616"/>
        <v>Jenny Lin</v>
      </c>
      <c r="AL4799" s="1">
        <f t="shared" si="615"/>
        <v>1161.4599999999998</v>
      </c>
    </row>
    <row r="4800" spans="34:38" x14ac:dyDescent="0.45">
      <c r="AH4800" s="4" t="s">
        <v>941</v>
      </c>
      <c r="AI4800" s="9">
        <v>1158.9299999999998</v>
      </c>
      <c r="AK4800" s="1" t="str">
        <f t="shared" si="616"/>
        <v>Adriana Martinez</v>
      </c>
      <c r="AL4800" s="1">
        <f t="shared" si="615"/>
        <v>1161.4599999999998</v>
      </c>
    </row>
    <row r="4801" spans="34:38" x14ac:dyDescent="0.45">
      <c r="AH4801" s="4" t="s">
        <v>6351</v>
      </c>
      <c r="AI4801" s="9">
        <v>1158.7999999999997</v>
      </c>
      <c r="AK4801" s="1" t="str">
        <f t="shared" si="616"/>
        <v>Jordan Lopez</v>
      </c>
      <c r="AL4801" s="1">
        <f t="shared" si="615"/>
        <v>1160.6399999999999</v>
      </c>
    </row>
    <row r="4802" spans="34:38" x14ac:dyDescent="0.45">
      <c r="AH4802" s="4" t="s">
        <v>6352</v>
      </c>
      <c r="AI4802" s="9">
        <v>1158.7999999999997</v>
      </c>
      <c r="AK4802" s="1" t="str">
        <f t="shared" si="616"/>
        <v>JohNot Specifiedthan Patel</v>
      </c>
      <c r="AL4802" s="1">
        <f t="shared" si="615"/>
        <v>1159.7</v>
      </c>
    </row>
    <row r="4803" spans="34:38" x14ac:dyDescent="0.45">
      <c r="AH4803" s="4" t="s">
        <v>6353</v>
      </c>
      <c r="AI4803" s="9">
        <v>1157.6399999999999</v>
      </c>
      <c r="AK4803" s="1" t="str">
        <f t="shared" si="616"/>
        <v>Edwin Shen</v>
      </c>
      <c r="AL4803" s="1">
        <f t="shared" si="615"/>
        <v>1158.9299999999998</v>
      </c>
    </row>
    <row r="4804" spans="34:38" x14ac:dyDescent="0.45">
      <c r="AH4804" s="4" t="s">
        <v>6354</v>
      </c>
      <c r="AI4804" s="9">
        <v>1157.31</v>
      </c>
      <c r="AK4804" s="1" t="str">
        <f t="shared" si="616"/>
        <v>Maria Roberts</v>
      </c>
      <c r="AL4804" s="1">
        <f t="shared" si="615"/>
        <v>1158.7999999999997</v>
      </c>
    </row>
    <row r="4805" spans="34:38" x14ac:dyDescent="0.45">
      <c r="AH4805" s="4" t="s">
        <v>2023</v>
      </c>
      <c r="AI4805" s="9">
        <v>1157.1399999999999</v>
      </c>
      <c r="AK4805" s="1" t="str">
        <f t="shared" ref="AK4805:AL4820" si="617">AH4802</f>
        <v>Grace Ramirez</v>
      </c>
      <c r="AL4805" s="1">
        <f t="shared" si="617"/>
        <v>1158.7999999999997</v>
      </c>
    </row>
    <row r="4806" spans="34:38" x14ac:dyDescent="0.45">
      <c r="AH4806" s="4" t="s">
        <v>6355</v>
      </c>
      <c r="AI4806" s="9">
        <v>1155.74</v>
      </c>
      <c r="AK4806" s="1" t="str">
        <f t="shared" ref="AK4806:AK4820" si="618">AH4803</f>
        <v>Charles Scott</v>
      </c>
      <c r="AL4806" s="1">
        <f t="shared" si="617"/>
        <v>1157.6399999999999</v>
      </c>
    </row>
    <row r="4807" spans="34:38" x14ac:dyDescent="0.45">
      <c r="AH4807" s="4" t="s">
        <v>6356</v>
      </c>
      <c r="AI4807" s="9">
        <v>1155.6699999999998</v>
      </c>
      <c r="AK4807" s="1" t="str">
        <f t="shared" si="618"/>
        <v>Richard Edwards</v>
      </c>
      <c r="AL4807" s="1">
        <f t="shared" si="617"/>
        <v>1157.31</v>
      </c>
    </row>
    <row r="4808" spans="34:38" x14ac:dyDescent="0.45">
      <c r="AH4808" s="4" t="s">
        <v>6357</v>
      </c>
      <c r="AI4808" s="9">
        <v>1155.08</v>
      </c>
      <c r="AK4808" s="1" t="str">
        <f t="shared" si="618"/>
        <v>Troy Rodriguez</v>
      </c>
      <c r="AL4808" s="1">
        <f t="shared" si="617"/>
        <v>1157.1399999999999</v>
      </c>
    </row>
    <row r="4809" spans="34:38" x14ac:dyDescent="0.45">
      <c r="AH4809" s="4" t="s">
        <v>6358</v>
      </c>
      <c r="AI4809" s="9">
        <v>1154.6100000000001</v>
      </c>
      <c r="AK4809" s="1" t="str">
        <f t="shared" si="618"/>
        <v>Benjamin Robinson</v>
      </c>
      <c r="AL4809" s="1">
        <f t="shared" si="617"/>
        <v>1155.74</v>
      </c>
    </row>
    <row r="4810" spans="34:38" x14ac:dyDescent="0.45">
      <c r="AH4810" s="4" t="s">
        <v>6359</v>
      </c>
      <c r="AI4810" s="9">
        <v>1154.48</v>
      </c>
      <c r="AK4810" s="1" t="str">
        <f t="shared" si="618"/>
        <v>Jason Collins</v>
      </c>
      <c r="AL4810" s="1">
        <f t="shared" si="617"/>
        <v>1155.6699999999998</v>
      </c>
    </row>
    <row r="4811" spans="34:38" x14ac:dyDescent="0.45">
      <c r="AH4811" s="4" t="s">
        <v>6360</v>
      </c>
      <c r="AI4811" s="9">
        <v>1153.2199999999998</v>
      </c>
      <c r="AK4811" s="1" t="str">
        <f t="shared" si="618"/>
        <v>Charles Watson</v>
      </c>
      <c r="AL4811" s="1">
        <f t="shared" si="617"/>
        <v>1155.08</v>
      </c>
    </row>
    <row r="4812" spans="34:38" x14ac:dyDescent="0.45">
      <c r="AH4812" s="4" t="s">
        <v>6361</v>
      </c>
      <c r="AI4812" s="9">
        <v>1153.1399999999999</v>
      </c>
      <c r="AK4812" s="1" t="str">
        <f t="shared" si="618"/>
        <v>Thomas Martin</v>
      </c>
      <c r="AL4812" s="1">
        <f t="shared" si="617"/>
        <v>1154.6100000000001</v>
      </c>
    </row>
    <row r="4813" spans="34:38" x14ac:dyDescent="0.45">
      <c r="AH4813" s="4" t="s">
        <v>6362</v>
      </c>
      <c r="AI4813" s="9">
        <v>1152.5599999999997</v>
      </c>
      <c r="AK4813" s="1" t="str">
        <f t="shared" si="618"/>
        <v>Thomas Patterson</v>
      </c>
      <c r="AL4813" s="1">
        <f t="shared" si="617"/>
        <v>1154.48</v>
      </c>
    </row>
    <row r="4814" spans="34:38" x14ac:dyDescent="0.45">
      <c r="AH4814" s="4" t="s">
        <v>6363</v>
      </c>
      <c r="AI4814" s="9">
        <v>1152.5599999999997</v>
      </c>
      <c r="AK4814" s="1" t="str">
        <f t="shared" si="618"/>
        <v>Natalie Morris</v>
      </c>
      <c r="AL4814" s="1">
        <f t="shared" si="617"/>
        <v>1153.2199999999998</v>
      </c>
    </row>
    <row r="4815" spans="34:38" x14ac:dyDescent="0.45">
      <c r="AH4815" s="4" t="s">
        <v>6364</v>
      </c>
      <c r="AI4815" s="9">
        <v>1152.5599999999997</v>
      </c>
      <c r="AK4815" s="1" t="str">
        <f t="shared" si="618"/>
        <v>Destiny Wilson</v>
      </c>
      <c r="AL4815" s="1">
        <f t="shared" si="617"/>
        <v>1153.1399999999999</v>
      </c>
    </row>
    <row r="4816" spans="34:38" x14ac:dyDescent="0.45">
      <c r="AH4816" s="4" t="s">
        <v>1669</v>
      </c>
      <c r="AI4816" s="9">
        <v>1152.5299999999997</v>
      </c>
      <c r="AK4816" s="1" t="str">
        <f t="shared" si="618"/>
        <v>Noah Wright</v>
      </c>
      <c r="AL4816" s="1">
        <f t="shared" si="617"/>
        <v>1152.5599999999997</v>
      </c>
    </row>
    <row r="4817" spans="34:38" x14ac:dyDescent="0.45">
      <c r="AH4817" s="4" t="s">
        <v>6365</v>
      </c>
      <c r="AI4817" s="9">
        <v>1152.5299999999997</v>
      </c>
      <c r="AK4817" s="1" t="str">
        <f t="shared" si="618"/>
        <v>Marcus Garcia</v>
      </c>
      <c r="AL4817" s="1">
        <f t="shared" si="617"/>
        <v>1152.5599999999997</v>
      </c>
    </row>
    <row r="4818" spans="34:38" x14ac:dyDescent="0.45">
      <c r="AH4818" s="4" t="s">
        <v>6366</v>
      </c>
      <c r="AI4818" s="9">
        <v>1152.4899999999998</v>
      </c>
      <c r="AK4818" s="1" t="str">
        <f t="shared" si="618"/>
        <v>Blake Ross</v>
      </c>
      <c r="AL4818" s="1">
        <f t="shared" si="617"/>
        <v>1152.5599999999997</v>
      </c>
    </row>
    <row r="4819" spans="34:38" x14ac:dyDescent="0.45">
      <c r="AH4819" s="4" t="s">
        <v>6367</v>
      </c>
      <c r="AI4819" s="9">
        <v>1150.9399999999998</v>
      </c>
      <c r="AK4819" s="1" t="str">
        <f t="shared" si="618"/>
        <v>Patricia Vance</v>
      </c>
      <c r="AL4819" s="1">
        <f t="shared" si="617"/>
        <v>1152.5299999999997</v>
      </c>
    </row>
    <row r="4820" spans="34:38" x14ac:dyDescent="0.45">
      <c r="AH4820" s="4" t="s">
        <v>6368</v>
      </c>
      <c r="AI4820" s="9">
        <v>1150.2899999999997</v>
      </c>
      <c r="AK4820" s="1" t="str">
        <f t="shared" si="618"/>
        <v>Ana Price</v>
      </c>
      <c r="AL4820" s="1">
        <f t="shared" si="617"/>
        <v>1152.5299999999997</v>
      </c>
    </row>
    <row r="4821" spans="34:38" x14ac:dyDescent="0.45">
      <c r="AH4821" s="4" t="s">
        <v>1861</v>
      </c>
      <c r="AI4821" s="9">
        <v>1150.28</v>
      </c>
      <c r="AK4821" s="1" t="str">
        <f t="shared" ref="AK4821:AL4836" si="619">AH4818</f>
        <v>Steve He</v>
      </c>
      <c r="AL4821" s="1">
        <f t="shared" si="619"/>
        <v>1152.4899999999998</v>
      </c>
    </row>
    <row r="4822" spans="34:38" x14ac:dyDescent="0.45">
      <c r="AH4822" s="4" t="s">
        <v>1417</v>
      </c>
      <c r="AI4822" s="9">
        <v>1150.0999999999999</v>
      </c>
      <c r="AK4822" s="1" t="str">
        <f t="shared" ref="AK4822:AK4836" si="620">AH4819</f>
        <v>Nathan Griffin</v>
      </c>
      <c r="AL4822" s="1">
        <f t="shared" si="619"/>
        <v>1150.9399999999998</v>
      </c>
    </row>
    <row r="4823" spans="34:38" x14ac:dyDescent="0.45">
      <c r="AH4823" s="4" t="s">
        <v>6369</v>
      </c>
      <c r="AI4823" s="9">
        <v>1150.0299999999997</v>
      </c>
      <c r="AK4823" s="1" t="str">
        <f t="shared" si="620"/>
        <v>Julia Bailey</v>
      </c>
      <c r="AL4823" s="1">
        <f t="shared" si="619"/>
        <v>1150.2899999999997</v>
      </c>
    </row>
    <row r="4824" spans="34:38" x14ac:dyDescent="0.45">
      <c r="AH4824" s="4" t="s">
        <v>6370</v>
      </c>
      <c r="AI4824" s="9">
        <v>1149.9999999999998</v>
      </c>
      <c r="AK4824" s="1" t="str">
        <f t="shared" si="620"/>
        <v>Shannon Johnston</v>
      </c>
      <c r="AL4824" s="1">
        <f t="shared" si="619"/>
        <v>1150.28</v>
      </c>
    </row>
    <row r="4825" spans="34:38" x14ac:dyDescent="0.45">
      <c r="AH4825" s="4" t="s">
        <v>1786</v>
      </c>
      <c r="AI4825" s="9">
        <v>1149.9000000000001</v>
      </c>
      <c r="AK4825" s="1" t="str">
        <f t="shared" si="620"/>
        <v>Linda Munoz</v>
      </c>
      <c r="AL4825" s="1">
        <f t="shared" si="619"/>
        <v>1150.0999999999999</v>
      </c>
    </row>
    <row r="4826" spans="34:38" x14ac:dyDescent="0.45">
      <c r="AH4826" s="4" t="s">
        <v>6371</v>
      </c>
      <c r="AI4826" s="9">
        <v>1149.3599999999997</v>
      </c>
      <c r="AK4826" s="1" t="str">
        <f t="shared" si="620"/>
        <v>Andrea Adams</v>
      </c>
      <c r="AL4826" s="1">
        <f t="shared" si="619"/>
        <v>1150.0299999999997</v>
      </c>
    </row>
    <row r="4827" spans="34:38" x14ac:dyDescent="0.45">
      <c r="AH4827" s="4" t="s">
        <v>18094</v>
      </c>
      <c r="AI4827" s="9">
        <v>1148.1299999999999</v>
      </c>
      <c r="AK4827" s="1" t="str">
        <f t="shared" si="620"/>
        <v>Ian Perry</v>
      </c>
      <c r="AL4827" s="1">
        <f t="shared" si="619"/>
        <v>1149.9999999999998</v>
      </c>
    </row>
    <row r="4828" spans="34:38" x14ac:dyDescent="0.45">
      <c r="AH4828" s="4" t="s">
        <v>6373</v>
      </c>
      <c r="AI4828" s="9">
        <v>1148.01</v>
      </c>
      <c r="AK4828" s="1" t="str">
        <f t="shared" si="620"/>
        <v>Ronald Rodriguez</v>
      </c>
      <c r="AL4828" s="1">
        <f t="shared" si="619"/>
        <v>1149.9000000000001</v>
      </c>
    </row>
    <row r="4829" spans="34:38" x14ac:dyDescent="0.45">
      <c r="AH4829" s="4" t="s">
        <v>6374</v>
      </c>
      <c r="AI4829" s="9">
        <v>1147.6299999999999</v>
      </c>
      <c r="AK4829" s="1" t="str">
        <f t="shared" si="620"/>
        <v>Deanna Sabella</v>
      </c>
      <c r="AL4829" s="1">
        <f t="shared" si="619"/>
        <v>1149.3599999999997</v>
      </c>
    </row>
    <row r="4830" spans="34:38" x14ac:dyDescent="0.45">
      <c r="AH4830" s="4" t="s">
        <v>6375</v>
      </c>
      <c r="AI4830" s="9">
        <v>1147.5999999999999</v>
      </c>
      <c r="AK4830" s="1" t="str">
        <f t="shared" si="620"/>
        <v>DeanNot Specified Gomez</v>
      </c>
      <c r="AL4830" s="1">
        <f t="shared" si="619"/>
        <v>1148.1299999999999</v>
      </c>
    </row>
    <row r="4831" spans="34:38" x14ac:dyDescent="0.45">
      <c r="AH4831" s="4" t="s">
        <v>18286</v>
      </c>
      <c r="AI4831" s="9">
        <v>1146.9599999999998</v>
      </c>
      <c r="AK4831" s="1" t="str">
        <f t="shared" si="620"/>
        <v>Rosa Liu</v>
      </c>
      <c r="AL4831" s="1">
        <f t="shared" si="619"/>
        <v>1148.01</v>
      </c>
    </row>
    <row r="4832" spans="34:38" x14ac:dyDescent="0.45">
      <c r="AH4832" s="4" t="s">
        <v>6376</v>
      </c>
      <c r="AI4832" s="9">
        <v>1146.6399999999999</v>
      </c>
      <c r="AK4832" s="1" t="str">
        <f t="shared" si="620"/>
        <v>Colleen Guo</v>
      </c>
      <c r="AL4832" s="1">
        <f t="shared" si="619"/>
        <v>1147.6299999999999</v>
      </c>
    </row>
    <row r="4833" spans="34:38" x14ac:dyDescent="0.45">
      <c r="AH4833" s="4" t="s">
        <v>6377</v>
      </c>
      <c r="AI4833" s="9">
        <v>1146.2999999999997</v>
      </c>
      <c r="AK4833" s="1" t="str">
        <f t="shared" si="620"/>
        <v>Katherine Henderson</v>
      </c>
      <c r="AL4833" s="1">
        <f t="shared" si="619"/>
        <v>1147.5999999999999</v>
      </c>
    </row>
    <row r="4834" spans="34:38" x14ac:dyDescent="0.45">
      <c r="AH4834" s="4" t="s">
        <v>6378</v>
      </c>
      <c r="AI4834" s="9">
        <v>1146.2699999999998</v>
      </c>
      <c r="AK4834" s="1" t="str">
        <f t="shared" si="620"/>
        <v>Tara Not Specifiedth</v>
      </c>
      <c r="AL4834" s="1">
        <f t="shared" si="619"/>
        <v>1146.9599999999998</v>
      </c>
    </row>
    <row r="4835" spans="34:38" x14ac:dyDescent="0.45">
      <c r="AH4835" s="4" t="s">
        <v>6379</v>
      </c>
      <c r="AI4835" s="9">
        <v>1146.1600000000001</v>
      </c>
      <c r="AK4835" s="1" t="str">
        <f t="shared" si="620"/>
        <v>Stephanie Rogers</v>
      </c>
      <c r="AL4835" s="1">
        <f t="shared" si="619"/>
        <v>1146.6399999999999</v>
      </c>
    </row>
    <row r="4836" spans="34:38" x14ac:dyDescent="0.45">
      <c r="AH4836" s="4" t="s">
        <v>6380</v>
      </c>
      <c r="AI4836" s="9">
        <v>1145.2999999999997</v>
      </c>
      <c r="AK4836" s="1" t="str">
        <f t="shared" si="620"/>
        <v>Faith Flores</v>
      </c>
      <c r="AL4836" s="1">
        <f t="shared" si="619"/>
        <v>1146.2999999999997</v>
      </c>
    </row>
    <row r="4837" spans="34:38" x14ac:dyDescent="0.45">
      <c r="AH4837" s="4" t="s">
        <v>6381</v>
      </c>
      <c r="AI4837" s="9">
        <v>1145.1299999999999</v>
      </c>
      <c r="AK4837" s="1" t="str">
        <f t="shared" ref="AK4837:AL4852" si="621">AH4834</f>
        <v>Jesse Rogers</v>
      </c>
      <c r="AL4837" s="1">
        <f t="shared" si="621"/>
        <v>1146.2699999999998</v>
      </c>
    </row>
    <row r="4838" spans="34:38" x14ac:dyDescent="0.45">
      <c r="AH4838" s="4" t="s">
        <v>6382</v>
      </c>
      <c r="AI4838" s="9">
        <v>1144.8799999999999</v>
      </c>
      <c r="AK4838" s="1" t="str">
        <f t="shared" ref="AK4838:AK4852" si="622">AH4835</f>
        <v>Luis Hill</v>
      </c>
      <c r="AL4838" s="1">
        <f t="shared" si="621"/>
        <v>1146.1600000000001</v>
      </c>
    </row>
    <row r="4839" spans="34:38" x14ac:dyDescent="0.45">
      <c r="AH4839" s="4" t="s">
        <v>6383</v>
      </c>
      <c r="AI4839" s="9">
        <v>1144.7299999999998</v>
      </c>
      <c r="AK4839" s="1" t="str">
        <f t="shared" si="622"/>
        <v>Adrian Gray</v>
      </c>
      <c r="AL4839" s="1">
        <f t="shared" si="621"/>
        <v>1145.2999999999997</v>
      </c>
    </row>
    <row r="4840" spans="34:38" x14ac:dyDescent="0.45">
      <c r="AH4840" s="4" t="s">
        <v>6384</v>
      </c>
      <c r="AI4840" s="9">
        <v>1144.4599999999998</v>
      </c>
      <c r="AK4840" s="1" t="str">
        <f t="shared" si="622"/>
        <v>Eduardo Rogers</v>
      </c>
      <c r="AL4840" s="1">
        <f t="shared" si="621"/>
        <v>1145.1299999999999</v>
      </c>
    </row>
    <row r="4841" spans="34:38" x14ac:dyDescent="0.45">
      <c r="AH4841" s="4" t="s">
        <v>6385</v>
      </c>
      <c r="AI4841" s="9">
        <v>1144.3500000000001</v>
      </c>
      <c r="AK4841" s="1" t="str">
        <f t="shared" si="622"/>
        <v>Lucas Kelly</v>
      </c>
      <c r="AL4841" s="1">
        <f t="shared" si="621"/>
        <v>1144.8799999999999</v>
      </c>
    </row>
    <row r="4842" spans="34:38" x14ac:dyDescent="0.45">
      <c r="AH4842" s="4" t="s">
        <v>1641</v>
      </c>
      <c r="AI4842" s="9">
        <v>1144.0400000000002</v>
      </c>
      <c r="AK4842" s="1" t="str">
        <f t="shared" si="622"/>
        <v>Jill Vazquez</v>
      </c>
      <c r="AL4842" s="1">
        <f t="shared" si="621"/>
        <v>1144.7299999999998</v>
      </c>
    </row>
    <row r="4843" spans="34:38" x14ac:dyDescent="0.45">
      <c r="AH4843" s="4" t="s">
        <v>6386</v>
      </c>
      <c r="AI4843" s="9">
        <v>1143.1999999999998</v>
      </c>
      <c r="AK4843" s="1" t="str">
        <f t="shared" si="622"/>
        <v>Vanessa Perry</v>
      </c>
      <c r="AL4843" s="1">
        <f t="shared" si="621"/>
        <v>1144.4599999999998</v>
      </c>
    </row>
    <row r="4844" spans="34:38" x14ac:dyDescent="0.45">
      <c r="AH4844" s="4" t="s">
        <v>6387</v>
      </c>
      <c r="AI4844" s="9">
        <v>1142.01</v>
      </c>
      <c r="AK4844" s="1" t="str">
        <f t="shared" si="622"/>
        <v>Blake Barnes</v>
      </c>
      <c r="AL4844" s="1">
        <f t="shared" si="621"/>
        <v>1144.3500000000001</v>
      </c>
    </row>
    <row r="4845" spans="34:38" x14ac:dyDescent="0.45">
      <c r="AH4845" s="4" t="s">
        <v>6388</v>
      </c>
      <c r="AI4845" s="9">
        <v>1141.98</v>
      </c>
      <c r="AK4845" s="1" t="str">
        <f t="shared" si="622"/>
        <v>Noah Long</v>
      </c>
      <c r="AL4845" s="1">
        <f t="shared" si="621"/>
        <v>1144.0400000000002</v>
      </c>
    </row>
    <row r="4846" spans="34:38" x14ac:dyDescent="0.45">
      <c r="AH4846" s="4" t="s">
        <v>6389</v>
      </c>
      <c r="AI4846" s="9">
        <v>1141.98</v>
      </c>
      <c r="AK4846" s="1" t="str">
        <f t="shared" si="622"/>
        <v>Gabrielle Patterson</v>
      </c>
      <c r="AL4846" s="1">
        <f t="shared" si="621"/>
        <v>1143.1999999999998</v>
      </c>
    </row>
    <row r="4847" spans="34:38" x14ac:dyDescent="0.45">
      <c r="AH4847" s="4" t="s">
        <v>6390</v>
      </c>
      <c r="AI4847" s="9">
        <v>1141.8599999999997</v>
      </c>
      <c r="AK4847" s="1" t="str">
        <f t="shared" si="622"/>
        <v>Lee Munoz</v>
      </c>
      <c r="AL4847" s="1">
        <f t="shared" si="621"/>
        <v>1142.01</v>
      </c>
    </row>
    <row r="4848" spans="34:38" x14ac:dyDescent="0.45">
      <c r="AH4848" s="4" t="s">
        <v>6391</v>
      </c>
      <c r="AI4848" s="9">
        <v>1141.8499999999999</v>
      </c>
      <c r="AK4848" s="1" t="str">
        <f t="shared" si="622"/>
        <v>Nathaniel Sanchez</v>
      </c>
      <c r="AL4848" s="1">
        <f t="shared" si="621"/>
        <v>1141.98</v>
      </c>
    </row>
    <row r="4849" spans="34:38" x14ac:dyDescent="0.45">
      <c r="AH4849" s="4" t="s">
        <v>6392</v>
      </c>
      <c r="AI4849" s="9">
        <v>1141.1999999999998</v>
      </c>
      <c r="AK4849" s="1" t="str">
        <f t="shared" si="622"/>
        <v>Jessica Jenkins</v>
      </c>
      <c r="AL4849" s="1">
        <f t="shared" si="621"/>
        <v>1141.98</v>
      </c>
    </row>
    <row r="4850" spans="34:38" x14ac:dyDescent="0.45">
      <c r="AH4850" s="4" t="s">
        <v>3915</v>
      </c>
      <c r="AI4850" s="9">
        <v>1141.18</v>
      </c>
      <c r="AK4850" s="1" t="str">
        <f t="shared" si="622"/>
        <v>Stacey Chen</v>
      </c>
      <c r="AL4850" s="1">
        <f t="shared" si="621"/>
        <v>1141.8599999999997</v>
      </c>
    </row>
    <row r="4851" spans="34:38" x14ac:dyDescent="0.45">
      <c r="AH4851" s="4" t="s">
        <v>6393</v>
      </c>
      <c r="AI4851" s="9">
        <v>1140.0199999999998</v>
      </c>
      <c r="AK4851" s="1" t="str">
        <f t="shared" si="622"/>
        <v>Walter Romero</v>
      </c>
      <c r="AL4851" s="1">
        <f t="shared" si="621"/>
        <v>1141.8499999999999</v>
      </c>
    </row>
    <row r="4852" spans="34:38" x14ac:dyDescent="0.45">
      <c r="AH4852" s="4" t="s">
        <v>6394</v>
      </c>
      <c r="AI4852" s="9">
        <v>1139.9399999999998</v>
      </c>
      <c r="AK4852" s="1" t="str">
        <f t="shared" si="622"/>
        <v>Julia Russell</v>
      </c>
      <c r="AL4852" s="1">
        <f t="shared" si="621"/>
        <v>1141.1999999999998</v>
      </c>
    </row>
    <row r="4853" spans="34:38" x14ac:dyDescent="0.45">
      <c r="AH4853" s="4" t="s">
        <v>1974</v>
      </c>
      <c r="AI4853" s="9">
        <v>1139.6300000000001</v>
      </c>
      <c r="AK4853" s="1" t="str">
        <f t="shared" ref="AK4853:AL4868" si="623">AH4850</f>
        <v>Colin Anand</v>
      </c>
      <c r="AL4853" s="1">
        <f t="shared" si="623"/>
        <v>1141.18</v>
      </c>
    </row>
    <row r="4854" spans="34:38" x14ac:dyDescent="0.45">
      <c r="AH4854" s="4" t="s">
        <v>1908</v>
      </c>
      <c r="AI4854" s="9">
        <v>1139.6300000000001</v>
      </c>
      <c r="AK4854" s="1" t="str">
        <f t="shared" ref="AK4854:AK4868" si="624">AH4851</f>
        <v>Wyatt Johnson</v>
      </c>
      <c r="AL4854" s="1">
        <f t="shared" si="623"/>
        <v>1140.0199999999998</v>
      </c>
    </row>
    <row r="4855" spans="34:38" x14ac:dyDescent="0.45">
      <c r="AH4855" s="4" t="s">
        <v>6395</v>
      </c>
      <c r="AI4855" s="9">
        <v>1139.6200000000001</v>
      </c>
      <c r="AK4855" s="1" t="str">
        <f t="shared" si="624"/>
        <v>Dylan Martin</v>
      </c>
      <c r="AL4855" s="1">
        <f t="shared" si="623"/>
        <v>1139.9399999999998</v>
      </c>
    </row>
    <row r="4856" spans="34:38" x14ac:dyDescent="0.45">
      <c r="AH4856" s="4" t="s">
        <v>6372</v>
      </c>
      <c r="AI4856" s="9">
        <v>1139.5699999999997</v>
      </c>
      <c r="AK4856" s="1" t="str">
        <f t="shared" si="624"/>
        <v>Thomas Phillips</v>
      </c>
      <c r="AL4856" s="1">
        <f t="shared" si="623"/>
        <v>1139.6300000000001</v>
      </c>
    </row>
    <row r="4857" spans="34:38" x14ac:dyDescent="0.45">
      <c r="AH4857" s="4" t="s">
        <v>6396</v>
      </c>
      <c r="AI4857" s="9">
        <v>1138.57</v>
      </c>
      <c r="AK4857" s="1" t="str">
        <f t="shared" si="624"/>
        <v>Summer Rodriguez</v>
      </c>
      <c r="AL4857" s="1">
        <f t="shared" si="623"/>
        <v>1139.6300000000001</v>
      </c>
    </row>
    <row r="4858" spans="34:38" x14ac:dyDescent="0.45">
      <c r="AH4858" s="4" t="s">
        <v>6397</v>
      </c>
      <c r="AI4858" s="9">
        <v>1138.3999999999999</v>
      </c>
      <c r="AK4858" s="1" t="str">
        <f t="shared" si="624"/>
        <v>Drew Chande</v>
      </c>
      <c r="AL4858" s="1">
        <f t="shared" si="623"/>
        <v>1139.6200000000001</v>
      </c>
    </row>
    <row r="4859" spans="34:38" x14ac:dyDescent="0.45">
      <c r="AH4859" s="4" t="s">
        <v>6398</v>
      </c>
      <c r="AI4859" s="9">
        <v>1137.8199999999997</v>
      </c>
      <c r="AK4859" s="1" t="str">
        <f t="shared" si="624"/>
        <v>Isabella Russell</v>
      </c>
      <c r="AL4859" s="1">
        <f t="shared" si="623"/>
        <v>1139.5699999999997</v>
      </c>
    </row>
    <row r="4860" spans="34:38" x14ac:dyDescent="0.45">
      <c r="AH4860" s="4" t="s">
        <v>6399</v>
      </c>
      <c r="AI4860" s="9">
        <v>1137.3699999999997</v>
      </c>
      <c r="AK4860" s="1" t="str">
        <f t="shared" si="624"/>
        <v>Douglas Subram</v>
      </c>
      <c r="AL4860" s="1">
        <f t="shared" si="623"/>
        <v>1138.57</v>
      </c>
    </row>
    <row r="4861" spans="34:38" x14ac:dyDescent="0.45">
      <c r="AH4861" s="4" t="s">
        <v>6400</v>
      </c>
      <c r="AI4861" s="9">
        <v>1136.9600000000003</v>
      </c>
      <c r="AK4861" s="1" t="str">
        <f t="shared" si="624"/>
        <v>Kate Tang</v>
      </c>
      <c r="AL4861" s="1">
        <f t="shared" si="623"/>
        <v>1138.3999999999999</v>
      </c>
    </row>
    <row r="4862" spans="34:38" x14ac:dyDescent="0.45">
      <c r="AH4862" s="4" t="s">
        <v>6401</v>
      </c>
      <c r="AI4862" s="9">
        <v>1136.9099999999999</v>
      </c>
      <c r="AK4862" s="1" t="str">
        <f t="shared" si="624"/>
        <v>Jeremiah Jones</v>
      </c>
      <c r="AL4862" s="1">
        <f t="shared" si="623"/>
        <v>1137.8199999999997</v>
      </c>
    </row>
    <row r="4863" spans="34:38" x14ac:dyDescent="0.45">
      <c r="AH4863" s="4" t="s">
        <v>6402</v>
      </c>
      <c r="AI4863" s="9">
        <v>1136.6899999999998</v>
      </c>
      <c r="AK4863" s="1" t="str">
        <f t="shared" si="624"/>
        <v>Stephanie Scott</v>
      </c>
      <c r="AL4863" s="1">
        <f t="shared" si="623"/>
        <v>1137.3699999999997</v>
      </c>
    </row>
    <row r="4864" spans="34:38" x14ac:dyDescent="0.45">
      <c r="AH4864" s="4" t="s">
        <v>6403</v>
      </c>
      <c r="AI4864" s="9">
        <v>1136.3799999999997</v>
      </c>
      <c r="AK4864" s="1" t="str">
        <f t="shared" si="624"/>
        <v>José Hernandez</v>
      </c>
      <c r="AL4864" s="1">
        <f t="shared" si="623"/>
        <v>1136.9600000000003</v>
      </c>
    </row>
    <row r="4865" spans="34:38" x14ac:dyDescent="0.45">
      <c r="AH4865" s="4" t="s">
        <v>6404</v>
      </c>
      <c r="AI4865" s="9">
        <v>1136.3799999999997</v>
      </c>
      <c r="AK4865" s="1" t="str">
        <f t="shared" si="624"/>
        <v>Misty Kumar</v>
      </c>
      <c r="AL4865" s="1">
        <f t="shared" si="623"/>
        <v>1136.9099999999999</v>
      </c>
    </row>
    <row r="4866" spans="34:38" x14ac:dyDescent="0.45">
      <c r="AH4866" s="4" t="s">
        <v>6405</v>
      </c>
      <c r="AI4866" s="9">
        <v>1136.2699999999998</v>
      </c>
      <c r="AK4866" s="1" t="str">
        <f t="shared" si="624"/>
        <v>Natalie Carter</v>
      </c>
      <c r="AL4866" s="1">
        <f t="shared" si="623"/>
        <v>1136.6899999999998</v>
      </c>
    </row>
    <row r="4867" spans="34:38" x14ac:dyDescent="0.45">
      <c r="AH4867" s="4" t="s">
        <v>6406</v>
      </c>
      <c r="AI4867" s="9">
        <v>1136.2399999999998</v>
      </c>
      <c r="AK4867" s="1" t="str">
        <f t="shared" si="624"/>
        <v>Wyatt Hill</v>
      </c>
      <c r="AL4867" s="1">
        <f t="shared" si="623"/>
        <v>1136.3799999999997</v>
      </c>
    </row>
    <row r="4868" spans="34:38" x14ac:dyDescent="0.45">
      <c r="AH4868" s="4" t="s">
        <v>6407</v>
      </c>
      <c r="AI4868" s="9">
        <v>1135.6999999999998</v>
      </c>
      <c r="AK4868" s="1" t="str">
        <f t="shared" si="624"/>
        <v>Alexis Henderson</v>
      </c>
      <c r="AL4868" s="1">
        <f t="shared" si="623"/>
        <v>1136.3799999999997</v>
      </c>
    </row>
    <row r="4869" spans="34:38" x14ac:dyDescent="0.45">
      <c r="AH4869" s="4" t="s">
        <v>6408</v>
      </c>
      <c r="AI4869" s="9">
        <v>1134.45</v>
      </c>
      <c r="AK4869" s="1" t="str">
        <f t="shared" ref="AK4869:AL4884" si="625">AH4866</f>
        <v>John Rodriguez</v>
      </c>
      <c r="AL4869" s="1">
        <f t="shared" si="625"/>
        <v>1136.2699999999998</v>
      </c>
    </row>
    <row r="4870" spans="34:38" x14ac:dyDescent="0.45">
      <c r="AH4870" s="4" t="s">
        <v>6409</v>
      </c>
      <c r="AI4870" s="9">
        <v>1133.82</v>
      </c>
      <c r="AK4870" s="1" t="str">
        <f t="shared" ref="AK4870:AK4884" si="626">AH4867</f>
        <v>Wyatt Butler</v>
      </c>
      <c r="AL4870" s="1">
        <f t="shared" si="625"/>
        <v>1136.2399999999998</v>
      </c>
    </row>
    <row r="4871" spans="34:38" x14ac:dyDescent="0.45">
      <c r="AH4871" s="4" t="s">
        <v>6410</v>
      </c>
      <c r="AI4871" s="9">
        <v>1133.3499999999997</v>
      </c>
      <c r="AK4871" s="1" t="str">
        <f t="shared" si="626"/>
        <v>Jordyn Diaz</v>
      </c>
      <c r="AL4871" s="1">
        <f t="shared" si="625"/>
        <v>1135.6999999999998</v>
      </c>
    </row>
    <row r="4872" spans="34:38" x14ac:dyDescent="0.45">
      <c r="AH4872" s="4" t="s">
        <v>6412</v>
      </c>
      <c r="AI4872" s="9">
        <v>1132.6699999999998</v>
      </c>
      <c r="AK4872" s="1" t="str">
        <f t="shared" si="626"/>
        <v>Victoria Perry</v>
      </c>
      <c r="AL4872" s="1">
        <f t="shared" si="625"/>
        <v>1134.45</v>
      </c>
    </row>
    <row r="4873" spans="34:38" x14ac:dyDescent="0.45">
      <c r="AH4873" s="4" t="s">
        <v>6411</v>
      </c>
      <c r="AI4873" s="9">
        <v>1132.6599999999999</v>
      </c>
      <c r="AK4873" s="1" t="str">
        <f t="shared" si="626"/>
        <v>Sara Allen</v>
      </c>
      <c r="AL4873" s="1">
        <f t="shared" si="625"/>
        <v>1133.82</v>
      </c>
    </row>
    <row r="4874" spans="34:38" x14ac:dyDescent="0.45">
      <c r="AH4874" s="4" t="s">
        <v>6413</v>
      </c>
      <c r="AI4874" s="9">
        <v>1132.55</v>
      </c>
      <c r="AK4874" s="1" t="str">
        <f t="shared" si="626"/>
        <v>Angela Murphy</v>
      </c>
      <c r="AL4874" s="1">
        <f t="shared" si="625"/>
        <v>1133.3499999999997</v>
      </c>
    </row>
    <row r="4875" spans="34:38" x14ac:dyDescent="0.45">
      <c r="AH4875" s="4" t="s">
        <v>716</v>
      </c>
      <c r="AI4875" s="9">
        <v>1130.6199999999999</v>
      </c>
      <c r="AK4875" s="1" t="str">
        <f t="shared" si="626"/>
        <v>Noah White</v>
      </c>
      <c r="AL4875" s="1">
        <f t="shared" si="625"/>
        <v>1132.6699999999998</v>
      </c>
    </row>
    <row r="4876" spans="34:38" x14ac:dyDescent="0.45">
      <c r="AH4876" s="4" t="s">
        <v>6414</v>
      </c>
      <c r="AI4876" s="9">
        <v>1130.1199999999999</v>
      </c>
      <c r="AK4876" s="1" t="str">
        <f t="shared" si="626"/>
        <v>Francis Carlson</v>
      </c>
      <c r="AL4876" s="1">
        <f t="shared" si="625"/>
        <v>1132.6599999999999</v>
      </c>
    </row>
    <row r="4877" spans="34:38" x14ac:dyDescent="0.45">
      <c r="AH4877" s="4" t="s">
        <v>6415</v>
      </c>
      <c r="AI4877" s="9">
        <v>1129.4899999999998</v>
      </c>
      <c r="AK4877" s="1" t="str">
        <f t="shared" si="626"/>
        <v>Anne Romero</v>
      </c>
      <c r="AL4877" s="1">
        <f t="shared" si="625"/>
        <v>1132.55</v>
      </c>
    </row>
    <row r="4878" spans="34:38" x14ac:dyDescent="0.45">
      <c r="AH4878" s="4" t="s">
        <v>6416</v>
      </c>
      <c r="AI4878" s="9">
        <v>1129.4299999999998</v>
      </c>
      <c r="AK4878" s="1" t="str">
        <f t="shared" si="626"/>
        <v>Cheryl Romero</v>
      </c>
      <c r="AL4878" s="1">
        <f t="shared" si="625"/>
        <v>1130.6199999999999</v>
      </c>
    </row>
    <row r="4879" spans="34:38" x14ac:dyDescent="0.45">
      <c r="AH4879" s="4" t="s">
        <v>6417</v>
      </c>
      <c r="AI4879" s="9">
        <v>1129.4299999999998</v>
      </c>
      <c r="AK4879" s="1" t="str">
        <f t="shared" si="626"/>
        <v>Erica Cai</v>
      </c>
      <c r="AL4879" s="1">
        <f t="shared" si="625"/>
        <v>1130.1199999999999</v>
      </c>
    </row>
    <row r="4880" spans="34:38" x14ac:dyDescent="0.45">
      <c r="AH4880" s="4" t="s">
        <v>6418</v>
      </c>
      <c r="AI4880" s="9">
        <v>1128.9499999999998</v>
      </c>
      <c r="AK4880" s="1" t="str">
        <f t="shared" si="626"/>
        <v>Katherine Clark</v>
      </c>
      <c r="AL4880" s="1">
        <f t="shared" si="625"/>
        <v>1129.4899999999998</v>
      </c>
    </row>
    <row r="4881" spans="34:38" x14ac:dyDescent="0.45">
      <c r="AH4881" s="4" t="s">
        <v>6419</v>
      </c>
      <c r="AI4881" s="9">
        <v>1128.8999999999999</v>
      </c>
      <c r="AK4881" s="1" t="str">
        <f t="shared" si="626"/>
        <v>Randall Gutierrez</v>
      </c>
      <c r="AL4881" s="1">
        <f t="shared" si="625"/>
        <v>1129.4299999999998</v>
      </c>
    </row>
    <row r="4882" spans="34:38" x14ac:dyDescent="0.45">
      <c r="AH4882" s="4" t="s">
        <v>1888</v>
      </c>
      <c r="AI4882" s="9">
        <v>1128.6600000000001</v>
      </c>
      <c r="AK4882" s="1" t="str">
        <f t="shared" si="626"/>
        <v>Carol Torres</v>
      </c>
      <c r="AL4882" s="1">
        <f t="shared" si="625"/>
        <v>1129.4299999999998</v>
      </c>
    </row>
    <row r="4883" spans="34:38" x14ac:dyDescent="0.45">
      <c r="AH4883" s="4" t="s">
        <v>923</v>
      </c>
      <c r="AI4883" s="9">
        <v>1128.1899999999998</v>
      </c>
      <c r="AK4883" s="1" t="str">
        <f t="shared" si="626"/>
        <v>Hunter Lewis</v>
      </c>
      <c r="AL4883" s="1">
        <f t="shared" si="625"/>
        <v>1128.9499999999998</v>
      </c>
    </row>
    <row r="4884" spans="34:38" x14ac:dyDescent="0.45">
      <c r="AH4884" s="4" t="s">
        <v>6420</v>
      </c>
      <c r="AI4884" s="9">
        <v>1128.1699999999998</v>
      </c>
      <c r="AK4884" s="1" t="str">
        <f t="shared" si="626"/>
        <v>Benjamin Griffin</v>
      </c>
      <c r="AL4884" s="1">
        <f t="shared" si="625"/>
        <v>1128.8999999999999</v>
      </c>
    </row>
    <row r="4885" spans="34:38" x14ac:dyDescent="0.45">
      <c r="AH4885" s="4" t="s">
        <v>6421</v>
      </c>
      <c r="AI4885" s="9">
        <v>1127.52</v>
      </c>
      <c r="AK4885" s="1" t="str">
        <f t="shared" ref="AK4885:AL4900" si="627">AH4882</f>
        <v>Sophia Mitchell</v>
      </c>
      <c r="AL4885" s="1">
        <f t="shared" si="627"/>
        <v>1128.6600000000001</v>
      </c>
    </row>
    <row r="4886" spans="34:38" x14ac:dyDescent="0.45">
      <c r="AH4886" s="4" t="s">
        <v>6422</v>
      </c>
      <c r="AI4886" s="9">
        <v>1127.1399999999999</v>
      </c>
      <c r="AK4886" s="1" t="str">
        <f t="shared" ref="AK4886:AK4900" si="628">AH4883</f>
        <v>Ebony Sai</v>
      </c>
      <c r="AL4886" s="1">
        <f t="shared" si="627"/>
        <v>1128.1899999999998</v>
      </c>
    </row>
    <row r="4887" spans="34:38" x14ac:dyDescent="0.45">
      <c r="AH4887" s="4" t="s">
        <v>6423</v>
      </c>
      <c r="AI4887" s="9">
        <v>1126.56</v>
      </c>
      <c r="AK4887" s="1" t="str">
        <f t="shared" si="628"/>
        <v>Victoria Davis</v>
      </c>
      <c r="AL4887" s="1">
        <f t="shared" si="627"/>
        <v>1128.1699999999998</v>
      </c>
    </row>
    <row r="4888" spans="34:38" x14ac:dyDescent="0.45">
      <c r="AH4888" s="4" t="s">
        <v>538</v>
      </c>
      <c r="AI4888" s="9">
        <v>1126.5100000000002</v>
      </c>
      <c r="AK4888" s="1" t="str">
        <f t="shared" si="628"/>
        <v>Alex Cook</v>
      </c>
      <c r="AL4888" s="1">
        <f t="shared" si="627"/>
        <v>1127.52</v>
      </c>
    </row>
    <row r="4889" spans="34:38" x14ac:dyDescent="0.45">
      <c r="AH4889" s="4" t="s">
        <v>6424</v>
      </c>
      <c r="AI4889" s="9">
        <v>1125.7899999999997</v>
      </c>
      <c r="AK4889" s="1" t="str">
        <f t="shared" si="628"/>
        <v>Cameron Lee</v>
      </c>
      <c r="AL4889" s="1">
        <f t="shared" si="627"/>
        <v>1127.1399999999999</v>
      </c>
    </row>
    <row r="4890" spans="34:38" x14ac:dyDescent="0.45">
      <c r="AH4890" s="4" t="s">
        <v>6425</v>
      </c>
      <c r="AI4890" s="9">
        <v>1125.05</v>
      </c>
      <c r="AK4890" s="1" t="str">
        <f t="shared" si="628"/>
        <v>Rosa Ye</v>
      </c>
      <c r="AL4890" s="1">
        <f t="shared" si="627"/>
        <v>1126.56</v>
      </c>
    </row>
    <row r="4891" spans="34:38" x14ac:dyDescent="0.45">
      <c r="AH4891" s="4" t="s">
        <v>6426</v>
      </c>
      <c r="AI4891" s="9">
        <v>1124.3999999999999</v>
      </c>
      <c r="AK4891" s="1" t="str">
        <f t="shared" si="628"/>
        <v>Barry Srini</v>
      </c>
      <c r="AL4891" s="1">
        <f t="shared" si="627"/>
        <v>1126.5100000000002</v>
      </c>
    </row>
    <row r="4892" spans="34:38" x14ac:dyDescent="0.45">
      <c r="AH4892" s="4" t="s">
        <v>6427</v>
      </c>
      <c r="AI4892" s="9">
        <v>1124.0399999999997</v>
      </c>
      <c r="AK4892" s="1" t="str">
        <f t="shared" si="628"/>
        <v>Spencer Hughes</v>
      </c>
      <c r="AL4892" s="1">
        <f t="shared" si="627"/>
        <v>1125.7899999999997</v>
      </c>
    </row>
    <row r="4893" spans="34:38" x14ac:dyDescent="0.45">
      <c r="AH4893" s="4" t="s">
        <v>6428</v>
      </c>
      <c r="AI4893" s="9">
        <v>1123.4500000000003</v>
      </c>
      <c r="AK4893" s="1" t="str">
        <f t="shared" si="628"/>
        <v>Adam Green</v>
      </c>
      <c r="AL4893" s="1">
        <f t="shared" si="627"/>
        <v>1125.05</v>
      </c>
    </row>
    <row r="4894" spans="34:38" x14ac:dyDescent="0.45">
      <c r="AH4894" s="4" t="s">
        <v>6429</v>
      </c>
      <c r="AI4894" s="9">
        <v>1123.1699999999998</v>
      </c>
      <c r="AK4894" s="1" t="str">
        <f t="shared" si="628"/>
        <v>Julia Howard</v>
      </c>
      <c r="AL4894" s="1">
        <f t="shared" si="627"/>
        <v>1124.3999999999999</v>
      </c>
    </row>
    <row r="4895" spans="34:38" x14ac:dyDescent="0.45">
      <c r="AH4895" s="4" t="s">
        <v>6430</v>
      </c>
      <c r="AI4895" s="9">
        <v>1123.1699999999998</v>
      </c>
      <c r="AK4895" s="1" t="str">
        <f t="shared" si="628"/>
        <v>Richard Butler</v>
      </c>
      <c r="AL4895" s="1">
        <f t="shared" si="627"/>
        <v>1124.0399999999997</v>
      </c>
    </row>
    <row r="4896" spans="34:38" x14ac:dyDescent="0.45">
      <c r="AH4896" s="4" t="s">
        <v>6431</v>
      </c>
      <c r="AI4896" s="9">
        <v>1123.0699999999997</v>
      </c>
      <c r="AK4896" s="1" t="str">
        <f t="shared" si="628"/>
        <v>Lacey Anand</v>
      </c>
      <c r="AL4896" s="1">
        <f t="shared" si="627"/>
        <v>1123.4500000000003</v>
      </c>
    </row>
    <row r="4897" spans="34:38" x14ac:dyDescent="0.45">
      <c r="AH4897" s="4" t="s">
        <v>6432</v>
      </c>
      <c r="AI4897" s="9">
        <v>1122.9699999999998</v>
      </c>
      <c r="AK4897" s="1" t="str">
        <f t="shared" si="628"/>
        <v>Benjamin Harris</v>
      </c>
      <c r="AL4897" s="1">
        <f t="shared" si="627"/>
        <v>1123.1699999999998</v>
      </c>
    </row>
    <row r="4898" spans="34:38" x14ac:dyDescent="0.45">
      <c r="AH4898" s="4" t="s">
        <v>6433</v>
      </c>
      <c r="AI4898" s="9">
        <v>1122.33</v>
      </c>
      <c r="AK4898" s="1" t="str">
        <f t="shared" si="628"/>
        <v>Ashley Moore</v>
      </c>
      <c r="AL4898" s="1">
        <f t="shared" si="627"/>
        <v>1123.1699999999998</v>
      </c>
    </row>
    <row r="4899" spans="34:38" x14ac:dyDescent="0.45">
      <c r="AH4899" s="4" t="s">
        <v>2073</v>
      </c>
      <c r="AI4899" s="9">
        <v>1121.79</v>
      </c>
      <c r="AK4899" s="1" t="str">
        <f t="shared" si="628"/>
        <v>Isaac Howard</v>
      </c>
      <c r="AL4899" s="1">
        <f t="shared" si="627"/>
        <v>1123.0699999999997</v>
      </c>
    </row>
    <row r="4900" spans="34:38" x14ac:dyDescent="0.45">
      <c r="AH4900" s="4" t="s">
        <v>6434</v>
      </c>
      <c r="AI4900" s="9">
        <v>1121.2099999999998</v>
      </c>
      <c r="AK4900" s="1" t="str">
        <f t="shared" si="628"/>
        <v>Samantha Alexander</v>
      </c>
      <c r="AL4900" s="1">
        <f t="shared" si="627"/>
        <v>1122.9699999999998</v>
      </c>
    </row>
    <row r="4901" spans="34:38" x14ac:dyDescent="0.45">
      <c r="AH4901" s="4" t="s">
        <v>6435</v>
      </c>
      <c r="AI4901" s="9">
        <v>1120.8800000000001</v>
      </c>
      <c r="AK4901" s="1" t="str">
        <f t="shared" ref="AK4901:AL4916" si="629">AH4898</f>
        <v>Hector Ortega</v>
      </c>
      <c r="AL4901" s="1">
        <f t="shared" si="629"/>
        <v>1122.33</v>
      </c>
    </row>
    <row r="4902" spans="34:38" x14ac:dyDescent="0.45">
      <c r="AH4902" s="4" t="s">
        <v>1062</v>
      </c>
      <c r="AI4902" s="9">
        <v>1120.2599999999998</v>
      </c>
      <c r="AK4902" s="1" t="str">
        <f t="shared" ref="AK4902:AK4916" si="630">AH4899</f>
        <v>Whitney Subram</v>
      </c>
      <c r="AL4902" s="1">
        <f t="shared" si="629"/>
        <v>1121.79</v>
      </c>
    </row>
    <row r="4903" spans="34:38" x14ac:dyDescent="0.45">
      <c r="AH4903" s="4" t="s">
        <v>6436</v>
      </c>
      <c r="AI4903" s="9">
        <v>1120.2199999999998</v>
      </c>
      <c r="AK4903" s="1" t="str">
        <f t="shared" si="630"/>
        <v>Natalie Turner</v>
      </c>
      <c r="AL4903" s="1">
        <f t="shared" si="629"/>
        <v>1121.2099999999998</v>
      </c>
    </row>
    <row r="4904" spans="34:38" x14ac:dyDescent="0.45">
      <c r="AH4904" s="4" t="s">
        <v>6437</v>
      </c>
      <c r="AI4904" s="9">
        <v>1120.08</v>
      </c>
      <c r="AK4904" s="1" t="str">
        <f t="shared" si="630"/>
        <v>Isabella Powell</v>
      </c>
      <c r="AL4904" s="1">
        <f t="shared" si="629"/>
        <v>1120.8800000000001</v>
      </c>
    </row>
    <row r="4905" spans="34:38" x14ac:dyDescent="0.45">
      <c r="AH4905" s="4" t="s">
        <v>6438</v>
      </c>
      <c r="AI4905" s="9">
        <v>1120.08</v>
      </c>
      <c r="AK4905" s="1" t="str">
        <f t="shared" si="630"/>
        <v>Haley Lopez</v>
      </c>
      <c r="AL4905" s="1">
        <f t="shared" si="629"/>
        <v>1120.2599999999998</v>
      </c>
    </row>
    <row r="4906" spans="34:38" x14ac:dyDescent="0.45">
      <c r="AH4906" s="4" t="s">
        <v>6439</v>
      </c>
      <c r="AI4906" s="9">
        <v>1120.06</v>
      </c>
      <c r="AK4906" s="1" t="str">
        <f t="shared" si="630"/>
        <v>Joanna Dominguez</v>
      </c>
      <c r="AL4906" s="1">
        <f t="shared" si="629"/>
        <v>1120.2199999999998</v>
      </c>
    </row>
    <row r="4907" spans="34:38" x14ac:dyDescent="0.45">
      <c r="AH4907" s="4" t="s">
        <v>6440</v>
      </c>
      <c r="AI4907" s="9">
        <v>1119.92</v>
      </c>
      <c r="AK4907" s="1" t="str">
        <f t="shared" si="630"/>
        <v>Jose King</v>
      </c>
      <c r="AL4907" s="1">
        <f t="shared" si="629"/>
        <v>1120.08</v>
      </c>
    </row>
    <row r="4908" spans="34:38" x14ac:dyDescent="0.45">
      <c r="AH4908" s="4" t="s">
        <v>1233</v>
      </c>
      <c r="AI4908" s="9">
        <v>1118.8</v>
      </c>
      <c r="AK4908" s="1" t="str">
        <f t="shared" si="630"/>
        <v>Kaylee Lopez</v>
      </c>
      <c r="AL4908" s="1">
        <f t="shared" si="629"/>
        <v>1120.08</v>
      </c>
    </row>
    <row r="4909" spans="34:38" x14ac:dyDescent="0.45">
      <c r="AH4909" s="4" t="s">
        <v>6441</v>
      </c>
      <c r="AI4909" s="9">
        <v>1118.7799999999997</v>
      </c>
      <c r="AK4909" s="1" t="str">
        <f t="shared" si="630"/>
        <v>Jose Johnson</v>
      </c>
      <c r="AL4909" s="1">
        <f t="shared" si="629"/>
        <v>1120.06</v>
      </c>
    </row>
    <row r="4910" spans="34:38" x14ac:dyDescent="0.45">
      <c r="AH4910" s="4" t="s">
        <v>1543</v>
      </c>
      <c r="AI4910" s="9">
        <v>1118.1299999999997</v>
      </c>
      <c r="AK4910" s="1" t="str">
        <f t="shared" si="630"/>
        <v>Katrina Xu</v>
      </c>
      <c r="AL4910" s="1">
        <f t="shared" si="629"/>
        <v>1119.92</v>
      </c>
    </row>
    <row r="4911" spans="34:38" x14ac:dyDescent="0.45">
      <c r="AH4911" s="4" t="s">
        <v>6442</v>
      </c>
      <c r="AI4911" s="9">
        <v>1117.9599999999998</v>
      </c>
      <c r="AK4911" s="1" t="str">
        <f t="shared" si="630"/>
        <v>Jose Martin</v>
      </c>
      <c r="AL4911" s="1">
        <f t="shared" si="629"/>
        <v>1118.8</v>
      </c>
    </row>
    <row r="4912" spans="34:38" x14ac:dyDescent="0.45">
      <c r="AH4912" s="4" t="s">
        <v>1412</v>
      </c>
      <c r="AI4912" s="9">
        <v>1117.6499999999999</v>
      </c>
      <c r="AK4912" s="1" t="str">
        <f t="shared" si="630"/>
        <v>Kristi Patel</v>
      </c>
      <c r="AL4912" s="1">
        <f t="shared" si="629"/>
        <v>1118.7799999999997</v>
      </c>
    </row>
    <row r="4913" spans="34:38" x14ac:dyDescent="0.45">
      <c r="AH4913" s="4" t="s">
        <v>1339</v>
      </c>
      <c r="AI4913" s="9">
        <v>1117.6499999999999</v>
      </c>
      <c r="AK4913" s="1" t="str">
        <f t="shared" si="630"/>
        <v>Megan Ward</v>
      </c>
      <c r="AL4913" s="1">
        <f t="shared" si="629"/>
        <v>1118.1299999999997</v>
      </c>
    </row>
    <row r="4914" spans="34:38" x14ac:dyDescent="0.45">
      <c r="AH4914" s="4" t="s">
        <v>880</v>
      </c>
      <c r="AI4914" s="9">
        <v>1117.6499999999999</v>
      </c>
      <c r="AK4914" s="1" t="str">
        <f t="shared" si="630"/>
        <v>Seth Adams</v>
      </c>
      <c r="AL4914" s="1">
        <f t="shared" si="629"/>
        <v>1117.9599999999998</v>
      </c>
    </row>
    <row r="4915" spans="34:38" x14ac:dyDescent="0.45">
      <c r="AH4915" s="4" t="s">
        <v>6443</v>
      </c>
      <c r="AI4915" s="9">
        <v>1117.6499999999999</v>
      </c>
      <c r="AK4915" s="1" t="str">
        <f t="shared" si="630"/>
        <v>Leonard Xu</v>
      </c>
      <c r="AL4915" s="1">
        <f t="shared" si="629"/>
        <v>1117.6499999999999</v>
      </c>
    </row>
    <row r="4916" spans="34:38" x14ac:dyDescent="0.45">
      <c r="AH4916" s="4" t="s">
        <v>1024</v>
      </c>
      <c r="AI4916" s="9">
        <v>1117.6499999999999</v>
      </c>
      <c r="AK4916" s="1" t="str">
        <f t="shared" si="630"/>
        <v>Krista Gutierrez</v>
      </c>
      <c r="AL4916" s="1">
        <f t="shared" si="629"/>
        <v>1117.6499999999999</v>
      </c>
    </row>
    <row r="4917" spans="34:38" x14ac:dyDescent="0.45">
      <c r="AH4917" s="4" t="s">
        <v>6444</v>
      </c>
      <c r="AI4917" s="9">
        <v>1117.6499999999999</v>
      </c>
      <c r="AK4917" s="1" t="str">
        <f t="shared" ref="AK4917:AL4932" si="631">AH4914</f>
        <v>Derrick Vazquez</v>
      </c>
      <c r="AL4917" s="1">
        <f t="shared" si="631"/>
        <v>1117.6499999999999</v>
      </c>
    </row>
    <row r="4918" spans="34:38" x14ac:dyDescent="0.45">
      <c r="AH4918" s="4" t="s">
        <v>480</v>
      </c>
      <c r="AI4918" s="9">
        <v>1117.6499999999999</v>
      </c>
      <c r="AK4918" s="1" t="str">
        <f t="shared" ref="AK4918:AK4932" si="632">AH4915</f>
        <v>Ian Bennett</v>
      </c>
      <c r="AL4918" s="1">
        <f t="shared" si="631"/>
        <v>1117.6499999999999</v>
      </c>
    </row>
    <row r="4919" spans="34:38" x14ac:dyDescent="0.45">
      <c r="AH4919" s="4" t="s">
        <v>6445</v>
      </c>
      <c r="AI4919" s="9">
        <v>1116.7899999999997</v>
      </c>
      <c r="AK4919" s="1" t="str">
        <f t="shared" si="632"/>
        <v>George Louverdis</v>
      </c>
      <c r="AL4919" s="1">
        <f t="shared" si="631"/>
        <v>1117.6499999999999</v>
      </c>
    </row>
    <row r="4920" spans="34:38" x14ac:dyDescent="0.45">
      <c r="AH4920" s="4" t="s">
        <v>6446</v>
      </c>
      <c r="AI4920" s="9">
        <v>1116.3300000000002</v>
      </c>
      <c r="AK4920" s="1" t="str">
        <f t="shared" si="632"/>
        <v>Bethany Nara</v>
      </c>
      <c r="AL4920" s="1">
        <f t="shared" si="631"/>
        <v>1117.6499999999999</v>
      </c>
    </row>
    <row r="4921" spans="34:38" x14ac:dyDescent="0.45">
      <c r="AH4921" s="4" t="s">
        <v>6447</v>
      </c>
      <c r="AI4921" s="9">
        <v>1115.5499999999997</v>
      </c>
      <c r="AK4921" s="1" t="str">
        <f t="shared" si="632"/>
        <v>Ann Lopez</v>
      </c>
      <c r="AL4921" s="1">
        <f t="shared" si="631"/>
        <v>1117.6499999999999</v>
      </c>
    </row>
    <row r="4922" spans="34:38" x14ac:dyDescent="0.45">
      <c r="AH4922" s="4" t="s">
        <v>6448</v>
      </c>
      <c r="AI4922" s="9">
        <v>1115.0299999999997</v>
      </c>
      <c r="AK4922" s="1" t="str">
        <f t="shared" si="632"/>
        <v>Caroline Bennett</v>
      </c>
      <c r="AL4922" s="1">
        <f t="shared" si="631"/>
        <v>1116.7899999999997</v>
      </c>
    </row>
    <row r="4923" spans="34:38" x14ac:dyDescent="0.45">
      <c r="AH4923" s="4" t="s">
        <v>6449</v>
      </c>
      <c r="AI4923" s="9">
        <v>1114.9899999999998</v>
      </c>
      <c r="AK4923" s="1" t="str">
        <f t="shared" si="632"/>
        <v>Bruce Arun</v>
      </c>
      <c r="AL4923" s="1">
        <f t="shared" si="631"/>
        <v>1116.3300000000002</v>
      </c>
    </row>
    <row r="4924" spans="34:38" x14ac:dyDescent="0.45">
      <c r="AH4924" s="4" t="s">
        <v>1454</v>
      </c>
      <c r="AI4924" s="9">
        <v>1114.9499999999998</v>
      </c>
      <c r="AK4924" s="1" t="str">
        <f t="shared" si="632"/>
        <v>Elijah Long</v>
      </c>
      <c r="AL4924" s="1">
        <f t="shared" si="631"/>
        <v>1115.5499999999997</v>
      </c>
    </row>
    <row r="4925" spans="34:38" x14ac:dyDescent="0.45">
      <c r="AH4925" s="4" t="s">
        <v>6450</v>
      </c>
      <c r="AI4925" s="9">
        <v>1114.79</v>
      </c>
      <c r="AK4925" s="1" t="str">
        <f t="shared" si="632"/>
        <v>Brianna James</v>
      </c>
      <c r="AL4925" s="1">
        <f t="shared" si="631"/>
        <v>1115.0299999999997</v>
      </c>
    </row>
    <row r="4926" spans="34:38" x14ac:dyDescent="0.45">
      <c r="AH4926" s="4" t="s">
        <v>6451</v>
      </c>
      <c r="AI4926" s="9">
        <v>1114.7299999999998</v>
      </c>
      <c r="AK4926" s="1" t="str">
        <f t="shared" si="632"/>
        <v>Noah Thomas</v>
      </c>
      <c r="AL4926" s="1">
        <f t="shared" si="631"/>
        <v>1114.9899999999998</v>
      </c>
    </row>
    <row r="4927" spans="34:38" x14ac:dyDescent="0.45">
      <c r="AH4927" s="4" t="s">
        <v>6452</v>
      </c>
      <c r="AI4927" s="9">
        <v>1114.44</v>
      </c>
      <c r="AK4927" s="1" t="str">
        <f t="shared" si="632"/>
        <v>Mackenzie Rogers</v>
      </c>
      <c r="AL4927" s="1">
        <f t="shared" si="631"/>
        <v>1114.9499999999998</v>
      </c>
    </row>
    <row r="4928" spans="34:38" x14ac:dyDescent="0.45">
      <c r="AH4928" s="4" t="s">
        <v>6453</v>
      </c>
      <c r="AI4928" s="9">
        <v>1113.81</v>
      </c>
      <c r="AK4928" s="1" t="str">
        <f t="shared" si="632"/>
        <v>Clarence Nara</v>
      </c>
      <c r="AL4928" s="1">
        <f t="shared" si="631"/>
        <v>1114.79</v>
      </c>
    </row>
    <row r="4929" spans="34:38" x14ac:dyDescent="0.45">
      <c r="AH4929" s="4" t="s">
        <v>6454</v>
      </c>
      <c r="AI4929" s="9">
        <v>1113.7599999999998</v>
      </c>
      <c r="AK4929" s="1" t="str">
        <f t="shared" si="632"/>
        <v>Hunter Williams</v>
      </c>
      <c r="AL4929" s="1">
        <f t="shared" si="631"/>
        <v>1114.7299999999998</v>
      </c>
    </row>
    <row r="4930" spans="34:38" x14ac:dyDescent="0.45">
      <c r="AH4930" s="4" t="s">
        <v>6455</v>
      </c>
      <c r="AI4930" s="9">
        <v>1113.3000000000002</v>
      </c>
      <c r="AK4930" s="1" t="str">
        <f t="shared" si="632"/>
        <v>Lucas Hughes</v>
      </c>
      <c r="AL4930" s="1">
        <f t="shared" si="631"/>
        <v>1114.44</v>
      </c>
    </row>
    <row r="4931" spans="34:38" x14ac:dyDescent="0.45">
      <c r="AH4931" s="4" t="s">
        <v>6456</v>
      </c>
      <c r="AI4931" s="9">
        <v>1113.1599999999999</v>
      </c>
      <c r="AK4931" s="1" t="str">
        <f t="shared" si="632"/>
        <v>Isabella Butler</v>
      </c>
      <c r="AL4931" s="1">
        <f t="shared" si="631"/>
        <v>1113.81</v>
      </c>
    </row>
    <row r="4932" spans="34:38" x14ac:dyDescent="0.45">
      <c r="AH4932" s="4" t="s">
        <v>6457</v>
      </c>
      <c r="AI4932" s="9">
        <v>1112.8599999999999</v>
      </c>
      <c r="AK4932" s="1" t="str">
        <f t="shared" si="632"/>
        <v>Isaiah Campbell</v>
      </c>
      <c r="AL4932" s="1">
        <f t="shared" si="631"/>
        <v>1113.7599999999998</v>
      </c>
    </row>
    <row r="4933" spans="34:38" x14ac:dyDescent="0.45">
      <c r="AH4933" s="4" t="s">
        <v>819</v>
      </c>
      <c r="AI4933" s="9">
        <v>1112.54</v>
      </c>
      <c r="AK4933" s="1" t="str">
        <f t="shared" ref="AK4933:AL4948" si="633">AH4930</f>
        <v>Xavier Mitchell</v>
      </c>
      <c r="AL4933" s="1">
        <f t="shared" si="633"/>
        <v>1113.3000000000002</v>
      </c>
    </row>
    <row r="4934" spans="34:38" x14ac:dyDescent="0.45">
      <c r="AH4934" s="4" t="s">
        <v>6458</v>
      </c>
      <c r="AI4934" s="9">
        <v>1111.9399999999998</v>
      </c>
      <c r="AK4934" s="1" t="str">
        <f t="shared" ref="AK4934:AK4948" si="634">AH4931</f>
        <v>Ethan Johnson</v>
      </c>
      <c r="AL4934" s="1">
        <f t="shared" si="633"/>
        <v>1113.1599999999999</v>
      </c>
    </row>
    <row r="4935" spans="34:38" x14ac:dyDescent="0.45">
      <c r="AH4935" s="4" t="s">
        <v>6459</v>
      </c>
      <c r="AI4935" s="9">
        <v>1111.8599999999997</v>
      </c>
      <c r="AK4935" s="1" t="str">
        <f t="shared" si="634"/>
        <v>Katherine Wilson</v>
      </c>
      <c r="AL4935" s="1">
        <f t="shared" si="633"/>
        <v>1112.8599999999999</v>
      </c>
    </row>
    <row r="4936" spans="34:38" x14ac:dyDescent="0.45">
      <c r="AH4936" s="4" t="s">
        <v>6461</v>
      </c>
      <c r="AI4936" s="9">
        <v>1111.8199999999997</v>
      </c>
      <c r="AK4936" s="1" t="str">
        <f t="shared" si="634"/>
        <v>Danny Gutierrez</v>
      </c>
      <c r="AL4936" s="1">
        <f t="shared" si="633"/>
        <v>1112.54</v>
      </c>
    </row>
    <row r="4937" spans="34:38" x14ac:dyDescent="0.45">
      <c r="AH4937" s="4" t="s">
        <v>6460</v>
      </c>
      <c r="AI4937" s="9">
        <v>1111.8099999999997</v>
      </c>
      <c r="AK4937" s="1" t="str">
        <f t="shared" si="634"/>
        <v>Hailey Reed</v>
      </c>
      <c r="AL4937" s="1">
        <f t="shared" si="633"/>
        <v>1111.9399999999998</v>
      </c>
    </row>
    <row r="4938" spans="34:38" x14ac:dyDescent="0.45">
      <c r="AH4938" s="4" t="s">
        <v>6462</v>
      </c>
      <c r="AI4938" s="9">
        <v>1111.8</v>
      </c>
      <c r="AK4938" s="1" t="str">
        <f t="shared" si="634"/>
        <v>Alex Torres</v>
      </c>
      <c r="AL4938" s="1">
        <f t="shared" si="633"/>
        <v>1111.8599999999997</v>
      </c>
    </row>
    <row r="4939" spans="34:38" x14ac:dyDescent="0.45">
      <c r="AH4939" s="4" t="s">
        <v>6463</v>
      </c>
      <c r="AI4939" s="9">
        <v>1111.4799999999998</v>
      </c>
      <c r="AK4939" s="1" t="str">
        <f t="shared" si="634"/>
        <v>Michelle Morris</v>
      </c>
      <c r="AL4939" s="1">
        <f t="shared" si="633"/>
        <v>1111.8199999999997</v>
      </c>
    </row>
    <row r="4940" spans="34:38" x14ac:dyDescent="0.45">
      <c r="AH4940" s="4" t="s">
        <v>6464</v>
      </c>
      <c r="AI4940" s="9">
        <v>1111.33</v>
      </c>
      <c r="AK4940" s="1" t="str">
        <f t="shared" si="634"/>
        <v>Eric Allen</v>
      </c>
      <c r="AL4940" s="1">
        <f t="shared" si="633"/>
        <v>1111.8099999999997</v>
      </c>
    </row>
    <row r="4941" spans="34:38" x14ac:dyDescent="0.45">
      <c r="AH4941" s="4" t="s">
        <v>6465</v>
      </c>
      <c r="AI4941" s="9">
        <v>1110.6199999999999</v>
      </c>
      <c r="AK4941" s="1" t="str">
        <f t="shared" si="634"/>
        <v>Summer Sanchez</v>
      </c>
      <c r="AL4941" s="1">
        <f t="shared" si="633"/>
        <v>1111.8</v>
      </c>
    </row>
    <row r="4942" spans="34:38" x14ac:dyDescent="0.45">
      <c r="AH4942" s="4" t="s">
        <v>6466</v>
      </c>
      <c r="AI4942" s="9">
        <v>1110.2799999999997</v>
      </c>
      <c r="AK4942" s="1" t="str">
        <f t="shared" si="634"/>
        <v>Geoffrey Sanchez</v>
      </c>
      <c r="AL4942" s="1">
        <f t="shared" si="633"/>
        <v>1111.4799999999998</v>
      </c>
    </row>
    <row r="4943" spans="34:38" x14ac:dyDescent="0.45">
      <c r="AH4943" s="4" t="s">
        <v>6467</v>
      </c>
      <c r="AI4943" s="9">
        <v>1109.9499999999998</v>
      </c>
      <c r="AK4943" s="1" t="str">
        <f t="shared" si="634"/>
        <v>Lindsey Shen</v>
      </c>
      <c r="AL4943" s="1">
        <f t="shared" si="633"/>
        <v>1111.33</v>
      </c>
    </row>
    <row r="4944" spans="34:38" x14ac:dyDescent="0.45">
      <c r="AH4944" s="4" t="s">
        <v>6468</v>
      </c>
      <c r="AI4944" s="9">
        <v>1109.43</v>
      </c>
      <c r="AK4944" s="1" t="str">
        <f t="shared" si="634"/>
        <v>Latasha Gill</v>
      </c>
      <c r="AL4944" s="1">
        <f t="shared" si="633"/>
        <v>1110.6199999999999</v>
      </c>
    </row>
    <row r="4945" spans="34:38" x14ac:dyDescent="0.45">
      <c r="AH4945" s="4" t="s">
        <v>6469</v>
      </c>
      <c r="AI4945" s="9">
        <v>1109.4099999999999</v>
      </c>
      <c r="AK4945" s="1" t="str">
        <f t="shared" si="634"/>
        <v>Amanda Carter</v>
      </c>
      <c r="AL4945" s="1">
        <f t="shared" si="633"/>
        <v>1110.2799999999997</v>
      </c>
    </row>
    <row r="4946" spans="34:38" x14ac:dyDescent="0.45">
      <c r="AH4946" s="4" t="s">
        <v>6471</v>
      </c>
      <c r="AI4946" s="9">
        <v>1109.4099999999999</v>
      </c>
      <c r="AK4946" s="1" t="str">
        <f t="shared" si="634"/>
        <v>Isabel Henderson</v>
      </c>
      <c r="AL4946" s="1">
        <f t="shared" si="633"/>
        <v>1109.9499999999998</v>
      </c>
    </row>
    <row r="4947" spans="34:38" x14ac:dyDescent="0.45">
      <c r="AH4947" s="4" t="s">
        <v>6470</v>
      </c>
      <c r="AI4947" s="9">
        <v>1109.4099999999999</v>
      </c>
      <c r="AK4947" s="1" t="str">
        <f t="shared" si="634"/>
        <v>Haley Hall</v>
      </c>
      <c r="AL4947" s="1">
        <f t="shared" si="633"/>
        <v>1109.43</v>
      </c>
    </row>
    <row r="4948" spans="34:38" x14ac:dyDescent="0.45">
      <c r="AH4948" s="4" t="s">
        <v>6472</v>
      </c>
      <c r="AI4948" s="9">
        <v>1108.7199999999998</v>
      </c>
      <c r="AK4948" s="1" t="str">
        <f t="shared" si="634"/>
        <v>Jasmine Butler</v>
      </c>
      <c r="AL4948" s="1">
        <f t="shared" si="633"/>
        <v>1109.4099999999999</v>
      </c>
    </row>
    <row r="4949" spans="34:38" x14ac:dyDescent="0.45">
      <c r="AH4949" s="4" t="s">
        <v>6473</v>
      </c>
      <c r="AI4949" s="9">
        <v>1108.0499999999997</v>
      </c>
      <c r="AK4949" s="1" t="str">
        <f t="shared" ref="AK4949:AL4964" si="635">AH4946</f>
        <v>Cody Murphy</v>
      </c>
      <c r="AL4949" s="1">
        <f t="shared" si="635"/>
        <v>1109.4099999999999</v>
      </c>
    </row>
    <row r="4950" spans="34:38" x14ac:dyDescent="0.45">
      <c r="AH4950" s="4" t="s">
        <v>6474</v>
      </c>
      <c r="AI4950" s="9">
        <v>1107.8799999999999</v>
      </c>
      <c r="AK4950" s="1" t="str">
        <f t="shared" ref="AK4950:AK4964" si="636">AH4947</f>
        <v>Bridget Rai</v>
      </c>
      <c r="AL4950" s="1">
        <f t="shared" si="635"/>
        <v>1109.4099999999999</v>
      </c>
    </row>
    <row r="4951" spans="34:38" x14ac:dyDescent="0.45">
      <c r="AH4951" s="4" t="s">
        <v>1941</v>
      </c>
      <c r="AI4951" s="9">
        <v>1107.55</v>
      </c>
      <c r="AK4951" s="1" t="str">
        <f t="shared" si="636"/>
        <v>Fernando Evans</v>
      </c>
      <c r="AL4951" s="1">
        <f t="shared" si="635"/>
        <v>1108.7199999999998</v>
      </c>
    </row>
    <row r="4952" spans="34:38" x14ac:dyDescent="0.45">
      <c r="AH4952" s="4" t="s">
        <v>645</v>
      </c>
      <c r="AI4952" s="9">
        <v>1107.54</v>
      </c>
      <c r="AK4952" s="1" t="str">
        <f t="shared" si="636"/>
        <v>Justin Diaz</v>
      </c>
      <c r="AL4952" s="1">
        <f t="shared" si="635"/>
        <v>1108.0499999999997</v>
      </c>
    </row>
    <row r="4953" spans="34:38" x14ac:dyDescent="0.45">
      <c r="AH4953" s="4" t="s">
        <v>6475</v>
      </c>
      <c r="AI4953" s="9">
        <v>1107.2899999999997</v>
      </c>
      <c r="AK4953" s="1" t="str">
        <f t="shared" si="636"/>
        <v>Lucas Martinez</v>
      </c>
      <c r="AL4953" s="1">
        <f t="shared" si="635"/>
        <v>1107.8799999999999</v>
      </c>
    </row>
    <row r="4954" spans="34:38" x14ac:dyDescent="0.45">
      <c r="AH4954" s="4" t="s">
        <v>6476</v>
      </c>
      <c r="AI4954" s="9">
        <v>1106.75</v>
      </c>
      <c r="AK4954" s="1" t="str">
        <f t="shared" si="636"/>
        <v>Tara Luo</v>
      </c>
      <c r="AL4954" s="1">
        <f t="shared" si="635"/>
        <v>1107.55</v>
      </c>
    </row>
    <row r="4955" spans="34:38" x14ac:dyDescent="0.45">
      <c r="AH4955" s="4" t="s">
        <v>738</v>
      </c>
      <c r="AI4955" s="9">
        <v>1106.29</v>
      </c>
      <c r="AK4955" s="1" t="str">
        <f t="shared" si="636"/>
        <v>Candice Xu</v>
      </c>
      <c r="AL4955" s="1">
        <f t="shared" si="635"/>
        <v>1107.54</v>
      </c>
    </row>
    <row r="4956" spans="34:38" x14ac:dyDescent="0.45">
      <c r="AH4956" s="4" t="s">
        <v>520</v>
      </c>
      <c r="AI4956" s="9">
        <v>1106.29</v>
      </c>
      <c r="AK4956" s="1" t="str">
        <f t="shared" si="636"/>
        <v>Ian Sanchez</v>
      </c>
      <c r="AL4956" s="1">
        <f t="shared" si="635"/>
        <v>1107.2899999999997</v>
      </c>
    </row>
    <row r="4957" spans="34:38" x14ac:dyDescent="0.45">
      <c r="AH4957" s="4" t="s">
        <v>6477</v>
      </c>
      <c r="AI4957" s="9">
        <v>1106.29</v>
      </c>
      <c r="AK4957" s="1" t="str">
        <f t="shared" si="636"/>
        <v>Wyatt Jones</v>
      </c>
      <c r="AL4957" s="1">
        <f t="shared" si="635"/>
        <v>1106.75</v>
      </c>
    </row>
    <row r="4958" spans="34:38" x14ac:dyDescent="0.45">
      <c r="AH4958" s="4" t="s">
        <v>6478</v>
      </c>
      <c r="AI4958" s="9">
        <v>1105.8699999999999</v>
      </c>
      <c r="AK4958" s="1" t="str">
        <f t="shared" si="636"/>
        <v>Cindy Sara</v>
      </c>
      <c r="AL4958" s="1">
        <f t="shared" si="635"/>
        <v>1106.29</v>
      </c>
    </row>
    <row r="4959" spans="34:38" x14ac:dyDescent="0.45">
      <c r="AH4959" s="4" t="s">
        <v>396</v>
      </c>
      <c r="AI4959" s="9">
        <v>1105.7800000000002</v>
      </c>
      <c r="AK4959" s="1" t="str">
        <f t="shared" si="636"/>
        <v>Ashley Hughes</v>
      </c>
      <c r="AL4959" s="1">
        <f t="shared" si="635"/>
        <v>1106.29</v>
      </c>
    </row>
    <row r="4960" spans="34:38" x14ac:dyDescent="0.45">
      <c r="AH4960" s="4" t="s">
        <v>6479</v>
      </c>
      <c r="AI4960" s="9">
        <v>1105.3799999999999</v>
      </c>
      <c r="AK4960" s="1" t="str">
        <f t="shared" si="636"/>
        <v>Bethany Lal</v>
      </c>
      <c r="AL4960" s="1">
        <f t="shared" si="635"/>
        <v>1106.29</v>
      </c>
    </row>
    <row r="4961" spans="34:38" x14ac:dyDescent="0.45">
      <c r="AH4961" s="4" t="s">
        <v>6480</v>
      </c>
      <c r="AI4961" s="9">
        <v>1105.02</v>
      </c>
      <c r="AK4961" s="1" t="str">
        <f t="shared" si="636"/>
        <v>Luke Gonzales</v>
      </c>
      <c r="AL4961" s="1">
        <f t="shared" si="635"/>
        <v>1105.8699999999999</v>
      </c>
    </row>
    <row r="4962" spans="34:38" x14ac:dyDescent="0.45">
      <c r="AH4962" s="4" t="s">
        <v>18239</v>
      </c>
      <c r="AI4962" s="9">
        <v>1104.8400000000001</v>
      </c>
      <c r="AK4962" s="1" t="str">
        <f t="shared" si="636"/>
        <v>Alberto Ortega</v>
      </c>
      <c r="AL4962" s="1">
        <f t="shared" si="635"/>
        <v>1105.7800000000002</v>
      </c>
    </row>
    <row r="4963" spans="34:38" x14ac:dyDescent="0.45">
      <c r="AH4963" s="4" t="s">
        <v>6481</v>
      </c>
      <c r="AI4963" s="9">
        <v>1104.4399999999998</v>
      </c>
      <c r="AK4963" s="1" t="str">
        <f t="shared" si="636"/>
        <v>Samuel Jackson</v>
      </c>
      <c r="AL4963" s="1">
        <f t="shared" si="635"/>
        <v>1105.3799999999999</v>
      </c>
    </row>
    <row r="4964" spans="34:38" x14ac:dyDescent="0.45">
      <c r="AH4964" s="4" t="s">
        <v>6483</v>
      </c>
      <c r="AI4964" s="9">
        <v>1104.4000000000001</v>
      </c>
      <c r="AK4964" s="1" t="str">
        <f t="shared" si="636"/>
        <v>Riley Russell</v>
      </c>
      <c r="AL4964" s="1">
        <f t="shared" si="635"/>
        <v>1105.02</v>
      </c>
    </row>
    <row r="4965" spans="34:38" x14ac:dyDescent="0.45">
      <c r="AH4965" s="4" t="s">
        <v>6482</v>
      </c>
      <c r="AI4965" s="9">
        <v>1104.4000000000001</v>
      </c>
      <c r="AK4965" s="1" t="str">
        <f t="shared" ref="AK4965:AL4980" si="637">AH4962</f>
        <v>Nicolas Not Specifiedra</v>
      </c>
      <c r="AL4965" s="1">
        <f t="shared" si="637"/>
        <v>1104.8400000000001</v>
      </c>
    </row>
    <row r="4966" spans="34:38" x14ac:dyDescent="0.45">
      <c r="AH4966" s="4" t="s">
        <v>6484</v>
      </c>
      <c r="AI4966" s="9">
        <v>1104.06</v>
      </c>
      <c r="AK4966" s="1" t="str">
        <f t="shared" ref="AK4966:AK4980" si="638">AH4963</f>
        <v>Kimberly James</v>
      </c>
      <c r="AL4966" s="1">
        <f t="shared" si="637"/>
        <v>1104.4399999999998</v>
      </c>
    </row>
    <row r="4967" spans="34:38" x14ac:dyDescent="0.45">
      <c r="AH4967" s="4" t="s">
        <v>6485</v>
      </c>
      <c r="AI4967" s="9">
        <v>1103.6799999999998</v>
      </c>
      <c r="AK4967" s="1" t="str">
        <f t="shared" si="638"/>
        <v>Kevin Hayes</v>
      </c>
      <c r="AL4967" s="1">
        <f t="shared" si="637"/>
        <v>1104.4000000000001</v>
      </c>
    </row>
    <row r="4968" spans="34:38" x14ac:dyDescent="0.45">
      <c r="AH4968" s="4" t="s">
        <v>1855</v>
      </c>
      <c r="AI4968" s="9">
        <v>1103.1599999999999</v>
      </c>
      <c r="AK4968" s="1" t="str">
        <f t="shared" si="638"/>
        <v>Isaac Ward</v>
      </c>
      <c r="AL4968" s="1">
        <f t="shared" si="637"/>
        <v>1104.4000000000001</v>
      </c>
    </row>
    <row r="4969" spans="34:38" x14ac:dyDescent="0.45">
      <c r="AH4969" s="4" t="s">
        <v>6486</v>
      </c>
      <c r="AI4969" s="9">
        <v>1102.4399999999998</v>
      </c>
      <c r="AK4969" s="1" t="str">
        <f t="shared" si="638"/>
        <v>Nathaniel Bradley</v>
      </c>
      <c r="AL4969" s="1">
        <f t="shared" si="637"/>
        <v>1104.06</v>
      </c>
    </row>
    <row r="4970" spans="34:38" x14ac:dyDescent="0.45">
      <c r="AH4970" s="4" t="s">
        <v>6487</v>
      </c>
      <c r="AI4970" s="9">
        <v>1102.4099999999999</v>
      </c>
      <c r="AK4970" s="1" t="str">
        <f t="shared" si="638"/>
        <v>Ian Smith</v>
      </c>
      <c r="AL4970" s="1">
        <f t="shared" si="637"/>
        <v>1103.6799999999998</v>
      </c>
    </row>
    <row r="4971" spans="34:38" x14ac:dyDescent="0.45">
      <c r="AH4971" s="4" t="s">
        <v>464</v>
      </c>
      <c r="AI4971" s="9">
        <v>1102.3499999999997</v>
      </c>
      <c r="AK4971" s="1" t="str">
        <f t="shared" si="638"/>
        <v>Shane Malhotra</v>
      </c>
      <c r="AL4971" s="1">
        <f t="shared" si="637"/>
        <v>1103.1599999999999</v>
      </c>
    </row>
    <row r="4972" spans="34:38" x14ac:dyDescent="0.45">
      <c r="AH4972" s="4" t="s">
        <v>916</v>
      </c>
      <c r="AI4972" s="9">
        <v>1101.31</v>
      </c>
      <c r="AK4972" s="1" t="str">
        <f t="shared" si="638"/>
        <v>Micah Chen</v>
      </c>
      <c r="AL4972" s="1">
        <f t="shared" si="637"/>
        <v>1102.4399999999998</v>
      </c>
    </row>
    <row r="4973" spans="34:38" x14ac:dyDescent="0.45">
      <c r="AH4973" s="4" t="s">
        <v>6488</v>
      </c>
      <c r="AI4973" s="9">
        <v>1100.9599999999998</v>
      </c>
      <c r="AK4973" s="1" t="str">
        <f t="shared" si="638"/>
        <v>Miranda Bennett</v>
      </c>
      <c r="AL4973" s="1">
        <f t="shared" si="637"/>
        <v>1102.4099999999999</v>
      </c>
    </row>
    <row r="4974" spans="34:38" x14ac:dyDescent="0.45">
      <c r="AH4974" s="4" t="s">
        <v>1867</v>
      </c>
      <c r="AI4974" s="9">
        <v>1100.8800000000001</v>
      </c>
      <c r="AK4974" s="1" t="str">
        <f t="shared" si="638"/>
        <v>Andres Jai</v>
      </c>
      <c r="AL4974" s="1">
        <f t="shared" si="637"/>
        <v>1102.3499999999997</v>
      </c>
    </row>
    <row r="4975" spans="34:38" x14ac:dyDescent="0.45">
      <c r="AH4975" s="4" t="s">
        <v>6489</v>
      </c>
      <c r="AI4975" s="9">
        <v>1100.8800000000001</v>
      </c>
      <c r="AK4975" s="1" t="str">
        <f t="shared" si="638"/>
        <v>Dwayne Alvarez</v>
      </c>
      <c r="AL4975" s="1">
        <f t="shared" si="637"/>
        <v>1101.31</v>
      </c>
    </row>
    <row r="4976" spans="34:38" x14ac:dyDescent="0.45">
      <c r="AH4976" s="4" t="s">
        <v>765</v>
      </c>
      <c r="AI4976" s="9">
        <v>1100.8800000000001</v>
      </c>
      <c r="AK4976" s="1" t="str">
        <f t="shared" si="638"/>
        <v>Katherine Ward</v>
      </c>
      <c r="AL4976" s="1">
        <f t="shared" si="637"/>
        <v>1100.9599999999998</v>
      </c>
    </row>
    <row r="4977" spans="34:38" x14ac:dyDescent="0.45">
      <c r="AH4977" s="4" t="s">
        <v>6490</v>
      </c>
      <c r="AI4977" s="9">
        <v>1100.8800000000001</v>
      </c>
      <c r="AK4977" s="1" t="str">
        <f t="shared" si="638"/>
        <v>Sharon Lal</v>
      </c>
      <c r="AL4977" s="1">
        <f t="shared" si="637"/>
        <v>1100.8800000000001</v>
      </c>
    </row>
    <row r="4978" spans="34:38" x14ac:dyDescent="0.45">
      <c r="AH4978" s="4" t="s">
        <v>6491</v>
      </c>
      <c r="AI4978" s="9">
        <v>1100.8600000000001</v>
      </c>
      <c r="AK4978" s="1" t="str">
        <f t="shared" si="638"/>
        <v>Isabella Roberts</v>
      </c>
      <c r="AL4978" s="1">
        <f t="shared" si="637"/>
        <v>1100.8800000000001</v>
      </c>
    </row>
    <row r="4979" spans="34:38" x14ac:dyDescent="0.45">
      <c r="AH4979" s="4" t="s">
        <v>6492</v>
      </c>
      <c r="AI4979" s="9">
        <v>1100.1199999999997</v>
      </c>
      <c r="AK4979" s="1" t="str">
        <f t="shared" si="638"/>
        <v>Colin Cai</v>
      </c>
      <c r="AL4979" s="1">
        <f t="shared" si="637"/>
        <v>1100.8800000000001</v>
      </c>
    </row>
    <row r="4980" spans="34:38" x14ac:dyDescent="0.45">
      <c r="AH4980" s="4" t="s">
        <v>6493</v>
      </c>
      <c r="AI4980" s="9">
        <v>1099.8800000000001</v>
      </c>
      <c r="AK4980" s="1" t="str">
        <f t="shared" si="638"/>
        <v>Clifford Weber</v>
      </c>
      <c r="AL4980" s="1">
        <f t="shared" si="637"/>
        <v>1100.8800000000001</v>
      </c>
    </row>
    <row r="4981" spans="34:38" x14ac:dyDescent="0.45">
      <c r="AH4981" s="4" t="s">
        <v>6494</v>
      </c>
      <c r="AI4981" s="9">
        <v>1099.6400000000001</v>
      </c>
      <c r="AK4981" s="1" t="str">
        <f t="shared" ref="AK4981:AL4996" si="639">AH4978</f>
        <v>Christy Hu</v>
      </c>
      <c r="AL4981" s="1">
        <f t="shared" si="639"/>
        <v>1100.8600000000001</v>
      </c>
    </row>
    <row r="4982" spans="34:38" x14ac:dyDescent="0.45">
      <c r="AH4982" s="4" t="s">
        <v>6495</v>
      </c>
      <c r="AI4982" s="9">
        <v>1099.3799999999997</v>
      </c>
      <c r="AK4982" s="1" t="str">
        <f t="shared" ref="AK4982:AK4996" si="640">AH4979</f>
        <v>Ian Griffin</v>
      </c>
      <c r="AL4982" s="1">
        <f t="shared" si="639"/>
        <v>1100.1199999999997</v>
      </c>
    </row>
    <row r="4983" spans="34:38" x14ac:dyDescent="0.45">
      <c r="AH4983" s="4" t="s">
        <v>6496</v>
      </c>
      <c r="AI4983" s="9">
        <v>1098.77</v>
      </c>
      <c r="AK4983" s="1" t="str">
        <f t="shared" si="640"/>
        <v>Amanda Bradley</v>
      </c>
      <c r="AL4983" s="1">
        <f t="shared" si="639"/>
        <v>1099.8800000000001</v>
      </c>
    </row>
    <row r="4984" spans="34:38" x14ac:dyDescent="0.45">
      <c r="AH4984" s="4" t="s">
        <v>6497</v>
      </c>
      <c r="AI4984" s="9">
        <v>1098.1799999999998</v>
      </c>
      <c r="AK4984" s="1" t="str">
        <f t="shared" si="640"/>
        <v>Sarah Long</v>
      </c>
      <c r="AL4984" s="1">
        <f t="shared" si="639"/>
        <v>1099.6400000000001</v>
      </c>
    </row>
    <row r="4985" spans="34:38" x14ac:dyDescent="0.45">
      <c r="AH4985" s="4" t="s">
        <v>6498</v>
      </c>
      <c r="AI4985" s="9">
        <v>1098.1799999999998</v>
      </c>
      <c r="AK4985" s="1" t="str">
        <f t="shared" si="640"/>
        <v>Michele Chander</v>
      </c>
      <c r="AL4985" s="1">
        <f t="shared" si="639"/>
        <v>1099.3799999999997</v>
      </c>
    </row>
    <row r="4986" spans="34:38" x14ac:dyDescent="0.45">
      <c r="AH4986" s="4" t="s">
        <v>6499</v>
      </c>
      <c r="AI4986" s="9">
        <v>1098.1399999999999</v>
      </c>
      <c r="AK4986" s="1" t="str">
        <f t="shared" si="640"/>
        <v>Jesse Murphy</v>
      </c>
      <c r="AL4986" s="1">
        <f t="shared" si="639"/>
        <v>1098.77</v>
      </c>
    </row>
    <row r="4987" spans="34:38" x14ac:dyDescent="0.45">
      <c r="AH4987" s="4" t="s">
        <v>6500</v>
      </c>
      <c r="AI4987" s="9">
        <v>1098.1299999999999</v>
      </c>
      <c r="AK4987" s="1" t="str">
        <f t="shared" si="640"/>
        <v>Maria Hill</v>
      </c>
      <c r="AL4987" s="1">
        <f t="shared" si="639"/>
        <v>1098.1799999999998</v>
      </c>
    </row>
    <row r="4988" spans="34:38" x14ac:dyDescent="0.45">
      <c r="AH4988" s="4" t="s">
        <v>6501</v>
      </c>
      <c r="AI4988" s="9">
        <v>1098.0499999999997</v>
      </c>
      <c r="AK4988" s="1" t="str">
        <f t="shared" si="640"/>
        <v>Jennifer Russell</v>
      </c>
      <c r="AL4988" s="1">
        <f t="shared" si="639"/>
        <v>1098.1799999999998</v>
      </c>
    </row>
    <row r="4989" spans="34:38" x14ac:dyDescent="0.45">
      <c r="AH4989" s="4" t="s">
        <v>6502</v>
      </c>
      <c r="AI4989" s="9">
        <v>1098.0499999999997</v>
      </c>
      <c r="AK4989" s="1" t="str">
        <f t="shared" si="640"/>
        <v>Isaiah Parker</v>
      </c>
      <c r="AL4989" s="1">
        <f t="shared" si="639"/>
        <v>1098.1399999999999</v>
      </c>
    </row>
    <row r="4990" spans="34:38" x14ac:dyDescent="0.45">
      <c r="AH4990" s="4" t="s">
        <v>6503</v>
      </c>
      <c r="AI4990" s="9">
        <v>1098.0399999999997</v>
      </c>
      <c r="AK4990" s="1" t="str">
        <f t="shared" si="640"/>
        <v>Bryan Sanders</v>
      </c>
      <c r="AL4990" s="1">
        <f t="shared" si="639"/>
        <v>1098.1299999999999</v>
      </c>
    </row>
    <row r="4991" spans="34:38" x14ac:dyDescent="0.45">
      <c r="AH4991" s="4" t="s">
        <v>6504</v>
      </c>
      <c r="AI4991" s="9">
        <v>1098.0299999999997</v>
      </c>
      <c r="AK4991" s="1" t="str">
        <f t="shared" si="640"/>
        <v>Olivia James</v>
      </c>
      <c r="AL4991" s="1">
        <f t="shared" si="639"/>
        <v>1098.0499999999997</v>
      </c>
    </row>
    <row r="4992" spans="34:38" x14ac:dyDescent="0.45">
      <c r="AH4992" s="4" t="s">
        <v>18086</v>
      </c>
      <c r="AI4992" s="9">
        <v>1097.3900000000001</v>
      </c>
      <c r="AK4992" s="1" t="str">
        <f t="shared" si="640"/>
        <v>Noah Hernandez</v>
      </c>
      <c r="AL4992" s="1">
        <f t="shared" si="639"/>
        <v>1098.0499999999997</v>
      </c>
    </row>
    <row r="4993" spans="34:38" x14ac:dyDescent="0.45">
      <c r="AH4993" s="4" t="s">
        <v>6505</v>
      </c>
      <c r="AI4993" s="9">
        <v>1096.7999999999997</v>
      </c>
      <c r="AK4993" s="1" t="str">
        <f t="shared" si="640"/>
        <v>Allison Green</v>
      </c>
      <c r="AL4993" s="1">
        <f t="shared" si="639"/>
        <v>1098.0399999999997</v>
      </c>
    </row>
    <row r="4994" spans="34:38" x14ac:dyDescent="0.45">
      <c r="AH4994" s="4" t="s">
        <v>825</v>
      </c>
      <c r="AI4994" s="9">
        <v>1096.5100000000002</v>
      </c>
      <c r="AK4994" s="1" t="str">
        <f t="shared" si="640"/>
        <v>Logan Hill</v>
      </c>
      <c r="AL4994" s="1">
        <f t="shared" si="639"/>
        <v>1098.0299999999997</v>
      </c>
    </row>
    <row r="4995" spans="34:38" x14ac:dyDescent="0.45">
      <c r="AH4995" s="4" t="s">
        <v>6506</v>
      </c>
      <c r="AI4995" s="9">
        <v>1096.42</v>
      </c>
      <c r="AK4995" s="1" t="str">
        <f t="shared" si="640"/>
        <v>DaNot Specified Jiménez</v>
      </c>
      <c r="AL4995" s="1">
        <f t="shared" si="639"/>
        <v>1097.3900000000001</v>
      </c>
    </row>
    <row r="4996" spans="34:38" x14ac:dyDescent="0.45">
      <c r="AH4996" s="4" t="s">
        <v>6507</v>
      </c>
      <c r="AI4996" s="9">
        <v>1095.7899999999997</v>
      </c>
      <c r="AK4996" s="1" t="str">
        <f t="shared" si="640"/>
        <v>Austin Robinson</v>
      </c>
      <c r="AL4996" s="1">
        <f t="shared" si="639"/>
        <v>1096.7999999999997</v>
      </c>
    </row>
    <row r="4997" spans="34:38" x14ac:dyDescent="0.45">
      <c r="AH4997" s="4" t="s">
        <v>6509</v>
      </c>
      <c r="AI4997" s="9">
        <v>1095.6499999999999</v>
      </c>
      <c r="AK4997" s="1" t="str">
        <f t="shared" ref="AK4997:AL5012" si="641">AH4994</f>
        <v>Darrell Kumar</v>
      </c>
      <c r="AL4997" s="1">
        <f t="shared" si="641"/>
        <v>1096.5100000000002</v>
      </c>
    </row>
    <row r="4998" spans="34:38" x14ac:dyDescent="0.45">
      <c r="AH4998" s="4" t="s">
        <v>6508</v>
      </c>
      <c r="AI4998" s="9">
        <v>1095.6499999999999</v>
      </c>
      <c r="AK4998" s="1" t="str">
        <f t="shared" ref="AK4998:AK5012" si="642">AH4995</f>
        <v>Hailey Sanders</v>
      </c>
      <c r="AL4998" s="1">
        <f t="shared" si="641"/>
        <v>1096.42</v>
      </c>
    </row>
    <row r="4999" spans="34:38" x14ac:dyDescent="0.45">
      <c r="AH4999" s="4" t="s">
        <v>6510</v>
      </c>
      <c r="AI4999" s="9">
        <v>1095.6499999999999</v>
      </c>
      <c r="AK4999" s="1" t="str">
        <f t="shared" si="642"/>
        <v>Anna Miller</v>
      </c>
      <c r="AL4999" s="1">
        <f t="shared" si="641"/>
        <v>1095.7899999999997</v>
      </c>
    </row>
    <row r="5000" spans="34:38" x14ac:dyDescent="0.45">
      <c r="AH5000" s="4" t="s">
        <v>6511</v>
      </c>
      <c r="AI5000" s="9">
        <v>1095.3699999999997</v>
      </c>
      <c r="AK5000" s="1" t="str">
        <f t="shared" si="642"/>
        <v>Sarah Hall</v>
      </c>
      <c r="AL5000" s="1">
        <f t="shared" si="641"/>
        <v>1095.6499999999999</v>
      </c>
    </row>
    <row r="5001" spans="34:38" x14ac:dyDescent="0.45">
      <c r="AH5001" s="4" t="s">
        <v>6512</v>
      </c>
      <c r="AI5001" s="9">
        <v>1095.3699999999997</v>
      </c>
      <c r="AK5001" s="1" t="str">
        <f t="shared" si="642"/>
        <v>Wyatt Ross</v>
      </c>
      <c r="AL5001" s="1">
        <f t="shared" si="641"/>
        <v>1095.6499999999999</v>
      </c>
    </row>
    <row r="5002" spans="34:38" x14ac:dyDescent="0.45">
      <c r="AH5002" s="4" t="s">
        <v>6513</v>
      </c>
      <c r="AI5002" s="9">
        <v>1095.21</v>
      </c>
      <c r="AK5002" s="1" t="str">
        <f t="shared" si="642"/>
        <v>Faith Butler</v>
      </c>
      <c r="AL5002" s="1">
        <f t="shared" si="641"/>
        <v>1095.6499999999999</v>
      </c>
    </row>
    <row r="5003" spans="34:38" x14ac:dyDescent="0.45">
      <c r="AH5003" s="4" t="s">
        <v>6514</v>
      </c>
      <c r="AI5003" s="9">
        <v>1095.0399999999997</v>
      </c>
      <c r="AK5003" s="1" t="str">
        <f t="shared" si="642"/>
        <v>Raymond Suri</v>
      </c>
      <c r="AL5003" s="1">
        <f t="shared" si="641"/>
        <v>1095.3699999999997</v>
      </c>
    </row>
    <row r="5004" spans="34:38" x14ac:dyDescent="0.45">
      <c r="AH5004" s="4" t="s">
        <v>6515</v>
      </c>
      <c r="AI5004" s="9">
        <v>1094.77</v>
      </c>
      <c r="AK5004" s="1" t="str">
        <f t="shared" si="642"/>
        <v>Jackson Green</v>
      </c>
      <c r="AL5004" s="1">
        <f t="shared" si="641"/>
        <v>1095.3699999999997</v>
      </c>
    </row>
    <row r="5005" spans="34:38" x14ac:dyDescent="0.45">
      <c r="AH5005" s="4" t="s">
        <v>6516</v>
      </c>
      <c r="AI5005" s="9">
        <v>1094.31</v>
      </c>
      <c r="AK5005" s="1" t="str">
        <f t="shared" si="642"/>
        <v>Gilbert Andersen</v>
      </c>
      <c r="AL5005" s="1">
        <f t="shared" si="641"/>
        <v>1095.21</v>
      </c>
    </row>
    <row r="5006" spans="34:38" x14ac:dyDescent="0.45">
      <c r="AH5006" s="4" t="s">
        <v>6517</v>
      </c>
      <c r="AI5006" s="9">
        <v>1093.6100000000001</v>
      </c>
      <c r="AK5006" s="1" t="str">
        <f t="shared" si="642"/>
        <v>Gilbert Xu</v>
      </c>
      <c r="AL5006" s="1">
        <f t="shared" si="641"/>
        <v>1095.0399999999997</v>
      </c>
    </row>
    <row r="5007" spans="34:38" x14ac:dyDescent="0.45">
      <c r="AH5007" s="4" t="s">
        <v>6518</v>
      </c>
      <c r="AI5007" s="9">
        <v>1093.2699999999998</v>
      </c>
      <c r="AK5007" s="1" t="str">
        <f t="shared" si="642"/>
        <v>Michael Martin</v>
      </c>
      <c r="AL5007" s="1">
        <f t="shared" si="641"/>
        <v>1094.77</v>
      </c>
    </row>
    <row r="5008" spans="34:38" x14ac:dyDescent="0.45">
      <c r="AH5008" s="4" t="s">
        <v>6519</v>
      </c>
      <c r="AI5008" s="9">
        <v>1093.1399999999999</v>
      </c>
      <c r="AK5008" s="1" t="str">
        <f t="shared" si="642"/>
        <v>Richard Allen</v>
      </c>
      <c r="AL5008" s="1">
        <f t="shared" si="641"/>
        <v>1094.31</v>
      </c>
    </row>
    <row r="5009" spans="34:38" x14ac:dyDescent="0.45">
      <c r="AH5009" s="4" t="s">
        <v>6520</v>
      </c>
      <c r="AI5009" s="9">
        <v>1093.03</v>
      </c>
      <c r="AK5009" s="1" t="str">
        <f t="shared" si="642"/>
        <v>Paige Simmons</v>
      </c>
      <c r="AL5009" s="1">
        <f t="shared" si="641"/>
        <v>1093.6100000000001</v>
      </c>
    </row>
    <row r="5010" spans="34:38" x14ac:dyDescent="0.45">
      <c r="AH5010" s="4" t="s">
        <v>6521</v>
      </c>
      <c r="AI5010" s="9">
        <v>1092.1300000000001</v>
      </c>
      <c r="AK5010" s="1" t="str">
        <f t="shared" si="642"/>
        <v>Marcus Russell</v>
      </c>
      <c r="AL5010" s="1">
        <f t="shared" si="641"/>
        <v>1093.2699999999998</v>
      </c>
    </row>
    <row r="5011" spans="34:38" x14ac:dyDescent="0.45">
      <c r="AH5011" s="4" t="s">
        <v>6522</v>
      </c>
      <c r="AI5011" s="9">
        <v>1092.0900000000001</v>
      </c>
      <c r="AK5011" s="1" t="str">
        <f t="shared" si="642"/>
        <v>Patrick Rogers</v>
      </c>
      <c r="AL5011" s="1">
        <f t="shared" si="641"/>
        <v>1093.1399999999999</v>
      </c>
    </row>
    <row r="5012" spans="34:38" x14ac:dyDescent="0.45">
      <c r="AH5012" s="4" t="s">
        <v>6523</v>
      </c>
      <c r="AI5012" s="9">
        <v>1091.6099999999999</v>
      </c>
      <c r="AK5012" s="1" t="str">
        <f t="shared" si="642"/>
        <v>Destiny Long</v>
      </c>
      <c r="AL5012" s="1">
        <f t="shared" si="641"/>
        <v>1093.03</v>
      </c>
    </row>
    <row r="5013" spans="34:38" x14ac:dyDescent="0.45">
      <c r="AH5013" s="4" t="s">
        <v>6524</v>
      </c>
      <c r="AI5013" s="9">
        <v>1091.1500000000001</v>
      </c>
      <c r="AK5013" s="1" t="str">
        <f t="shared" ref="AK5013:AL5028" si="643">AH5010</f>
        <v>Cassandra Malhotra</v>
      </c>
      <c r="AL5013" s="1">
        <f t="shared" si="643"/>
        <v>1092.1300000000001</v>
      </c>
    </row>
    <row r="5014" spans="34:38" x14ac:dyDescent="0.45">
      <c r="AH5014" s="4" t="s">
        <v>6525</v>
      </c>
      <c r="AI5014" s="9">
        <v>1090.5500000000002</v>
      </c>
      <c r="AK5014" s="1" t="str">
        <f t="shared" ref="AK5014:AK5028" si="644">AH5011</f>
        <v>Darryl Liang</v>
      </c>
      <c r="AL5014" s="1">
        <f t="shared" si="643"/>
        <v>1092.0900000000001</v>
      </c>
    </row>
    <row r="5015" spans="34:38" x14ac:dyDescent="0.45">
      <c r="AH5015" s="4" t="s">
        <v>6526</v>
      </c>
      <c r="AI5015" s="9">
        <v>1090.4899999999998</v>
      </c>
      <c r="AK5015" s="1" t="str">
        <f t="shared" si="644"/>
        <v>Bryce Peterson</v>
      </c>
      <c r="AL5015" s="1">
        <f t="shared" si="643"/>
        <v>1091.6099999999999</v>
      </c>
    </row>
    <row r="5016" spans="34:38" x14ac:dyDescent="0.45">
      <c r="AH5016" s="4" t="s">
        <v>6527</v>
      </c>
      <c r="AI5016" s="9">
        <v>1090.03</v>
      </c>
      <c r="AK5016" s="1" t="str">
        <f t="shared" si="644"/>
        <v>Alex Perez</v>
      </c>
      <c r="AL5016" s="1">
        <f t="shared" si="643"/>
        <v>1091.1500000000001</v>
      </c>
    </row>
    <row r="5017" spans="34:38" x14ac:dyDescent="0.45">
      <c r="AH5017" s="4" t="s">
        <v>6528</v>
      </c>
      <c r="AI5017" s="9">
        <v>1089.06</v>
      </c>
      <c r="AK5017" s="1" t="str">
        <f t="shared" si="644"/>
        <v>Leonard Yuan</v>
      </c>
      <c r="AL5017" s="1">
        <f t="shared" si="643"/>
        <v>1090.5500000000002</v>
      </c>
    </row>
    <row r="5018" spans="34:38" x14ac:dyDescent="0.45">
      <c r="AH5018" s="4" t="s">
        <v>6529</v>
      </c>
      <c r="AI5018" s="9">
        <v>1088.76</v>
      </c>
      <c r="AK5018" s="1" t="str">
        <f t="shared" si="644"/>
        <v>Kristi Garcia</v>
      </c>
      <c r="AL5018" s="1">
        <f t="shared" si="643"/>
        <v>1090.4899999999998</v>
      </c>
    </row>
    <row r="5019" spans="34:38" x14ac:dyDescent="0.45">
      <c r="AH5019" s="4" t="s">
        <v>6530</v>
      </c>
      <c r="AI5019" s="9">
        <v>1088.6999999999998</v>
      </c>
      <c r="AK5019" s="1" t="str">
        <f t="shared" si="644"/>
        <v>Jeremy Perez</v>
      </c>
      <c r="AL5019" s="1">
        <f t="shared" si="643"/>
        <v>1090.03</v>
      </c>
    </row>
    <row r="5020" spans="34:38" x14ac:dyDescent="0.45">
      <c r="AH5020" s="4" t="s">
        <v>6531</v>
      </c>
      <c r="AI5020" s="9">
        <v>1088.0300000000002</v>
      </c>
      <c r="AK5020" s="1" t="str">
        <f t="shared" si="644"/>
        <v>Barbara Beck</v>
      </c>
      <c r="AL5020" s="1">
        <f t="shared" si="643"/>
        <v>1089.06</v>
      </c>
    </row>
    <row r="5021" spans="34:38" x14ac:dyDescent="0.45">
      <c r="AH5021" s="4" t="s">
        <v>18097</v>
      </c>
      <c r="AI5021" s="9">
        <v>1087.3400000000001</v>
      </c>
      <c r="AK5021" s="1" t="str">
        <f t="shared" si="644"/>
        <v>Marcus Harris</v>
      </c>
      <c r="AL5021" s="1">
        <f t="shared" si="643"/>
        <v>1088.76</v>
      </c>
    </row>
    <row r="5022" spans="34:38" x14ac:dyDescent="0.45">
      <c r="AH5022" s="4" t="s">
        <v>6532</v>
      </c>
      <c r="AI5022" s="9">
        <v>1086.8299999999997</v>
      </c>
      <c r="AK5022" s="1" t="str">
        <f t="shared" si="644"/>
        <v>Edgar Patel</v>
      </c>
      <c r="AL5022" s="1">
        <f t="shared" si="643"/>
        <v>1088.6999999999998</v>
      </c>
    </row>
    <row r="5023" spans="34:38" x14ac:dyDescent="0.45">
      <c r="AH5023" s="4" t="s">
        <v>6533</v>
      </c>
      <c r="AI5023" s="9">
        <v>1086.8299999999997</v>
      </c>
      <c r="AK5023" s="1" t="str">
        <f t="shared" si="644"/>
        <v>Ian Williams</v>
      </c>
      <c r="AL5023" s="1">
        <f t="shared" si="643"/>
        <v>1088.0300000000002</v>
      </c>
    </row>
    <row r="5024" spans="34:38" x14ac:dyDescent="0.45">
      <c r="AH5024" s="4" t="s">
        <v>6534</v>
      </c>
      <c r="AI5024" s="9">
        <v>1086.8299999999997</v>
      </c>
      <c r="AK5024" s="1" t="str">
        <f t="shared" si="644"/>
        <v>DeanNot Specified HerNot Specifiedndez</v>
      </c>
      <c r="AL5024" s="1">
        <f t="shared" si="643"/>
        <v>1087.3400000000001</v>
      </c>
    </row>
    <row r="5025" spans="34:38" x14ac:dyDescent="0.45">
      <c r="AH5025" s="4" t="s">
        <v>6535</v>
      </c>
      <c r="AI5025" s="9">
        <v>1086.8199999999997</v>
      </c>
      <c r="AK5025" s="1" t="str">
        <f t="shared" si="644"/>
        <v>Samuel Hayes</v>
      </c>
      <c r="AL5025" s="1">
        <f t="shared" si="643"/>
        <v>1086.8299999999997</v>
      </c>
    </row>
    <row r="5026" spans="34:38" x14ac:dyDescent="0.45">
      <c r="AH5026" s="4" t="s">
        <v>6536</v>
      </c>
      <c r="AI5026" s="9">
        <v>1086.8199999999997</v>
      </c>
      <c r="AK5026" s="1" t="str">
        <f t="shared" si="644"/>
        <v>Jaime Carlson</v>
      </c>
      <c r="AL5026" s="1">
        <f t="shared" si="643"/>
        <v>1086.8299999999997</v>
      </c>
    </row>
    <row r="5027" spans="34:38" x14ac:dyDescent="0.45">
      <c r="AH5027" s="4" t="s">
        <v>6537</v>
      </c>
      <c r="AI5027" s="9">
        <v>1086.1899999999998</v>
      </c>
      <c r="AK5027" s="1" t="str">
        <f t="shared" si="644"/>
        <v>Heidi Suri</v>
      </c>
      <c r="AL5027" s="1">
        <f t="shared" si="643"/>
        <v>1086.8299999999997</v>
      </c>
    </row>
    <row r="5028" spans="34:38" x14ac:dyDescent="0.45">
      <c r="AH5028" s="4" t="s">
        <v>6538</v>
      </c>
      <c r="AI5028" s="9">
        <v>1085.7199999999998</v>
      </c>
      <c r="AK5028" s="1" t="str">
        <f t="shared" si="644"/>
        <v>Jacquelyn Saunders</v>
      </c>
      <c r="AL5028" s="1">
        <f t="shared" si="643"/>
        <v>1086.8199999999997</v>
      </c>
    </row>
    <row r="5029" spans="34:38" x14ac:dyDescent="0.45">
      <c r="AH5029" s="4" t="s">
        <v>6539</v>
      </c>
      <c r="AI5029" s="9">
        <v>1085.6399999999999</v>
      </c>
      <c r="AK5029" s="1" t="str">
        <f t="shared" ref="AK5029:AL5044" si="645">AH5026</f>
        <v>Carmen Raman</v>
      </c>
      <c r="AL5029" s="1">
        <f t="shared" si="645"/>
        <v>1086.8199999999997</v>
      </c>
    </row>
    <row r="5030" spans="34:38" x14ac:dyDescent="0.45">
      <c r="AH5030" s="4" t="s">
        <v>6540</v>
      </c>
      <c r="AI5030" s="9">
        <v>1084.8599999999999</v>
      </c>
      <c r="AK5030" s="1" t="str">
        <f t="shared" ref="AK5030:AK5044" si="646">AH5027</f>
        <v>Christian Lee</v>
      </c>
      <c r="AL5030" s="1">
        <f t="shared" si="645"/>
        <v>1086.1899999999998</v>
      </c>
    </row>
    <row r="5031" spans="34:38" x14ac:dyDescent="0.45">
      <c r="AH5031" s="4" t="s">
        <v>6541</v>
      </c>
      <c r="AI5031" s="9">
        <v>1084.8299999999997</v>
      </c>
      <c r="AK5031" s="1" t="str">
        <f t="shared" si="646"/>
        <v>Melanie James</v>
      </c>
      <c r="AL5031" s="1">
        <f t="shared" si="645"/>
        <v>1085.7199999999998</v>
      </c>
    </row>
    <row r="5032" spans="34:38" x14ac:dyDescent="0.45">
      <c r="AH5032" s="4" t="s">
        <v>6542</v>
      </c>
      <c r="AI5032" s="9">
        <v>1084.79</v>
      </c>
      <c r="AK5032" s="1" t="str">
        <f t="shared" si="646"/>
        <v>Emma Peterson</v>
      </c>
      <c r="AL5032" s="1">
        <f t="shared" si="645"/>
        <v>1085.6399999999999</v>
      </c>
    </row>
    <row r="5033" spans="34:38" x14ac:dyDescent="0.45">
      <c r="AH5033" s="4" t="s">
        <v>6543</v>
      </c>
      <c r="AI5033" s="9">
        <v>1084.6099999999999</v>
      </c>
      <c r="AK5033" s="1" t="str">
        <f t="shared" si="646"/>
        <v>Brenda Stone</v>
      </c>
      <c r="AL5033" s="1">
        <f t="shared" si="645"/>
        <v>1084.8599999999999</v>
      </c>
    </row>
    <row r="5034" spans="34:38" x14ac:dyDescent="0.45">
      <c r="AH5034" s="4" t="s">
        <v>6544</v>
      </c>
      <c r="AI5034" s="9">
        <v>1084.51</v>
      </c>
      <c r="AK5034" s="1" t="str">
        <f t="shared" si="646"/>
        <v>Mason Hill</v>
      </c>
      <c r="AL5034" s="1">
        <f t="shared" si="645"/>
        <v>1084.8299999999997</v>
      </c>
    </row>
    <row r="5035" spans="34:38" x14ac:dyDescent="0.45">
      <c r="AH5035" s="4" t="s">
        <v>6545</v>
      </c>
      <c r="AI5035" s="9">
        <v>1084.3100000000002</v>
      </c>
      <c r="AK5035" s="1" t="str">
        <f t="shared" si="646"/>
        <v>Jillian Patel</v>
      </c>
      <c r="AL5035" s="1">
        <f t="shared" si="645"/>
        <v>1084.79</v>
      </c>
    </row>
    <row r="5036" spans="34:38" x14ac:dyDescent="0.45">
      <c r="AH5036" s="4" t="s">
        <v>6546</v>
      </c>
      <c r="AI5036" s="9">
        <v>1084.2899999999997</v>
      </c>
      <c r="AK5036" s="1" t="str">
        <f t="shared" si="646"/>
        <v>Pamela Rana</v>
      </c>
      <c r="AL5036" s="1">
        <f t="shared" si="645"/>
        <v>1084.6099999999999</v>
      </c>
    </row>
    <row r="5037" spans="34:38" x14ac:dyDescent="0.45">
      <c r="AH5037" s="4" t="s">
        <v>6547</v>
      </c>
      <c r="AI5037" s="9">
        <v>1084.2899999999997</v>
      </c>
      <c r="AK5037" s="1" t="str">
        <f t="shared" si="646"/>
        <v>Nelson Suarez</v>
      </c>
      <c r="AL5037" s="1">
        <f t="shared" si="645"/>
        <v>1084.51</v>
      </c>
    </row>
    <row r="5038" spans="34:38" x14ac:dyDescent="0.45">
      <c r="AH5038" s="4" t="s">
        <v>6548</v>
      </c>
      <c r="AI5038" s="9">
        <v>1083.6499999999999</v>
      </c>
      <c r="AK5038" s="1" t="str">
        <f t="shared" si="646"/>
        <v>Ryan Gonzales</v>
      </c>
      <c r="AL5038" s="1">
        <f t="shared" si="645"/>
        <v>1084.3100000000002</v>
      </c>
    </row>
    <row r="5039" spans="34:38" x14ac:dyDescent="0.45">
      <c r="AH5039" s="4" t="s">
        <v>1807</v>
      </c>
      <c r="AI5039" s="9">
        <v>1082.5</v>
      </c>
      <c r="AK5039" s="1" t="str">
        <f t="shared" si="646"/>
        <v>Anna Clark</v>
      </c>
      <c r="AL5039" s="1">
        <f t="shared" si="645"/>
        <v>1084.2899999999997</v>
      </c>
    </row>
    <row r="5040" spans="34:38" x14ac:dyDescent="0.45">
      <c r="AH5040" s="4" t="s">
        <v>6549</v>
      </c>
      <c r="AI5040" s="9">
        <v>1082.06</v>
      </c>
      <c r="AK5040" s="1" t="str">
        <f t="shared" si="646"/>
        <v>Dalton Cox</v>
      </c>
      <c r="AL5040" s="1">
        <f t="shared" si="645"/>
        <v>1084.2899999999997</v>
      </c>
    </row>
    <row r="5041" spans="34:38" x14ac:dyDescent="0.45">
      <c r="AH5041" s="4" t="s">
        <v>6550</v>
      </c>
      <c r="AI5041" s="9">
        <v>1082.01</v>
      </c>
      <c r="AK5041" s="1" t="str">
        <f t="shared" si="646"/>
        <v>Leonard She</v>
      </c>
      <c r="AL5041" s="1">
        <f t="shared" si="645"/>
        <v>1083.6499999999999</v>
      </c>
    </row>
    <row r="5042" spans="34:38" x14ac:dyDescent="0.45">
      <c r="AH5042" s="4" t="s">
        <v>6551</v>
      </c>
      <c r="AI5042" s="9">
        <v>1081.8899999999999</v>
      </c>
      <c r="AK5042" s="1" t="str">
        <f t="shared" si="646"/>
        <v>Roy Torres</v>
      </c>
      <c r="AL5042" s="1">
        <f t="shared" si="645"/>
        <v>1082.5</v>
      </c>
    </row>
    <row r="5043" spans="34:38" x14ac:dyDescent="0.45">
      <c r="AH5043" s="4" t="s">
        <v>6552</v>
      </c>
      <c r="AI5043" s="9">
        <v>1081.8899999999999</v>
      </c>
      <c r="AK5043" s="1" t="str">
        <f t="shared" si="646"/>
        <v>Samuel Taylor</v>
      </c>
      <c r="AL5043" s="1">
        <f t="shared" si="645"/>
        <v>1082.06</v>
      </c>
    </row>
    <row r="5044" spans="34:38" x14ac:dyDescent="0.45">
      <c r="AH5044" s="4" t="s">
        <v>6553</v>
      </c>
      <c r="AI5044" s="9">
        <v>1081.83</v>
      </c>
      <c r="AK5044" s="1" t="str">
        <f t="shared" si="646"/>
        <v>Gabriel Collins</v>
      </c>
      <c r="AL5044" s="1">
        <f t="shared" si="645"/>
        <v>1082.01</v>
      </c>
    </row>
    <row r="5045" spans="34:38" x14ac:dyDescent="0.45">
      <c r="AH5045" s="4" t="s">
        <v>6554</v>
      </c>
      <c r="AI5045" s="9">
        <v>1081.5299999999997</v>
      </c>
      <c r="AK5045" s="1" t="str">
        <f t="shared" ref="AK5045:AL5060" si="647">AH5042</f>
        <v>Faith Gonzales</v>
      </c>
      <c r="AL5045" s="1">
        <f t="shared" si="647"/>
        <v>1081.8899999999999</v>
      </c>
    </row>
    <row r="5046" spans="34:38" x14ac:dyDescent="0.45">
      <c r="AH5046" s="4" t="s">
        <v>6555</v>
      </c>
      <c r="AI5046" s="9">
        <v>1080.55</v>
      </c>
      <c r="AK5046" s="1" t="str">
        <f t="shared" ref="AK5046:AK5060" si="648">AH5043</f>
        <v>Begoña Hurtado</v>
      </c>
      <c r="AL5046" s="1">
        <f t="shared" si="647"/>
        <v>1081.8899999999999</v>
      </c>
    </row>
    <row r="5047" spans="34:38" x14ac:dyDescent="0.45">
      <c r="AH5047" s="4" t="s">
        <v>6556</v>
      </c>
      <c r="AI5047" s="9">
        <v>1080.5299999999997</v>
      </c>
      <c r="AK5047" s="1" t="str">
        <f t="shared" si="648"/>
        <v>Carolyn Srini</v>
      </c>
      <c r="AL5047" s="1">
        <f t="shared" si="647"/>
        <v>1081.83</v>
      </c>
    </row>
    <row r="5048" spans="34:38" x14ac:dyDescent="0.45">
      <c r="AH5048" s="4" t="s">
        <v>1899</v>
      </c>
      <c r="AI5048" s="9">
        <v>1080.5099999999998</v>
      </c>
      <c r="AK5048" s="1" t="str">
        <f t="shared" si="648"/>
        <v>Matthew Clark</v>
      </c>
      <c r="AL5048" s="1">
        <f t="shared" si="647"/>
        <v>1081.5299999999997</v>
      </c>
    </row>
    <row r="5049" spans="34:38" x14ac:dyDescent="0.45">
      <c r="AH5049" s="4" t="s">
        <v>6557</v>
      </c>
      <c r="AI5049" s="9">
        <v>1079.58</v>
      </c>
      <c r="AK5049" s="1" t="str">
        <f t="shared" si="648"/>
        <v>Jason Wright</v>
      </c>
      <c r="AL5049" s="1">
        <f t="shared" si="647"/>
        <v>1080.55</v>
      </c>
    </row>
    <row r="5050" spans="34:38" x14ac:dyDescent="0.45">
      <c r="AH5050" s="4" t="s">
        <v>6558</v>
      </c>
      <c r="AI5050" s="9">
        <v>1079.2799999999997</v>
      </c>
      <c r="AK5050" s="1" t="str">
        <f t="shared" si="648"/>
        <v>Kevin Shan</v>
      </c>
      <c r="AL5050" s="1">
        <f t="shared" si="647"/>
        <v>1080.5299999999997</v>
      </c>
    </row>
    <row r="5051" spans="34:38" x14ac:dyDescent="0.45">
      <c r="AH5051" s="4" t="s">
        <v>1936</v>
      </c>
      <c r="AI5051" s="9">
        <v>1078.98</v>
      </c>
      <c r="AK5051" s="1" t="str">
        <f t="shared" si="648"/>
        <v>Stephanie Butler</v>
      </c>
      <c r="AL5051" s="1">
        <f t="shared" si="647"/>
        <v>1080.5099999999998</v>
      </c>
    </row>
    <row r="5052" spans="34:38" x14ac:dyDescent="0.45">
      <c r="AH5052" s="4" t="s">
        <v>6559</v>
      </c>
      <c r="AI5052" s="9">
        <v>1078.98</v>
      </c>
      <c r="AK5052" s="1" t="str">
        <f t="shared" si="648"/>
        <v>Kelvin Chander</v>
      </c>
      <c r="AL5052" s="1">
        <f t="shared" si="647"/>
        <v>1079.58</v>
      </c>
    </row>
    <row r="5053" spans="34:38" x14ac:dyDescent="0.45">
      <c r="AH5053" s="4" t="s">
        <v>6560</v>
      </c>
      <c r="AI5053" s="9">
        <v>1078.6699999999998</v>
      </c>
      <c r="AK5053" s="1" t="str">
        <f t="shared" si="648"/>
        <v>Faith Perry</v>
      </c>
      <c r="AL5053" s="1">
        <f t="shared" si="647"/>
        <v>1079.2799999999997</v>
      </c>
    </row>
    <row r="5054" spans="34:38" x14ac:dyDescent="0.45">
      <c r="AH5054" s="4" t="s">
        <v>6561</v>
      </c>
      <c r="AI5054" s="9">
        <v>1078.3400000000001</v>
      </c>
      <c r="AK5054" s="1" t="str">
        <f t="shared" si="648"/>
        <v>Tanya Gutierrez</v>
      </c>
      <c r="AL5054" s="1">
        <f t="shared" si="647"/>
        <v>1078.98</v>
      </c>
    </row>
    <row r="5055" spans="34:38" x14ac:dyDescent="0.45">
      <c r="AH5055" s="4" t="s">
        <v>6562</v>
      </c>
      <c r="AI5055" s="9">
        <v>1078.08</v>
      </c>
      <c r="AK5055" s="1" t="str">
        <f t="shared" si="648"/>
        <v>Latasha Alvarez</v>
      </c>
      <c r="AL5055" s="1">
        <f t="shared" si="647"/>
        <v>1078.98</v>
      </c>
    </row>
    <row r="5056" spans="34:38" x14ac:dyDescent="0.45">
      <c r="AH5056" s="4" t="s">
        <v>6563</v>
      </c>
      <c r="AI5056" s="9">
        <v>1077.9699999999998</v>
      </c>
      <c r="AK5056" s="1" t="str">
        <f t="shared" si="648"/>
        <v>Melinda Dominguez</v>
      </c>
      <c r="AL5056" s="1">
        <f t="shared" si="647"/>
        <v>1078.6699999999998</v>
      </c>
    </row>
    <row r="5057" spans="34:38" x14ac:dyDescent="0.45">
      <c r="AH5057" s="4" t="s">
        <v>6564</v>
      </c>
      <c r="AI5057" s="9">
        <v>1077.71</v>
      </c>
      <c r="AK5057" s="1" t="str">
        <f t="shared" si="648"/>
        <v>Alvin Beck</v>
      </c>
      <c r="AL5057" s="1">
        <f t="shared" si="647"/>
        <v>1078.3400000000001</v>
      </c>
    </row>
    <row r="5058" spans="34:38" x14ac:dyDescent="0.45">
      <c r="AH5058" s="4" t="s">
        <v>6565</v>
      </c>
      <c r="AI5058" s="9">
        <v>1077.71</v>
      </c>
      <c r="AK5058" s="1" t="str">
        <f t="shared" si="648"/>
        <v>Kaitlyn Bryant</v>
      </c>
      <c r="AL5058" s="1">
        <f t="shared" si="647"/>
        <v>1078.08</v>
      </c>
    </row>
    <row r="5059" spans="34:38" x14ac:dyDescent="0.45">
      <c r="AH5059" s="4" t="s">
        <v>6566</v>
      </c>
      <c r="AI5059" s="9">
        <v>1077.6300000000001</v>
      </c>
      <c r="AK5059" s="1" t="str">
        <f t="shared" si="648"/>
        <v>Jon Yuan</v>
      </c>
      <c r="AL5059" s="1">
        <f t="shared" si="647"/>
        <v>1077.9699999999998</v>
      </c>
    </row>
    <row r="5060" spans="34:38" x14ac:dyDescent="0.45">
      <c r="AH5060" s="4" t="s">
        <v>6567</v>
      </c>
      <c r="AI5060" s="9">
        <v>1077.3399999999997</v>
      </c>
      <c r="AK5060" s="1" t="str">
        <f t="shared" si="648"/>
        <v>Robyn Gomez</v>
      </c>
      <c r="AL5060" s="1">
        <f t="shared" si="647"/>
        <v>1077.71</v>
      </c>
    </row>
    <row r="5061" spans="34:38" x14ac:dyDescent="0.45">
      <c r="AH5061" s="4" t="s">
        <v>6568</v>
      </c>
      <c r="AI5061" s="9">
        <v>1076.99</v>
      </c>
      <c r="AK5061" s="1" t="str">
        <f t="shared" ref="AK5061:AL5076" si="649">AH5058</f>
        <v>Chelsea Subram</v>
      </c>
      <c r="AL5061" s="1">
        <f t="shared" si="649"/>
        <v>1077.71</v>
      </c>
    </row>
    <row r="5062" spans="34:38" x14ac:dyDescent="0.45">
      <c r="AH5062" s="4" t="s">
        <v>6569</v>
      </c>
      <c r="AI5062" s="9">
        <v>1076.28</v>
      </c>
      <c r="AK5062" s="1" t="str">
        <f t="shared" ref="AK5062:AK5076" si="650">AH5059</f>
        <v>Arturo Deng</v>
      </c>
      <c r="AL5062" s="1">
        <f t="shared" si="649"/>
        <v>1077.6300000000001</v>
      </c>
    </row>
    <row r="5063" spans="34:38" x14ac:dyDescent="0.45">
      <c r="AH5063" s="4" t="s">
        <v>6570</v>
      </c>
      <c r="AI5063" s="9">
        <v>1076.27</v>
      </c>
      <c r="AK5063" s="1" t="str">
        <f t="shared" si="650"/>
        <v>Bryan Morgan</v>
      </c>
      <c r="AL5063" s="1">
        <f t="shared" si="649"/>
        <v>1077.3399999999997</v>
      </c>
    </row>
    <row r="5064" spans="34:38" x14ac:dyDescent="0.45">
      <c r="AH5064" s="4" t="s">
        <v>6571</v>
      </c>
      <c r="AI5064" s="9">
        <v>1076.27</v>
      </c>
      <c r="AK5064" s="1" t="str">
        <f t="shared" si="650"/>
        <v>Micah Zeng</v>
      </c>
      <c r="AL5064" s="1">
        <f t="shared" si="649"/>
        <v>1076.99</v>
      </c>
    </row>
    <row r="5065" spans="34:38" x14ac:dyDescent="0.45">
      <c r="AH5065" s="4" t="s">
        <v>6572</v>
      </c>
      <c r="AI5065" s="9">
        <v>1076.1599999999999</v>
      </c>
      <c r="AK5065" s="1" t="str">
        <f t="shared" si="650"/>
        <v>Zachary Ross</v>
      </c>
      <c r="AL5065" s="1">
        <f t="shared" si="649"/>
        <v>1076.28</v>
      </c>
    </row>
    <row r="5066" spans="34:38" x14ac:dyDescent="0.45">
      <c r="AH5066" s="4" t="s">
        <v>6573</v>
      </c>
      <c r="AI5066" s="9">
        <v>1076.1199999999997</v>
      </c>
      <c r="AK5066" s="1" t="str">
        <f t="shared" si="650"/>
        <v>Mallory Gutierrez</v>
      </c>
      <c r="AL5066" s="1">
        <f t="shared" si="649"/>
        <v>1076.27</v>
      </c>
    </row>
    <row r="5067" spans="34:38" x14ac:dyDescent="0.45">
      <c r="AH5067" s="4" t="s">
        <v>401</v>
      </c>
      <c r="AI5067" s="9">
        <v>1075.8400000000001</v>
      </c>
      <c r="AK5067" s="1" t="str">
        <f t="shared" si="650"/>
        <v>Abigail Stewart</v>
      </c>
      <c r="AL5067" s="1">
        <f t="shared" si="649"/>
        <v>1076.27</v>
      </c>
    </row>
    <row r="5068" spans="34:38" x14ac:dyDescent="0.45">
      <c r="AH5068" s="4" t="s">
        <v>6574</v>
      </c>
      <c r="AI5068" s="9">
        <v>1075.1799999999998</v>
      </c>
      <c r="AK5068" s="1" t="str">
        <f t="shared" si="650"/>
        <v>Marcus Rogers</v>
      </c>
      <c r="AL5068" s="1">
        <f t="shared" si="649"/>
        <v>1076.1599999999999</v>
      </c>
    </row>
    <row r="5069" spans="34:38" x14ac:dyDescent="0.45">
      <c r="AH5069" s="4" t="s">
        <v>18139</v>
      </c>
      <c r="AI5069" s="9">
        <v>1074.48</v>
      </c>
      <c r="AK5069" s="1" t="str">
        <f t="shared" si="650"/>
        <v>Hunter Simmons</v>
      </c>
      <c r="AL5069" s="1">
        <f t="shared" si="649"/>
        <v>1076.1199999999997</v>
      </c>
    </row>
    <row r="5070" spans="34:38" x14ac:dyDescent="0.45">
      <c r="AH5070" s="4" t="s">
        <v>6575</v>
      </c>
      <c r="AI5070" s="9">
        <v>1074.2699999999998</v>
      </c>
      <c r="AK5070" s="1" t="str">
        <f t="shared" si="650"/>
        <v>Alejandro Zhao</v>
      </c>
      <c r="AL5070" s="1">
        <f t="shared" si="649"/>
        <v>1075.8400000000001</v>
      </c>
    </row>
    <row r="5071" spans="34:38" x14ac:dyDescent="0.45">
      <c r="AH5071" s="4" t="s">
        <v>6576</v>
      </c>
      <c r="AI5071" s="9">
        <v>1074.21</v>
      </c>
      <c r="AK5071" s="1" t="str">
        <f t="shared" si="650"/>
        <v>Richard Cooper</v>
      </c>
      <c r="AL5071" s="1">
        <f t="shared" si="649"/>
        <v>1075.1799999999998</v>
      </c>
    </row>
    <row r="5072" spans="34:38" x14ac:dyDescent="0.45">
      <c r="AH5072" s="4" t="s">
        <v>6577</v>
      </c>
      <c r="AI5072" s="9">
        <v>1073.29</v>
      </c>
      <c r="AK5072" s="1" t="str">
        <f t="shared" si="650"/>
        <v>Henry RaNot Specified</v>
      </c>
      <c r="AL5072" s="1">
        <f t="shared" si="649"/>
        <v>1074.48</v>
      </c>
    </row>
    <row r="5073" spans="34:38" x14ac:dyDescent="0.45">
      <c r="AH5073" s="4" t="s">
        <v>6578</v>
      </c>
      <c r="AI5073" s="9">
        <v>1073.1299999999999</v>
      </c>
      <c r="AK5073" s="1" t="str">
        <f t="shared" si="650"/>
        <v>Aaron Lal</v>
      </c>
      <c r="AL5073" s="1">
        <f t="shared" si="649"/>
        <v>1074.2699999999998</v>
      </c>
    </row>
    <row r="5074" spans="34:38" x14ac:dyDescent="0.45">
      <c r="AH5074" s="4" t="s">
        <v>6579</v>
      </c>
      <c r="AI5074" s="9">
        <v>1072.1199999999999</v>
      </c>
      <c r="AK5074" s="1" t="str">
        <f t="shared" si="650"/>
        <v>Mayra Arun</v>
      </c>
      <c r="AL5074" s="1">
        <f t="shared" si="649"/>
        <v>1074.21</v>
      </c>
    </row>
    <row r="5075" spans="34:38" x14ac:dyDescent="0.45">
      <c r="AH5075" s="4" t="s">
        <v>6580</v>
      </c>
      <c r="AI5075" s="9">
        <v>1071.5300000000002</v>
      </c>
      <c r="AK5075" s="1" t="str">
        <f t="shared" si="650"/>
        <v>Rafael Shen</v>
      </c>
      <c r="AL5075" s="1">
        <f t="shared" si="649"/>
        <v>1073.29</v>
      </c>
    </row>
    <row r="5076" spans="34:38" x14ac:dyDescent="0.45">
      <c r="AH5076" s="4" t="s">
        <v>6581</v>
      </c>
      <c r="AI5076" s="9">
        <v>1071.48</v>
      </c>
      <c r="AK5076" s="1" t="str">
        <f t="shared" si="650"/>
        <v>Luke Chen</v>
      </c>
      <c r="AL5076" s="1">
        <f t="shared" si="649"/>
        <v>1073.1299999999999</v>
      </c>
    </row>
    <row r="5077" spans="34:38" x14ac:dyDescent="0.45">
      <c r="AH5077" s="4" t="s">
        <v>6582</v>
      </c>
      <c r="AI5077" s="9">
        <v>1071.1599999999999</v>
      </c>
      <c r="AK5077" s="1" t="str">
        <f t="shared" ref="AK5077:AL5092" si="651">AH5074</f>
        <v>Ramon He</v>
      </c>
      <c r="AL5077" s="1">
        <f t="shared" si="651"/>
        <v>1072.1199999999999</v>
      </c>
    </row>
    <row r="5078" spans="34:38" x14ac:dyDescent="0.45">
      <c r="AH5078" s="4" t="s">
        <v>1922</v>
      </c>
      <c r="AI5078" s="9">
        <v>1071.1500000000001</v>
      </c>
      <c r="AK5078" s="1" t="str">
        <f t="shared" ref="AK5078:AK5092" si="652">AH5075</f>
        <v>Jerry Ferrier</v>
      </c>
      <c r="AL5078" s="1">
        <f t="shared" si="651"/>
        <v>1071.5300000000002</v>
      </c>
    </row>
    <row r="5079" spans="34:38" x14ac:dyDescent="0.45">
      <c r="AH5079" s="4" t="s">
        <v>6584</v>
      </c>
      <c r="AI5079" s="9">
        <v>1071.1399999999999</v>
      </c>
      <c r="AK5079" s="1" t="str">
        <f t="shared" si="652"/>
        <v>Tara Xie</v>
      </c>
      <c r="AL5079" s="1">
        <f t="shared" si="651"/>
        <v>1071.48</v>
      </c>
    </row>
    <row r="5080" spans="34:38" x14ac:dyDescent="0.45">
      <c r="AH5080" s="4" t="s">
        <v>6583</v>
      </c>
      <c r="AI5080" s="9">
        <v>1071.1399999999999</v>
      </c>
      <c r="AK5080" s="1" t="str">
        <f t="shared" si="652"/>
        <v>Megan Murphy</v>
      </c>
      <c r="AL5080" s="1">
        <f t="shared" si="651"/>
        <v>1071.1599999999999</v>
      </c>
    </row>
    <row r="5081" spans="34:38" x14ac:dyDescent="0.45">
      <c r="AH5081" s="4" t="s">
        <v>6585</v>
      </c>
      <c r="AI5081" s="9">
        <v>1070.5299999999997</v>
      </c>
      <c r="AK5081" s="1" t="str">
        <f t="shared" si="652"/>
        <v>Sydney Wilson</v>
      </c>
      <c r="AL5081" s="1">
        <f t="shared" si="651"/>
        <v>1071.1500000000001</v>
      </c>
    </row>
    <row r="5082" spans="34:38" x14ac:dyDescent="0.45">
      <c r="AH5082" s="4" t="s">
        <v>6586</v>
      </c>
      <c r="AI5082" s="9">
        <v>1070.1399999999999</v>
      </c>
      <c r="AK5082" s="1" t="str">
        <f t="shared" si="652"/>
        <v>Trinity Reed</v>
      </c>
      <c r="AL5082" s="1">
        <f t="shared" si="651"/>
        <v>1071.1399999999999</v>
      </c>
    </row>
    <row r="5083" spans="34:38" x14ac:dyDescent="0.45">
      <c r="AH5083" s="4" t="s">
        <v>6587</v>
      </c>
      <c r="AI5083" s="9">
        <v>1070</v>
      </c>
      <c r="AK5083" s="1" t="str">
        <f t="shared" si="652"/>
        <v>Miguel Collins</v>
      </c>
      <c r="AL5083" s="1">
        <f t="shared" si="651"/>
        <v>1071.1399999999999</v>
      </c>
    </row>
    <row r="5084" spans="34:38" x14ac:dyDescent="0.45">
      <c r="AH5084" s="4" t="s">
        <v>6588</v>
      </c>
      <c r="AI5084" s="9">
        <v>1069.8699999999997</v>
      </c>
      <c r="AK5084" s="1" t="str">
        <f t="shared" si="652"/>
        <v>Marcus Ramirez</v>
      </c>
      <c r="AL5084" s="1">
        <f t="shared" si="651"/>
        <v>1070.5299999999997</v>
      </c>
    </row>
    <row r="5085" spans="34:38" x14ac:dyDescent="0.45">
      <c r="AH5085" s="4" t="s">
        <v>6589</v>
      </c>
      <c r="AI5085" s="9">
        <v>1069.21</v>
      </c>
      <c r="AK5085" s="1" t="str">
        <f t="shared" si="652"/>
        <v>Kathleen Gill</v>
      </c>
      <c r="AL5085" s="1">
        <f t="shared" si="651"/>
        <v>1070.1399999999999</v>
      </c>
    </row>
    <row r="5086" spans="34:38" x14ac:dyDescent="0.45">
      <c r="AH5086" s="4" t="s">
        <v>6590</v>
      </c>
      <c r="AI5086" s="9">
        <v>1068.1299999999999</v>
      </c>
      <c r="AK5086" s="1" t="str">
        <f t="shared" si="652"/>
        <v>Charles Peterson</v>
      </c>
      <c r="AL5086" s="1">
        <f t="shared" si="651"/>
        <v>1070</v>
      </c>
    </row>
    <row r="5087" spans="34:38" x14ac:dyDescent="0.45">
      <c r="AH5087" s="4" t="s">
        <v>6591</v>
      </c>
      <c r="AI5087" s="9">
        <v>1068.0399999999997</v>
      </c>
      <c r="AK5087" s="1" t="str">
        <f t="shared" si="652"/>
        <v>Kevin Hernandez</v>
      </c>
      <c r="AL5087" s="1">
        <f t="shared" si="651"/>
        <v>1069.8699999999997</v>
      </c>
    </row>
    <row r="5088" spans="34:38" x14ac:dyDescent="0.45">
      <c r="AH5088" s="4" t="s">
        <v>984</v>
      </c>
      <c r="AI5088" s="9">
        <v>1068.0099999999998</v>
      </c>
      <c r="AK5088" s="1" t="str">
        <f t="shared" si="652"/>
        <v>Jade Reed</v>
      </c>
      <c r="AL5088" s="1">
        <f t="shared" si="651"/>
        <v>1069.21</v>
      </c>
    </row>
    <row r="5089" spans="34:38" x14ac:dyDescent="0.45">
      <c r="AH5089" s="4" t="s">
        <v>6592</v>
      </c>
      <c r="AI5089" s="9">
        <v>1067.9699999999998</v>
      </c>
      <c r="AK5089" s="1" t="str">
        <f t="shared" si="652"/>
        <v>Rebecca Evans</v>
      </c>
      <c r="AL5089" s="1">
        <f t="shared" si="651"/>
        <v>1068.1299999999999</v>
      </c>
    </row>
    <row r="5090" spans="34:38" x14ac:dyDescent="0.45">
      <c r="AH5090" s="4" t="s">
        <v>18181</v>
      </c>
      <c r="AI5090" s="9">
        <v>1067.8599999999999</v>
      </c>
      <c r="AK5090" s="1" t="str">
        <f t="shared" si="652"/>
        <v>Michele Sai</v>
      </c>
      <c r="AL5090" s="1">
        <f t="shared" si="651"/>
        <v>1068.0399999999997</v>
      </c>
    </row>
    <row r="5091" spans="34:38" x14ac:dyDescent="0.45">
      <c r="AH5091" s="4" t="s">
        <v>6593</v>
      </c>
      <c r="AI5091" s="9">
        <v>1067.5300000000002</v>
      </c>
      <c r="AK5091" s="1" t="str">
        <f t="shared" si="652"/>
        <v>Felicia Townsend</v>
      </c>
      <c r="AL5091" s="1">
        <f t="shared" si="651"/>
        <v>1068.0099999999998</v>
      </c>
    </row>
    <row r="5092" spans="34:38" x14ac:dyDescent="0.45">
      <c r="AH5092" s="4" t="s">
        <v>6594</v>
      </c>
      <c r="AI5092" s="9">
        <v>1066.8699999999999</v>
      </c>
      <c r="AK5092" s="1" t="str">
        <f t="shared" si="652"/>
        <v>Madeline Phillips</v>
      </c>
      <c r="AL5092" s="1">
        <f t="shared" si="651"/>
        <v>1067.9699999999998</v>
      </c>
    </row>
    <row r="5093" spans="34:38" x14ac:dyDescent="0.45">
      <c r="AH5093" s="4" t="s">
        <v>6595</v>
      </c>
      <c r="AI5093" s="9">
        <v>1065.9100000000001</v>
      </c>
      <c r="AK5093" s="1" t="str">
        <f t="shared" ref="AK5093:AL5108" si="653">AH5090</f>
        <v>Krista HerNot Specifiedndez</v>
      </c>
      <c r="AL5093" s="1">
        <f t="shared" si="653"/>
        <v>1067.8599999999999</v>
      </c>
    </row>
    <row r="5094" spans="34:38" x14ac:dyDescent="0.45">
      <c r="AH5094" s="4" t="s">
        <v>6596</v>
      </c>
      <c r="AI5094" s="9">
        <v>1065.1400000000001</v>
      </c>
      <c r="AK5094" s="1" t="str">
        <f t="shared" ref="AK5094:AK5108" si="654">AH5091</f>
        <v>Benjamin Garcia</v>
      </c>
      <c r="AL5094" s="1">
        <f t="shared" si="653"/>
        <v>1067.5300000000002</v>
      </c>
    </row>
    <row r="5095" spans="34:38" x14ac:dyDescent="0.45">
      <c r="AH5095" s="4" t="s">
        <v>6597</v>
      </c>
      <c r="AI5095" s="9">
        <v>1064.9199999999998</v>
      </c>
      <c r="AK5095" s="1" t="str">
        <f t="shared" si="654"/>
        <v>Sara Torres</v>
      </c>
      <c r="AL5095" s="1">
        <f t="shared" si="653"/>
        <v>1066.8699999999999</v>
      </c>
    </row>
    <row r="5096" spans="34:38" x14ac:dyDescent="0.45">
      <c r="AH5096" s="4" t="s">
        <v>6598</v>
      </c>
      <c r="AI5096" s="9">
        <v>1064.9099999999999</v>
      </c>
      <c r="AK5096" s="1" t="str">
        <f t="shared" si="654"/>
        <v>Evelyn Sara</v>
      </c>
      <c r="AL5096" s="1">
        <f t="shared" si="653"/>
        <v>1065.9100000000001</v>
      </c>
    </row>
    <row r="5097" spans="34:38" x14ac:dyDescent="0.45">
      <c r="AH5097" s="4" t="s">
        <v>6600</v>
      </c>
      <c r="AI5097" s="9">
        <v>1064.8899999999999</v>
      </c>
      <c r="AK5097" s="1" t="str">
        <f t="shared" si="654"/>
        <v>Jeremy Roberts</v>
      </c>
      <c r="AL5097" s="1">
        <f t="shared" si="653"/>
        <v>1065.1400000000001</v>
      </c>
    </row>
    <row r="5098" spans="34:38" x14ac:dyDescent="0.45">
      <c r="AH5098" s="4" t="s">
        <v>6599</v>
      </c>
      <c r="AI5098" s="9">
        <v>1064.8899999999999</v>
      </c>
      <c r="AK5098" s="1" t="str">
        <f t="shared" si="654"/>
        <v>Janelle Gonzalez</v>
      </c>
      <c r="AL5098" s="1">
        <f t="shared" si="653"/>
        <v>1064.9199999999998</v>
      </c>
    </row>
    <row r="5099" spans="34:38" x14ac:dyDescent="0.45">
      <c r="AH5099" s="4" t="s">
        <v>6601</v>
      </c>
      <c r="AI5099" s="9">
        <v>1063.81</v>
      </c>
      <c r="AK5099" s="1" t="str">
        <f t="shared" si="654"/>
        <v>Chase Cox</v>
      </c>
      <c r="AL5099" s="1">
        <f t="shared" si="653"/>
        <v>1064.9099999999999</v>
      </c>
    </row>
    <row r="5100" spans="34:38" x14ac:dyDescent="0.45">
      <c r="AH5100" s="4" t="s">
        <v>1069</v>
      </c>
      <c r="AI5100" s="9">
        <v>1062.6399999999999</v>
      </c>
      <c r="AK5100" s="1" t="str">
        <f t="shared" si="654"/>
        <v>Jade Rivera</v>
      </c>
      <c r="AL5100" s="1">
        <f t="shared" si="653"/>
        <v>1064.8899999999999</v>
      </c>
    </row>
    <row r="5101" spans="34:38" x14ac:dyDescent="0.45">
      <c r="AH5101" s="4" t="s">
        <v>6602</v>
      </c>
      <c r="AI5101" s="9">
        <v>1061.7699999999998</v>
      </c>
      <c r="AK5101" s="1" t="str">
        <f t="shared" si="654"/>
        <v>Jasmine Coleman</v>
      </c>
      <c r="AL5101" s="1">
        <f t="shared" si="653"/>
        <v>1064.8899999999999</v>
      </c>
    </row>
    <row r="5102" spans="34:38" x14ac:dyDescent="0.45">
      <c r="AH5102" s="4" t="s">
        <v>6603</v>
      </c>
      <c r="AI5102" s="9">
        <v>1061.47</v>
      </c>
      <c r="AK5102" s="1" t="str">
        <f t="shared" si="654"/>
        <v>Kristine Alvarez</v>
      </c>
      <c r="AL5102" s="1">
        <f t="shared" si="653"/>
        <v>1063.81</v>
      </c>
    </row>
    <row r="5103" spans="34:38" x14ac:dyDescent="0.45">
      <c r="AH5103" s="4" t="s">
        <v>6604</v>
      </c>
      <c r="AI5103" s="9">
        <v>1060.7099999999998</v>
      </c>
      <c r="AK5103" s="1" t="str">
        <f t="shared" si="654"/>
        <v>Heather He</v>
      </c>
      <c r="AL5103" s="1">
        <f t="shared" si="653"/>
        <v>1062.6399999999999</v>
      </c>
    </row>
    <row r="5104" spans="34:38" x14ac:dyDescent="0.45">
      <c r="AH5104" s="4" t="s">
        <v>6605</v>
      </c>
      <c r="AI5104" s="9">
        <v>1060.6600000000001</v>
      </c>
      <c r="AK5104" s="1" t="str">
        <f t="shared" si="654"/>
        <v>Chase Reed</v>
      </c>
      <c r="AL5104" s="1">
        <f t="shared" si="653"/>
        <v>1061.7699999999998</v>
      </c>
    </row>
    <row r="5105" spans="34:38" x14ac:dyDescent="0.45">
      <c r="AH5105" s="4" t="s">
        <v>6606</v>
      </c>
      <c r="AI5105" s="9">
        <v>1060.52</v>
      </c>
      <c r="AK5105" s="1" t="str">
        <f t="shared" si="654"/>
        <v>Arianna Price</v>
      </c>
      <c r="AL5105" s="1">
        <f t="shared" si="653"/>
        <v>1061.47</v>
      </c>
    </row>
    <row r="5106" spans="34:38" x14ac:dyDescent="0.45">
      <c r="AH5106" s="4" t="s">
        <v>6607</v>
      </c>
      <c r="AI5106" s="9">
        <v>1060.29</v>
      </c>
      <c r="AK5106" s="1" t="str">
        <f t="shared" si="654"/>
        <v>Tanya Romero</v>
      </c>
      <c r="AL5106" s="1">
        <f t="shared" si="653"/>
        <v>1060.7099999999998</v>
      </c>
    </row>
    <row r="5107" spans="34:38" x14ac:dyDescent="0.45">
      <c r="AH5107" s="4" t="s">
        <v>6608</v>
      </c>
      <c r="AI5107" s="9">
        <v>1060.0999999999999</v>
      </c>
      <c r="AK5107" s="1" t="str">
        <f t="shared" si="654"/>
        <v>Mariah Coleman</v>
      </c>
      <c r="AL5107" s="1">
        <f t="shared" si="653"/>
        <v>1060.6600000000001</v>
      </c>
    </row>
    <row r="5108" spans="34:38" x14ac:dyDescent="0.45">
      <c r="AH5108" s="4" t="s">
        <v>6609</v>
      </c>
      <c r="AI5108" s="9">
        <v>1059.8200000000002</v>
      </c>
      <c r="AK5108" s="1" t="str">
        <f t="shared" si="654"/>
        <v>Noah Turner</v>
      </c>
      <c r="AL5108" s="1">
        <f t="shared" si="653"/>
        <v>1060.52</v>
      </c>
    </row>
    <row r="5109" spans="34:38" x14ac:dyDescent="0.45">
      <c r="AH5109" s="4" t="s">
        <v>6610</v>
      </c>
      <c r="AI5109" s="9">
        <v>1059.6399999999999</v>
      </c>
      <c r="AK5109" s="1" t="str">
        <f t="shared" ref="AK5109:AL5124" si="655">AH5106</f>
        <v>Leslie Dominguez</v>
      </c>
      <c r="AL5109" s="1">
        <f t="shared" si="655"/>
        <v>1060.29</v>
      </c>
    </row>
    <row r="5110" spans="34:38" x14ac:dyDescent="0.45">
      <c r="AH5110" s="4" t="s">
        <v>6611</v>
      </c>
      <c r="AI5110" s="9">
        <v>1059.23</v>
      </c>
      <c r="AK5110" s="1" t="str">
        <f t="shared" ref="AK5110:AK5124" si="656">AH5107</f>
        <v>Logan Ross</v>
      </c>
      <c r="AL5110" s="1">
        <f t="shared" si="655"/>
        <v>1060.0999999999999</v>
      </c>
    </row>
    <row r="5111" spans="34:38" x14ac:dyDescent="0.45">
      <c r="AH5111" s="4" t="s">
        <v>6613</v>
      </c>
      <c r="AI5111" s="9">
        <v>1058.6699999999998</v>
      </c>
      <c r="AK5111" s="1" t="str">
        <f t="shared" si="656"/>
        <v>Arianna Murphy</v>
      </c>
      <c r="AL5111" s="1">
        <f t="shared" si="655"/>
        <v>1059.8200000000002</v>
      </c>
    </row>
    <row r="5112" spans="34:38" x14ac:dyDescent="0.45">
      <c r="AH5112" s="4" t="s">
        <v>6612</v>
      </c>
      <c r="AI5112" s="9">
        <v>1058.6699999999998</v>
      </c>
      <c r="AK5112" s="1" t="str">
        <f t="shared" si="656"/>
        <v>Lucas Torres</v>
      </c>
      <c r="AL5112" s="1">
        <f t="shared" si="655"/>
        <v>1059.6399999999999</v>
      </c>
    </row>
    <row r="5113" spans="34:38" x14ac:dyDescent="0.45">
      <c r="AH5113" s="4" t="s">
        <v>6615</v>
      </c>
      <c r="AI5113" s="9">
        <v>1057.8800000000001</v>
      </c>
      <c r="AK5113" s="1" t="str">
        <f t="shared" si="656"/>
        <v>Catherine James</v>
      </c>
      <c r="AL5113" s="1">
        <f t="shared" si="655"/>
        <v>1059.23</v>
      </c>
    </row>
    <row r="5114" spans="34:38" x14ac:dyDescent="0.45">
      <c r="AH5114" s="4" t="s">
        <v>18245</v>
      </c>
      <c r="AI5114" s="9">
        <v>1057.46</v>
      </c>
      <c r="AK5114" s="1" t="str">
        <f t="shared" si="656"/>
        <v>Maurice Tang</v>
      </c>
      <c r="AL5114" s="1">
        <f t="shared" si="655"/>
        <v>1058.6699999999998</v>
      </c>
    </row>
    <row r="5115" spans="34:38" x14ac:dyDescent="0.45">
      <c r="AH5115" s="4" t="s">
        <v>6616</v>
      </c>
      <c r="AI5115" s="9">
        <v>1057.2399999999998</v>
      </c>
      <c r="AK5115" s="1" t="str">
        <f t="shared" si="656"/>
        <v>Kaitlyn Rogers</v>
      </c>
      <c r="AL5115" s="1">
        <f t="shared" si="655"/>
        <v>1058.6699999999998</v>
      </c>
    </row>
    <row r="5116" spans="34:38" x14ac:dyDescent="0.45">
      <c r="AH5116" s="4" t="s">
        <v>6617</v>
      </c>
      <c r="AI5116" s="9">
        <v>1057.2399999999998</v>
      </c>
      <c r="AK5116" s="1" t="str">
        <f t="shared" si="656"/>
        <v>Jeremiah Martin</v>
      </c>
      <c r="AL5116" s="1">
        <f t="shared" si="655"/>
        <v>1057.8800000000001</v>
      </c>
    </row>
    <row r="5117" spans="34:38" x14ac:dyDescent="0.45">
      <c r="AH5117" s="4" t="s">
        <v>6618</v>
      </c>
      <c r="AI5117" s="9">
        <v>1057.2399999999998</v>
      </c>
      <c r="AK5117" s="1" t="str">
        <f t="shared" si="656"/>
        <v>NiNot Specified Tang</v>
      </c>
      <c r="AL5117" s="1">
        <f t="shared" si="655"/>
        <v>1057.46</v>
      </c>
    </row>
    <row r="5118" spans="34:38" x14ac:dyDescent="0.45">
      <c r="AH5118" s="4" t="s">
        <v>1440</v>
      </c>
      <c r="AI5118" s="9">
        <v>1057.0800000000002</v>
      </c>
      <c r="AK5118" s="1" t="str">
        <f t="shared" si="656"/>
        <v>Xavier Jackson</v>
      </c>
      <c r="AL5118" s="1">
        <f t="shared" si="655"/>
        <v>1057.2399999999998</v>
      </c>
    </row>
    <row r="5119" spans="34:38" x14ac:dyDescent="0.45">
      <c r="AH5119" s="4" t="s">
        <v>18170</v>
      </c>
      <c r="AI5119" s="9">
        <v>1057.0800000000002</v>
      </c>
      <c r="AK5119" s="1" t="str">
        <f t="shared" si="656"/>
        <v>Mary Lopez</v>
      </c>
      <c r="AL5119" s="1">
        <f t="shared" si="655"/>
        <v>1057.2399999999998</v>
      </c>
    </row>
    <row r="5120" spans="34:38" x14ac:dyDescent="0.45">
      <c r="AH5120" s="4" t="s">
        <v>6619</v>
      </c>
      <c r="AI5120" s="9">
        <v>1057.0800000000002</v>
      </c>
      <c r="AK5120" s="1" t="str">
        <f t="shared" si="656"/>
        <v>Dawn Sun</v>
      </c>
      <c r="AL5120" s="1">
        <f t="shared" si="655"/>
        <v>1057.2399999999998</v>
      </c>
    </row>
    <row r="5121" spans="34:38" x14ac:dyDescent="0.45">
      <c r="AH5121" s="4" t="s">
        <v>6620</v>
      </c>
      <c r="AI5121" s="9">
        <v>1056.81</v>
      </c>
      <c r="AK5121" s="1" t="str">
        <f t="shared" si="656"/>
        <v>Lorrin Smith-Bates</v>
      </c>
      <c r="AL5121" s="1">
        <f t="shared" si="655"/>
        <v>1057.0800000000002</v>
      </c>
    </row>
    <row r="5122" spans="34:38" x14ac:dyDescent="0.45">
      <c r="AH5122" s="4" t="s">
        <v>6621</v>
      </c>
      <c r="AI5122" s="9">
        <v>1056.7699999999998</v>
      </c>
      <c r="AK5122" s="1" t="str">
        <f t="shared" si="656"/>
        <v>Kaitlin RaNot Specified</v>
      </c>
      <c r="AL5122" s="1">
        <f t="shared" si="655"/>
        <v>1057.0800000000002</v>
      </c>
    </row>
    <row r="5123" spans="34:38" x14ac:dyDescent="0.45">
      <c r="AH5123" s="4" t="s">
        <v>6622</v>
      </c>
      <c r="AI5123" s="9">
        <v>1056.7699999999998</v>
      </c>
      <c r="AK5123" s="1" t="str">
        <f t="shared" si="656"/>
        <v>Candice Wang</v>
      </c>
      <c r="AL5123" s="1">
        <f t="shared" si="655"/>
        <v>1057.0800000000002</v>
      </c>
    </row>
    <row r="5124" spans="34:38" x14ac:dyDescent="0.45">
      <c r="AH5124" s="4" t="s">
        <v>6623</v>
      </c>
      <c r="AI5124" s="9">
        <v>1056.7699999999998</v>
      </c>
      <c r="AK5124" s="1" t="str">
        <f t="shared" si="656"/>
        <v>Harold Garcia</v>
      </c>
      <c r="AL5124" s="1">
        <f t="shared" si="655"/>
        <v>1056.81</v>
      </c>
    </row>
    <row r="5125" spans="34:38" x14ac:dyDescent="0.45">
      <c r="AH5125" s="4" t="s">
        <v>6624</v>
      </c>
      <c r="AI5125" s="9">
        <v>1055.8</v>
      </c>
      <c r="AK5125" s="1" t="str">
        <f t="shared" ref="AK5125:AL5140" si="657">AH5122</f>
        <v>Robert Anderson</v>
      </c>
      <c r="AL5125" s="1">
        <f t="shared" si="657"/>
        <v>1056.7699999999998</v>
      </c>
    </row>
    <row r="5126" spans="34:38" x14ac:dyDescent="0.45">
      <c r="AH5126" s="4" t="s">
        <v>6625</v>
      </c>
      <c r="AI5126" s="9">
        <v>1055.8</v>
      </c>
      <c r="AK5126" s="1" t="str">
        <f t="shared" ref="AK5126:AK5140" si="658">AH5123</f>
        <v>Lucas Washington</v>
      </c>
      <c r="AL5126" s="1">
        <f t="shared" si="657"/>
        <v>1056.7699999999998</v>
      </c>
    </row>
    <row r="5127" spans="34:38" x14ac:dyDescent="0.45">
      <c r="AH5127" s="4" t="s">
        <v>6626</v>
      </c>
      <c r="AI5127" s="9">
        <v>1055.8</v>
      </c>
      <c r="AK5127" s="1" t="str">
        <f t="shared" si="658"/>
        <v>Connor Turner</v>
      </c>
      <c r="AL5127" s="1">
        <f t="shared" si="657"/>
        <v>1056.7699999999998</v>
      </c>
    </row>
    <row r="5128" spans="34:38" x14ac:dyDescent="0.45">
      <c r="AH5128" s="4" t="s">
        <v>6627</v>
      </c>
      <c r="AI5128" s="9">
        <v>1055.8</v>
      </c>
      <c r="AK5128" s="1" t="str">
        <f t="shared" si="658"/>
        <v>Sydney Anderson</v>
      </c>
      <c r="AL5128" s="1">
        <f t="shared" si="657"/>
        <v>1055.8</v>
      </c>
    </row>
    <row r="5129" spans="34:38" x14ac:dyDescent="0.45">
      <c r="AH5129" s="4" t="s">
        <v>486</v>
      </c>
      <c r="AI5129" s="9">
        <v>1055.5199999999998</v>
      </c>
      <c r="AK5129" s="1" t="str">
        <f t="shared" si="658"/>
        <v>Megan Gonzales</v>
      </c>
      <c r="AL5129" s="1">
        <f t="shared" si="657"/>
        <v>1055.8</v>
      </c>
    </row>
    <row r="5130" spans="34:38" x14ac:dyDescent="0.45">
      <c r="AH5130" s="4" t="s">
        <v>6628</v>
      </c>
      <c r="AI5130" s="9">
        <v>1054.7799999999997</v>
      </c>
      <c r="AK5130" s="1" t="str">
        <f t="shared" si="658"/>
        <v>Ethan Zhang</v>
      </c>
      <c r="AL5130" s="1">
        <f t="shared" si="657"/>
        <v>1055.8</v>
      </c>
    </row>
    <row r="5131" spans="34:38" x14ac:dyDescent="0.45">
      <c r="AH5131" s="4" t="s">
        <v>6629</v>
      </c>
      <c r="AI5131" s="9">
        <v>1054.3699999999999</v>
      </c>
      <c r="AK5131" s="1" t="str">
        <f t="shared" si="658"/>
        <v>Benjamin Patterson</v>
      </c>
      <c r="AL5131" s="1">
        <f t="shared" si="657"/>
        <v>1055.8</v>
      </c>
    </row>
    <row r="5132" spans="34:38" x14ac:dyDescent="0.45">
      <c r="AH5132" s="4" t="s">
        <v>6633</v>
      </c>
      <c r="AI5132" s="9">
        <v>1054.3699999999999</v>
      </c>
      <c r="AK5132" s="1" t="str">
        <f t="shared" si="658"/>
        <v>April Nath</v>
      </c>
      <c r="AL5132" s="1">
        <f t="shared" si="657"/>
        <v>1055.5199999999998</v>
      </c>
    </row>
    <row r="5133" spans="34:38" x14ac:dyDescent="0.45">
      <c r="AH5133" s="4" t="s">
        <v>6632</v>
      </c>
      <c r="AI5133" s="9">
        <v>1054.3699999999999</v>
      </c>
      <c r="AK5133" s="1" t="str">
        <f t="shared" si="658"/>
        <v>Hailey Henderson</v>
      </c>
      <c r="AL5133" s="1">
        <f t="shared" si="657"/>
        <v>1054.7799999999997</v>
      </c>
    </row>
    <row r="5134" spans="34:38" x14ac:dyDescent="0.45">
      <c r="AH5134" s="4" t="s">
        <v>6630</v>
      </c>
      <c r="AI5134" s="9">
        <v>1054.3699999999999</v>
      </c>
      <c r="AK5134" s="1" t="str">
        <f t="shared" si="658"/>
        <v>Sean Peterson</v>
      </c>
      <c r="AL5134" s="1">
        <f t="shared" si="657"/>
        <v>1054.3699999999999</v>
      </c>
    </row>
    <row r="5135" spans="34:38" x14ac:dyDescent="0.45">
      <c r="AH5135" s="4" t="s">
        <v>6631</v>
      </c>
      <c r="AI5135" s="9">
        <v>1054.3699999999999</v>
      </c>
      <c r="AK5135" s="1" t="str">
        <f t="shared" si="658"/>
        <v>Rachel Harris</v>
      </c>
      <c r="AL5135" s="1">
        <f t="shared" si="657"/>
        <v>1054.3699999999999</v>
      </c>
    </row>
    <row r="5136" spans="34:38" x14ac:dyDescent="0.45">
      <c r="AH5136" s="4" t="s">
        <v>6638</v>
      </c>
      <c r="AI5136" s="9">
        <v>1054.3699999999999</v>
      </c>
      <c r="AK5136" s="1" t="str">
        <f t="shared" si="658"/>
        <v>Ruben Alonso</v>
      </c>
      <c r="AL5136" s="1">
        <f t="shared" si="657"/>
        <v>1054.3699999999999</v>
      </c>
    </row>
    <row r="5137" spans="34:38" x14ac:dyDescent="0.45">
      <c r="AH5137" s="4" t="s">
        <v>6634</v>
      </c>
      <c r="AI5137" s="9">
        <v>1054.3699999999999</v>
      </c>
      <c r="AK5137" s="1" t="str">
        <f t="shared" si="658"/>
        <v>Thomas Hernandez</v>
      </c>
      <c r="AL5137" s="1">
        <f t="shared" si="657"/>
        <v>1054.3699999999999</v>
      </c>
    </row>
    <row r="5138" spans="34:38" x14ac:dyDescent="0.45">
      <c r="AH5138" s="4" t="s">
        <v>6637</v>
      </c>
      <c r="AI5138" s="9">
        <v>1054.3699999999999</v>
      </c>
      <c r="AK5138" s="1" t="str">
        <f t="shared" si="658"/>
        <v>Seth Wright</v>
      </c>
      <c r="AL5138" s="1">
        <f t="shared" si="657"/>
        <v>1054.3699999999999</v>
      </c>
    </row>
    <row r="5139" spans="34:38" x14ac:dyDescent="0.45">
      <c r="AH5139" s="4" t="s">
        <v>6635</v>
      </c>
      <c r="AI5139" s="9">
        <v>1054.3699999999999</v>
      </c>
      <c r="AK5139" s="1" t="str">
        <f t="shared" si="658"/>
        <v>Karen Walker</v>
      </c>
      <c r="AL5139" s="1">
        <f t="shared" si="657"/>
        <v>1054.3699999999999</v>
      </c>
    </row>
    <row r="5140" spans="34:38" x14ac:dyDescent="0.45">
      <c r="AH5140" s="4" t="s">
        <v>6639</v>
      </c>
      <c r="AI5140" s="9">
        <v>1054.3699999999999</v>
      </c>
      <c r="AK5140" s="1" t="str">
        <f t="shared" si="658"/>
        <v>Joshua Thomas</v>
      </c>
      <c r="AL5140" s="1">
        <f t="shared" si="657"/>
        <v>1054.3699999999999</v>
      </c>
    </row>
    <row r="5141" spans="34:38" x14ac:dyDescent="0.45">
      <c r="AH5141" s="4" t="s">
        <v>6636</v>
      </c>
      <c r="AI5141" s="9">
        <v>1054.3699999999999</v>
      </c>
      <c r="AK5141" s="1" t="str">
        <f t="shared" ref="AK5141:AL5156" si="659">AH5138</f>
        <v>Mary Parker</v>
      </c>
      <c r="AL5141" s="1">
        <f t="shared" si="659"/>
        <v>1054.3699999999999</v>
      </c>
    </row>
    <row r="5142" spans="34:38" x14ac:dyDescent="0.45">
      <c r="AH5142" s="4" t="s">
        <v>6643</v>
      </c>
      <c r="AI5142" s="9">
        <v>1054.3699999999999</v>
      </c>
      <c r="AK5142" s="1" t="str">
        <f t="shared" ref="AK5142:AK5156" si="660">AH5139</f>
        <v>Miguel Wilson</v>
      </c>
      <c r="AL5142" s="1">
        <f t="shared" si="659"/>
        <v>1054.3699999999999</v>
      </c>
    </row>
    <row r="5143" spans="34:38" x14ac:dyDescent="0.45">
      <c r="AH5143" s="4" t="s">
        <v>6644</v>
      </c>
      <c r="AI5143" s="9">
        <v>1054.3699999999999</v>
      </c>
      <c r="AK5143" s="1" t="str">
        <f t="shared" si="660"/>
        <v>Jonathan Baker</v>
      </c>
      <c r="AL5143" s="1">
        <f t="shared" si="659"/>
        <v>1054.3699999999999</v>
      </c>
    </row>
    <row r="5144" spans="34:38" x14ac:dyDescent="0.45">
      <c r="AH5144" s="4" t="s">
        <v>6642</v>
      </c>
      <c r="AI5144" s="9">
        <v>1054.3699999999999</v>
      </c>
      <c r="AK5144" s="1" t="str">
        <f t="shared" si="660"/>
        <v>Megan Walker</v>
      </c>
      <c r="AL5144" s="1">
        <f t="shared" si="659"/>
        <v>1054.3699999999999</v>
      </c>
    </row>
    <row r="5145" spans="34:38" x14ac:dyDescent="0.45">
      <c r="AH5145" s="4" t="s">
        <v>6640</v>
      </c>
      <c r="AI5145" s="9">
        <v>1054.3699999999999</v>
      </c>
      <c r="AK5145" s="1" t="str">
        <f t="shared" si="660"/>
        <v>Ian Mitchell</v>
      </c>
      <c r="AL5145" s="1">
        <f t="shared" si="659"/>
        <v>1054.3699999999999</v>
      </c>
    </row>
    <row r="5146" spans="34:38" x14ac:dyDescent="0.45">
      <c r="AH5146" s="4" t="s">
        <v>6641</v>
      </c>
      <c r="AI5146" s="9">
        <v>1054.3699999999999</v>
      </c>
      <c r="AK5146" s="1" t="str">
        <f t="shared" si="660"/>
        <v>Emma Richardson</v>
      </c>
      <c r="AL5146" s="1">
        <f t="shared" si="659"/>
        <v>1054.3699999999999</v>
      </c>
    </row>
    <row r="5147" spans="34:38" x14ac:dyDescent="0.45">
      <c r="AH5147" s="4" t="s">
        <v>6648</v>
      </c>
      <c r="AI5147" s="9">
        <v>1054.3699999999999</v>
      </c>
      <c r="AK5147" s="1" t="str">
        <f t="shared" si="660"/>
        <v>Hunter Robinson</v>
      </c>
      <c r="AL5147" s="1">
        <f t="shared" si="659"/>
        <v>1054.3699999999999</v>
      </c>
    </row>
    <row r="5148" spans="34:38" x14ac:dyDescent="0.45">
      <c r="AH5148" s="4" t="s">
        <v>6647</v>
      </c>
      <c r="AI5148" s="9">
        <v>1054.3699999999999</v>
      </c>
      <c r="AK5148" s="1" t="str">
        <f t="shared" si="660"/>
        <v>Gloria Navarro</v>
      </c>
      <c r="AL5148" s="1">
        <f t="shared" si="659"/>
        <v>1054.3699999999999</v>
      </c>
    </row>
    <row r="5149" spans="34:38" x14ac:dyDescent="0.45">
      <c r="AH5149" s="4" t="s">
        <v>6646</v>
      </c>
      <c r="AI5149" s="9">
        <v>1054.3699999999999</v>
      </c>
      <c r="AK5149" s="1" t="str">
        <f t="shared" si="660"/>
        <v>Gavin Ross</v>
      </c>
      <c r="AL5149" s="1">
        <f t="shared" si="659"/>
        <v>1054.3699999999999</v>
      </c>
    </row>
    <row r="5150" spans="34:38" x14ac:dyDescent="0.45">
      <c r="AH5150" s="4" t="s">
        <v>6645</v>
      </c>
      <c r="AI5150" s="9">
        <v>1054.3699999999999</v>
      </c>
      <c r="AK5150" s="1" t="str">
        <f t="shared" si="660"/>
        <v>Alyssa Hughes</v>
      </c>
      <c r="AL5150" s="1">
        <f t="shared" si="659"/>
        <v>1054.3699999999999</v>
      </c>
    </row>
    <row r="5151" spans="34:38" x14ac:dyDescent="0.45">
      <c r="AH5151" s="4" t="s">
        <v>1436</v>
      </c>
      <c r="AI5151" s="9">
        <v>1053.96</v>
      </c>
      <c r="AK5151" s="1" t="str">
        <f t="shared" si="660"/>
        <v>Courtney Mitchell</v>
      </c>
      <c r="AL5151" s="1">
        <f t="shared" si="659"/>
        <v>1054.3699999999999</v>
      </c>
    </row>
    <row r="5152" spans="34:38" x14ac:dyDescent="0.45">
      <c r="AH5152" s="4" t="s">
        <v>1285</v>
      </c>
      <c r="AI5152" s="9">
        <v>1052.79</v>
      </c>
      <c r="AK5152" s="1" t="str">
        <f t="shared" si="660"/>
        <v>Alexander Smith</v>
      </c>
      <c r="AL5152" s="1">
        <f t="shared" si="659"/>
        <v>1054.3699999999999</v>
      </c>
    </row>
    <row r="5153" spans="34:38" x14ac:dyDescent="0.45">
      <c r="AH5153" s="4" t="s">
        <v>6649</v>
      </c>
      <c r="AI5153" s="9">
        <v>1052.5099999999998</v>
      </c>
      <c r="AK5153" s="1" t="str">
        <f t="shared" si="660"/>
        <v>Arturo Cai</v>
      </c>
      <c r="AL5153" s="1">
        <f t="shared" si="659"/>
        <v>1054.3699999999999</v>
      </c>
    </row>
    <row r="5154" spans="34:38" x14ac:dyDescent="0.45">
      <c r="AH5154" s="4" t="s">
        <v>6650</v>
      </c>
      <c r="AI5154" s="9">
        <v>1052.2800000000002</v>
      </c>
      <c r="AK5154" s="1" t="str">
        <f t="shared" si="660"/>
        <v>Logan Garcia</v>
      </c>
      <c r="AL5154" s="1">
        <f t="shared" si="659"/>
        <v>1053.96</v>
      </c>
    </row>
    <row r="5155" spans="34:38" x14ac:dyDescent="0.45">
      <c r="AH5155" s="4" t="s">
        <v>6651</v>
      </c>
      <c r="AI5155" s="9">
        <v>1051.81</v>
      </c>
      <c r="AK5155" s="1" t="str">
        <f t="shared" si="660"/>
        <v>Katelyn Peterson</v>
      </c>
      <c r="AL5155" s="1">
        <f t="shared" si="659"/>
        <v>1052.79</v>
      </c>
    </row>
    <row r="5156" spans="34:38" x14ac:dyDescent="0.45">
      <c r="AH5156" s="4" t="s">
        <v>1111</v>
      </c>
      <c r="AI5156" s="9">
        <v>1051.8000000000002</v>
      </c>
      <c r="AK5156" s="1" t="str">
        <f t="shared" si="660"/>
        <v>Dalton Bell</v>
      </c>
      <c r="AL5156" s="1">
        <f t="shared" si="659"/>
        <v>1052.5099999999998</v>
      </c>
    </row>
    <row r="5157" spans="34:38" x14ac:dyDescent="0.45">
      <c r="AH5157" s="4" t="s">
        <v>6652</v>
      </c>
      <c r="AI5157" s="9">
        <v>1051.25</v>
      </c>
      <c r="AK5157" s="1" t="str">
        <f t="shared" ref="AK5157:AL5172" si="661">AH5154</f>
        <v>Aaron Evans</v>
      </c>
      <c r="AL5157" s="1">
        <f t="shared" si="661"/>
        <v>1052.2800000000002</v>
      </c>
    </row>
    <row r="5158" spans="34:38" x14ac:dyDescent="0.45">
      <c r="AH5158" s="4" t="s">
        <v>1901</v>
      </c>
      <c r="AI5158" s="9">
        <v>1050.52</v>
      </c>
      <c r="AK5158" s="1" t="str">
        <f t="shared" ref="AK5158:AK5172" si="662">AH5155</f>
        <v>Erica Zeng</v>
      </c>
      <c r="AL5158" s="1">
        <f t="shared" si="661"/>
        <v>1051.81</v>
      </c>
    </row>
    <row r="5159" spans="34:38" x14ac:dyDescent="0.45">
      <c r="AH5159" s="4" t="s">
        <v>6653</v>
      </c>
      <c r="AI5159" s="9">
        <v>1050.52</v>
      </c>
      <c r="AK5159" s="1" t="str">
        <f t="shared" si="662"/>
        <v>Jake Zheng</v>
      </c>
      <c r="AL5159" s="1">
        <f t="shared" si="661"/>
        <v>1051.8000000000002</v>
      </c>
    </row>
    <row r="5160" spans="34:38" x14ac:dyDescent="0.45">
      <c r="AH5160" s="4" t="s">
        <v>6654</v>
      </c>
      <c r="AI5160" s="9">
        <v>1050.1799999999998</v>
      </c>
      <c r="AK5160" s="1" t="str">
        <f t="shared" si="662"/>
        <v>Melanie Gonzales</v>
      </c>
      <c r="AL5160" s="1">
        <f t="shared" si="661"/>
        <v>1051.25</v>
      </c>
    </row>
    <row r="5161" spans="34:38" x14ac:dyDescent="0.45">
      <c r="AH5161" s="4" t="s">
        <v>18082</v>
      </c>
      <c r="AI5161" s="9">
        <v>1049.55</v>
      </c>
      <c r="AK5161" s="1" t="str">
        <f t="shared" si="662"/>
        <v>Stephanie King</v>
      </c>
      <c r="AL5161" s="1">
        <f t="shared" si="661"/>
        <v>1050.52</v>
      </c>
    </row>
    <row r="5162" spans="34:38" x14ac:dyDescent="0.45">
      <c r="AH5162" s="4" t="s">
        <v>6655</v>
      </c>
      <c r="AI5162" s="9">
        <v>1049.4099999999999</v>
      </c>
      <c r="AK5162" s="1" t="str">
        <f t="shared" si="662"/>
        <v>Alexandra Lopez</v>
      </c>
      <c r="AL5162" s="1">
        <f t="shared" si="661"/>
        <v>1050.52</v>
      </c>
    </row>
    <row r="5163" spans="34:38" x14ac:dyDescent="0.45">
      <c r="AH5163" s="4" t="s">
        <v>6656</v>
      </c>
      <c r="AI5163" s="9">
        <v>1048.96</v>
      </c>
      <c r="AK5163" s="1" t="str">
        <f t="shared" si="662"/>
        <v>Sean Wright</v>
      </c>
      <c r="AL5163" s="1">
        <f t="shared" si="661"/>
        <v>1050.1799999999998</v>
      </c>
    </row>
    <row r="5164" spans="34:38" x14ac:dyDescent="0.45">
      <c r="AH5164" s="4" t="s">
        <v>6657</v>
      </c>
      <c r="AI5164" s="9">
        <v>1048.82</v>
      </c>
      <c r="AK5164" s="1" t="str">
        <f t="shared" si="662"/>
        <v>CristiNot Specified Shen</v>
      </c>
      <c r="AL5164" s="1">
        <f t="shared" si="661"/>
        <v>1049.55</v>
      </c>
    </row>
    <row r="5165" spans="34:38" x14ac:dyDescent="0.45">
      <c r="AH5165" s="4" t="s">
        <v>6660</v>
      </c>
      <c r="AI5165" s="9">
        <v>1048.75</v>
      </c>
      <c r="AK5165" s="1" t="str">
        <f t="shared" si="662"/>
        <v>Marie Ruiz</v>
      </c>
      <c r="AL5165" s="1">
        <f t="shared" si="661"/>
        <v>1049.4099999999999</v>
      </c>
    </row>
    <row r="5166" spans="34:38" x14ac:dyDescent="0.45">
      <c r="AH5166" s="4" t="s">
        <v>6658</v>
      </c>
      <c r="AI5166" s="9">
        <v>1048.7399999999998</v>
      </c>
      <c r="AK5166" s="1" t="str">
        <f t="shared" si="662"/>
        <v>Amanda Hall</v>
      </c>
      <c r="AL5166" s="1">
        <f t="shared" si="661"/>
        <v>1048.96</v>
      </c>
    </row>
    <row r="5167" spans="34:38" x14ac:dyDescent="0.45">
      <c r="AH5167" s="4" t="s">
        <v>6659</v>
      </c>
      <c r="AI5167" s="9">
        <v>1048.7399999999998</v>
      </c>
      <c r="AK5167" s="1" t="str">
        <f t="shared" si="662"/>
        <v>Angelica Washington</v>
      </c>
      <c r="AL5167" s="1">
        <f t="shared" si="661"/>
        <v>1048.82</v>
      </c>
    </row>
    <row r="5168" spans="34:38" x14ac:dyDescent="0.45">
      <c r="AH5168" s="4" t="s">
        <v>6661</v>
      </c>
      <c r="AI5168" s="9">
        <v>1048.6299999999999</v>
      </c>
      <c r="AK5168" s="1" t="str">
        <f t="shared" si="662"/>
        <v>Kari Ruiz</v>
      </c>
      <c r="AL5168" s="1">
        <f t="shared" si="661"/>
        <v>1048.75</v>
      </c>
    </row>
    <row r="5169" spans="34:38" x14ac:dyDescent="0.45">
      <c r="AH5169" s="4" t="s">
        <v>6662</v>
      </c>
      <c r="AI5169" s="9">
        <v>1048.5199999999998</v>
      </c>
      <c r="AK5169" s="1" t="str">
        <f t="shared" si="662"/>
        <v>Dawn Beck</v>
      </c>
      <c r="AL5169" s="1">
        <f t="shared" si="661"/>
        <v>1048.7399999999998</v>
      </c>
    </row>
    <row r="5170" spans="34:38" x14ac:dyDescent="0.45">
      <c r="AH5170" s="4" t="s">
        <v>793</v>
      </c>
      <c r="AI5170" s="9">
        <v>1047.7600000000002</v>
      </c>
      <c r="AK5170" s="1" t="str">
        <f t="shared" si="662"/>
        <v>Bailey Rivera</v>
      </c>
      <c r="AL5170" s="1">
        <f t="shared" si="661"/>
        <v>1048.7399999999998</v>
      </c>
    </row>
    <row r="5171" spans="34:38" x14ac:dyDescent="0.45">
      <c r="AH5171" s="4" t="s">
        <v>1052</v>
      </c>
      <c r="AI5171" s="9">
        <v>1047.6600000000001</v>
      </c>
      <c r="AK5171" s="1" t="str">
        <f t="shared" si="662"/>
        <v>Jordan Carter</v>
      </c>
      <c r="AL5171" s="1">
        <f t="shared" si="661"/>
        <v>1048.6299999999999</v>
      </c>
    </row>
    <row r="5172" spans="34:38" x14ac:dyDescent="0.45">
      <c r="AH5172" s="4" t="s">
        <v>6663</v>
      </c>
      <c r="AI5172" s="9">
        <v>1047.5099999999998</v>
      </c>
      <c r="AK5172" s="1" t="str">
        <f t="shared" si="662"/>
        <v>Taylor Patterson</v>
      </c>
      <c r="AL5172" s="1">
        <f t="shared" si="661"/>
        <v>1048.5199999999998</v>
      </c>
    </row>
    <row r="5173" spans="34:38" x14ac:dyDescent="0.45">
      <c r="AH5173" s="4" t="s">
        <v>6664</v>
      </c>
      <c r="AI5173" s="9">
        <v>1047.3099999999997</v>
      </c>
      <c r="AK5173" s="1" t="str">
        <f t="shared" ref="AK5173:AL5188" si="663">AH5170</f>
        <v>Crystal Lin</v>
      </c>
      <c r="AL5173" s="1">
        <f t="shared" si="663"/>
        <v>1047.7600000000002</v>
      </c>
    </row>
    <row r="5174" spans="34:38" x14ac:dyDescent="0.45">
      <c r="AH5174" s="4" t="s">
        <v>6665</v>
      </c>
      <c r="AI5174" s="9">
        <v>1046.67</v>
      </c>
      <c r="AK5174" s="1" t="str">
        <f t="shared" ref="AK5174:AK5188" si="664">AH5171</f>
        <v>Grant Xie</v>
      </c>
      <c r="AL5174" s="1">
        <f t="shared" si="663"/>
        <v>1047.6600000000001</v>
      </c>
    </row>
    <row r="5175" spans="34:38" x14ac:dyDescent="0.45">
      <c r="AH5175" s="4" t="s">
        <v>6666</v>
      </c>
      <c r="AI5175" s="9">
        <v>1046.1400000000001</v>
      </c>
      <c r="AK5175" s="1" t="str">
        <f t="shared" si="664"/>
        <v>Erin Howard</v>
      </c>
      <c r="AL5175" s="1">
        <f t="shared" si="663"/>
        <v>1047.5099999999998</v>
      </c>
    </row>
    <row r="5176" spans="34:38" x14ac:dyDescent="0.45">
      <c r="AH5176" s="4" t="s">
        <v>6667</v>
      </c>
      <c r="AI5176" s="9">
        <v>1046.0400000000002</v>
      </c>
      <c r="AK5176" s="1" t="str">
        <f t="shared" si="664"/>
        <v>Glenn Ye</v>
      </c>
      <c r="AL5176" s="1">
        <f t="shared" si="663"/>
        <v>1047.3099999999997</v>
      </c>
    </row>
    <row r="5177" spans="34:38" x14ac:dyDescent="0.45">
      <c r="AH5177" s="4" t="s">
        <v>6668</v>
      </c>
      <c r="AI5177" s="9">
        <v>1046.0200000000002</v>
      </c>
      <c r="AK5177" s="1" t="str">
        <f t="shared" si="664"/>
        <v>Lauren Wood</v>
      </c>
      <c r="AL5177" s="1">
        <f t="shared" si="663"/>
        <v>1046.67</v>
      </c>
    </row>
    <row r="5178" spans="34:38" x14ac:dyDescent="0.45">
      <c r="AH5178" s="4" t="s">
        <v>6669</v>
      </c>
      <c r="AI5178" s="9">
        <v>1045.33</v>
      </c>
      <c r="AK5178" s="1" t="str">
        <f t="shared" si="664"/>
        <v>Alyssa Murphy</v>
      </c>
      <c r="AL5178" s="1">
        <f t="shared" si="663"/>
        <v>1046.1400000000001</v>
      </c>
    </row>
    <row r="5179" spans="34:38" x14ac:dyDescent="0.45">
      <c r="AH5179" s="4" t="s">
        <v>6670</v>
      </c>
      <c r="AI5179" s="9">
        <v>1045.1499999999999</v>
      </c>
      <c r="AK5179" s="1" t="str">
        <f t="shared" si="664"/>
        <v>Casey Andersen</v>
      </c>
      <c r="AL5179" s="1">
        <f t="shared" si="663"/>
        <v>1046.0400000000002</v>
      </c>
    </row>
    <row r="5180" spans="34:38" x14ac:dyDescent="0.45">
      <c r="AH5180" s="4" t="s">
        <v>6671</v>
      </c>
      <c r="AI5180" s="9">
        <v>1045.1100000000001</v>
      </c>
      <c r="AK5180" s="1" t="str">
        <f t="shared" si="664"/>
        <v>Edwin Jai</v>
      </c>
      <c r="AL5180" s="1">
        <f t="shared" si="663"/>
        <v>1046.0200000000002</v>
      </c>
    </row>
    <row r="5181" spans="34:38" x14ac:dyDescent="0.45">
      <c r="AH5181" s="4" t="s">
        <v>6672</v>
      </c>
      <c r="AI5181" s="9">
        <v>1044.6500000000001</v>
      </c>
      <c r="AK5181" s="1" t="str">
        <f t="shared" si="664"/>
        <v>Thomas Shan</v>
      </c>
      <c r="AL5181" s="1">
        <f t="shared" si="663"/>
        <v>1045.33</v>
      </c>
    </row>
    <row r="5182" spans="34:38" x14ac:dyDescent="0.45">
      <c r="AH5182" s="4" t="s">
        <v>6673</v>
      </c>
      <c r="AI5182" s="9">
        <v>1044.4399999999998</v>
      </c>
      <c r="AK5182" s="1" t="str">
        <f t="shared" si="664"/>
        <v>Alyssa Sanchez</v>
      </c>
      <c r="AL5182" s="1">
        <f t="shared" si="663"/>
        <v>1045.1499999999999</v>
      </c>
    </row>
    <row r="5183" spans="34:38" x14ac:dyDescent="0.45">
      <c r="AH5183" s="4" t="s">
        <v>6674</v>
      </c>
      <c r="AI5183" s="9">
        <v>1044.4399999999998</v>
      </c>
      <c r="AK5183" s="1" t="str">
        <f t="shared" si="664"/>
        <v>Luis Simmons</v>
      </c>
      <c r="AL5183" s="1">
        <f t="shared" si="663"/>
        <v>1045.1100000000001</v>
      </c>
    </row>
    <row r="5184" spans="34:38" x14ac:dyDescent="0.45">
      <c r="AH5184" s="4" t="s">
        <v>6675</v>
      </c>
      <c r="AI5184" s="9">
        <v>1044.4199999999998</v>
      </c>
      <c r="AK5184" s="1" t="str">
        <f t="shared" si="664"/>
        <v>Janet Gill</v>
      </c>
      <c r="AL5184" s="1">
        <f t="shared" si="663"/>
        <v>1044.6500000000001</v>
      </c>
    </row>
    <row r="5185" spans="34:38" x14ac:dyDescent="0.45">
      <c r="AH5185" s="4" t="s">
        <v>6676</v>
      </c>
      <c r="AI5185" s="9">
        <v>1044.0700000000002</v>
      </c>
      <c r="AK5185" s="1" t="str">
        <f t="shared" si="664"/>
        <v>Morgan Watson</v>
      </c>
      <c r="AL5185" s="1">
        <f t="shared" si="663"/>
        <v>1044.4399999999998</v>
      </c>
    </row>
    <row r="5186" spans="34:38" x14ac:dyDescent="0.45">
      <c r="AH5186" s="4" t="s">
        <v>6683</v>
      </c>
      <c r="AI5186" s="9">
        <v>1043.0099999999998</v>
      </c>
      <c r="AK5186" s="1" t="str">
        <f t="shared" si="664"/>
        <v>Arianna Alexander</v>
      </c>
      <c r="AL5186" s="1">
        <f t="shared" si="663"/>
        <v>1044.4399999999998</v>
      </c>
    </row>
    <row r="5187" spans="34:38" x14ac:dyDescent="0.45">
      <c r="AH5187" s="4" t="s">
        <v>6682</v>
      </c>
      <c r="AI5187" s="9">
        <v>1043.0099999999998</v>
      </c>
      <c r="AK5187" s="1" t="str">
        <f t="shared" si="664"/>
        <v>Vanessa Butler</v>
      </c>
      <c r="AL5187" s="1">
        <f t="shared" si="663"/>
        <v>1044.4199999999998</v>
      </c>
    </row>
    <row r="5188" spans="34:38" x14ac:dyDescent="0.45">
      <c r="AH5188" s="4" t="s">
        <v>6680</v>
      </c>
      <c r="AI5188" s="9">
        <v>1043.0099999999998</v>
      </c>
      <c r="AK5188" s="1" t="str">
        <f t="shared" si="664"/>
        <v>Haley Rivera</v>
      </c>
      <c r="AL5188" s="1">
        <f t="shared" si="663"/>
        <v>1044.0700000000002</v>
      </c>
    </row>
    <row r="5189" spans="34:38" x14ac:dyDescent="0.45">
      <c r="AH5189" s="4" t="s">
        <v>6104</v>
      </c>
      <c r="AI5189" s="9">
        <v>1043.0099999999998</v>
      </c>
      <c r="AK5189" s="1" t="str">
        <f t="shared" ref="AK5189:AL5204" si="665">AH5186</f>
        <v>Xavier King</v>
      </c>
      <c r="AL5189" s="1">
        <f t="shared" si="665"/>
        <v>1043.0099999999998</v>
      </c>
    </row>
    <row r="5190" spans="34:38" x14ac:dyDescent="0.45">
      <c r="AH5190" s="4" t="s">
        <v>6679</v>
      </c>
      <c r="AI5190" s="9">
        <v>1043.0099999999998</v>
      </c>
      <c r="AK5190" s="1" t="str">
        <f t="shared" ref="AK5190:AK5204" si="666">AH5187</f>
        <v>Robert Young</v>
      </c>
      <c r="AL5190" s="1">
        <f t="shared" si="665"/>
        <v>1043.0099999999998</v>
      </c>
    </row>
    <row r="5191" spans="34:38" x14ac:dyDescent="0.45">
      <c r="AH5191" s="4" t="s">
        <v>6681</v>
      </c>
      <c r="AI5191" s="9">
        <v>1043.0099999999998</v>
      </c>
      <c r="AK5191" s="1" t="str">
        <f t="shared" si="666"/>
        <v>Nicholas Garcia</v>
      </c>
      <c r="AL5191" s="1">
        <f t="shared" si="665"/>
        <v>1043.0099999999998</v>
      </c>
    </row>
    <row r="5192" spans="34:38" x14ac:dyDescent="0.45">
      <c r="AH5192" s="4" t="s">
        <v>1840</v>
      </c>
      <c r="AI5192" s="9">
        <v>1043.0099999999998</v>
      </c>
      <c r="AK5192" s="1" t="str">
        <f t="shared" si="666"/>
        <v>Ruben Prasad</v>
      </c>
      <c r="AL5192" s="1">
        <f t="shared" si="665"/>
        <v>1043.0099999999998</v>
      </c>
    </row>
    <row r="5193" spans="34:38" x14ac:dyDescent="0.45">
      <c r="AH5193" s="4" t="s">
        <v>6677</v>
      </c>
      <c r="AI5193" s="9">
        <v>1043.0099999999998</v>
      </c>
      <c r="AK5193" s="1" t="str">
        <f t="shared" si="666"/>
        <v>Seth Robinson</v>
      </c>
      <c r="AL5193" s="1">
        <f t="shared" si="665"/>
        <v>1043.0099999999998</v>
      </c>
    </row>
    <row r="5194" spans="34:38" x14ac:dyDescent="0.45">
      <c r="AH5194" s="4" t="s">
        <v>6678</v>
      </c>
      <c r="AI5194" s="9">
        <v>1043.0099999999998</v>
      </c>
      <c r="AK5194" s="1" t="str">
        <f t="shared" si="666"/>
        <v>Noah Nelson</v>
      </c>
      <c r="AL5194" s="1">
        <f t="shared" si="665"/>
        <v>1043.0099999999998</v>
      </c>
    </row>
    <row r="5195" spans="34:38" x14ac:dyDescent="0.45">
      <c r="AH5195" s="4" t="s">
        <v>1743</v>
      </c>
      <c r="AI5195" s="9">
        <v>1043.0099999999998</v>
      </c>
      <c r="AK5195" s="1" t="str">
        <f t="shared" si="666"/>
        <v>Sergio Patel</v>
      </c>
      <c r="AL5195" s="1">
        <f t="shared" si="665"/>
        <v>1043.0099999999998</v>
      </c>
    </row>
    <row r="5196" spans="34:38" x14ac:dyDescent="0.45">
      <c r="AH5196" s="4" t="s">
        <v>6689</v>
      </c>
      <c r="AI5196" s="9">
        <v>1043.0099999999998</v>
      </c>
      <c r="AK5196" s="1" t="str">
        <f t="shared" si="666"/>
        <v>Terrance Gonzalez</v>
      </c>
      <c r="AL5196" s="1">
        <f t="shared" si="665"/>
        <v>1043.0099999999998</v>
      </c>
    </row>
    <row r="5197" spans="34:38" x14ac:dyDescent="0.45">
      <c r="AH5197" s="4" t="s">
        <v>6688</v>
      </c>
      <c r="AI5197" s="9">
        <v>1043.0099999999998</v>
      </c>
      <c r="AK5197" s="1" t="str">
        <f t="shared" si="666"/>
        <v>Richard Johnson</v>
      </c>
      <c r="AL5197" s="1">
        <f t="shared" si="665"/>
        <v>1043.0099999999998</v>
      </c>
    </row>
    <row r="5198" spans="34:38" x14ac:dyDescent="0.45">
      <c r="AH5198" s="4" t="s">
        <v>6685</v>
      </c>
      <c r="AI5198" s="9">
        <v>1043.0099999999998</v>
      </c>
      <c r="AK5198" s="1" t="str">
        <f t="shared" si="666"/>
        <v>Reginald Blanco</v>
      </c>
      <c r="AL5198" s="1">
        <f t="shared" si="665"/>
        <v>1043.0099999999998</v>
      </c>
    </row>
    <row r="5199" spans="34:38" x14ac:dyDescent="0.45">
      <c r="AH5199" s="4" t="s">
        <v>6686</v>
      </c>
      <c r="AI5199" s="9">
        <v>1043.0099999999998</v>
      </c>
      <c r="AK5199" s="1" t="str">
        <f t="shared" si="666"/>
        <v>Kathryn Carson</v>
      </c>
      <c r="AL5199" s="1">
        <f t="shared" si="665"/>
        <v>1043.0099999999998</v>
      </c>
    </row>
    <row r="5200" spans="34:38" x14ac:dyDescent="0.45">
      <c r="AH5200" s="4" t="s">
        <v>6687</v>
      </c>
      <c r="AI5200" s="9">
        <v>1043.0099999999998</v>
      </c>
      <c r="AK5200" s="1" t="str">
        <f t="shared" si="666"/>
        <v>Lucas Reed</v>
      </c>
      <c r="AL5200" s="1">
        <f t="shared" si="665"/>
        <v>1043.0099999999998</v>
      </c>
    </row>
    <row r="5201" spans="34:38" x14ac:dyDescent="0.45">
      <c r="AH5201" s="4" t="s">
        <v>6684</v>
      </c>
      <c r="AI5201" s="9">
        <v>1043.0099999999998</v>
      </c>
      <c r="AK5201" s="1" t="str">
        <f t="shared" si="666"/>
        <v>Marcus Campbell</v>
      </c>
      <c r="AL5201" s="1">
        <f t="shared" si="665"/>
        <v>1043.0099999999998</v>
      </c>
    </row>
    <row r="5202" spans="34:38" x14ac:dyDescent="0.45">
      <c r="AH5202" s="4" t="s">
        <v>6691</v>
      </c>
      <c r="AI5202" s="9">
        <v>1043.0099999999998</v>
      </c>
      <c r="AK5202" s="1" t="str">
        <f t="shared" si="666"/>
        <v>Julia Ross</v>
      </c>
      <c r="AL5202" s="1">
        <f t="shared" si="665"/>
        <v>1043.0099999999998</v>
      </c>
    </row>
    <row r="5203" spans="34:38" x14ac:dyDescent="0.45">
      <c r="AH5203" s="4" t="s">
        <v>6690</v>
      </c>
      <c r="AI5203" s="9">
        <v>1043.0099999999998</v>
      </c>
      <c r="AK5203" s="1" t="str">
        <f t="shared" si="666"/>
        <v>Mackenzie Evans</v>
      </c>
      <c r="AL5203" s="1">
        <f t="shared" si="665"/>
        <v>1043.0099999999998</v>
      </c>
    </row>
    <row r="5204" spans="34:38" x14ac:dyDescent="0.45">
      <c r="AH5204" s="4" t="s">
        <v>6692</v>
      </c>
      <c r="AI5204" s="9">
        <v>1043.0099999999998</v>
      </c>
      <c r="AK5204" s="1" t="str">
        <f t="shared" si="666"/>
        <v>Miranda Henderson</v>
      </c>
      <c r="AL5204" s="1">
        <f t="shared" si="665"/>
        <v>1043.0099999999998</v>
      </c>
    </row>
    <row r="5205" spans="34:38" x14ac:dyDescent="0.45">
      <c r="AH5205" s="4" t="s">
        <v>6694</v>
      </c>
      <c r="AI5205" s="9">
        <v>1043.0099999999998</v>
      </c>
      <c r="AK5205" s="1" t="str">
        <f t="shared" ref="AK5205:AL5220" si="667">AH5202</f>
        <v>Edward Young</v>
      </c>
      <c r="AL5205" s="1">
        <f t="shared" si="667"/>
        <v>1043.0099999999998</v>
      </c>
    </row>
    <row r="5206" spans="34:38" x14ac:dyDescent="0.45">
      <c r="AH5206" s="4" t="s">
        <v>6693</v>
      </c>
      <c r="AI5206" s="9">
        <v>1043.0099999999998</v>
      </c>
      <c r="AK5206" s="1" t="str">
        <f t="shared" ref="AK5206:AK5220" si="668">AH5203</f>
        <v>James Williams</v>
      </c>
      <c r="AL5206" s="1">
        <f t="shared" si="667"/>
        <v>1043.0099999999998</v>
      </c>
    </row>
    <row r="5207" spans="34:38" x14ac:dyDescent="0.45">
      <c r="AH5207" s="4" t="s">
        <v>1369</v>
      </c>
      <c r="AI5207" s="9">
        <v>1042.9499999999998</v>
      </c>
      <c r="AK5207" s="1" t="str">
        <f t="shared" si="668"/>
        <v>Connor Winston</v>
      </c>
      <c r="AL5207" s="1">
        <f t="shared" si="667"/>
        <v>1043.0099999999998</v>
      </c>
    </row>
    <row r="5208" spans="34:38" x14ac:dyDescent="0.45">
      <c r="AH5208" s="4" t="s">
        <v>6695</v>
      </c>
      <c r="AI5208" s="9">
        <v>1042.1300000000001</v>
      </c>
      <c r="AK5208" s="1" t="str">
        <f t="shared" si="668"/>
        <v>Alexandria Barnes</v>
      </c>
      <c r="AL5208" s="1">
        <f t="shared" si="667"/>
        <v>1043.0099999999998</v>
      </c>
    </row>
    <row r="5209" spans="34:38" x14ac:dyDescent="0.45">
      <c r="AH5209" s="4" t="s">
        <v>6696</v>
      </c>
      <c r="AI5209" s="9">
        <v>1041.6500000000001</v>
      </c>
      <c r="AK5209" s="1" t="str">
        <f t="shared" si="668"/>
        <v>Angela Ross</v>
      </c>
      <c r="AL5209" s="1">
        <f t="shared" si="667"/>
        <v>1043.0099999999998</v>
      </c>
    </row>
    <row r="5210" spans="34:38" x14ac:dyDescent="0.45">
      <c r="AH5210" s="4" t="s">
        <v>6697</v>
      </c>
      <c r="AI5210" s="9">
        <v>1041.6399999999999</v>
      </c>
      <c r="AK5210" s="1" t="str">
        <f t="shared" si="668"/>
        <v>Kurt Luo</v>
      </c>
      <c r="AL5210" s="1">
        <f t="shared" si="667"/>
        <v>1042.9499999999998</v>
      </c>
    </row>
    <row r="5211" spans="34:38" x14ac:dyDescent="0.45">
      <c r="AH5211" s="4" t="s">
        <v>1017</v>
      </c>
      <c r="AI5211" s="9">
        <v>1040.7</v>
      </c>
      <c r="AK5211" s="1" t="str">
        <f t="shared" si="668"/>
        <v>Dalton Anderson</v>
      </c>
      <c r="AL5211" s="1">
        <f t="shared" si="667"/>
        <v>1042.1300000000001</v>
      </c>
    </row>
    <row r="5212" spans="34:38" x14ac:dyDescent="0.45">
      <c r="AH5212" s="4" t="s">
        <v>6698</v>
      </c>
      <c r="AI5212" s="9">
        <v>1040.4699999999998</v>
      </c>
      <c r="AK5212" s="1" t="str">
        <f t="shared" si="668"/>
        <v>Christopher Harris</v>
      </c>
      <c r="AL5212" s="1">
        <f t="shared" si="667"/>
        <v>1041.6500000000001</v>
      </c>
    </row>
    <row r="5213" spans="34:38" x14ac:dyDescent="0.45">
      <c r="AH5213" s="4" t="s">
        <v>6699</v>
      </c>
      <c r="AI5213" s="9">
        <v>1040.4699999999998</v>
      </c>
      <c r="AK5213" s="1" t="str">
        <f t="shared" si="668"/>
        <v>Gary Jimenez</v>
      </c>
      <c r="AL5213" s="1">
        <f t="shared" si="667"/>
        <v>1041.6399999999999</v>
      </c>
    </row>
    <row r="5214" spans="34:38" x14ac:dyDescent="0.45">
      <c r="AH5214" s="4" t="s">
        <v>6700</v>
      </c>
      <c r="AI5214" s="9">
        <v>1040.1799999999998</v>
      </c>
      <c r="AK5214" s="1" t="str">
        <f t="shared" si="668"/>
        <v>Gary Dominguez</v>
      </c>
      <c r="AL5214" s="1">
        <f t="shared" si="667"/>
        <v>1040.7</v>
      </c>
    </row>
    <row r="5215" spans="34:38" x14ac:dyDescent="0.45">
      <c r="AH5215" s="4" t="s">
        <v>6701</v>
      </c>
      <c r="AI5215" s="9">
        <v>1039.8699999999999</v>
      </c>
      <c r="AK5215" s="1" t="str">
        <f t="shared" si="668"/>
        <v>Mason Wright</v>
      </c>
      <c r="AL5215" s="1">
        <f t="shared" si="667"/>
        <v>1040.4699999999998</v>
      </c>
    </row>
    <row r="5216" spans="34:38" x14ac:dyDescent="0.45">
      <c r="AH5216" s="4" t="s">
        <v>6702</v>
      </c>
      <c r="AI5216" s="9">
        <v>1038.97</v>
      </c>
      <c r="AK5216" s="1" t="str">
        <f t="shared" si="668"/>
        <v>Haley Mitchell</v>
      </c>
      <c r="AL5216" s="1">
        <f t="shared" si="667"/>
        <v>1040.4699999999998</v>
      </c>
    </row>
    <row r="5217" spans="34:38" x14ac:dyDescent="0.45">
      <c r="AH5217" s="4" t="s">
        <v>1948</v>
      </c>
      <c r="AI5217" s="9">
        <v>1038.6399999999999</v>
      </c>
      <c r="AK5217" s="1" t="str">
        <f t="shared" si="668"/>
        <v>Ashley Rodriguez</v>
      </c>
      <c r="AL5217" s="1">
        <f t="shared" si="667"/>
        <v>1040.1799999999998</v>
      </c>
    </row>
    <row r="5218" spans="34:38" x14ac:dyDescent="0.45">
      <c r="AH5218" s="4" t="s">
        <v>6703</v>
      </c>
      <c r="AI5218" s="9">
        <v>1038.27</v>
      </c>
      <c r="AK5218" s="1" t="str">
        <f t="shared" si="668"/>
        <v>Ann Sai</v>
      </c>
      <c r="AL5218" s="1">
        <f t="shared" si="667"/>
        <v>1039.8699999999999</v>
      </c>
    </row>
    <row r="5219" spans="34:38" x14ac:dyDescent="0.45">
      <c r="AH5219" s="4" t="s">
        <v>6704</v>
      </c>
      <c r="AI5219" s="9">
        <v>1038.2399999999998</v>
      </c>
      <c r="AK5219" s="1" t="str">
        <f t="shared" si="668"/>
        <v>Erica Lin</v>
      </c>
      <c r="AL5219" s="1">
        <f t="shared" si="667"/>
        <v>1038.97</v>
      </c>
    </row>
    <row r="5220" spans="34:38" x14ac:dyDescent="0.45">
      <c r="AH5220" s="4" t="s">
        <v>6705</v>
      </c>
      <c r="AI5220" s="9">
        <v>1038.1100000000001</v>
      </c>
      <c r="AK5220" s="1" t="str">
        <f t="shared" si="668"/>
        <v>Taylor Martinez</v>
      </c>
      <c r="AL5220" s="1">
        <f t="shared" si="667"/>
        <v>1038.6399999999999</v>
      </c>
    </row>
    <row r="5221" spans="34:38" x14ac:dyDescent="0.45">
      <c r="AH5221" s="4" t="s">
        <v>1482</v>
      </c>
      <c r="AI5221" s="9">
        <v>1038.1100000000001</v>
      </c>
      <c r="AK5221" s="1" t="str">
        <f t="shared" ref="AK5221:AL5236" si="669">AH5218</f>
        <v>Evan Rivera</v>
      </c>
      <c r="AL5221" s="1">
        <f t="shared" si="669"/>
        <v>1038.27</v>
      </c>
    </row>
    <row r="5222" spans="34:38" x14ac:dyDescent="0.45">
      <c r="AH5222" s="4" t="s">
        <v>6706</v>
      </c>
      <c r="AI5222" s="9">
        <v>1037.92</v>
      </c>
      <c r="AK5222" s="1" t="str">
        <f t="shared" ref="AK5222:AK5236" si="670">AH5219</f>
        <v>Wyatt White</v>
      </c>
      <c r="AL5222" s="1">
        <f t="shared" si="669"/>
        <v>1038.2399999999998</v>
      </c>
    </row>
    <row r="5223" spans="34:38" x14ac:dyDescent="0.45">
      <c r="AH5223" s="4" t="s">
        <v>6707</v>
      </c>
      <c r="AI5223" s="9">
        <v>1037.8999999999996</v>
      </c>
      <c r="AK5223" s="1" t="str">
        <f t="shared" si="670"/>
        <v>Seth Green</v>
      </c>
      <c r="AL5223" s="1">
        <f t="shared" si="669"/>
        <v>1038.1100000000001</v>
      </c>
    </row>
    <row r="5224" spans="34:38" x14ac:dyDescent="0.45">
      <c r="AH5224" s="4" t="s">
        <v>6708</v>
      </c>
      <c r="AI5224" s="9">
        <v>1036.72</v>
      </c>
      <c r="AK5224" s="1" t="str">
        <f t="shared" si="670"/>
        <v>Maria Coleman</v>
      </c>
      <c r="AL5224" s="1">
        <f t="shared" si="669"/>
        <v>1038.1100000000001</v>
      </c>
    </row>
    <row r="5225" spans="34:38" x14ac:dyDescent="0.45">
      <c r="AH5225" s="4" t="s">
        <v>6709</v>
      </c>
      <c r="AI5225" s="9">
        <v>1036.6600000000001</v>
      </c>
      <c r="AK5225" s="1" t="str">
        <f t="shared" si="670"/>
        <v>Virginia Lopez</v>
      </c>
      <c r="AL5225" s="1">
        <f t="shared" si="669"/>
        <v>1037.92</v>
      </c>
    </row>
    <row r="5226" spans="34:38" x14ac:dyDescent="0.45">
      <c r="AH5226" s="4" t="s">
        <v>6710</v>
      </c>
      <c r="AI5226" s="9">
        <v>1036.3800000000001</v>
      </c>
      <c r="AK5226" s="1" t="str">
        <f t="shared" si="670"/>
        <v>Morgan Peterson</v>
      </c>
      <c r="AL5226" s="1">
        <f t="shared" si="669"/>
        <v>1037.8999999999996</v>
      </c>
    </row>
    <row r="5227" spans="34:38" x14ac:dyDescent="0.45">
      <c r="AH5227" s="4" t="s">
        <v>1761</v>
      </c>
      <c r="AI5227" s="9">
        <v>1036.27</v>
      </c>
      <c r="AK5227" s="1" t="str">
        <f t="shared" si="670"/>
        <v>Madison Powell</v>
      </c>
      <c r="AL5227" s="1">
        <f t="shared" si="669"/>
        <v>1036.72</v>
      </c>
    </row>
    <row r="5228" spans="34:38" x14ac:dyDescent="0.45">
      <c r="AH5228" s="4" t="s">
        <v>6711</v>
      </c>
      <c r="AI5228" s="9">
        <v>1036.27</v>
      </c>
      <c r="AK5228" s="1" t="str">
        <f t="shared" si="670"/>
        <v>Giorgio Veronesi</v>
      </c>
      <c r="AL5228" s="1">
        <f t="shared" si="669"/>
        <v>1036.6600000000001</v>
      </c>
    </row>
    <row r="5229" spans="34:38" x14ac:dyDescent="0.45">
      <c r="AH5229" s="4" t="s">
        <v>1401</v>
      </c>
      <c r="AI5229" s="9">
        <v>1036.27</v>
      </c>
      <c r="AK5229" s="1" t="str">
        <f t="shared" si="670"/>
        <v>Jacqueline Rogers</v>
      </c>
      <c r="AL5229" s="1">
        <f t="shared" si="669"/>
        <v>1036.3800000000001</v>
      </c>
    </row>
    <row r="5230" spans="34:38" x14ac:dyDescent="0.45">
      <c r="AH5230" s="4" t="s">
        <v>6712</v>
      </c>
      <c r="AI5230" s="9">
        <v>1036.27</v>
      </c>
      <c r="AK5230" s="1" t="str">
        <f t="shared" si="670"/>
        <v>Riley Rivera</v>
      </c>
      <c r="AL5230" s="1">
        <f t="shared" si="669"/>
        <v>1036.27</v>
      </c>
    </row>
    <row r="5231" spans="34:38" x14ac:dyDescent="0.45">
      <c r="AH5231" s="4" t="s">
        <v>18052</v>
      </c>
      <c r="AI5231" s="9">
        <v>1035.17</v>
      </c>
      <c r="AK5231" s="1" t="str">
        <f t="shared" si="670"/>
        <v>Nathan Lopez</v>
      </c>
      <c r="AL5231" s="1">
        <f t="shared" si="669"/>
        <v>1036.27</v>
      </c>
    </row>
    <row r="5232" spans="34:38" x14ac:dyDescent="0.45">
      <c r="AH5232" s="4" t="s">
        <v>6713</v>
      </c>
      <c r="AI5232" s="9">
        <v>1035.02</v>
      </c>
      <c r="AK5232" s="1" t="str">
        <f t="shared" si="670"/>
        <v>Leah Xu</v>
      </c>
      <c r="AL5232" s="1">
        <f t="shared" si="669"/>
        <v>1036.27</v>
      </c>
    </row>
    <row r="5233" spans="34:38" x14ac:dyDescent="0.45">
      <c r="AH5233" s="4" t="s">
        <v>6714</v>
      </c>
      <c r="AI5233" s="9">
        <v>1034.57</v>
      </c>
      <c r="AK5233" s="1" t="str">
        <f t="shared" si="670"/>
        <v>Jacqueline Howard</v>
      </c>
      <c r="AL5233" s="1">
        <f t="shared" si="669"/>
        <v>1036.27</v>
      </c>
    </row>
    <row r="5234" spans="34:38" x14ac:dyDescent="0.45">
      <c r="AH5234" s="4" t="s">
        <v>6715</v>
      </c>
      <c r="AI5234" s="9">
        <v>1033.5500000000002</v>
      </c>
      <c r="AK5234" s="1" t="str">
        <f t="shared" si="670"/>
        <v>BriaNot Specified Romero</v>
      </c>
      <c r="AL5234" s="1">
        <f t="shared" si="669"/>
        <v>1035.17</v>
      </c>
    </row>
    <row r="5235" spans="34:38" x14ac:dyDescent="0.45">
      <c r="AH5235" s="4" t="s">
        <v>6716</v>
      </c>
      <c r="AI5235" s="9">
        <v>1033.5000000000002</v>
      </c>
      <c r="AK5235" s="1" t="str">
        <f t="shared" si="670"/>
        <v>Jeremiah Harris</v>
      </c>
      <c r="AL5235" s="1">
        <f t="shared" si="669"/>
        <v>1035.02</v>
      </c>
    </row>
    <row r="5236" spans="34:38" x14ac:dyDescent="0.45">
      <c r="AH5236" s="4" t="s">
        <v>6717</v>
      </c>
      <c r="AI5236" s="9">
        <v>1032.9000000000001</v>
      </c>
      <c r="AK5236" s="1" t="str">
        <f t="shared" si="670"/>
        <v>Taylor Hall</v>
      </c>
      <c r="AL5236" s="1">
        <f t="shared" si="669"/>
        <v>1034.57</v>
      </c>
    </row>
    <row r="5237" spans="34:38" x14ac:dyDescent="0.45">
      <c r="AH5237" s="4" t="s">
        <v>6718</v>
      </c>
      <c r="AI5237" s="9">
        <v>1032.01</v>
      </c>
      <c r="AK5237" s="1" t="str">
        <f t="shared" ref="AK5237:AL5252" si="671">AH5234</f>
        <v>Alex Cooper</v>
      </c>
      <c r="AL5237" s="1">
        <f t="shared" si="671"/>
        <v>1033.5500000000002</v>
      </c>
    </row>
    <row r="5238" spans="34:38" x14ac:dyDescent="0.45">
      <c r="AH5238" s="4" t="s">
        <v>6719</v>
      </c>
      <c r="AI5238" s="9">
        <v>1031.2800000000002</v>
      </c>
      <c r="AK5238" s="1" t="str">
        <f t="shared" ref="AK5238:AK5252" si="672">AH5235</f>
        <v>Tabitha Kapoor</v>
      </c>
      <c r="AL5238" s="1">
        <f t="shared" si="671"/>
        <v>1033.5000000000002</v>
      </c>
    </row>
    <row r="5239" spans="34:38" x14ac:dyDescent="0.45">
      <c r="AH5239" s="4" t="s">
        <v>6720</v>
      </c>
      <c r="AI5239" s="9">
        <v>1029.26</v>
      </c>
      <c r="AK5239" s="1" t="str">
        <f t="shared" si="672"/>
        <v>Julian Butler</v>
      </c>
      <c r="AL5239" s="1">
        <f t="shared" si="671"/>
        <v>1032.9000000000001</v>
      </c>
    </row>
    <row r="5240" spans="34:38" x14ac:dyDescent="0.45">
      <c r="AH5240" s="4" t="s">
        <v>6721</v>
      </c>
      <c r="AI5240" s="9">
        <v>1029.1799999999998</v>
      </c>
      <c r="AK5240" s="1" t="str">
        <f t="shared" si="672"/>
        <v>Jenny Chander</v>
      </c>
      <c r="AL5240" s="1">
        <f t="shared" si="671"/>
        <v>1032.01</v>
      </c>
    </row>
    <row r="5241" spans="34:38" x14ac:dyDescent="0.45">
      <c r="AH5241" s="4" t="s">
        <v>1174</v>
      </c>
      <c r="AI5241" s="9">
        <v>1028.2700000000002</v>
      </c>
      <c r="AK5241" s="1" t="str">
        <f t="shared" si="672"/>
        <v>Luis Hughes</v>
      </c>
      <c r="AL5241" s="1">
        <f t="shared" si="671"/>
        <v>1031.2800000000002</v>
      </c>
    </row>
    <row r="5242" spans="34:38" x14ac:dyDescent="0.45">
      <c r="AH5242" s="4" t="s">
        <v>6722</v>
      </c>
      <c r="AI5242" s="9">
        <v>1027.76</v>
      </c>
      <c r="AK5242" s="1" t="str">
        <f t="shared" si="672"/>
        <v>Dakota Henderson</v>
      </c>
      <c r="AL5242" s="1">
        <f t="shared" si="671"/>
        <v>1029.26</v>
      </c>
    </row>
    <row r="5243" spans="34:38" x14ac:dyDescent="0.45">
      <c r="AH5243" s="4" t="s">
        <v>1575</v>
      </c>
      <c r="AI5243" s="9">
        <v>1027.2500000000002</v>
      </c>
      <c r="AK5243" s="1" t="str">
        <f t="shared" si="672"/>
        <v>Frederick Perez</v>
      </c>
      <c r="AL5243" s="1">
        <f t="shared" si="671"/>
        <v>1029.1799999999998</v>
      </c>
    </row>
    <row r="5244" spans="34:38" x14ac:dyDescent="0.45">
      <c r="AH5244" s="4" t="s">
        <v>742</v>
      </c>
      <c r="AI5244" s="9">
        <v>1026.5300000000002</v>
      </c>
      <c r="AK5244" s="1" t="str">
        <f t="shared" si="672"/>
        <v>Jill Ashe</v>
      </c>
      <c r="AL5244" s="1">
        <f t="shared" si="671"/>
        <v>1028.2700000000002</v>
      </c>
    </row>
    <row r="5245" spans="34:38" x14ac:dyDescent="0.45">
      <c r="AH5245" s="4" t="s">
        <v>6723</v>
      </c>
      <c r="AI5245" s="9">
        <v>1025.69</v>
      </c>
      <c r="AK5245" s="1" t="str">
        <f t="shared" si="672"/>
        <v>Adrian Sanders</v>
      </c>
      <c r="AL5245" s="1">
        <f t="shared" si="671"/>
        <v>1027.76</v>
      </c>
    </row>
    <row r="5246" spans="34:38" x14ac:dyDescent="0.45">
      <c r="AH5246" s="4" t="s">
        <v>6724</v>
      </c>
      <c r="AI5246" s="9">
        <v>1025.0200000000002</v>
      </c>
      <c r="AK5246" s="1" t="str">
        <f t="shared" si="672"/>
        <v>Micheal Suarez</v>
      </c>
      <c r="AL5246" s="1">
        <f t="shared" si="671"/>
        <v>1027.2500000000002</v>
      </c>
    </row>
    <row r="5247" spans="34:38" x14ac:dyDescent="0.45">
      <c r="AH5247" s="4" t="s">
        <v>6725</v>
      </c>
      <c r="AI5247" s="9">
        <v>1024.8599999999999</v>
      </c>
      <c r="AK5247" s="1" t="str">
        <f t="shared" si="672"/>
        <v>Clarence Jai</v>
      </c>
      <c r="AL5247" s="1">
        <f t="shared" si="671"/>
        <v>1026.5300000000002</v>
      </c>
    </row>
    <row r="5248" spans="34:38" x14ac:dyDescent="0.45">
      <c r="AH5248" s="4" t="s">
        <v>6726</v>
      </c>
      <c r="AI5248" s="9">
        <v>1024.7800000000002</v>
      </c>
      <c r="AK5248" s="1" t="str">
        <f t="shared" si="672"/>
        <v>Kaitlyn Butler</v>
      </c>
      <c r="AL5248" s="1">
        <f t="shared" si="671"/>
        <v>1025.69</v>
      </c>
    </row>
    <row r="5249" spans="34:38" x14ac:dyDescent="0.45">
      <c r="AH5249" s="4" t="s">
        <v>2041</v>
      </c>
      <c r="AI5249" s="9">
        <v>1024.77</v>
      </c>
      <c r="AK5249" s="1" t="str">
        <f t="shared" si="672"/>
        <v>Jamie Sanz</v>
      </c>
      <c r="AL5249" s="1">
        <f t="shared" si="671"/>
        <v>1025.0200000000002</v>
      </c>
    </row>
    <row r="5250" spans="34:38" x14ac:dyDescent="0.45">
      <c r="AH5250" s="4" t="s">
        <v>1257</v>
      </c>
      <c r="AI5250" s="9">
        <v>1024.77</v>
      </c>
      <c r="AK5250" s="1" t="str">
        <f t="shared" si="672"/>
        <v>Alexis Foster</v>
      </c>
      <c r="AL5250" s="1">
        <f t="shared" si="671"/>
        <v>1024.8599999999999</v>
      </c>
    </row>
    <row r="5251" spans="34:38" x14ac:dyDescent="0.45">
      <c r="AH5251" s="4" t="s">
        <v>654</v>
      </c>
      <c r="AI5251" s="9">
        <v>1024.77</v>
      </c>
      <c r="AK5251" s="1" t="str">
        <f t="shared" si="672"/>
        <v>Darrell Stone</v>
      </c>
      <c r="AL5251" s="1">
        <f t="shared" si="671"/>
        <v>1024.7800000000002</v>
      </c>
    </row>
    <row r="5252" spans="34:38" x14ac:dyDescent="0.45">
      <c r="AH5252" s="4" t="s">
        <v>376</v>
      </c>
      <c r="AI5252" s="9">
        <v>1024.28</v>
      </c>
      <c r="AK5252" s="1" t="str">
        <f t="shared" si="672"/>
        <v>Victoria Snowden</v>
      </c>
      <c r="AL5252" s="1">
        <f t="shared" si="671"/>
        <v>1024.77</v>
      </c>
    </row>
    <row r="5253" spans="34:38" x14ac:dyDescent="0.45">
      <c r="AH5253" s="4" t="s">
        <v>6727</v>
      </c>
      <c r="AI5253" s="9">
        <v>1024.23</v>
      </c>
      <c r="AK5253" s="1" t="str">
        <f t="shared" ref="AK5253:AL5268" si="673">AH5250</f>
        <v>Kaitlyn Bennett</v>
      </c>
      <c r="AL5253" s="1">
        <f t="shared" si="673"/>
        <v>1024.77</v>
      </c>
    </row>
    <row r="5254" spans="34:38" x14ac:dyDescent="0.45">
      <c r="AH5254" s="4" t="s">
        <v>6728</v>
      </c>
      <c r="AI5254" s="9">
        <v>1024.23</v>
      </c>
      <c r="AK5254" s="1" t="str">
        <f t="shared" ref="AK5254:AK5268" si="674">AH5251</f>
        <v>Carlos Scott</v>
      </c>
      <c r="AL5254" s="1">
        <f t="shared" si="673"/>
        <v>1024.77</v>
      </c>
    </row>
    <row r="5255" spans="34:38" x14ac:dyDescent="0.45">
      <c r="AH5255" s="4" t="s">
        <v>6729</v>
      </c>
      <c r="AI5255" s="9">
        <v>1023.5200000000001</v>
      </c>
      <c r="AK5255" s="1" t="str">
        <f t="shared" si="674"/>
        <v>Abigail Griffin</v>
      </c>
      <c r="AL5255" s="1">
        <f t="shared" si="673"/>
        <v>1024.28</v>
      </c>
    </row>
    <row r="5256" spans="34:38" x14ac:dyDescent="0.45">
      <c r="AH5256" s="4" t="s">
        <v>1235</v>
      </c>
      <c r="AI5256" s="9">
        <v>1023.5100000000001</v>
      </c>
      <c r="AK5256" s="1" t="str">
        <f t="shared" si="674"/>
        <v>Nicole Jenkins</v>
      </c>
      <c r="AL5256" s="1">
        <f t="shared" si="673"/>
        <v>1024.23</v>
      </c>
    </row>
    <row r="5257" spans="34:38" x14ac:dyDescent="0.45">
      <c r="AH5257" s="4" t="s">
        <v>6730</v>
      </c>
      <c r="AI5257" s="9">
        <v>1023.19</v>
      </c>
      <c r="AK5257" s="1" t="str">
        <f t="shared" si="674"/>
        <v>Kyle Jai</v>
      </c>
      <c r="AL5257" s="1">
        <f t="shared" si="673"/>
        <v>1024.23</v>
      </c>
    </row>
    <row r="5258" spans="34:38" x14ac:dyDescent="0.45">
      <c r="AH5258" s="4" t="s">
        <v>6731</v>
      </c>
      <c r="AI5258" s="9">
        <v>1023.1500000000001</v>
      </c>
      <c r="AK5258" s="1" t="str">
        <f t="shared" si="674"/>
        <v>Grace Bailey</v>
      </c>
      <c r="AL5258" s="1">
        <f t="shared" si="673"/>
        <v>1023.5200000000001</v>
      </c>
    </row>
    <row r="5259" spans="34:38" x14ac:dyDescent="0.45">
      <c r="AH5259" s="4" t="s">
        <v>1819</v>
      </c>
      <c r="AI5259" s="9">
        <v>1022.2600000000001</v>
      </c>
      <c r="AK5259" s="1" t="str">
        <f t="shared" si="674"/>
        <v>Jose Wilson</v>
      </c>
      <c r="AL5259" s="1">
        <f t="shared" si="673"/>
        <v>1023.5100000000001</v>
      </c>
    </row>
    <row r="5260" spans="34:38" x14ac:dyDescent="0.45">
      <c r="AH5260" s="4" t="s">
        <v>6732</v>
      </c>
      <c r="AI5260" s="9">
        <v>1022.2</v>
      </c>
      <c r="AK5260" s="1" t="str">
        <f t="shared" si="674"/>
        <v>Clayton Lin</v>
      </c>
      <c r="AL5260" s="1">
        <f t="shared" si="673"/>
        <v>1023.19</v>
      </c>
    </row>
    <row r="5261" spans="34:38" x14ac:dyDescent="0.45">
      <c r="AH5261" s="4" t="s">
        <v>6733</v>
      </c>
      <c r="AI5261" s="9">
        <v>1021.3800000000001</v>
      </c>
      <c r="AK5261" s="1" t="str">
        <f t="shared" si="674"/>
        <v>Spencer Bryant</v>
      </c>
      <c r="AL5261" s="1">
        <f t="shared" si="673"/>
        <v>1023.1500000000001</v>
      </c>
    </row>
    <row r="5262" spans="34:38" x14ac:dyDescent="0.45">
      <c r="AH5262" s="4" t="s">
        <v>6734</v>
      </c>
      <c r="AI5262" s="9">
        <v>1021.0499999999998</v>
      </c>
      <c r="AK5262" s="1" t="str">
        <f t="shared" si="674"/>
        <v>Ruth Perez</v>
      </c>
      <c r="AL5262" s="1">
        <f t="shared" si="673"/>
        <v>1022.2600000000001</v>
      </c>
    </row>
    <row r="5263" spans="34:38" x14ac:dyDescent="0.45">
      <c r="AH5263" s="4" t="s">
        <v>6735</v>
      </c>
      <c r="AI5263" s="9">
        <v>1020.9200000000001</v>
      </c>
      <c r="AK5263" s="1" t="str">
        <f t="shared" si="674"/>
        <v>Jeremiah Thomas</v>
      </c>
      <c r="AL5263" s="1">
        <f t="shared" si="673"/>
        <v>1022.2</v>
      </c>
    </row>
    <row r="5264" spans="34:38" x14ac:dyDescent="0.45">
      <c r="AH5264" s="4" t="s">
        <v>6736</v>
      </c>
      <c r="AI5264" s="9">
        <v>1020.9199999999998</v>
      </c>
      <c r="AK5264" s="1" t="str">
        <f t="shared" si="674"/>
        <v>Chase Bell</v>
      </c>
      <c r="AL5264" s="1">
        <f t="shared" si="673"/>
        <v>1021.3800000000001</v>
      </c>
    </row>
    <row r="5265" spans="34:38" x14ac:dyDescent="0.45">
      <c r="AH5265" s="4" t="s">
        <v>6737</v>
      </c>
      <c r="AI5265" s="9">
        <v>1020.8500000000003</v>
      </c>
      <c r="AK5265" s="1" t="str">
        <f t="shared" si="674"/>
        <v>Seth Miller</v>
      </c>
      <c r="AL5265" s="1">
        <f t="shared" si="673"/>
        <v>1021.0499999999998</v>
      </c>
    </row>
    <row r="5266" spans="34:38" x14ac:dyDescent="0.45">
      <c r="AH5266" s="4" t="s">
        <v>6738</v>
      </c>
      <c r="AI5266" s="9">
        <v>1020.0099999999998</v>
      </c>
      <c r="AK5266" s="1" t="str">
        <f t="shared" si="674"/>
        <v>Marcus Ward</v>
      </c>
      <c r="AL5266" s="1">
        <f t="shared" si="673"/>
        <v>1020.9200000000001</v>
      </c>
    </row>
    <row r="5267" spans="34:38" x14ac:dyDescent="0.45">
      <c r="AH5267" s="4" t="s">
        <v>6739</v>
      </c>
      <c r="AI5267" s="9">
        <v>1019.5600000000001</v>
      </c>
      <c r="AK5267" s="1" t="str">
        <f t="shared" si="674"/>
        <v>Kaitlyn Hughes</v>
      </c>
      <c r="AL5267" s="1">
        <f t="shared" si="673"/>
        <v>1020.9199999999998</v>
      </c>
    </row>
    <row r="5268" spans="34:38" x14ac:dyDescent="0.45">
      <c r="AH5268" s="4" t="s">
        <v>769</v>
      </c>
      <c r="AI5268" s="9">
        <v>1019.5399999999998</v>
      </c>
      <c r="AK5268" s="1" t="str">
        <f t="shared" si="674"/>
        <v>Alexandria Bradley</v>
      </c>
      <c r="AL5268" s="1">
        <f t="shared" si="673"/>
        <v>1020.8500000000003</v>
      </c>
    </row>
    <row r="5269" spans="34:38" x14ac:dyDescent="0.45">
      <c r="AH5269" s="4" t="s">
        <v>1057</v>
      </c>
      <c r="AI5269" s="9">
        <v>1019.47</v>
      </c>
      <c r="AK5269" s="1" t="str">
        <f t="shared" ref="AK5269:AL5284" si="675">AH5266</f>
        <v>Robyn Gill</v>
      </c>
      <c r="AL5269" s="1">
        <f t="shared" si="675"/>
        <v>1020.0099999999998</v>
      </c>
    </row>
    <row r="5270" spans="34:38" x14ac:dyDescent="0.45">
      <c r="AH5270" s="4" t="s">
        <v>6740</v>
      </c>
      <c r="AI5270" s="9">
        <v>1019.4100000000003</v>
      </c>
      <c r="AK5270" s="1" t="str">
        <f t="shared" ref="AK5270:AK5284" si="676">AH5267</f>
        <v>Caroline Alexander</v>
      </c>
      <c r="AL5270" s="1">
        <f t="shared" si="675"/>
        <v>1019.5600000000001</v>
      </c>
    </row>
    <row r="5271" spans="34:38" x14ac:dyDescent="0.45">
      <c r="AH5271" s="4" t="s">
        <v>6741</v>
      </c>
      <c r="AI5271" s="9">
        <v>1018.5799999999998</v>
      </c>
      <c r="AK5271" s="1" t="str">
        <f t="shared" si="676"/>
        <v>Colin Ye</v>
      </c>
      <c r="AL5271" s="1">
        <f t="shared" si="675"/>
        <v>1019.5399999999998</v>
      </c>
    </row>
    <row r="5272" spans="34:38" x14ac:dyDescent="0.45">
      <c r="AH5272" s="4" t="s">
        <v>6742</v>
      </c>
      <c r="AI5272" s="9">
        <v>1018.5499999999998</v>
      </c>
      <c r="AK5272" s="1" t="str">
        <f t="shared" si="676"/>
        <v>Hailey Simmons</v>
      </c>
      <c r="AL5272" s="1">
        <f t="shared" si="675"/>
        <v>1019.47</v>
      </c>
    </row>
    <row r="5273" spans="34:38" x14ac:dyDescent="0.45">
      <c r="AH5273" s="4" t="s">
        <v>6743</v>
      </c>
      <c r="AI5273" s="9">
        <v>1018.5100000000001</v>
      </c>
      <c r="AK5273" s="1" t="str">
        <f t="shared" si="676"/>
        <v>Austin Hughes</v>
      </c>
      <c r="AL5273" s="1">
        <f t="shared" si="675"/>
        <v>1019.4100000000003</v>
      </c>
    </row>
    <row r="5274" spans="34:38" x14ac:dyDescent="0.45">
      <c r="AH5274" s="4" t="s">
        <v>6744</v>
      </c>
      <c r="AI5274" s="9">
        <v>1017.4800000000001</v>
      </c>
      <c r="AK5274" s="1" t="str">
        <f t="shared" si="676"/>
        <v>Randy Zhao</v>
      </c>
      <c r="AL5274" s="1">
        <f t="shared" si="675"/>
        <v>1018.5799999999998</v>
      </c>
    </row>
    <row r="5275" spans="34:38" x14ac:dyDescent="0.45">
      <c r="AH5275" s="4" t="s">
        <v>6745</v>
      </c>
      <c r="AI5275" s="9">
        <v>1016.4100000000003</v>
      </c>
      <c r="AK5275" s="1" t="str">
        <f t="shared" si="676"/>
        <v>Bryce Morgan</v>
      </c>
      <c r="AL5275" s="1">
        <f t="shared" si="675"/>
        <v>1018.5499999999998</v>
      </c>
    </row>
    <row r="5276" spans="34:38" x14ac:dyDescent="0.45">
      <c r="AH5276" s="4" t="s">
        <v>6746</v>
      </c>
      <c r="AI5276" s="9">
        <v>1015.2699999999999</v>
      </c>
      <c r="AK5276" s="1" t="str">
        <f t="shared" si="676"/>
        <v>James Jenkins</v>
      </c>
      <c r="AL5276" s="1">
        <f t="shared" si="675"/>
        <v>1018.5100000000001</v>
      </c>
    </row>
    <row r="5277" spans="34:38" x14ac:dyDescent="0.45">
      <c r="AH5277" s="4" t="s">
        <v>6747</v>
      </c>
      <c r="AI5277" s="9">
        <v>1014.95</v>
      </c>
      <c r="AK5277" s="1" t="str">
        <f t="shared" si="676"/>
        <v>Nicole Flores</v>
      </c>
      <c r="AL5277" s="1">
        <f t="shared" si="675"/>
        <v>1017.4800000000001</v>
      </c>
    </row>
    <row r="5278" spans="34:38" x14ac:dyDescent="0.45">
      <c r="AH5278" s="4" t="s">
        <v>6748</v>
      </c>
      <c r="AI5278" s="9">
        <v>1013.76</v>
      </c>
      <c r="AK5278" s="1" t="str">
        <f t="shared" si="676"/>
        <v>Cassidy Patterson</v>
      </c>
      <c r="AL5278" s="1">
        <f t="shared" si="675"/>
        <v>1016.4100000000003</v>
      </c>
    </row>
    <row r="5279" spans="34:38" x14ac:dyDescent="0.45">
      <c r="AH5279" s="4" t="s">
        <v>1337</v>
      </c>
      <c r="AI5279" s="9">
        <v>1013.72</v>
      </c>
      <c r="AK5279" s="1" t="str">
        <f t="shared" si="676"/>
        <v>Edwin Li</v>
      </c>
      <c r="AL5279" s="1">
        <f t="shared" si="675"/>
        <v>1015.2699999999999</v>
      </c>
    </row>
    <row r="5280" spans="34:38" x14ac:dyDescent="0.45">
      <c r="AH5280" s="4" t="s">
        <v>6749</v>
      </c>
      <c r="AI5280" s="9">
        <v>1013.72</v>
      </c>
      <c r="AK5280" s="1" t="str">
        <f t="shared" si="676"/>
        <v>Chloe Long</v>
      </c>
      <c r="AL5280" s="1">
        <f t="shared" si="675"/>
        <v>1014.95</v>
      </c>
    </row>
    <row r="5281" spans="34:38" x14ac:dyDescent="0.45">
      <c r="AH5281" s="4" t="s">
        <v>6750</v>
      </c>
      <c r="AI5281" s="9">
        <v>1013.4500000000002</v>
      </c>
      <c r="AK5281" s="1" t="str">
        <f t="shared" si="676"/>
        <v>Angela Powell</v>
      </c>
      <c r="AL5281" s="1">
        <f t="shared" si="675"/>
        <v>1013.76</v>
      </c>
    </row>
    <row r="5282" spans="34:38" x14ac:dyDescent="0.45">
      <c r="AH5282" s="4" t="s">
        <v>6751</v>
      </c>
      <c r="AI5282" s="9">
        <v>1013.2700000000001</v>
      </c>
      <c r="AK5282" s="1" t="str">
        <f t="shared" si="676"/>
        <v>Kenneth Pal</v>
      </c>
      <c r="AL5282" s="1">
        <f t="shared" si="675"/>
        <v>1013.72</v>
      </c>
    </row>
    <row r="5283" spans="34:38" x14ac:dyDescent="0.45">
      <c r="AH5283" s="4" t="s">
        <v>1200</v>
      </c>
      <c r="AI5283" s="9">
        <v>1013.2700000000001</v>
      </c>
      <c r="AK5283" s="1" t="str">
        <f t="shared" si="676"/>
        <v>Leslie Gutierrez</v>
      </c>
      <c r="AL5283" s="1">
        <f t="shared" si="675"/>
        <v>1013.72</v>
      </c>
    </row>
    <row r="5284" spans="34:38" x14ac:dyDescent="0.45">
      <c r="AH5284" s="4" t="s">
        <v>1249</v>
      </c>
      <c r="AI5284" s="9">
        <v>1013.2700000000001</v>
      </c>
      <c r="AK5284" s="1" t="str">
        <f t="shared" si="676"/>
        <v>Mindy Chande</v>
      </c>
      <c r="AL5284" s="1">
        <f t="shared" si="675"/>
        <v>1013.4500000000002</v>
      </c>
    </row>
    <row r="5285" spans="34:38" x14ac:dyDescent="0.45">
      <c r="AH5285" s="4" t="s">
        <v>6752</v>
      </c>
      <c r="AI5285" s="9">
        <v>1013.2700000000001</v>
      </c>
      <c r="AK5285" s="1" t="str">
        <f t="shared" ref="AK5285:AL5300" si="677">AH5282</f>
        <v>Raymond Srini</v>
      </c>
      <c r="AL5285" s="1">
        <f t="shared" si="677"/>
        <v>1013.2700000000001</v>
      </c>
    </row>
    <row r="5286" spans="34:38" x14ac:dyDescent="0.45">
      <c r="AH5286" s="4" t="s">
        <v>6754</v>
      </c>
      <c r="AI5286" s="9">
        <v>1013.2700000000001</v>
      </c>
      <c r="AK5286" s="1" t="str">
        <f t="shared" ref="AK5286:AK5300" si="678">AH5283</f>
        <v>Joel Fernandez</v>
      </c>
      <c r="AL5286" s="1">
        <f t="shared" si="677"/>
        <v>1013.2700000000001</v>
      </c>
    </row>
    <row r="5287" spans="34:38" x14ac:dyDescent="0.45">
      <c r="AH5287" s="4" t="s">
        <v>6753</v>
      </c>
      <c r="AI5287" s="9">
        <v>1013.2700000000001</v>
      </c>
      <c r="AK5287" s="1" t="str">
        <f t="shared" si="678"/>
        <v>Julio Carlson</v>
      </c>
      <c r="AL5287" s="1">
        <f t="shared" si="677"/>
        <v>1013.2700000000001</v>
      </c>
    </row>
    <row r="5288" spans="34:38" x14ac:dyDescent="0.45">
      <c r="AH5288" s="4" t="s">
        <v>695</v>
      </c>
      <c r="AI5288" s="9">
        <v>1013.2700000000001</v>
      </c>
      <c r="AK5288" s="1" t="str">
        <f t="shared" si="678"/>
        <v>Karen Yang</v>
      </c>
      <c r="AL5288" s="1">
        <f t="shared" si="677"/>
        <v>1013.2700000000001</v>
      </c>
    </row>
    <row r="5289" spans="34:38" x14ac:dyDescent="0.45">
      <c r="AH5289" s="4" t="s">
        <v>6755</v>
      </c>
      <c r="AI5289" s="9">
        <v>1012.8700000000001</v>
      </c>
      <c r="AK5289" s="1" t="str">
        <f t="shared" si="678"/>
        <v>Anibal Sousa</v>
      </c>
      <c r="AL5289" s="1">
        <f t="shared" si="677"/>
        <v>1013.2700000000001</v>
      </c>
    </row>
    <row r="5290" spans="34:38" x14ac:dyDescent="0.45">
      <c r="AH5290" s="4" t="s">
        <v>6756</v>
      </c>
      <c r="AI5290" s="9">
        <v>1012.8199999999999</v>
      </c>
      <c r="AK5290" s="1" t="str">
        <f t="shared" si="678"/>
        <v>Aidan Gonzales</v>
      </c>
      <c r="AL5290" s="1">
        <f t="shared" si="677"/>
        <v>1013.2700000000001</v>
      </c>
    </row>
    <row r="5291" spans="34:38" x14ac:dyDescent="0.45">
      <c r="AH5291" s="4" t="s">
        <v>6757</v>
      </c>
      <c r="AI5291" s="9">
        <v>1012.5899999999999</v>
      </c>
      <c r="AK5291" s="1" t="str">
        <f t="shared" si="678"/>
        <v>Cesar Gonzalez</v>
      </c>
      <c r="AL5291" s="1">
        <f t="shared" si="677"/>
        <v>1013.2700000000001</v>
      </c>
    </row>
    <row r="5292" spans="34:38" x14ac:dyDescent="0.45">
      <c r="AH5292" s="4" t="s">
        <v>6758</v>
      </c>
      <c r="AI5292" s="9">
        <v>1012.07</v>
      </c>
      <c r="AK5292" s="1" t="str">
        <f t="shared" si="678"/>
        <v>Dalton Sanders</v>
      </c>
      <c r="AL5292" s="1">
        <f t="shared" si="677"/>
        <v>1012.8700000000001</v>
      </c>
    </row>
    <row r="5293" spans="34:38" x14ac:dyDescent="0.45">
      <c r="AH5293" s="4" t="s">
        <v>6759</v>
      </c>
      <c r="AI5293" s="9">
        <v>1012.0099999999999</v>
      </c>
      <c r="AK5293" s="1" t="str">
        <f t="shared" si="678"/>
        <v>Mario Luo</v>
      </c>
      <c r="AL5293" s="1">
        <f t="shared" si="677"/>
        <v>1012.8199999999999</v>
      </c>
    </row>
    <row r="5294" spans="34:38" x14ac:dyDescent="0.45">
      <c r="AH5294" s="4" t="s">
        <v>6760</v>
      </c>
      <c r="AI5294" s="9">
        <v>1011.7700000000001</v>
      </c>
      <c r="AK5294" s="1" t="str">
        <f t="shared" si="678"/>
        <v>Ross Martin</v>
      </c>
      <c r="AL5294" s="1">
        <f t="shared" si="677"/>
        <v>1012.5899999999999</v>
      </c>
    </row>
    <row r="5295" spans="34:38" x14ac:dyDescent="0.45">
      <c r="AH5295" s="4" t="s">
        <v>6763</v>
      </c>
      <c r="AI5295" s="9">
        <v>1011.6500000000001</v>
      </c>
      <c r="AK5295" s="1" t="str">
        <f t="shared" si="678"/>
        <v>Mariah Reed</v>
      </c>
      <c r="AL5295" s="1">
        <f t="shared" si="677"/>
        <v>1012.07</v>
      </c>
    </row>
    <row r="5296" spans="34:38" x14ac:dyDescent="0.45">
      <c r="AH5296" s="4" t="s">
        <v>6761</v>
      </c>
      <c r="AI5296" s="9">
        <v>1011.6500000000001</v>
      </c>
      <c r="AK5296" s="1" t="str">
        <f t="shared" si="678"/>
        <v>Suzanne She</v>
      </c>
      <c r="AL5296" s="1">
        <f t="shared" si="677"/>
        <v>1012.0099999999999</v>
      </c>
    </row>
    <row r="5297" spans="34:38" x14ac:dyDescent="0.45">
      <c r="AH5297" s="4" t="s">
        <v>6762</v>
      </c>
      <c r="AI5297" s="9">
        <v>1011.6500000000001</v>
      </c>
      <c r="AK5297" s="1" t="str">
        <f t="shared" si="678"/>
        <v>Gabriel Griffin</v>
      </c>
      <c r="AL5297" s="1">
        <f t="shared" si="677"/>
        <v>1011.7700000000001</v>
      </c>
    </row>
    <row r="5298" spans="34:38" x14ac:dyDescent="0.45">
      <c r="AH5298" s="4" t="s">
        <v>6764</v>
      </c>
      <c r="AI5298" s="9">
        <v>1011.6500000000001</v>
      </c>
      <c r="AK5298" s="1" t="str">
        <f t="shared" si="678"/>
        <v>Reginald Navarro</v>
      </c>
      <c r="AL5298" s="1">
        <f t="shared" si="677"/>
        <v>1011.6500000000001</v>
      </c>
    </row>
    <row r="5299" spans="34:38" x14ac:dyDescent="0.45">
      <c r="AH5299" s="4" t="s">
        <v>6765</v>
      </c>
      <c r="AI5299" s="9">
        <v>1011.6500000000001</v>
      </c>
      <c r="AK5299" s="1" t="str">
        <f t="shared" si="678"/>
        <v>Noah Martinez</v>
      </c>
      <c r="AL5299" s="1">
        <f t="shared" si="677"/>
        <v>1011.6500000000001</v>
      </c>
    </row>
    <row r="5300" spans="34:38" x14ac:dyDescent="0.45">
      <c r="AH5300" s="4" t="s">
        <v>663</v>
      </c>
      <c r="AI5300" s="9">
        <v>1011.6500000000001</v>
      </c>
      <c r="AK5300" s="1" t="str">
        <f t="shared" si="678"/>
        <v>Xavier Jones</v>
      </c>
      <c r="AL5300" s="1">
        <f t="shared" si="677"/>
        <v>1011.6500000000001</v>
      </c>
    </row>
    <row r="5301" spans="34:38" x14ac:dyDescent="0.45">
      <c r="AH5301" s="4" t="s">
        <v>6768</v>
      </c>
      <c r="AI5301" s="9">
        <v>1011.6500000000001</v>
      </c>
      <c r="AK5301" s="1" t="str">
        <f t="shared" ref="AK5301:AL5316" si="679">AH5298</f>
        <v>Jill Patterson</v>
      </c>
      <c r="AL5301" s="1">
        <f t="shared" si="679"/>
        <v>1011.6500000000001</v>
      </c>
    </row>
    <row r="5302" spans="34:38" x14ac:dyDescent="0.45">
      <c r="AH5302" s="4" t="s">
        <v>6766</v>
      </c>
      <c r="AI5302" s="9">
        <v>1011.6500000000001</v>
      </c>
      <c r="AK5302" s="1" t="str">
        <f t="shared" ref="AK5302:AK5316" si="680">AH5299</f>
        <v>Gabriel Washington</v>
      </c>
      <c r="AL5302" s="1">
        <f t="shared" si="679"/>
        <v>1011.6500000000001</v>
      </c>
    </row>
    <row r="5303" spans="34:38" x14ac:dyDescent="0.45">
      <c r="AH5303" s="4" t="s">
        <v>6767</v>
      </c>
      <c r="AI5303" s="9">
        <v>1011.6500000000001</v>
      </c>
      <c r="AK5303" s="1" t="str">
        <f t="shared" si="680"/>
        <v>Carolyn Sanchez</v>
      </c>
      <c r="AL5303" s="1">
        <f t="shared" si="679"/>
        <v>1011.6500000000001</v>
      </c>
    </row>
    <row r="5304" spans="34:38" x14ac:dyDescent="0.45">
      <c r="AH5304" s="4" t="s">
        <v>6769</v>
      </c>
      <c r="AI5304" s="9">
        <v>1010.32</v>
      </c>
      <c r="AK5304" s="1" t="str">
        <f t="shared" si="680"/>
        <v>Austin Gonzales</v>
      </c>
      <c r="AL5304" s="1">
        <f t="shared" si="679"/>
        <v>1011.6500000000001</v>
      </c>
    </row>
    <row r="5305" spans="34:38" x14ac:dyDescent="0.45">
      <c r="AH5305" s="4" t="s">
        <v>6770</v>
      </c>
      <c r="AI5305" s="9">
        <v>1009.66</v>
      </c>
      <c r="AK5305" s="1" t="str">
        <f t="shared" si="680"/>
        <v>Cole Morgan</v>
      </c>
      <c r="AL5305" s="1">
        <f t="shared" si="679"/>
        <v>1011.6500000000001</v>
      </c>
    </row>
    <row r="5306" spans="34:38" x14ac:dyDescent="0.45">
      <c r="AH5306" s="4" t="s">
        <v>6771</v>
      </c>
      <c r="AI5306" s="9">
        <v>1009.4</v>
      </c>
      <c r="AK5306" s="1" t="str">
        <f t="shared" si="680"/>
        <v>Chloe Ward</v>
      </c>
      <c r="AL5306" s="1">
        <f t="shared" si="679"/>
        <v>1011.6500000000001</v>
      </c>
    </row>
    <row r="5307" spans="34:38" x14ac:dyDescent="0.45">
      <c r="AH5307" s="4" t="s">
        <v>6772</v>
      </c>
      <c r="AI5307" s="9">
        <v>1008.5</v>
      </c>
      <c r="AK5307" s="1" t="str">
        <f t="shared" si="680"/>
        <v>Daisy Vazquez</v>
      </c>
      <c r="AL5307" s="1">
        <f t="shared" si="679"/>
        <v>1010.32</v>
      </c>
    </row>
    <row r="5308" spans="34:38" x14ac:dyDescent="0.45">
      <c r="AH5308" s="4" t="s">
        <v>6773</v>
      </c>
      <c r="AI5308" s="9">
        <v>1008.4099999999999</v>
      </c>
      <c r="AK5308" s="1" t="str">
        <f t="shared" si="680"/>
        <v>Mayra Lopez</v>
      </c>
      <c r="AL5308" s="1">
        <f t="shared" si="679"/>
        <v>1009.66</v>
      </c>
    </row>
    <row r="5309" spans="34:38" x14ac:dyDescent="0.45">
      <c r="AH5309" s="4" t="s">
        <v>6774</v>
      </c>
      <c r="AI5309" s="9">
        <v>1008.3400000000001</v>
      </c>
      <c r="AK5309" s="1" t="str">
        <f t="shared" si="680"/>
        <v>Brittany Hayes</v>
      </c>
      <c r="AL5309" s="1">
        <f t="shared" si="679"/>
        <v>1009.4</v>
      </c>
    </row>
    <row r="5310" spans="34:38" x14ac:dyDescent="0.45">
      <c r="AH5310" s="4" t="s">
        <v>6775</v>
      </c>
      <c r="AI5310" s="9">
        <v>1007.8800000000002</v>
      </c>
      <c r="AK5310" s="1" t="str">
        <f t="shared" si="680"/>
        <v>Abigail Williams</v>
      </c>
      <c r="AL5310" s="1">
        <f t="shared" si="679"/>
        <v>1008.5</v>
      </c>
    </row>
    <row r="5311" spans="34:38" x14ac:dyDescent="0.45">
      <c r="AH5311" s="4" t="s">
        <v>6776</v>
      </c>
      <c r="AI5311" s="9">
        <v>1007.77</v>
      </c>
      <c r="AK5311" s="1" t="str">
        <f t="shared" si="680"/>
        <v>Felicia Carlson</v>
      </c>
      <c r="AL5311" s="1">
        <f t="shared" si="679"/>
        <v>1008.4099999999999</v>
      </c>
    </row>
    <row r="5312" spans="34:38" x14ac:dyDescent="0.45">
      <c r="AH5312" s="4" t="s">
        <v>511</v>
      </c>
      <c r="AI5312" s="9">
        <v>1007.2699999999999</v>
      </c>
      <c r="AK5312" s="1" t="str">
        <f t="shared" si="680"/>
        <v>Dennis He</v>
      </c>
      <c r="AL5312" s="1">
        <f t="shared" si="679"/>
        <v>1008.3400000000001</v>
      </c>
    </row>
    <row r="5313" spans="34:38" x14ac:dyDescent="0.45">
      <c r="AH5313" s="4" t="s">
        <v>6777</v>
      </c>
      <c r="AI5313" s="9">
        <v>1006.7500000000002</v>
      </c>
      <c r="AK5313" s="1" t="str">
        <f t="shared" si="680"/>
        <v>David Ross</v>
      </c>
      <c r="AL5313" s="1">
        <f t="shared" si="679"/>
        <v>1007.8800000000002</v>
      </c>
    </row>
    <row r="5314" spans="34:38" x14ac:dyDescent="0.45">
      <c r="AH5314" s="4" t="s">
        <v>6778</v>
      </c>
      <c r="AI5314" s="9">
        <v>1005.3800000000001</v>
      </c>
      <c r="AK5314" s="1" t="str">
        <f t="shared" si="680"/>
        <v>Caroline Price</v>
      </c>
      <c r="AL5314" s="1">
        <f t="shared" si="679"/>
        <v>1007.77</v>
      </c>
    </row>
    <row r="5315" spans="34:38" x14ac:dyDescent="0.45">
      <c r="AH5315" s="4" t="s">
        <v>6779</v>
      </c>
      <c r="AI5315" s="9">
        <v>1005.1100000000001</v>
      </c>
      <c r="AK5315" s="1" t="str">
        <f t="shared" si="680"/>
        <v>Arturo Shan</v>
      </c>
      <c r="AL5315" s="1">
        <f t="shared" si="679"/>
        <v>1007.2699999999999</v>
      </c>
    </row>
    <row r="5316" spans="34:38" x14ac:dyDescent="0.45">
      <c r="AH5316" s="4" t="s">
        <v>6780</v>
      </c>
      <c r="AI5316" s="9">
        <v>1005.0700000000002</v>
      </c>
      <c r="AK5316" s="1" t="str">
        <f t="shared" si="680"/>
        <v>Katie Xie</v>
      </c>
      <c r="AL5316" s="1">
        <f t="shared" si="679"/>
        <v>1006.7500000000002</v>
      </c>
    </row>
    <row r="5317" spans="34:38" x14ac:dyDescent="0.45">
      <c r="AH5317" s="4" t="s">
        <v>6781</v>
      </c>
      <c r="AI5317" s="9">
        <v>1004.7599999999999</v>
      </c>
      <c r="AK5317" s="1" t="str">
        <f t="shared" ref="AK5317:AL5332" si="681">AH5314</f>
        <v>Jake Zhou</v>
      </c>
      <c r="AL5317" s="1">
        <f t="shared" si="681"/>
        <v>1005.3800000000001</v>
      </c>
    </row>
    <row r="5318" spans="34:38" x14ac:dyDescent="0.45">
      <c r="AH5318" s="4" t="s">
        <v>6782</v>
      </c>
      <c r="AI5318" s="9">
        <v>1004.7400000000001</v>
      </c>
      <c r="AK5318" s="1" t="str">
        <f t="shared" ref="AK5318:AK5332" si="682">AH5315</f>
        <v>Joy Torres</v>
      </c>
      <c r="AL5318" s="1">
        <f t="shared" si="681"/>
        <v>1005.1100000000001</v>
      </c>
    </row>
    <row r="5319" spans="34:38" x14ac:dyDescent="0.45">
      <c r="AH5319" s="4" t="s">
        <v>6783</v>
      </c>
      <c r="AI5319" s="9">
        <v>1004.0300000000001</v>
      </c>
      <c r="AK5319" s="1" t="str">
        <f t="shared" si="682"/>
        <v>Eric Baker</v>
      </c>
      <c r="AL5319" s="1">
        <f t="shared" si="681"/>
        <v>1005.0700000000002</v>
      </c>
    </row>
    <row r="5320" spans="34:38" x14ac:dyDescent="0.45">
      <c r="AH5320" s="4" t="s">
        <v>6784</v>
      </c>
      <c r="AI5320" s="9">
        <v>1003.8699999999998</v>
      </c>
      <c r="AK5320" s="1" t="str">
        <f t="shared" si="682"/>
        <v>Jack Lal</v>
      </c>
      <c r="AL5320" s="1">
        <f t="shared" si="681"/>
        <v>1004.7599999999999</v>
      </c>
    </row>
    <row r="5321" spans="34:38" x14ac:dyDescent="0.45">
      <c r="AH5321" s="4" t="s">
        <v>6785</v>
      </c>
      <c r="AI5321" s="9">
        <v>1003.2200000000001</v>
      </c>
      <c r="AK5321" s="1" t="str">
        <f t="shared" si="682"/>
        <v>Hannah Davis</v>
      </c>
      <c r="AL5321" s="1">
        <f t="shared" si="681"/>
        <v>1004.7400000000001</v>
      </c>
    </row>
    <row r="5322" spans="34:38" x14ac:dyDescent="0.45">
      <c r="AH5322" s="4" t="s">
        <v>6786</v>
      </c>
      <c r="AI5322" s="9">
        <v>1002.8400000000001</v>
      </c>
      <c r="AK5322" s="1" t="str">
        <f t="shared" si="682"/>
        <v>Alexandra Lewis</v>
      </c>
      <c r="AL5322" s="1">
        <f t="shared" si="681"/>
        <v>1004.0300000000001</v>
      </c>
    </row>
    <row r="5323" spans="34:38" x14ac:dyDescent="0.45">
      <c r="AH5323" s="4" t="s">
        <v>995</v>
      </c>
      <c r="AI5323" s="9">
        <v>1002.3700000000001</v>
      </c>
      <c r="AK5323" s="1" t="str">
        <f t="shared" si="682"/>
        <v>Chelsea Gonzalez</v>
      </c>
      <c r="AL5323" s="1">
        <f t="shared" si="681"/>
        <v>1003.8699999999998</v>
      </c>
    </row>
    <row r="5324" spans="34:38" x14ac:dyDescent="0.45">
      <c r="AH5324" s="4" t="s">
        <v>699</v>
      </c>
      <c r="AI5324" s="9">
        <v>1002.3700000000001</v>
      </c>
      <c r="AK5324" s="1" t="str">
        <f t="shared" si="682"/>
        <v>Susan Gao</v>
      </c>
      <c r="AL5324" s="1">
        <f t="shared" si="681"/>
        <v>1003.2200000000001</v>
      </c>
    </row>
    <row r="5325" spans="34:38" x14ac:dyDescent="0.45">
      <c r="AH5325" s="4" t="s">
        <v>1848</v>
      </c>
      <c r="AI5325" s="9">
        <v>1002.2400000000001</v>
      </c>
      <c r="AK5325" s="1" t="str">
        <f t="shared" si="682"/>
        <v>Krystal Cai</v>
      </c>
      <c r="AL5325" s="1">
        <f t="shared" si="681"/>
        <v>1002.8400000000001</v>
      </c>
    </row>
    <row r="5326" spans="34:38" x14ac:dyDescent="0.45">
      <c r="AH5326" s="4" t="s">
        <v>6787</v>
      </c>
      <c r="AI5326" s="9">
        <v>1002.1600000000001</v>
      </c>
      <c r="AK5326" s="1" t="str">
        <f t="shared" si="682"/>
        <v>Frank Suarez</v>
      </c>
      <c r="AL5326" s="1">
        <f t="shared" si="681"/>
        <v>1002.3700000000001</v>
      </c>
    </row>
    <row r="5327" spans="34:38" x14ac:dyDescent="0.45">
      <c r="AH5327" s="4" t="s">
        <v>6788</v>
      </c>
      <c r="AI5327" s="9">
        <v>1001.8499999999999</v>
      </c>
      <c r="AK5327" s="1" t="str">
        <f t="shared" si="682"/>
        <v>Chad Pal</v>
      </c>
      <c r="AL5327" s="1">
        <f t="shared" si="681"/>
        <v>1002.3700000000001</v>
      </c>
    </row>
    <row r="5328" spans="34:38" x14ac:dyDescent="0.45">
      <c r="AH5328" s="4" t="s">
        <v>6789</v>
      </c>
      <c r="AI5328" s="9">
        <v>1001.2400000000001</v>
      </c>
      <c r="AK5328" s="1" t="str">
        <f t="shared" si="682"/>
        <v>Seth Jenkins</v>
      </c>
      <c r="AL5328" s="1">
        <f t="shared" si="681"/>
        <v>1002.2400000000001</v>
      </c>
    </row>
    <row r="5329" spans="34:38" x14ac:dyDescent="0.45">
      <c r="AH5329" s="4" t="s">
        <v>6790</v>
      </c>
      <c r="AI5329" s="9">
        <v>1001.2400000000001</v>
      </c>
      <c r="AK5329" s="1" t="str">
        <f t="shared" si="682"/>
        <v>Shelby Stewart</v>
      </c>
      <c r="AL5329" s="1">
        <f t="shared" si="681"/>
        <v>1002.1600000000001</v>
      </c>
    </row>
    <row r="5330" spans="34:38" x14ac:dyDescent="0.45">
      <c r="AH5330" s="4" t="s">
        <v>6791</v>
      </c>
      <c r="AI5330" s="9">
        <v>1001.1700000000001</v>
      </c>
      <c r="AK5330" s="1" t="str">
        <f t="shared" si="682"/>
        <v>Angela Sánchez</v>
      </c>
      <c r="AL5330" s="1">
        <f t="shared" si="681"/>
        <v>1001.8499999999999</v>
      </c>
    </row>
    <row r="5331" spans="34:38" x14ac:dyDescent="0.45">
      <c r="AH5331" s="4" t="s">
        <v>6792</v>
      </c>
      <c r="AI5331" s="9">
        <v>1000.4299999999998</v>
      </c>
      <c r="AK5331" s="1" t="str">
        <f t="shared" si="682"/>
        <v>Isabelle Simmons</v>
      </c>
      <c r="AL5331" s="1">
        <f t="shared" si="681"/>
        <v>1001.2400000000001</v>
      </c>
    </row>
    <row r="5332" spans="34:38" x14ac:dyDescent="0.45">
      <c r="AH5332" s="4" t="s">
        <v>6793</v>
      </c>
      <c r="AI5332" s="9">
        <v>999.9899999999999</v>
      </c>
      <c r="AK5332" s="1" t="str">
        <f t="shared" si="682"/>
        <v>Anne Moreno</v>
      </c>
      <c r="AL5332" s="1">
        <f t="shared" si="681"/>
        <v>1001.2400000000001</v>
      </c>
    </row>
    <row r="5333" spans="34:38" x14ac:dyDescent="0.45">
      <c r="AH5333" s="4" t="s">
        <v>6794</v>
      </c>
      <c r="AI5333" s="9">
        <v>999.96</v>
      </c>
      <c r="AK5333" s="1" t="str">
        <f t="shared" ref="AK5333:AL5348" si="683">AH5330</f>
        <v>Cindy Gonzalez</v>
      </c>
      <c r="AL5333" s="1">
        <f t="shared" si="683"/>
        <v>1001.1700000000001</v>
      </c>
    </row>
    <row r="5334" spans="34:38" x14ac:dyDescent="0.45">
      <c r="AH5334" s="4" t="s">
        <v>709</v>
      </c>
      <c r="AI5334" s="9">
        <v>999.72000000000014</v>
      </c>
      <c r="AK5334" s="1" t="str">
        <f t="shared" ref="AK5334:AK5348" si="684">AH5331</f>
        <v>Alexander Davis</v>
      </c>
      <c r="AL5334" s="1">
        <f t="shared" si="683"/>
        <v>1000.4299999999998</v>
      </c>
    </row>
    <row r="5335" spans="34:38" x14ac:dyDescent="0.45">
      <c r="AH5335" s="4" t="s">
        <v>6795</v>
      </c>
      <c r="AI5335" s="9">
        <v>999.10000000000014</v>
      </c>
      <c r="AK5335" s="1" t="str">
        <f t="shared" si="684"/>
        <v>Stacey Lin</v>
      </c>
      <c r="AL5335" s="1">
        <f t="shared" si="683"/>
        <v>999.9899999999999</v>
      </c>
    </row>
    <row r="5336" spans="34:38" x14ac:dyDescent="0.45">
      <c r="AH5336" s="4" t="s">
        <v>6796</v>
      </c>
      <c r="AI5336" s="9">
        <v>998.50000000000011</v>
      </c>
      <c r="AK5336" s="1" t="str">
        <f t="shared" si="684"/>
        <v>Megan Reed</v>
      </c>
      <c r="AL5336" s="1">
        <f t="shared" si="683"/>
        <v>999.96</v>
      </c>
    </row>
    <row r="5337" spans="34:38" x14ac:dyDescent="0.45">
      <c r="AH5337" s="4" t="s">
        <v>6797</v>
      </c>
      <c r="AI5337" s="9">
        <v>998.47</v>
      </c>
      <c r="AK5337" s="1" t="str">
        <f t="shared" si="684"/>
        <v>Chelsea Madan</v>
      </c>
      <c r="AL5337" s="1">
        <f t="shared" si="683"/>
        <v>999.72000000000014</v>
      </c>
    </row>
    <row r="5338" spans="34:38" x14ac:dyDescent="0.45">
      <c r="AH5338" s="4" t="s">
        <v>6799</v>
      </c>
      <c r="AI5338" s="9">
        <v>998.30000000000007</v>
      </c>
      <c r="AK5338" s="1" t="str">
        <f t="shared" si="684"/>
        <v>Natalie Griffin</v>
      </c>
      <c r="AL5338" s="1">
        <f t="shared" si="683"/>
        <v>999.10000000000014</v>
      </c>
    </row>
    <row r="5339" spans="34:38" x14ac:dyDescent="0.45">
      <c r="AH5339" s="4" t="s">
        <v>6798</v>
      </c>
      <c r="AI5339" s="9">
        <v>998.29999999999984</v>
      </c>
      <c r="AK5339" s="1" t="str">
        <f t="shared" si="684"/>
        <v>Ruben Gomez</v>
      </c>
      <c r="AL5339" s="1">
        <f t="shared" si="683"/>
        <v>998.50000000000011</v>
      </c>
    </row>
    <row r="5340" spans="34:38" x14ac:dyDescent="0.45">
      <c r="AH5340" s="4" t="s">
        <v>6800</v>
      </c>
      <c r="AI5340" s="9">
        <v>997.92999999999984</v>
      </c>
      <c r="AK5340" s="1" t="str">
        <f t="shared" si="684"/>
        <v>Antonio Hughes</v>
      </c>
      <c r="AL5340" s="1">
        <f t="shared" si="683"/>
        <v>998.47</v>
      </c>
    </row>
    <row r="5341" spans="34:38" x14ac:dyDescent="0.45">
      <c r="AH5341" s="4" t="s">
        <v>6801</v>
      </c>
      <c r="AI5341" s="9">
        <v>997.91999999999985</v>
      </c>
      <c r="AK5341" s="1" t="str">
        <f t="shared" si="684"/>
        <v>Jackson Butler</v>
      </c>
      <c r="AL5341" s="1">
        <f t="shared" si="683"/>
        <v>998.30000000000007</v>
      </c>
    </row>
    <row r="5342" spans="34:38" x14ac:dyDescent="0.45">
      <c r="AH5342" s="4" t="s">
        <v>6802</v>
      </c>
      <c r="AI5342" s="9">
        <v>997.26999999999975</v>
      </c>
      <c r="AK5342" s="1" t="str">
        <f t="shared" si="684"/>
        <v>Erick Gonzalez</v>
      </c>
      <c r="AL5342" s="1">
        <f t="shared" si="683"/>
        <v>998.29999999999984</v>
      </c>
    </row>
    <row r="5343" spans="34:38" x14ac:dyDescent="0.45">
      <c r="AH5343" s="4" t="s">
        <v>6803</v>
      </c>
      <c r="AI5343" s="9">
        <v>997.21000000000015</v>
      </c>
      <c r="AK5343" s="1" t="str">
        <f t="shared" si="684"/>
        <v>Ann Rana</v>
      </c>
      <c r="AL5343" s="1">
        <f t="shared" si="683"/>
        <v>997.92999999999984</v>
      </c>
    </row>
    <row r="5344" spans="34:38" x14ac:dyDescent="0.45">
      <c r="AH5344" s="4" t="s">
        <v>6804</v>
      </c>
      <c r="AI5344" s="9">
        <v>996.68000000000006</v>
      </c>
      <c r="AK5344" s="1" t="str">
        <f t="shared" si="684"/>
        <v>Dwayne Munoz</v>
      </c>
      <c r="AL5344" s="1">
        <f t="shared" si="683"/>
        <v>997.91999999999985</v>
      </c>
    </row>
    <row r="5345" spans="34:38" x14ac:dyDescent="0.45">
      <c r="AH5345" s="4" t="s">
        <v>6805</v>
      </c>
      <c r="AI5345" s="9">
        <v>996.58</v>
      </c>
      <c r="AK5345" s="1" t="str">
        <f t="shared" si="684"/>
        <v>Alison Nath</v>
      </c>
      <c r="AL5345" s="1">
        <f t="shared" si="683"/>
        <v>997.26999999999975</v>
      </c>
    </row>
    <row r="5346" spans="34:38" x14ac:dyDescent="0.45">
      <c r="AH5346" s="4" t="s">
        <v>6806</v>
      </c>
      <c r="AI5346" s="9">
        <v>996.38000000000011</v>
      </c>
      <c r="AK5346" s="1" t="str">
        <f t="shared" si="684"/>
        <v>Marissa Long</v>
      </c>
      <c r="AL5346" s="1">
        <f t="shared" si="683"/>
        <v>997.21000000000015</v>
      </c>
    </row>
    <row r="5347" spans="34:38" x14ac:dyDescent="0.45">
      <c r="AH5347" s="4" t="s">
        <v>6807</v>
      </c>
      <c r="AI5347" s="9">
        <v>996.23</v>
      </c>
      <c r="AK5347" s="1" t="str">
        <f t="shared" si="684"/>
        <v>Joy Alonso</v>
      </c>
      <c r="AL5347" s="1">
        <f t="shared" si="683"/>
        <v>996.68000000000006</v>
      </c>
    </row>
    <row r="5348" spans="34:38" x14ac:dyDescent="0.45">
      <c r="AH5348" s="4" t="s">
        <v>1814</v>
      </c>
      <c r="AI5348" s="9">
        <v>996.08</v>
      </c>
      <c r="AK5348" s="1" t="str">
        <f t="shared" si="684"/>
        <v>Ashlee Beck</v>
      </c>
      <c r="AL5348" s="1">
        <f t="shared" si="683"/>
        <v>996.58</v>
      </c>
    </row>
    <row r="5349" spans="34:38" x14ac:dyDescent="0.45">
      <c r="AH5349" s="4" t="s">
        <v>6808</v>
      </c>
      <c r="AI5349" s="9">
        <v>996.06000000000017</v>
      </c>
      <c r="AK5349" s="1" t="str">
        <f t="shared" ref="AK5349:AL5364" si="685">AH5346</f>
        <v>Tamara He</v>
      </c>
      <c r="AL5349" s="1">
        <f t="shared" si="685"/>
        <v>996.38000000000011</v>
      </c>
    </row>
    <row r="5350" spans="34:38" x14ac:dyDescent="0.45">
      <c r="AH5350" s="4" t="s">
        <v>6809</v>
      </c>
      <c r="AI5350" s="9">
        <v>995.36000000000013</v>
      </c>
      <c r="AK5350" s="1" t="str">
        <f t="shared" ref="AK5350:AK5364" si="686">AH5347</f>
        <v>Jon Zhang</v>
      </c>
      <c r="AL5350" s="1">
        <f t="shared" si="685"/>
        <v>996.23</v>
      </c>
    </row>
    <row r="5351" spans="34:38" x14ac:dyDescent="0.45">
      <c r="AH5351" s="4" t="s">
        <v>1058</v>
      </c>
      <c r="AI5351" s="9">
        <v>994.77</v>
      </c>
      <c r="AK5351" s="1" t="str">
        <f t="shared" si="686"/>
        <v>Ruben Sai</v>
      </c>
      <c r="AL5351" s="1">
        <f t="shared" si="685"/>
        <v>996.08</v>
      </c>
    </row>
    <row r="5352" spans="34:38" x14ac:dyDescent="0.45">
      <c r="AH5352" s="4" t="s">
        <v>6811</v>
      </c>
      <c r="AI5352" s="9">
        <v>994.7399999999999</v>
      </c>
      <c r="AK5352" s="1" t="str">
        <f t="shared" si="686"/>
        <v>Mario Sharma</v>
      </c>
      <c r="AL5352" s="1">
        <f t="shared" si="685"/>
        <v>996.06000000000017</v>
      </c>
    </row>
    <row r="5353" spans="34:38" x14ac:dyDescent="0.45">
      <c r="AH5353" s="4" t="s">
        <v>6812</v>
      </c>
      <c r="AI5353" s="9">
        <v>994.09000000000015</v>
      </c>
      <c r="AK5353" s="1" t="str">
        <f t="shared" si="686"/>
        <v>Olivia Anderson</v>
      </c>
      <c r="AL5353" s="1">
        <f t="shared" si="685"/>
        <v>995.36000000000013</v>
      </c>
    </row>
    <row r="5354" spans="34:38" x14ac:dyDescent="0.45">
      <c r="AH5354" s="4" t="s">
        <v>6813</v>
      </c>
      <c r="AI5354" s="9">
        <v>993.16</v>
      </c>
      <c r="AK5354" s="1" t="str">
        <f t="shared" si="686"/>
        <v>Hailey Wood</v>
      </c>
      <c r="AL5354" s="1">
        <f t="shared" si="685"/>
        <v>994.77</v>
      </c>
    </row>
    <row r="5355" spans="34:38" x14ac:dyDescent="0.45">
      <c r="AH5355" s="4" t="s">
        <v>6814</v>
      </c>
      <c r="AI5355" s="9">
        <v>993.02999999999986</v>
      </c>
      <c r="AK5355" s="1" t="str">
        <f t="shared" si="686"/>
        <v>Thomas Collins</v>
      </c>
      <c r="AL5355" s="1">
        <f t="shared" si="685"/>
        <v>994.7399999999999</v>
      </c>
    </row>
    <row r="5356" spans="34:38" x14ac:dyDescent="0.45">
      <c r="AH5356" s="4" t="s">
        <v>6815</v>
      </c>
      <c r="AI5356" s="9">
        <v>992.93999999999983</v>
      </c>
      <c r="AK5356" s="1" t="str">
        <f t="shared" si="686"/>
        <v>José Lopez</v>
      </c>
      <c r="AL5356" s="1">
        <f t="shared" si="685"/>
        <v>994.09000000000015</v>
      </c>
    </row>
    <row r="5357" spans="34:38" x14ac:dyDescent="0.45">
      <c r="AH5357" s="4" t="s">
        <v>6816</v>
      </c>
      <c r="AI5357" s="9">
        <v>992.87000000000012</v>
      </c>
      <c r="AK5357" s="1" t="str">
        <f t="shared" si="686"/>
        <v>Sara Baker</v>
      </c>
      <c r="AL5357" s="1">
        <f t="shared" si="685"/>
        <v>993.16</v>
      </c>
    </row>
    <row r="5358" spans="34:38" x14ac:dyDescent="0.45">
      <c r="AH5358" s="4" t="s">
        <v>6817</v>
      </c>
      <c r="AI5358" s="9">
        <v>991.93000000000006</v>
      </c>
      <c r="AK5358" s="1" t="str">
        <f t="shared" si="686"/>
        <v>Dana Martin</v>
      </c>
      <c r="AL5358" s="1">
        <f t="shared" si="685"/>
        <v>993.02999999999986</v>
      </c>
    </row>
    <row r="5359" spans="34:38" x14ac:dyDescent="0.45">
      <c r="AH5359" s="4" t="s">
        <v>2055</v>
      </c>
      <c r="AI5359" s="9">
        <v>991.83000000000015</v>
      </c>
      <c r="AK5359" s="1" t="str">
        <f t="shared" si="686"/>
        <v>Roy Perez</v>
      </c>
      <c r="AL5359" s="1">
        <f t="shared" si="685"/>
        <v>992.93999999999983</v>
      </c>
    </row>
    <row r="5360" spans="34:38" x14ac:dyDescent="0.45">
      <c r="AH5360" s="4" t="s">
        <v>4174</v>
      </c>
      <c r="AI5360" s="9">
        <v>991.2600000000001</v>
      </c>
      <c r="AK5360" s="1" t="str">
        <f t="shared" si="686"/>
        <v>Faith Russell</v>
      </c>
      <c r="AL5360" s="1">
        <f t="shared" si="685"/>
        <v>992.87000000000012</v>
      </c>
    </row>
    <row r="5361" spans="34:38" x14ac:dyDescent="0.45">
      <c r="AH5361" s="4" t="s">
        <v>6818</v>
      </c>
      <c r="AI5361" s="9">
        <v>990.98</v>
      </c>
      <c r="AK5361" s="1" t="str">
        <f t="shared" si="686"/>
        <v>Elijah Griffin</v>
      </c>
      <c r="AL5361" s="1">
        <f t="shared" si="685"/>
        <v>991.93000000000006</v>
      </c>
    </row>
    <row r="5362" spans="34:38" x14ac:dyDescent="0.45">
      <c r="AH5362" s="4" t="s">
        <v>6819</v>
      </c>
      <c r="AI5362" s="9">
        <v>990.93999999999994</v>
      </c>
      <c r="AK5362" s="1" t="str">
        <f t="shared" si="686"/>
        <v>Warren Xu</v>
      </c>
      <c r="AL5362" s="1">
        <f t="shared" si="685"/>
        <v>991.83000000000015</v>
      </c>
    </row>
    <row r="5363" spans="34:38" x14ac:dyDescent="0.45">
      <c r="AH5363" s="4" t="s">
        <v>18203</v>
      </c>
      <c r="AI5363" s="9">
        <v>990.8900000000001</v>
      </c>
      <c r="AK5363" s="1" t="str">
        <f t="shared" si="686"/>
        <v>Emma Brown</v>
      </c>
      <c r="AL5363" s="1">
        <f t="shared" si="685"/>
        <v>991.2600000000001</v>
      </c>
    </row>
    <row r="5364" spans="34:38" x14ac:dyDescent="0.45">
      <c r="AH5364" s="4" t="s">
        <v>6820</v>
      </c>
      <c r="AI5364" s="9">
        <v>990.50000000000011</v>
      </c>
      <c r="AK5364" s="1" t="str">
        <f t="shared" si="686"/>
        <v>Ronald Perez</v>
      </c>
      <c r="AL5364" s="1">
        <f t="shared" si="685"/>
        <v>990.98</v>
      </c>
    </row>
    <row r="5365" spans="34:38" x14ac:dyDescent="0.45">
      <c r="AH5365" s="4" t="s">
        <v>6821</v>
      </c>
      <c r="AI5365" s="9">
        <v>990.41</v>
      </c>
      <c r="AK5365" s="1" t="str">
        <f t="shared" ref="AK5365:AL5380" si="687">AH5362</f>
        <v>Morgan Davis</v>
      </c>
      <c r="AL5365" s="1">
        <f t="shared" si="687"/>
        <v>990.93999999999994</v>
      </c>
    </row>
    <row r="5366" spans="34:38" x14ac:dyDescent="0.45">
      <c r="AH5366" s="4" t="s">
        <v>6822</v>
      </c>
      <c r="AI5366" s="9">
        <v>990.38000000000011</v>
      </c>
      <c r="AK5366" s="1" t="str">
        <f t="shared" ref="AK5366:AK5380" si="688">AH5363</f>
        <v>Meagan FerNot Specifiedndez</v>
      </c>
      <c r="AL5366" s="1">
        <f t="shared" si="687"/>
        <v>990.8900000000001</v>
      </c>
    </row>
    <row r="5367" spans="34:38" x14ac:dyDescent="0.45">
      <c r="AH5367" s="4" t="s">
        <v>6823</v>
      </c>
      <c r="AI5367" s="9">
        <v>990.34000000000015</v>
      </c>
      <c r="AK5367" s="1" t="str">
        <f t="shared" si="688"/>
        <v>Stacey She</v>
      </c>
      <c r="AL5367" s="1">
        <f t="shared" si="687"/>
        <v>990.50000000000011</v>
      </c>
    </row>
    <row r="5368" spans="34:38" x14ac:dyDescent="0.45">
      <c r="AH5368" s="4" t="s">
        <v>6825</v>
      </c>
      <c r="AI5368" s="9">
        <v>989.74000000000012</v>
      </c>
      <c r="AK5368" s="1" t="str">
        <f t="shared" si="688"/>
        <v>Tiffany Guo</v>
      </c>
      <c r="AL5368" s="1">
        <f t="shared" si="687"/>
        <v>990.41</v>
      </c>
    </row>
    <row r="5369" spans="34:38" x14ac:dyDescent="0.45">
      <c r="AH5369" s="4" t="s">
        <v>6824</v>
      </c>
      <c r="AI5369" s="9">
        <v>989.74000000000012</v>
      </c>
      <c r="AK5369" s="1" t="str">
        <f t="shared" si="688"/>
        <v>Juan Suarez</v>
      </c>
      <c r="AL5369" s="1">
        <f t="shared" si="687"/>
        <v>990.38000000000011</v>
      </c>
    </row>
    <row r="5370" spans="34:38" x14ac:dyDescent="0.45">
      <c r="AH5370" s="4" t="s">
        <v>6826</v>
      </c>
      <c r="AI5370" s="9">
        <v>989.74000000000012</v>
      </c>
      <c r="AK5370" s="1" t="str">
        <f t="shared" si="688"/>
        <v>Bailey Cook</v>
      </c>
      <c r="AL5370" s="1">
        <f t="shared" si="687"/>
        <v>990.34000000000015</v>
      </c>
    </row>
    <row r="5371" spans="34:38" x14ac:dyDescent="0.45">
      <c r="AH5371" s="4" t="s">
        <v>6828</v>
      </c>
      <c r="AI5371" s="9">
        <v>989.74000000000012</v>
      </c>
      <c r="AK5371" s="1" t="str">
        <f t="shared" si="688"/>
        <v>Steven James</v>
      </c>
      <c r="AL5371" s="1">
        <f t="shared" si="687"/>
        <v>989.74000000000012</v>
      </c>
    </row>
    <row r="5372" spans="34:38" x14ac:dyDescent="0.45">
      <c r="AH5372" s="4" t="s">
        <v>6827</v>
      </c>
      <c r="AI5372" s="9">
        <v>989.74000000000012</v>
      </c>
      <c r="AK5372" s="1" t="str">
        <f t="shared" si="688"/>
        <v>Tamara Hu</v>
      </c>
      <c r="AL5372" s="1">
        <f t="shared" si="687"/>
        <v>989.74000000000012</v>
      </c>
    </row>
    <row r="5373" spans="34:38" x14ac:dyDescent="0.45">
      <c r="AH5373" s="4" t="s">
        <v>6832</v>
      </c>
      <c r="AI5373" s="9">
        <v>989.74000000000012</v>
      </c>
      <c r="AK5373" s="1" t="str">
        <f t="shared" si="688"/>
        <v>Teresa Ortega</v>
      </c>
      <c r="AL5373" s="1">
        <f t="shared" si="687"/>
        <v>989.74000000000012</v>
      </c>
    </row>
    <row r="5374" spans="34:38" x14ac:dyDescent="0.45">
      <c r="AH5374" s="4" t="s">
        <v>6830</v>
      </c>
      <c r="AI5374" s="9">
        <v>989.74000000000012</v>
      </c>
      <c r="AK5374" s="1" t="str">
        <f t="shared" si="688"/>
        <v>Tristan Bryant</v>
      </c>
      <c r="AL5374" s="1">
        <f t="shared" si="687"/>
        <v>989.74000000000012</v>
      </c>
    </row>
    <row r="5375" spans="34:38" x14ac:dyDescent="0.45">
      <c r="AH5375" s="4" t="s">
        <v>1508</v>
      </c>
      <c r="AI5375" s="9">
        <v>989.74000000000012</v>
      </c>
      <c r="AK5375" s="1" t="str">
        <f t="shared" si="688"/>
        <v>Thomas Jones</v>
      </c>
      <c r="AL5375" s="1">
        <f t="shared" si="687"/>
        <v>989.74000000000012</v>
      </c>
    </row>
    <row r="5376" spans="34:38" x14ac:dyDescent="0.45">
      <c r="AH5376" s="4" t="s">
        <v>6834</v>
      </c>
      <c r="AI5376" s="9">
        <v>989.74000000000012</v>
      </c>
      <c r="AK5376" s="1" t="str">
        <f t="shared" si="688"/>
        <v>Kari Chapman</v>
      </c>
      <c r="AL5376" s="1">
        <f t="shared" si="687"/>
        <v>989.74000000000012</v>
      </c>
    </row>
    <row r="5377" spans="34:38" x14ac:dyDescent="0.45">
      <c r="AH5377" s="4" t="s">
        <v>6831</v>
      </c>
      <c r="AI5377" s="9">
        <v>989.74000000000012</v>
      </c>
      <c r="AK5377" s="1" t="str">
        <f t="shared" si="688"/>
        <v>Krystal Yang</v>
      </c>
      <c r="AL5377" s="1">
        <f t="shared" si="687"/>
        <v>989.74000000000012</v>
      </c>
    </row>
    <row r="5378" spans="34:38" x14ac:dyDescent="0.45">
      <c r="AH5378" s="4" t="s">
        <v>6835</v>
      </c>
      <c r="AI5378" s="9">
        <v>989.74000000000012</v>
      </c>
      <c r="AK5378" s="1" t="str">
        <f t="shared" si="688"/>
        <v>Martin Martinez</v>
      </c>
      <c r="AL5378" s="1">
        <f t="shared" si="687"/>
        <v>989.74000000000012</v>
      </c>
    </row>
    <row r="5379" spans="34:38" x14ac:dyDescent="0.45">
      <c r="AH5379" s="4" t="s">
        <v>6829</v>
      </c>
      <c r="AI5379" s="9">
        <v>989.74000000000012</v>
      </c>
      <c r="AK5379" s="1" t="str">
        <f t="shared" si="688"/>
        <v>Juan Reed</v>
      </c>
      <c r="AL5379" s="1">
        <f t="shared" si="687"/>
        <v>989.74000000000012</v>
      </c>
    </row>
    <row r="5380" spans="34:38" x14ac:dyDescent="0.45">
      <c r="AH5380" s="4" t="s">
        <v>6833</v>
      </c>
      <c r="AI5380" s="9">
        <v>989.74000000000012</v>
      </c>
      <c r="AK5380" s="1" t="str">
        <f t="shared" si="688"/>
        <v>Lawrence Rubio</v>
      </c>
      <c r="AL5380" s="1">
        <f t="shared" si="687"/>
        <v>989.74000000000012</v>
      </c>
    </row>
    <row r="5381" spans="34:38" x14ac:dyDescent="0.45">
      <c r="AH5381" s="4" t="s">
        <v>6837</v>
      </c>
      <c r="AI5381" s="9">
        <v>989.74000000000012</v>
      </c>
      <c r="AK5381" s="1" t="str">
        <f t="shared" ref="AK5381:AL5396" si="689">AH5378</f>
        <v>Julian Barnes</v>
      </c>
      <c r="AL5381" s="1">
        <f t="shared" si="689"/>
        <v>989.74000000000012</v>
      </c>
    </row>
    <row r="5382" spans="34:38" x14ac:dyDescent="0.45">
      <c r="AH5382" s="4" t="s">
        <v>6836</v>
      </c>
      <c r="AI5382" s="9">
        <v>989.74000000000012</v>
      </c>
      <c r="AK5382" s="1" t="str">
        <f t="shared" ref="AK5382:AK5396" si="690">AH5379</f>
        <v>Jordyn Wood</v>
      </c>
      <c r="AL5382" s="1">
        <f t="shared" si="689"/>
        <v>989.74000000000012</v>
      </c>
    </row>
    <row r="5383" spans="34:38" x14ac:dyDescent="0.45">
      <c r="AH5383" s="4" t="s">
        <v>6838</v>
      </c>
      <c r="AI5383" s="9">
        <v>989.74000000000012</v>
      </c>
      <c r="AK5383" s="1" t="str">
        <f t="shared" si="690"/>
        <v>Lisa Yang</v>
      </c>
      <c r="AL5383" s="1">
        <f t="shared" si="689"/>
        <v>989.74000000000012</v>
      </c>
    </row>
    <row r="5384" spans="34:38" x14ac:dyDescent="0.45">
      <c r="AH5384" s="4" t="s">
        <v>6841</v>
      </c>
      <c r="AI5384" s="9">
        <v>989.74000000000012</v>
      </c>
      <c r="AK5384" s="1" t="str">
        <f t="shared" si="690"/>
        <v>Jade Cooper</v>
      </c>
      <c r="AL5384" s="1">
        <f t="shared" si="689"/>
        <v>989.74000000000012</v>
      </c>
    </row>
    <row r="5385" spans="34:38" x14ac:dyDescent="0.45">
      <c r="AH5385" s="4" t="s">
        <v>6840</v>
      </c>
      <c r="AI5385" s="9">
        <v>989.74000000000012</v>
      </c>
      <c r="AK5385" s="1" t="str">
        <f t="shared" si="690"/>
        <v>Eduardo Young</v>
      </c>
      <c r="AL5385" s="1">
        <f t="shared" si="689"/>
        <v>989.74000000000012</v>
      </c>
    </row>
    <row r="5386" spans="34:38" x14ac:dyDescent="0.45">
      <c r="AH5386" s="4" t="s">
        <v>6839</v>
      </c>
      <c r="AI5386" s="9">
        <v>989.74000000000012</v>
      </c>
      <c r="AK5386" s="1" t="str">
        <f t="shared" si="690"/>
        <v>Gavin Coleman</v>
      </c>
      <c r="AL5386" s="1">
        <f t="shared" si="689"/>
        <v>989.74000000000012</v>
      </c>
    </row>
    <row r="5387" spans="34:38" x14ac:dyDescent="0.45">
      <c r="AH5387" s="4" t="s">
        <v>6842</v>
      </c>
      <c r="AI5387" s="9">
        <v>988.91000000000008</v>
      </c>
      <c r="AK5387" s="1" t="str">
        <f t="shared" si="690"/>
        <v>Alyssa Richardson</v>
      </c>
      <c r="AL5387" s="1">
        <f t="shared" si="689"/>
        <v>989.74000000000012</v>
      </c>
    </row>
    <row r="5388" spans="34:38" x14ac:dyDescent="0.45">
      <c r="AH5388" s="4" t="s">
        <v>6843</v>
      </c>
      <c r="AI5388" s="9">
        <v>988.65000000000009</v>
      </c>
      <c r="AK5388" s="1" t="str">
        <f t="shared" si="690"/>
        <v>Cara Ye</v>
      </c>
      <c r="AL5388" s="1">
        <f t="shared" si="689"/>
        <v>989.74000000000012</v>
      </c>
    </row>
    <row r="5389" spans="34:38" x14ac:dyDescent="0.45">
      <c r="AH5389" s="4" t="s">
        <v>1924</v>
      </c>
      <c r="AI5389" s="9">
        <v>988.49999999999989</v>
      </c>
      <c r="AK5389" s="1" t="str">
        <f t="shared" si="690"/>
        <v>Chase Bailey</v>
      </c>
      <c r="AL5389" s="1">
        <f t="shared" si="689"/>
        <v>989.74000000000012</v>
      </c>
    </row>
    <row r="5390" spans="34:38" x14ac:dyDescent="0.45">
      <c r="AH5390" s="4" t="s">
        <v>6844</v>
      </c>
      <c r="AI5390" s="9">
        <v>988.30000000000007</v>
      </c>
      <c r="AK5390" s="1" t="str">
        <f t="shared" si="690"/>
        <v>Kellie Serrano</v>
      </c>
      <c r="AL5390" s="1">
        <f t="shared" si="689"/>
        <v>988.91000000000008</v>
      </c>
    </row>
    <row r="5391" spans="34:38" x14ac:dyDescent="0.45">
      <c r="AH5391" s="4" t="s">
        <v>6845</v>
      </c>
      <c r="AI5391" s="9">
        <v>988.00000000000023</v>
      </c>
      <c r="AK5391" s="1" t="str">
        <f t="shared" si="690"/>
        <v>Anne Gill</v>
      </c>
      <c r="AL5391" s="1">
        <f t="shared" si="689"/>
        <v>988.65000000000009</v>
      </c>
    </row>
    <row r="5392" spans="34:38" x14ac:dyDescent="0.45">
      <c r="AH5392" s="4" t="s">
        <v>6846</v>
      </c>
      <c r="AI5392" s="9">
        <v>986.12</v>
      </c>
      <c r="AK5392" s="1" t="str">
        <f t="shared" si="690"/>
        <v>Tabitha Perez</v>
      </c>
      <c r="AL5392" s="1">
        <f t="shared" si="689"/>
        <v>988.49999999999989</v>
      </c>
    </row>
    <row r="5393" spans="34:38" x14ac:dyDescent="0.45">
      <c r="AH5393" s="4" t="s">
        <v>836</v>
      </c>
      <c r="AI5393" s="9">
        <v>985.59</v>
      </c>
      <c r="AK5393" s="1" t="str">
        <f t="shared" si="690"/>
        <v>Katherine Collins</v>
      </c>
      <c r="AL5393" s="1">
        <f t="shared" si="689"/>
        <v>988.30000000000007</v>
      </c>
    </row>
    <row r="5394" spans="34:38" x14ac:dyDescent="0.45">
      <c r="AH5394" s="4" t="s">
        <v>6847</v>
      </c>
      <c r="AI5394" s="9">
        <v>985.49000000000024</v>
      </c>
      <c r="AK5394" s="1" t="str">
        <f t="shared" si="690"/>
        <v>Lauren Clark</v>
      </c>
      <c r="AL5394" s="1">
        <f t="shared" si="689"/>
        <v>988.00000000000023</v>
      </c>
    </row>
    <row r="5395" spans="34:38" x14ac:dyDescent="0.45">
      <c r="AH5395" s="4" t="s">
        <v>1984</v>
      </c>
      <c r="AI5395" s="9">
        <v>985.35000000000014</v>
      </c>
      <c r="AK5395" s="1" t="str">
        <f t="shared" si="690"/>
        <v>Molly Perez</v>
      </c>
      <c r="AL5395" s="1">
        <f t="shared" si="689"/>
        <v>986.12</v>
      </c>
    </row>
    <row r="5396" spans="34:38" x14ac:dyDescent="0.45">
      <c r="AH5396" s="4" t="s">
        <v>6848</v>
      </c>
      <c r="AI5396" s="9">
        <v>985.11000000000013</v>
      </c>
      <c r="AK5396" s="1" t="str">
        <f t="shared" si="690"/>
        <v>Darryl Guo</v>
      </c>
      <c r="AL5396" s="1">
        <f t="shared" si="689"/>
        <v>985.59</v>
      </c>
    </row>
    <row r="5397" spans="34:38" x14ac:dyDescent="0.45">
      <c r="AH5397" s="4" t="s">
        <v>6849</v>
      </c>
      <c r="AI5397" s="9">
        <v>984.72000000000014</v>
      </c>
      <c r="AK5397" s="1" t="str">
        <f t="shared" ref="AK5397:AL5412" si="691">AH5394</f>
        <v>Dalton Barnes</v>
      </c>
      <c r="AL5397" s="1">
        <f t="shared" si="691"/>
        <v>985.49000000000024</v>
      </c>
    </row>
    <row r="5398" spans="34:38" x14ac:dyDescent="0.45">
      <c r="AH5398" s="4" t="s">
        <v>6851</v>
      </c>
      <c r="AI5398" s="9">
        <v>984.67000000000007</v>
      </c>
      <c r="AK5398" s="1" t="str">
        <f t="shared" ref="AK5398:AK5412" si="692">AH5395</f>
        <v>Tina Lopez</v>
      </c>
      <c r="AL5398" s="1">
        <f t="shared" si="691"/>
        <v>985.35000000000014</v>
      </c>
    </row>
    <row r="5399" spans="34:38" x14ac:dyDescent="0.45">
      <c r="AH5399" s="4" t="s">
        <v>6850</v>
      </c>
      <c r="AI5399" s="9">
        <v>984.66000000000008</v>
      </c>
      <c r="AK5399" s="1" t="str">
        <f t="shared" si="692"/>
        <v>Lucas Bradley</v>
      </c>
      <c r="AL5399" s="1">
        <f t="shared" si="691"/>
        <v>985.11000000000013</v>
      </c>
    </row>
    <row r="5400" spans="34:38" x14ac:dyDescent="0.45">
      <c r="AH5400" s="4" t="s">
        <v>6852</v>
      </c>
      <c r="AI5400" s="9">
        <v>984.33</v>
      </c>
      <c r="AK5400" s="1" t="str">
        <f t="shared" si="692"/>
        <v>Paige Cox</v>
      </c>
      <c r="AL5400" s="1">
        <f t="shared" si="691"/>
        <v>984.72000000000014</v>
      </c>
    </row>
    <row r="5401" spans="34:38" x14ac:dyDescent="0.45">
      <c r="AH5401" s="4" t="s">
        <v>18137</v>
      </c>
      <c r="AI5401" s="9">
        <v>983.83000000000015</v>
      </c>
      <c r="AK5401" s="1" t="str">
        <f t="shared" si="692"/>
        <v>Edwin Gao</v>
      </c>
      <c r="AL5401" s="1">
        <f t="shared" si="691"/>
        <v>984.67000000000007</v>
      </c>
    </row>
    <row r="5402" spans="34:38" x14ac:dyDescent="0.45">
      <c r="AH5402" s="4" t="s">
        <v>6853</v>
      </c>
      <c r="AI5402" s="9">
        <v>983.29000000000008</v>
      </c>
      <c r="AK5402" s="1" t="str">
        <f t="shared" si="692"/>
        <v>Jackson Chen</v>
      </c>
      <c r="AL5402" s="1">
        <f t="shared" si="691"/>
        <v>984.66000000000008</v>
      </c>
    </row>
    <row r="5403" spans="34:38" x14ac:dyDescent="0.45">
      <c r="AH5403" s="4" t="s">
        <v>6854</v>
      </c>
      <c r="AI5403" s="9">
        <v>983.17999999999984</v>
      </c>
      <c r="AK5403" s="1" t="str">
        <f t="shared" si="692"/>
        <v>Destiny Walker</v>
      </c>
      <c r="AL5403" s="1">
        <f t="shared" si="691"/>
        <v>984.33</v>
      </c>
    </row>
    <row r="5404" spans="34:38" x14ac:dyDescent="0.45">
      <c r="AH5404" s="4" t="s">
        <v>6855</v>
      </c>
      <c r="AI5404" s="9">
        <v>983.17000000000007</v>
      </c>
      <c r="AK5404" s="1" t="str">
        <f t="shared" si="692"/>
        <v>HanNot Specifiedh Lewis</v>
      </c>
      <c r="AL5404" s="1">
        <f t="shared" si="691"/>
        <v>983.83000000000015</v>
      </c>
    </row>
    <row r="5405" spans="34:38" x14ac:dyDescent="0.45">
      <c r="AH5405" s="4" t="s">
        <v>6856</v>
      </c>
      <c r="AI5405" s="9">
        <v>982.88999999999987</v>
      </c>
      <c r="AK5405" s="1" t="str">
        <f t="shared" si="692"/>
        <v>Jack Turner</v>
      </c>
      <c r="AL5405" s="1">
        <f t="shared" si="691"/>
        <v>983.29000000000008</v>
      </c>
    </row>
    <row r="5406" spans="34:38" x14ac:dyDescent="0.45">
      <c r="AH5406" s="4" t="s">
        <v>6857</v>
      </c>
      <c r="AI5406" s="9">
        <v>981.56</v>
      </c>
      <c r="AK5406" s="1" t="str">
        <f t="shared" si="692"/>
        <v>Garrett Ramirez</v>
      </c>
      <c r="AL5406" s="1">
        <f t="shared" si="691"/>
        <v>983.17999999999984</v>
      </c>
    </row>
    <row r="5407" spans="34:38" x14ac:dyDescent="0.45">
      <c r="AH5407" s="4" t="s">
        <v>6858</v>
      </c>
      <c r="AI5407" s="9">
        <v>980.24</v>
      </c>
      <c r="AK5407" s="1" t="str">
        <f t="shared" si="692"/>
        <v>Tyler Harris</v>
      </c>
      <c r="AL5407" s="1">
        <f t="shared" si="691"/>
        <v>983.17000000000007</v>
      </c>
    </row>
    <row r="5408" spans="34:38" x14ac:dyDescent="0.45">
      <c r="AH5408" s="4" t="s">
        <v>6859</v>
      </c>
      <c r="AI5408" s="9">
        <v>979.84999999999991</v>
      </c>
      <c r="AK5408" s="1" t="str">
        <f t="shared" si="692"/>
        <v>Jack Hernandez</v>
      </c>
      <c r="AL5408" s="1">
        <f t="shared" si="691"/>
        <v>982.88999999999987</v>
      </c>
    </row>
    <row r="5409" spans="34:38" x14ac:dyDescent="0.45">
      <c r="AH5409" s="4" t="s">
        <v>6861</v>
      </c>
      <c r="AI5409" s="9">
        <v>979.69999999999982</v>
      </c>
      <c r="AK5409" s="1" t="str">
        <f t="shared" si="692"/>
        <v>Gerald Arun</v>
      </c>
      <c r="AL5409" s="1">
        <f t="shared" si="691"/>
        <v>981.56</v>
      </c>
    </row>
    <row r="5410" spans="34:38" x14ac:dyDescent="0.45">
      <c r="AH5410" s="4" t="s">
        <v>6860</v>
      </c>
      <c r="AI5410" s="9">
        <v>979.69999999999982</v>
      </c>
      <c r="AK5410" s="1" t="str">
        <f t="shared" si="692"/>
        <v>Gabriel Lal</v>
      </c>
      <c r="AL5410" s="1">
        <f t="shared" si="691"/>
        <v>980.24</v>
      </c>
    </row>
    <row r="5411" spans="34:38" x14ac:dyDescent="0.45">
      <c r="AH5411" s="4" t="s">
        <v>6862</v>
      </c>
      <c r="AI5411" s="9">
        <v>979.36999999999989</v>
      </c>
      <c r="AK5411" s="1" t="str">
        <f t="shared" si="692"/>
        <v>Roberto Dominguez</v>
      </c>
      <c r="AL5411" s="1">
        <f t="shared" si="691"/>
        <v>979.84999999999991</v>
      </c>
    </row>
    <row r="5412" spans="34:38" x14ac:dyDescent="0.45">
      <c r="AH5412" s="4" t="s">
        <v>18231</v>
      </c>
      <c r="AI5412" s="9">
        <v>978.33</v>
      </c>
      <c r="AK5412" s="1" t="str">
        <f t="shared" si="692"/>
        <v>Vanessa Foster</v>
      </c>
      <c r="AL5412" s="1">
        <f t="shared" si="691"/>
        <v>979.69999999999982</v>
      </c>
    </row>
    <row r="5413" spans="34:38" x14ac:dyDescent="0.45">
      <c r="AH5413" s="4" t="s">
        <v>6863</v>
      </c>
      <c r="AI5413" s="9">
        <v>978.19999999999982</v>
      </c>
      <c r="AK5413" s="1" t="str">
        <f t="shared" ref="AK5413:AL5428" si="693">AH5410</f>
        <v>Shawna Yuan</v>
      </c>
      <c r="AL5413" s="1">
        <f t="shared" si="693"/>
        <v>979.69999999999982</v>
      </c>
    </row>
    <row r="5414" spans="34:38" x14ac:dyDescent="0.45">
      <c r="AH5414" s="4" t="s">
        <v>6864</v>
      </c>
      <c r="AI5414" s="9">
        <v>977.84000000000015</v>
      </c>
      <c r="AK5414" s="1" t="str">
        <f t="shared" ref="AK5414:AK5428" si="694">AH5411</f>
        <v>Gabriella Baker</v>
      </c>
      <c r="AL5414" s="1">
        <f t="shared" si="693"/>
        <v>979.36999999999989</v>
      </c>
    </row>
    <row r="5415" spans="34:38" x14ac:dyDescent="0.45">
      <c r="AH5415" s="4" t="s">
        <v>494</v>
      </c>
      <c r="AI5415" s="9">
        <v>977.84000000000015</v>
      </c>
      <c r="AK5415" s="1" t="str">
        <f t="shared" si="694"/>
        <v>Not Specifiedthan Miller</v>
      </c>
      <c r="AL5415" s="1">
        <f t="shared" si="693"/>
        <v>978.33</v>
      </c>
    </row>
    <row r="5416" spans="34:38" x14ac:dyDescent="0.45">
      <c r="AH5416" s="4" t="s">
        <v>6865</v>
      </c>
      <c r="AI5416" s="9">
        <v>977.84000000000015</v>
      </c>
      <c r="AK5416" s="1" t="str">
        <f t="shared" si="694"/>
        <v>Hailey Cook</v>
      </c>
      <c r="AL5416" s="1">
        <f t="shared" si="693"/>
        <v>978.19999999999982</v>
      </c>
    </row>
    <row r="5417" spans="34:38" x14ac:dyDescent="0.45">
      <c r="AH5417" s="4" t="s">
        <v>1852</v>
      </c>
      <c r="AI5417" s="9">
        <v>977.33</v>
      </c>
      <c r="AK5417" s="1" t="str">
        <f t="shared" si="694"/>
        <v>Kevin Green</v>
      </c>
      <c r="AL5417" s="1">
        <f t="shared" si="693"/>
        <v>977.84000000000015</v>
      </c>
    </row>
    <row r="5418" spans="34:38" x14ac:dyDescent="0.45">
      <c r="AH5418" s="4" t="s">
        <v>6866</v>
      </c>
      <c r="AI5418" s="9">
        <v>976.12</v>
      </c>
      <c r="AK5418" s="1" t="str">
        <f t="shared" si="694"/>
        <v>Armando Martin</v>
      </c>
      <c r="AL5418" s="1">
        <f t="shared" si="693"/>
        <v>977.84000000000015</v>
      </c>
    </row>
    <row r="5419" spans="34:38" x14ac:dyDescent="0.45">
      <c r="AH5419" s="4" t="s">
        <v>6867</v>
      </c>
      <c r="AI5419" s="9">
        <v>976.00999999999988</v>
      </c>
      <c r="AK5419" s="1" t="str">
        <f t="shared" si="694"/>
        <v>Allison Turner</v>
      </c>
      <c r="AL5419" s="1">
        <f t="shared" si="693"/>
        <v>977.84000000000015</v>
      </c>
    </row>
    <row r="5420" spans="34:38" x14ac:dyDescent="0.45">
      <c r="AH5420" s="4" t="s">
        <v>6868</v>
      </c>
      <c r="AI5420" s="9">
        <v>975.96999999999991</v>
      </c>
      <c r="AK5420" s="1" t="str">
        <f t="shared" si="694"/>
        <v>Shane Chandra</v>
      </c>
      <c r="AL5420" s="1">
        <f t="shared" si="693"/>
        <v>977.33</v>
      </c>
    </row>
    <row r="5421" spans="34:38" x14ac:dyDescent="0.45">
      <c r="AH5421" s="4" t="s">
        <v>1636</v>
      </c>
      <c r="AI5421" s="9">
        <v>975.65999999999985</v>
      </c>
      <c r="AK5421" s="1" t="str">
        <f t="shared" si="694"/>
        <v>Veronica Malhotra</v>
      </c>
      <c r="AL5421" s="1">
        <f t="shared" si="693"/>
        <v>976.12</v>
      </c>
    </row>
    <row r="5422" spans="34:38" x14ac:dyDescent="0.45">
      <c r="AH5422" s="4" t="s">
        <v>6869</v>
      </c>
      <c r="AI5422" s="9">
        <v>975.31000000000017</v>
      </c>
      <c r="AK5422" s="1" t="str">
        <f t="shared" si="694"/>
        <v>Sarah White</v>
      </c>
      <c r="AL5422" s="1">
        <f t="shared" si="693"/>
        <v>976.00999999999988</v>
      </c>
    </row>
    <row r="5423" spans="34:38" x14ac:dyDescent="0.45">
      <c r="AH5423" s="4" t="s">
        <v>898</v>
      </c>
      <c r="AI5423" s="9">
        <v>974.92999999999984</v>
      </c>
      <c r="AK5423" s="1" t="str">
        <f t="shared" si="694"/>
        <v>Justin Coleman</v>
      </c>
      <c r="AL5423" s="1">
        <f t="shared" si="693"/>
        <v>975.96999999999991</v>
      </c>
    </row>
    <row r="5424" spans="34:38" x14ac:dyDescent="0.45">
      <c r="AH5424" s="4" t="s">
        <v>6870</v>
      </c>
      <c r="AI5424" s="9">
        <v>974.87</v>
      </c>
      <c r="AK5424" s="1" t="str">
        <f t="shared" si="694"/>
        <v>Nicolas Xie</v>
      </c>
      <c r="AL5424" s="1">
        <f t="shared" si="693"/>
        <v>975.65999999999985</v>
      </c>
    </row>
    <row r="5425" spans="34:38" x14ac:dyDescent="0.45">
      <c r="AH5425" s="4" t="s">
        <v>6871</v>
      </c>
      <c r="AI5425" s="9">
        <v>974.72000000000014</v>
      </c>
      <c r="AK5425" s="1" t="str">
        <f t="shared" si="694"/>
        <v>Ronald Garcia</v>
      </c>
      <c r="AL5425" s="1">
        <f t="shared" si="693"/>
        <v>975.31000000000017</v>
      </c>
    </row>
    <row r="5426" spans="34:38" x14ac:dyDescent="0.45">
      <c r="AH5426" s="4" t="s">
        <v>6872</v>
      </c>
      <c r="AI5426" s="9">
        <v>974.01999999999987</v>
      </c>
      <c r="AK5426" s="1" t="str">
        <f t="shared" si="694"/>
        <v>Diane Suarez</v>
      </c>
      <c r="AL5426" s="1">
        <f t="shared" si="693"/>
        <v>974.92999999999984</v>
      </c>
    </row>
    <row r="5427" spans="34:38" x14ac:dyDescent="0.45">
      <c r="AH5427" s="4" t="s">
        <v>6873</v>
      </c>
      <c r="AI5427" s="9">
        <v>973.68</v>
      </c>
      <c r="AK5427" s="1" t="str">
        <f t="shared" si="694"/>
        <v>Barbara Kumar</v>
      </c>
      <c r="AL5427" s="1">
        <f t="shared" si="693"/>
        <v>974.87</v>
      </c>
    </row>
    <row r="5428" spans="34:38" x14ac:dyDescent="0.45">
      <c r="AH5428" s="4" t="s">
        <v>832</v>
      </c>
      <c r="AI5428" s="9">
        <v>973.62000000000012</v>
      </c>
      <c r="AK5428" s="1" t="str">
        <f t="shared" si="694"/>
        <v>Kristopher Chandra</v>
      </c>
      <c r="AL5428" s="1">
        <f t="shared" si="693"/>
        <v>974.72000000000014</v>
      </c>
    </row>
    <row r="5429" spans="34:38" x14ac:dyDescent="0.45">
      <c r="AH5429" s="4" t="s">
        <v>6874</v>
      </c>
      <c r="AI5429" s="9">
        <v>973</v>
      </c>
      <c r="AK5429" s="1" t="str">
        <f t="shared" ref="AK5429:AL5444" si="695">AH5426</f>
        <v>Brittney West</v>
      </c>
      <c r="AL5429" s="1">
        <f t="shared" si="695"/>
        <v>974.01999999999987</v>
      </c>
    </row>
    <row r="5430" spans="34:38" x14ac:dyDescent="0.45">
      <c r="AH5430" s="4" t="s">
        <v>6875</v>
      </c>
      <c r="AI5430" s="9">
        <v>972.8</v>
      </c>
      <c r="AK5430" s="1" t="str">
        <f t="shared" ref="AK5430:AK5444" si="696">AH5427</f>
        <v>Brian Peterson</v>
      </c>
      <c r="AL5430" s="1">
        <f t="shared" si="695"/>
        <v>973.68</v>
      </c>
    </row>
    <row r="5431" spans="34:38" x14ac:dyDescent="0.45">
      <c r="AH5431" s="4" t="s">
        <v>6876</v>
      </c>
      <c r="AI5431" s="9">
        <v>972.52999999999986</v>
      </c>
      <c r="AK5431" s="1" t="str">
        <f t="shared" si="696"/>
        <v>Darren Sai</v>
      </c>
      <c r="AL5431" s="1">
        <f t="shared" si="695"/>
        <v>973.62000000000012</v>
      </c>
    </row>
    <row r="5432" spans="34:38" x14ac:dyDescent="0.45">
      <c r="AH5432" s="4" t="s">
        <v>6877</v>
      </c>
      <c r="AI5432" s="9">
        <v>972.17</v>
      </c>
      <c r="AK5432" s="1" t="str">
        <f t="shared" si="696"/>
        <v>Morgan Gonzalez</v>
      </c>
      <c r="AL5432" s="1">
        <f t="shared" si="695"/>
        <v>973</v>
      </c>
    </row>
    <row r="5433" spans="34:38" x14ac:dyDescent="0.45">
      <c r="AH5433" s="4" t="s">
        <v>6878</v>
      </c>
      <c r="AI5433" s="9">
        <v>972.02999999999986</v>
      </c>
      <c r="AK5433" s="1" t="str">
        <f t="shared" si="696"/>
        <v>Alisha Goel</v>
      </c>
      <c r="AL5433" s="1">
        <f t="shared" si="695"/>
        <v>972.8</v>
      </c>
    </row>
    <row r="5434" spans="34:38" x14ac:dyDescent="0.45">
      <c r="AH5434" s="4" t="s">
        <v>6879</v>
      </c>
      <c r="AI5434" s="9">
        <v>971.67000000000007</v>
      </c>
      <c r="AK5434" s="1" t="str">
        <f t="shared" si="696"/>
        <v>Franklin Ferrier</v>
      </c>
      <c r="AL5434" s="1">
        <f t="shared" si="695"/>
        <v>972.52999999999986</v>
      </c>
    </row>
    <row r="5435" spans="34:38" x14ac:dyDescent="0.45">
      <c r="AH5435" s="4" t="s">
        <v>6880</v>
      </c>
      <c r="AI5435" s="9">
        <v>970.1400000000001</v>
      </c>
      <c r="AK5435" s="1" t="str">
        <f t="shared" si="696"/>
        <v>Stephanie Henderson</v>
      </c>
      <c r="AL5435" s="1">
        <f t="shared" si="695"/>
        <v>972.17</v>
      </c>
    </row>
    <row r="5436" spans="34:38" x14ac:dyDescent="0.45">
      <c r="AH5436" s="4" t="s">
        <v>6881</v>
      </c>
      <c r="AI5436" s="9">
        <v>970.1099999999999</v>
      </c>
      <c r="AK5436" s="1" t="str">
        <f t="shared" si="696"/>
        <v>Amanda Sanders</v>
      </c>
      <c r="AL5436" s="1">
        <f t="shared" si="695"/>
        <v>972.02999999999986</v>
      </c>
    </row>
    <row r="5437" spans="34:38" x14ac:dyDescent="0.45">
      <c r="AH5437" s="4" t="s">
        <v>6882</v>
      </c>
      <c r="AI5437" s="9">
        <v>970.04000000000008</v>
      </c>
      <c r="AK5437" s="1" t="str">
        <f t="shared" si="696"/>
        <v>Barry Raman</v>
      </c>
      <c r="AL5437" s="1">
        <f t="shared" si="695"/>
        <v>971.67000000000007</v>
      </c>
    </row>
    <row r="5438" spans="34:38" x14ac:dyDescent="0.45">
      <c r="AH5438" s="4" t="s">
        <v>6883</v>
      </c>
      <c r="AI5438" s="9">
        <v>970.04000000000008</v>
      </c>
      <c r="AK5438" s="1" t="str">
        <f t="shared" si="696"/>
        <v>Seth Brown</v>
      </c>
      <c r="AL5438" s="1">
        <f t="shared" si="695"/>
        <v>970.1400000000001</v>
      </c>
    </row>
    <row r="5439" spans="34:38" x14ac:dyDescent="0.45">
      <c r="AH5439" s="4" t="s">
        <v>1256</v>
      </c>
      <c r="AI5439" s="9">
        <v>970.02999999999986</v>
      </c>
      <c r="AK5439" s="1" t="str">
        <f t="shared" si="696"/>
        <v>Hunter Lopez</v>
      </c>
      <c r="AL5439" s="1">
        <f t="shared" si="695"/>
        <v>970.1099999999999</v>
      </c>
    </row>
    <row r="5440" spans="34:38" x14ac:dyDescent="0.45">
      <c r="AH5440" s="4" t="s">
        <v>6885</v>
      </c>
      <c r="AI5440" s="9">
        <v>970.02999999999986</v>
      </c>
      <c r="AK5440" s="1" t="str">
        <f t="shared" si="696"/>
        <v>Joseph Wilson</v>
      </c>
      <c r="AL5440" s="1">
        <f t="shared" si="695"/>
        <v>970.04000000000008</v>
      </c>
    </row>
    <row r="5441" spans="34:38" x14ac:dyDescent="0.45">
      <c r="AH5441" s="4" t="s">
        <v>6884</v>
      </c>
      <c r="AI5441" s="9">
        <v>970.02999999999986</v>
      </c>
      <c r="AK5441" s="1" t="str">
        <f t="shared" si="696"/>
        <v>Angelica Coleman</v>
      </c>
      <c r="AL5441" s="1">
        <f t="shared" si="695"/>
        <v>970.04000000000008</v>
      </c>
    </row>
    <row r="5442" spans="34:38" x14ac:dyDescent="0.45">
      <c r="AH5442" s="4" t="s">
        <v>526</v>
      </c>
      <c r="AI5442" s="9">
        <v>969.91000000000008</v>
      </c>
      <c r="AK5442" s="1" t="str">
        <f t="shared" si="696"/>
        <v>Kaitlin Srini</v>
      </c>
      <c r="AL5442" s="1">
        <f t="shared" si="695"/>
        <v>970.02999999999986</v>
      </c>
    </row>
    <row r="5443" spans="34:38" x14ac:dyDescent="0.45">
      <c r="AH5443" s="4" t="s">
        <v>6886</v>
      </c>
      <c r="AI5443" s="9">
        <v>969.69</v>
      </c>
      <c r="AK5443" s="1" t="str">
        <f t="shared" si="696"/>
        <v>Clinton Alonso</v>
      </c>
      <c r="AL5443" s="1">
        <f t="shared" si="695"/>
        <v>970.02999999999986</v>
      </c>
    </row>
    <row r="5444" spans="34:38" x14ac:dyDescent="0.45">
      <c r="AH5444" s="4" t="s">
        <v>6887</v>
      </c>
      <c r="AI5444" s="9">
        <v>969.07</v>
      </c>
      <c r="AK5444" s="1" t="str">
        <f t="shared" si="696"/>
        <v>Chase Richardson</v>
      </c>
      <c r="AL5444" s="1">
        <f t="shared" si="695"/>
        <v>970.02999999999986</v>
      </c>
    </row>
    <row r="5445" spans="34:38" x14ac:dyDescent="0.45">
      <c r="AH5445" s="4" t="s">
        <v>6888</v>
      </c>
      <c r="AI5445" s="9">
        <v>967.84000000000015</v>
      </c>
      <c r="AK5445" s="1" t="str">
        <f t="shared" ref="AK5445:AL5460" si="697">AH5442</f>
        <v>Austin Chen</v>
      </c>
      <c r="AL5445" s="1">
        <f t="shared" si="697"/>
        <v>969.91000000000008</v>
      </c>
    </row>
    <row r="5446" spans="34:38" x14ac:dyDescent="0.45">
      <c r="AH5446" s="4" t="s">
        <v>1860</v>
      </c>
      <c r="AI5446" s="9">
        <v>967.84000000000015</v>
      </c>
      <c r="AK5446" s="1" t="str">
        <f t="shared" ref="AK5446:AK5460" si="698">AH5443</f>
        <v>Valerie Chen</v>
      </c>
      <c r="AL5446" s="1">
        <f t="shared" si="697"/>
        <v>969.69</v>
      </c>
    </row>
    <row r="5447" spans="34:38" x14ac:dyDescent="0.45">
      <c r="AH5447" s="4" t="s">
        <v>6889</v>
      </c>
      <c r="AI5447" s="9">
        <v>967.84000000000015</v>
      </c>
      <c r="AK5447" s="1" t="str">
        <f t="shared" si="698"/>
        <v>Arianna Ross</v>
      </c>
      <c r="AL5447" s="1">
        <f t="shared" si="697"/>
        <v>969.07</v>
      </c>
    </row>
    <row r="5448" spans="34:38" x14ac:dyDescent="0.45">
      <c r="AH5448" s="4" t="s">
        <v>6892</v>
      </c>
      <c r="AI5448" s="9">
        <v>967.84000000000015</v>
      </c>
      <c r="AK5448" s="1" t="str">
        <f t="shared" si="698"/>
        <v>Xavier Parker</v>
      </c>
      <c r="AL5448" s="1">
        <f t="shared" si="697"/>
        <v>967.84000000000015</v>
      </c>
    </row>
    <row r="5449" spans="34:38" x14ac:dyDescent="0.45">
      <c r="AH5449" s="4" t="s">
        <v>6891</v>
      </c>
      <c r="AI5449" s="9">
        <v>967.84000000000015</v>
      </c>
      <c r="AK5449" s="1" t="str">
        <f t="shared" si="698"/>
        <v>Shannon Hernandez</v>
      </c>
      <c r="AL5449" s="1">
        <f t="shared" si="697"/>
        <v>967.84000000000015</v>
      </c>
    </row>
    <row r="5450" spans="34:38" x14ac:dyDescent="0.45">
      <c r="AH5450" s="4" t="s">
        <v>1529</v>
      </c>
      <c r="AI5450" s="9">
        <v>967.84000000000015</v>
      </c>
      <c r="AK5450" s="1" t="str">
        <f t="shared" si="698"/>
        <v>Riley Perry</v>
      </c>
      <c r="AL5450" s="1">
        <f t="shared" si="697"/>
        <v>967.84000000000015</v>
      </c>
    </row>
    <row r="5451" spans="34:38" x14ac:dyDescent="0.45">
      <c r="AH5451" s="4" t="s">
        <v>6890</v>
      </c>
      <c r="AI5451" s="9">
        <v>967.84000000000015</v>
      </c>
      <c r="AK5451" s="1" t="str">
        <f t="shared" si="698"/>
        <v>Lauren Brooks</v>
      </c>
      <c r="AL5451" s="1">
        <f t="shared" si="697"/>
        <v>967.84000000000015</v>
      </c>
    </row>
    <row r="5452" spans="34:38" x14ac:dyDescent="0.45">
      <c r="AH5452" s="4" t="s">
        <v>6894</v>
      </c>
      <c r="AI5452" s="9">
        <v>967.84000000000015</v>
      </c>
      <c r="AK5452" s="1" t="str">
        <f t="shared" si="698"/>
        <v>Kayla Diaz</v>
      </c>
      <c r="AL5452" s="1">
        <f t="shared" si="697"/>
        <v>967.84000000000015</v>
      </c>
    </row>
    <row r="5453" spans="34:38" x14ac:dyDescent="0.45">
      <c r="AH5453" s="4" t="s">
        <v>6895</v>
      </c>
      <c r="AI5453" s="9">
        <v>967.84000000000015</v>
      </c>
      <c r="AK5453" s="1" t="str">
        <f t="shared" si="698"/>
        <v>Max Moreno</v>
      </c>
      <c r="AL5453" s="1">
        <f t="shared" si="697"/>
        <v>967.84000000000015</v>
      </c>
    </row>
    <row r="5454" spans="34:38" x14ac:dyDescent="0.45">
      <c r="AH5454" s="4" t="s">
        <v>6893</v>
      </c>
      <c r="AI5454" s="9">
        <v>967.84000000000015</v>
      </c>
      <c r="AK5454" s="1" t="str">
        <f t="shared" si="698"/>
        <v>Kristy Blanco</v>
      </c>
      <c r="AL5454" s="1">
        <f t="shared" si="697"/>
        <v>967.84000000000015</v>
      </c>
    </row>
    <row r="5455" spans="34:38" x14ac:dyDescent="0.45">
      <c r="AH5455" s="4" t="s">
        <v>6896</v>
      </c>
      <c r="AI5455" s="9">
        <v>967.84000000000015</v>
      </c>
      <c r="AK5455" s="1" t="str">
        <f t="shared" si="698"/>
        <v>Jackson Mitchell</v>
      </c>
      <c r="AL5455" s="1">
        <f t="shared" si="697"/>
        <v>967.84000000000015</v>
      </c>
    </row>
    <row r="5456" spans="34:38" x14ac:dyDescent="0.45">
      <c r="AH5456" s="4" t="s">
        <v>6898</v>
      </c>
      <c r="AI5456" s="9">
        <v>967.84000000000015</v>
      </c>
      <c r="AK5456" s="1" t="str">
        <f t="shared" si="698"/>
        <v>Jackson Nelson</v>
      </c>
      <c r="AL5456" s="1">
        <f t="shared" si="697"/>
        <v>967.84000000000015</v>
      </c>
    </row>
    <row r="5457" spans="34:38" x14ac:dyDescent="0.45">
      <c r="AH5457" s="4" t="s">
        <v>6897</v>
      </c>
      <c r="AI5457" s="9">
        <v>967.84000000000015</v>
      </c>
      <c r="AK5457" s="1" t="str">
        <f t="shared" si="698"/>
        <v>Dylan Williams</v>
      </c>
      <c r="AL5457" s="1">
        <f t="shared" si="697"/>
        <v>967.84000000000015</v>
      </c>
    </row>
    <row r="5458" spans="34:38" x14ac:dyDescent="0.45">
      <c r="AH5458" s="4" t="s">
        <v>6899</v>
      </c>
      <c r="AI5458" s="9">
        <v>967.84000000000015</v>
      </c>
      <c r="AK5458" s="1" t="str">
        <f t="shared" si="698"/>
        <v>Anna Perry</v>
      </c>
      <c r="AL5458" s="1">
        <f t="shared" si="697"/>
        <v>967.84000000000015</v>
      </c>
    </row>
    <row r="5459" spans="34:38" x14ac:dyDescent="0.45">
      <c r="AH5459" s="4" t="s">
        <v>6900</v>
      </c>
      <c r="AI5459" s="9">
        <v>967.74000000000012</v>
      </c>
      <c r="AK5459" s="1" t="str">
        <f t="shared" si="698"/>
        <v>Allison Mitchell</v>
      </c>
      <c r="AL5459" s="1">
        <f t="shared" si="697"/>
        <v>967.84000000000015</v>
      </c>
    </row>
    <row r="5460" spans="34:38" x14ac:dyDescent="0.45">
      <c r="AH5460" s="4" t="s">
        <v>6901</v>
      </c>
      <c r="AI5460" s="9">
        <v>967.69000000000028</v>
      </c>
      <c r="AK5460" s="1" t="str">
        <f t="shared" si="698"/>
        <v>Clifford Malhotra</v>
      </c>
      <c r="AL5460" s="1">
        <f t="shared" si="697"/>
        <v>967.84000000000015</v>
      </c>
    </row>
    <row r="5461" spans="34:38" x14ac:dyDescent="0.45">
      <c r="AH5461" s="4" t="s">
        <v>6902</v>
      </c>
      <c r="AI5461" s="9">
        <v>967.38</v>
      </c>
      <c r="AK5461" s="1" t="str">
        <f t="shared" ref="AK5461:AL5476" si="699">AH5458</f>
        <v>Alexandria Ross</v>
      </c>
      <c r="AL5461" s="1">
        <f t="shared" si="699"/>
        <v>967.84000000000015</v>
      </c>
    </row>
    <row r="5462" spans="34:38" x14ac:dyDescent="0.45">
      <c r="AH5462" s="4" t="s">
        <v>6903</v>
      </c>
      <c r="AI5462" s="9">
        <v>967.12000000000012</v>
      </c>
      <c r="AK5462" s="1" t="str">
        <f t="shared" ref="AK5462:AK5476" si="700">AH5459</f>
        <v>Jon Chen</v>
      </c>
      <c r="AL5462" s="1">
        <f t="shared" si="699"/>
        <v>967.74000000000012</v>
      </c>
    </row>
    <row r="5463" spans="34:38" x14ac:dyDescent="0.45">
      <c r="AH5463" s="4" t="s">
        <v>6904</v>
      </c>
      <c r="AI5463" s="9">
        <v>966.91</v>
      </c>
      <c r="AK5463" s="1" t="str">
        <f t="shared" si="700"/>
        <v>Dawn Xu</v>
      </c>
      <c r="AL5463" s="1">
        <f t="shared" si="699"/>
        <v>967.69000000000028</v>
      </c>
    </row>
    <row r="5464" spans="34:38" x14ac:dyDescent="0.45">
      <c r="AH5464" s="4" t="s">
        <v>6905</v>
      </c>
      <c r="AI5464" s="9">
        <v>966.4899999999999</v>
      </c>
      <c r="AK5464" s="1" t="str">
        <f t="shared" si="700"/>
        <v>David Jones</v>
      </c>
      <c r="AL5464" s="1">
        <f t="shared" si="699"/>
        <v>967.38</v>
      </c>
    </row>
    <row r="5465" spans="34:38" x14ac:dyDescent="0.45">
      <c r="AH5465" s="4" t="s">
        <v>6906</v>
      </c>
      <c r="AI5465" s="9">
        <v>966.1</v>
      </c>
      <c r="AK5465" s="1" t="str">
        <f t="shared" si="700"/>
        <v>Katherine Hernandez</v>
      </c>
      <c r="AL5465" s="1">
        <f t="shared" si="699"/>
        <v>967.12000000000012</v>
      </c>
    </row>
    <row r="5466" spans="34:38" x14ac:dyDescent="0.45">
      <c r="AH5466" s="4" t="s">
        <v>6907</v>
      </c>
      <c r="AI5466" s="9">
        <v>965.99</v>
      </c>
      <c r="AK5466" s="1" t="str">
        <f t="shared" si="700"/>
        <v>Lee Gill</v>
      </c>
      <c r="AL5466" s="1">
        <f t="shared" si="699"/>
        <v>966.91</v>
      </c>
    </row>
    <row r="5467" spans="34:38" x14ac:dyDescent="0.45">
      <c r="AH5467" s="4" t="s">
        <v>6908</v>
      </c>
      <c r="AI5467" s="9">
        <v>965.66000000000008</v>
      </c>
      <c r="AK5467" s="1" t="str">
        <f t="shared" si="700"/>
        <v>Roger Zhu</v>
      </c>
      <c r="AL5467" s="1">
        <f t="shared" si="699"/>
        <v>966.4899999999999</v>
      </c>
    </row>
    <row r="5468" spans="34:38" x14ac:dyDescent="0.45">
      <c r="AH5468" s="4" t="s">
        <v>6909</v>
      </c>
      <c r="AI5468" s="9">
        <v>965.62999999999988</v>
      </c>
      <c r="AK5468" s="1" t="str">
        <f t="shared" si="700"/>
        <v>Bryant Martinez</v>
      </c>
      <c r="AL5468" s="1">
        <f t="shared" si="699"/>
        <v>966.1</v>
      </c>
    </row>
    <row r="5469" spans="34:38" x14ac:dyDescent="0.45">
      <c r="AH5469" s="4" t="s">
        <v>6910</v>
      </c>
      <c r="AI5469" s="9">
        <v>965.41</v>
      </c>
      <c r="AK5469" s="1" t="str">
        <f t="shared" si="700"/>
        <v>Barbara Zheng</v>
      </c>
      <c r="AL5469" s="1">
        <f t="shared" si="699"/>
        <v>965.99</v>
      </c>
    </row>
    <row r="5470" spans="34:38" x14ac:dyDescent="0.45">
      <c r="AH5470" s="4" t="s">
        <v>6911</v>
      </c>
      <c r="AI5470" s="9">
        <v>965.19999999999982</v>
      </c>
      <c r="AK5470" s="1" t="str">
        <f t="shared" si="700"/>
        <v>Bridget Raje</v>
      </c>
      <c r="AL5470" s="1">
        <f t="shared" si="699"/>
        <v>965.66000000000008</v>
      </c>
    </row>
    <row r="5471" spans="34:38" x14ac:dyDescent="0.45">
      <c r="AH5471" s="4" t="s">
        <v>6912</v>
      </c>
      <c r="AI5471" s="9">
        <v>965.18</v>
      </c>
      <c r="AK5471" s="1" t="str">
        <f t="shared" si="700"/>
        <v>Deanna Patel</v>
      </c>
      <c r="AL5471" s="1">
        <f t="shared" si="699"/>
        <v>965.62999999999988</v>
      </c>
    </row>
    <row r="5472" spans="34:38" x14ac:dyDescent="0.45">
      <c r="AH5472" s="4" t="s">
        <v>6913</v>
      </c>
      <c r="AI5472" s="9">
        <v>964.58000000000015</v>
      </c>
      <c r="AK5472" s="1" t="str">
        <f t="shared" si="700"/>
        <v>Kari Sanz</v>
      </c>
      <c r="AL5472" s="1">
        <f t="shared" si="699"/>
        <v>965.41</v>
      </c>
    </row>
    <row r="5473" spans="34:38" x14ac:dyDescent="0.45">
      <c r="AH5473" s="4" t="s">
        <v>6914</v>
      </c>
      <c r="AI5473" s="9">
        <v>963.92</v>
      </c>
      <c r="AK5473" s="1" t="str">
        <f t="shared" si="700"/>
        <v>Stephanie Bell</v>
      </c>
      <c r="AL5473" s="1">
        <f t="shared" si="699"/>
        <v>965.19999999999982</v>
      </c>
    </row>
    <row r="5474" spans="34:38" x14ac:dyDescent="0.45">
      <c r="AH5474" s="4" t="s">
        <v>6915</v>
      </c>
      <c r="AI5474" s="9">
        <v>963.70999999999981</v>
      </c>
      <c r="AK5474" s="1" t="str">
        <f t="shared" si="700"/>
        <v>Kathleen Jimenez</v>
      </c>
      <c r="AL5474" s="1">
        <f t="shared" si="699"/>
        <v>965.18</v>
      </c>
    </row>
    <row r="5475" spans="34:38" x14ac:dyDescent="0.45">
      <c r="AH5475" s="4" t="s">
        <v>18223</v>
      </c>
      <c r="AI5475" s="9">
        <v>963.66000000000008</v>
      </c>
      <c r="AK5475" s="1" t="str">
        <f t="shared" si="700"/>
        <v>Alexandria Stewart</v>
      </c>
      <c r="AL5475" s="1">
        <f t="shared" si="699"/>
        <v>964.58000000000015</v>
      </c>
    </row>
    <row r="5476" spans="34:38" x14ac:dyDescent="0.45">
      <c r="AH5476" s="4" t="s">
        <v>6916</v>
      </c>
      <c r="AI5476" s="9">
        <v>963.46</v>
      </c>
      <c r="AK5476" s="1" t="str">
        <f t="shared" si="700"/>
        <v>Katherine Butler</v>
      </c>
      <c r="AL5476" s="1">
        <f t="shared" si="699"/>
        <v>963.92</v>
      </c>
    </row>
    <row r="5477" spans="34:38" x14ac:dyDescent="0.45">
      <c r="AH5477" s="4" t="s">
        <v>6917</v>
      </c>
      <c r="AI5477" s="9">
        <v>963.14999999999986</v>
      </c>
      <c r="AK5477" s="1" t="str">
        <f t="shared" ref="AK5477:AL5492" si="701">AH5474</f>
        <v>Jeffery He</v>
      </c>
      <c r="AL5477" s="1">
        <f t="shared" si="701"/>
        <v>963.70999999999981</v>
      </c>
    </row>
    <row r="5478" spans="34:38" x14ac:dyDescent="0.45">
      <c r="AH5478" s="4" t="s">
        <v>6918</v>
      </c>
      <c r="AI5478" s="9">
        <v>962.84999999999991</v>
      </c>
      <c r="AK5478" s="1" t="str">
        <f t="shared" ref="AK5478:AK5492" si="702">AH5475</f>
        <v>Not Specifiedtasha Martin</v>
      </c>
      <c r="AL5478" s="1">
        <f t="shared" si="701"/>
        <v>963.66000000000008</v>
      </c>
    </row>
    <row r="5479" spans="34:38" x14ac:dyDescent="0.45">
      <c r="AH5479" s="4" t="s">
        <v>6920</v>
      </c>
      <c r="AI5479" s="9">
        <v>962.43000000000006</v>
      </c>
      <c r="AK5479" s="1" t="str">
        <f t="shared" si="702"/>
        <v>Randall Blanco</v>
      </c>
      <c r="AL5479" s="1">
        <f t="shared" si="701"/>
        <v>963.46</v>
      </c>
    </row>
    <row r="5480" spans="34:38" x14ac:dyDescent="0.45">
      <c r="AH5480" s="4" t="s">
        <v>6921</v>
      </c>
      <c r="AI5480" s="9">
        <v>962.2299999999999</v>
      </c>
      <c r="AK5480" s="1" t="str">
        <f t="shared" si="702"/>
        <v>Regina Martinez</v>
      </c>
      <c r="AL5480" s="1">
        <f t="shared" si="701"/>
        <v>963.14999999999986</v>
      </c>
    </row>
    <row r="5481" spans="34:38" x14ac:dyDescent="0.45">
      <c r="AH5481" s="4" t="s">
        <v>6922</v>
      </c>
      <c r="AI5481" s="9">
        <v>962.1099999999999</v>
      </c>
      <c r="AK5481" s="1" t="str">
        <f t="shared" si="702"/>
        <v>Lucas Ward</v>
      </c>
      <c r="AL5481" s="1">
        <f t="shared" si="701"/>
        <v>962.84999999999991</v>
      </c>
    </row>
    <row r="5482" spans="34:38" x14ac:dyDescent="0.45">
      <c r="AH5482" s="4" t="s">
        <v>6923</v>
      </c>
      <c r="AI5482" s="9">
        <v>961.78999999999985</v>
      </c>
      <c r="AK5482" s="1" t="str">
        <f t="shared" si="702"/>
        <v>Bob Alan</v>
      </c>
      <c r="AL5482" s="1">
        <f t="shared" si="701"/>
        <v>962.43000000000006</v>
      </c>
    </row>
    <row r="5483" spans="34:38" x14ac:dyDescent="0.45">
      <c r="AH5483" s="4" t="s">
        <v>702</v>
      </c>
      <c r="AI5483" s="9">
        <v>961.38000000000011</v>
      </c>
      <c r="AK5483" s="1" t="str">
        <f t="shared" si="702"/>
        <v>Kelly Price</v>
      </c>
      <c r="AL5483" s="1">
        <f t="shared" si="701"/>
        <v>962.2299999999999</v>
      </c>
    </row>
    <row r="5484" spans="34:38" x14ac:dyDescent="0.45">
      <c r="AH5484" s="4" t="s">
        <v>6924</v>
      </c>
      <c r="AI5484" s="9">
        <v>961.0200000000001</v>
      </c>
      <c r="AK5484" s="1" t="str">
        <f t="shared" si="702"/>
        <v>Noah Gonzales</v>
      </c>
      <c r="AL5484" s="1">
        <f t="shared" si="701"/>
        <v>962.1099999999999</v>
      </c>
    </row>
    <row r="5485" spans="34:38" x14ac:dyDescent="0.45">
      <c r="AH5485" s="4" t="s">
        <v>6925</v>
      </c>
      <c r="AI5485" s="9">
        <v>960.94000000000017</v>
      </c>
      <c r="AK5485" s="1" t="str">
        <f t="shared" si="702"/>
        <v>Anna Russell</v>
      </c>
      <c r="AL5485" s="1">
        <f t="shared" si="701"/>
        <v>961.78999999999985</v>
      </c>
    </row>
    <row r="5486" spans="34:38" x14ac:dyDescent="0.45">
      <c r="AH5486" s="4" t="s">
        <v>6926</v>
      </c>
      <c r="AI5486" s="9">
        <v>960.30000000000007</v>
      </c>
      <c r="AK5486" s="1" t="str">
        <f t="shared" si="702"/>
        <v>Charles Baker</v>
      </c>
      <c r="AL5486" s="1">
        <f t="shared" si="701"/>
        <v>961.38000000000011</v>
      </c>
    </row>
    <row r="5487" spans="34:38" x14ac:dyDescent="0.45">
      <c r="AH5487" s="4" t="s">
        <v>6927</v>
      </c>
      <c r="AI5487" s="9">
        <v>960.1099999999999</v>
      </c>
      <c r="AK5487" s="1" t="str">
        <f t="shared" si="702"/>
        <v>Timothy Collins</v>
      </c>
      <c r="AL5487" s="1">
        <f t="shared" si="701"/>
        <v>961.0200000000001</v>
      </c>
    </row>
    <row r="5488" spans="34:38" x14ac:dyDescent="0.45">
      <c r="AH5488" s="4" t="s">
        <v>6928</v>
      </c>
      <c r="AI5488" s="9">
        <v>959.88</v>
      </c>
      <c r="AK5488" s="1" t="str">
        <f t="shared" si="702"/>
        <v>Brandon Wagner</v>
      </c>
      <c r="AL5488" s="1">
        <f t="shared" si="701"/>
        <v>960.94000000000017</v>
      </c>
    </row>
    <row r="5489" spans="34:38" x14ac:dyDescent="0.45">
      <c r="AH5489" s="4" t="s">
        <v>6929</v>
      </c>
      <c r="AI5489" s="9">
        <v>959.47000000000014</v>
      </c>
      <c r="AK5489" s="1" t="str">
        <f t="shared" si="702"/>
        <v>Preston Lopez</v>
      </c>
      <c r="AL5489" s="1">
        <f t="shared" si="701"/>
        <v>960.30000000000007</v>
      </c>
    </row>
    <row r="5490" spans="34:38" x14ac:dyDescent="0.45">
      <c r="AH5490" s="4" t="s">
        <v>6930</v>
      </c>
      <c r="AI5490" s="9">
        <v>959.28999999999985</v>
      </c>
      <c r="AK5490" s="1" t="str">
        <f t="shared" si="702"/>
        <v>Erin James</v>
      </c>
      <c r="AL5490" s="1">
        <f t="shared" si="701"/>
        <v>960.1099999999999</v>
      </c>
    </row>
    <row r="5491" spans="34:38" x14ac:dyDescent="0.45">
      <c r="AH5491" s="4" t="s">
        <v>6931</v>
      </c>
      <c r="AI5491" s="9">
        <v>959.21</v>
      </c>
      <c r="AK5491" s="1" t="str">
        <f t="shared" si="702"/>
        <v>Richard Blue</v>
      </c>
      <c r="AL5491" s="1">
        <f t="shared" si="701"/>
        <v>959.88</v>
      </c>
    </row>
    <row r="5492" spans="34:38" x14ac:dyDescent="0.45">
      <c r="AH5492" s="4" t="s">
        <v>6932</v>
      </c>
      <c r="AI5492" s="9">
        <v>958.61999999999978</v>
      </c>
      <c r="AK5492" s="1" t="str">
        <f t="shared" si="702"/>
        <v>Byron Sanz</v>
      </c>
      <c r="AL5492" s="1">
        <f t="shared" si="701"/>
        <v>959.47000000000014</v>
      </c>
    </row>
    <row r="5493" spans="34:38" x14ac:dyDescent="0.45">
      <c r="AH5493" s="4" t="s">
        <v>530</v>
      </c>
      <c r="AI5493" s="9">
        <v>958.5200000000001</v>
      </c>
      <c r="AK5493" s="1" t="str">
        <f t="shared" ref="AK5493:AL5508" si="703">AH5490</f>
        <v>Jorge Chen</v>
      </c>
      <c r="AL5493" s="1">
        <f t="shared" si="703"/>
        <v>959.28999999999985</v>
      </c>
    </row>
    <row r="5494" spans="34:38" x14ac:dyDescent="0.45">
      <c r="AH5494" s="4" t="s">
        <v>6933</v>
      </c>
      <c r="AI5494" s="9">
        <v>958.21999999999991</v>
      </c>
      <c r="AK5494" s="1" t="str">
        <f t="shared" ref="AK5494:AK5508" si="704">AH5491</f>
        <v>Stacey Cai</v>
      </c>
      <c r="AL5494" s="1">
        <f t="shared" si="703"/>
        <v>959.21</v>
      </c>
    </row>
    <row r="5495" spans="34:38" x14ac:dyDescent="0.45">
      <c r="AH5495" s="4" t="s">
        <v>6934</v>
      </c>
      <c r="AI5495" s="9">
        <v>958.16999999999985</v>
      </c>
      <c r="AK5495" s="1" t="str">
        <f t="shared" si="704"/>
        <v>April Tang</v>
      </c>
      <c r="AL5495" s="1">
        <f t="shared" si="703"/>
        <v>958.61999999999978</v>
      </c>
    </row>
    <row r="5496" spans="34:38" x14ac:dyDescent="0.45">
      <c r="AH5496" s="4" t="s">
        <v>6935</v>
      </c>
      <c r="AI5496" s="9">
        <v>957.7700000000001</v>
      </c>
      <c r="AK5496" s="1" t="str">
        <f t="shared" si="704"/>
        <v>Bailey Wright</v>
      </c>
      <c r="AL5496" s="1">
        <f t="shared" si="703"/>
        <v>958.5200000000001</v>
      </c>
    </row>
    <row r="5497" spans="34:38" x14ac:dyDescent="0.45">
      <c r="AH5497" s="4" t="s">
        <v>6936</v>
      </c>
      <c r="AI5497" s="9">
        <v>957.71</v>
      </c>
      <c r="AK5497" s="1" t="str">
        <f t="shared" si="704"/>
        <v>Cynthia Weber</v>
      </c>
      <c r="AL5497" s="1">
        <f t="shared" si="703"/>
        <v>958.21999999999991</v>
      </c>
    </row>
    <row r="5498" spans="34:38" x14ac:dyDescent="0.45">
      <c r="AH5498" s="4" t="s">
        <v>1305</v>
      </c>
      <c r="AI5498" s="9">
        <v>957.44</v>
      </c>
      <c r="AK5498" s="1" t="str">
        <f t="shared" si="704"/>
        <v>Damien Zhang</v>
      </c>
      <c r="AL5498" s="1">
        <f t="shared" si="703"/>
        <v>958.16999999999985</v>
      </c>
    </row>
    <row r="5499" spans="34:38" x14ac:dyDescent="0.45">
      <c r="AH5499" s="4" t="s">
        <v>6937</v>
      </c>
      <c r="AI5499" s="9">
        <v>956.81000000000017</v>
      </c>
      <c r="AK5499" s="1" t="str">
        <f t="shared" si="704"/>
        <v>Patricia Patel</v>
      </c>
      <c r="AL5499" s="1">
        <f t="shared" si="703"/>
        <v>957.7700000000001</v>
      </c>
    </row>
    <row r="5500" spans="34:38" x14ac:dyDescent="0.45">
      <c r="AH5500" s="4" t="s">
        <v>1322</v>
      </c>
      <c r="AI5500" s="9">
        <v>956.57000000000016</v>
      </c>
      <c r="AK5500" s="1" t="str">
        <f t="shared" si="704"/>
        <v>Russell Shan</v>
      </c>
      <c r="AL5500" s="1">
        <f t="shared" si="703"/>
        <v>957.71</v>
      </c>
    </row>
    <row r="5501" spans="34:38" x14ac:dyDescent="0.45">
      <c r="AH5501" s="4" t="s">
        <v>6938</v>
      </c>
      <c r="AI5501" s="9">
        <v>956.35</v>
      </c>
      <c r="AK5501" s="1" t="str">
        <f t="shared" si="704"/>
        <v>Keith Xie</v>
      </c>
      <c r="AL5501" s="1">
        <f t="shared" si="703"/>
        <v>957.44</v>
      </c>
    </row>
    <row r="5502" spans="34:38" x14ac:dyDescent="0.45">
      <c r="AH5502" s="4" t="s">
        <v>6939</v>
      </c>
      <c r="AI5502" s="9">
        <v>956.23</v>
      </c>
      <c r="AK5502" s="1" t="str">
        <f t="shared" si="704"/>
        <v>Darren Gutierrez</v>
      </c>
      <c r="AL5502" s="1">
        <f t="shared" si="703"/>
        <v>956.81000000000017</v>
      </c>
    </row>
    <row r="5503" spans="34:38" x14ac:dyDescent="0.45">
      <c r="AH5503" s="4" t="s">
        <v>6940</v>
      </c>
      <c r="AI5503" s="9">
        <v>955.29000000000008</v>
      </c>
      <c r="AK5503" s="1" t="str">
        <f t="shared" si="704"/>
        <v>Kelvin Luo</v>
      </c>
      <c r="AL5503" s="1">
        <f t="shared" si="703"/>
        <v>956.57000000000016</v>
      </c>
    </row>
    <row r="5504" spans="34:38" x14ac:dyDescent="0.45">
      <c r="AH5504" s="4" t="s">
        <v>6941</v>
      </c>
      <c r="AI5504" s="9">
        <v>954.86</v>
      </c>
      <c r="AK5504" s="1" t="str">
        <f t="shared" si="704"/>
        <v>Valerie Liang</v>
      </c>
      <c r="AL5504" s="1">
        <f t="shared" si="703"/>
        <v>956.35</v>
      </c>
    </row>
    <row r="5505" spans="34:38" x14ac:dyDescent="0.45">
      <c r="AH5505" s="4" t="s">
        <v>6942</v>
      </c>
      <c r="AI5505" s="9">
        <v>954.05000000000007</v>
      </c>
      <c r="AK5505" s="1" t="str">
        <f t="shared" si="704"/>
        <v>Roberto Townsend</v>
      </c>
      <c r="AL5505" s="1">
        <f t="shared" si="703"/>
        <v>956.23</v>
      </c>
    </row>
    <row r="5506" spans="34:38" x14ac:dyDescent="0.45">
      <c r="AH5506" s="4" t="s">
        <v>6943</v>
      </c>
      <c r="AI5506" s="9">
        <v>954.05000000000007</v>
      </c>
      <c r="AK5506" s="1" t="str">
        <f t="shared" si="704"/>
        <v>Rebekah Navarro</v>
      </c>
      <c r="AL5506" s="1">
        <f t="shared" si="703"/>
        <v>955.29000000000008</v>
      </c>
    </row>
    <row r="5507" spans="34:38" x14ac:dyDescent="0.45">
      <c r="AH5507" s="4" t="s">
        <v>6944</v>
      </c>
      <c r="AI5507" s="9">
        <v>953.61999999999989</v>
      </c>
      <c r="AK5507" s="1" t="str">
        <f t="shared" si="704"/>
        <v>Clarence Huang</v>
      </c>
      <c r="AL5507" s="1">
        <f t="shared" si="703"/>
        <v>954.86</v>
      </c>
    </row>
    <row r="5508" spans="34:38" x14ac:dyDescent="0.45">
      <c r="AH5508" s="4" t="s">
        <v>6961</v>
      </c>
      <c r="AI5508" s="9">
        <v>953.56000000000017</v>
      </c>
      <c r="AK5508" s="1" t="str">
        <f t="shared" si="704"/>
        <v>Thomas Flores</v>
      </c>
      <c r="AL5508" s="1">
        <f t="shared" si="703"/>
        <v>954.05000000000007</v>
      </c>
    </row>
    <row r="5509" spans="34:38" x14ac:dyDescent="0.45">
      <c r="AH5509" s="4" t="s">
        <v>6950</v>
      </c>
      <c r="AI5509" s="9">
        <v>953.56000000000017</v>
      </c>
      <c r="AK5509" s="1" t="str">
        <f t="shared" ref="AK5509:AL5524" si="705">AH5506</f>
        <v>Ashley Bennett</v>
      </c>
      <c r="AL5509" s="1">
        <f t="shared" si="705"/>
        <v>954.05000000000007</v>
      </c>
    </row>
    <row r="5510" spans="34:38" x14ac:dyDescent="0.45">
      <c r="AH5510" s="4" t="s">
        <v>6964</v>
      </c>
      <c r="AI5510" s="9">
        <v>953.56000000000017</v>
      </c>
      <c r="AK5510" s="1" t="str">
        <f t="shared" ref="AK5510:AK5524" si="706">AH5507</f>
        <v>Gerald Rubio</v>
      </c>
      <c r="AL5510" s="1">
        <f t="shared" si="705"/>
        <v>953.61999999999989</v>
      </c>
    </row>
    <row r="5511" spans="34:38" x14ac:dyDescent="0.45">
      <c r="AH5511" s="4" t="s">
        <v>6952</v>
      </c>
      <c r="AI5511" s="9">
        <v>953.56000000000017</v>
      </c>
      <c r="AK5511" s="1" t="str">
        <f t="shared" si="706"/>
        <v>Rachel Perry</v>
      </c>
      <c r="AL5511" s="1">
        <f t="shared" si="705"/>
        <v>953.56000000000017</v>
      </c>
    </row>
    <row r="5512" spans="34:38" x14ac:dyDescent="0.45">
      <c r="AH5512" s="4" t="s">
        <v>6949</v>
      </c>
      <c r="AI5512" s="9">
        <v>953.56000000000017</v>
      </c>
      <c r="AK5512" s="1" t="str">
        <f t="shared" si="706"/>
        <v>Seth Smith</v>
      </c>
      <c r="AL5512" s="1">
        <f t="shared" si="705"/>
        <v>953.56000000000017</v>
      </c>
    </row>
    <row r="5513" spans="34:38" x14ac:dyDescent="0.45">
      <c r="AH5513" s="4" t="s">
        <v>2005</v>
      </c>
      <c r="AI5513" s="9">
        <v>953.56000000000017</v>
      </c>
      <c r="AK5513" s="1" t="str">
        <f t="shared" si="706"/>
        <v>Sophia Roberts</v>
      </c>
      <c r="AL5513" s="1">
        <f t="shared" si="705"/>
        <v>953.56000000000017</v>
      </c>
    </row>
    <row r="5514" spans="34:38" x14ac:dyDescent="0.45">
      <c r="AH5514" s="4" t="s">
        <v>1952</v>
      </c>
      <c r="AI5514" s="9">
        <v>953.56000000000017</v>
      </c>
      <c r="AK5514" s="1" t="str">
        <f t="shared" si="706"/>
        <v>Thomas Ross</v>
      </c>
      <c r="AL5514" s="1">
        <f t="shared" si="705"/>
        <v>953.56000000000017</v>
      </c>
    </row>
    <row r="5515" spans="34:38" x14ac:dyDescent="0.45">
      <c r="AH5515" s="4" t="s">
        <v>6953</v>
      </c>
      <c r="AI5515" s="9">
        <v>953.56000000000017</v>
      </c>
      <c r="AK5515" s="1" t="str">
        <f t="shared" si="706"/>
        <v>Riley Gonzales</v>
      </c>
      <c r="AL5515" s="1">
        <f t="shared" si="705"/>
        <v>953.56000000000017</v>
      </c>
    </row>
    <row r="5516" spans="34:38" x14ac:dyDescent="0.45">
      <c r="AH5516" s="4" t="s">
        <v>1674</v>
      </c>
      <c r="AI5516" s="9">
        <v>953.56000000000017</v>
      </c>
      <c r="AK5516" s="1" t="str">
        <f t="shared" si="706"/>
        <v>Tony Xie</v>
      </c>
      <c r="AL5516" s="1">
        <f t="shared" si="705"/>
        <v>953.56000000000017</v>
      </c>
    </row>
    <row r="5517" spans="34:38" x14ac:dyDescent="0.45">
      <c r="AH5517" s="4" t="s">
        <v>1683</v>
      </c>
      <c r="AI5517" s="9">
        <v>953.56000000000017</v>
      </c>
      <c r="AK5517" s="1" t="str">
        <f t="shared" si="706"/>
        <v>Teresa Blanco</v>
      </c>
      <c r="AL5517" s="1">
        <f t="shared" si="705"/>
        <v>953.56000000000017</v>
      </c>
    </row>
    <row r="5518" spans="34:38" x14ac:dyDescent="0.45">
      <c r="AH5518" s="4" t="s">
        <v>6948</v>
      </c>
      <c r="AI5518" s="9">
        <v>953.56000000000017</v>
      </c>
      <c r="AK5518" s="1" t="str">
        <f t="shared" si="706"/>
        <v>Robert Henderson</v>
      </c>
      <c r="AL5518" s="1">
        <f t="shared" si="705"/>
        <v>953.56000000000017</v>
      </c>
    </row>
    <row r="5519" spans="34:38" x14ac:dyDescent="0.45">
      <c r="AH5519" s="4" t="s">
        <v>6958</v>
      </c>
      <c r="AI5519" s="9">
        <v>953.56000000000017</v>
      </c>
      <c r="AK5519" s="1" t="str">
        <f t="shared" si="706"/>
        <v>Paula Navarro</v>
      </c>
      <c r="AL5519" s="1">
        <f t="shared" si="705"/>
        <v>953.56000000000017</v>
      </c>
    </row>
    <row r="5520" spans="34:38" x14ac:dyDescent="0.45">
      <c r="AH5520" s="4" t="s">
        <v>6945</v>
      </c>
      <c r="AI5520" s="9">
        <v>953.56000000000017</v>
      </c>
      <c r="AK5520" s="1" t="str">
        <f t="shared" si="706"/>
        <v>Peggy Smith</v>
      </c>
      <c r="AL5520" s="1">
        <f t="shared" si="705"/>
        <v>953.56000000000017</v>
      </c>
    </row>
    <row r="5521" spans="34:38" x14ac:dyDescent="0.45">
      <c r="AH5521" s="4" t="s">
        <v>6963</v>
      </c>
      <c r="AI5521" s="9">
        <v>953.56000000000017</v>
      </c>
      <c r="AK5521" s="1" t="str">
        <f t="shared" si="706"/>
        <v>Noah Simmons</v>
      </c>
      <c r="AL5521" s="1">
        <f t="shared" si="705"/>
        <v>953.56000000000017</v>
      </c>
    </row>
    <row r="5522" spans="34:38" x14ac:dyDescent="0.45">
      <c r="AH5522" s="4" t="s">
        <v>6956</v>
      </c>
      <c r="AI5522" s="9">
        <v>953.56000000000017</v>
      </c>
      <c r="AK5522" s="1" t="str">
        <f t="shared" si="706"/>
        <v>Tristan Patterson</v>
      </c>
      <c r="AL5522" s="1">
        <f t="shared" si="705"/>
        <v>953.56000000000017</v>
      </c>
    </row>
    <row r="5523" spans="34:38" x14ac:dyDescent="0.45">
      <c r="AH5523" s="4" t="s">
        <v>6951</v>
      </c>
      <c r="AI5523" s="9">
        <v>953.56000000000017</v>
      </c>
      <c r="AK5523" s="1" t="str">
        <f t="shared" si="706"/>
        <v>Shawn Sharma</v>
      </c>
      <c r="AL5523" s="1">
        <f t="shared" si="705"/>
        <v>953.56000000000017</v>
      </c>
    </row>
    <row r="5524" spans="34:38" x14ac:dyDescent="0.45">
      <c r="AH5524" s="4" t="s">
        <v>1882</v>
      </c>
      <c r="AI5524" s="9">
        <v>953.56000000000017</v>
      </c>
      <c r="AK5524" s="1" t="str">
        <f t="shared" si="706"/>
        <v>Natalie Lewis</v>
      </c>
      <c r="AL5524" s="1">
        <f t="shared" si="705"/>
        <v>953.56000000000017</v>
      </c>
    </row>
    <row r="5525" spans="34:38" x14ac:dyDescent="0.45">
      <c r="AH5525" s="4" t="s">
        <v>6965</v>
      </c>
      <c r="AI5525" s="9">
        <v>953.56000000000017</v>
      </c>
      <c r="AK5525" s="1" t="str">
        <f t="shared" ref="AK5525:AL5540" si="707">AH5522</f>
        <v>Victoria Peterson</v>
      </c>
      <c r="AL5525" s="1">
        <f t="shared" si="707"/>
        <v>953.56000000000017</v>
      </c>
    </row>
    <row r="5526" spans="34:38" x14ac:dyDescent="0.45">
      <c r="AH5526" s="4" t="s">
        <v>1869</v>
      </c>
      <c r="AI5526" s="9">
        <v>953.56000000000017</v>
      </c>
      <c r="AK5526" s="1" t="str">
        <f t="shared" ref="AK5526:AK5540" si="708">AH5523</f>
        <v>Sean Kelly</v>
      </c>
      <c r="AL5526" s="1">
        <f t="shared" si="707"/>
        <v>953.56000000000017</v>
      </c>
    </row>
    <row r="5527" spans="34:38" x14ac:dyDescent="0.45">
      <c r="AH5527" s="4" t="s">
        <v>1736</v>
      </c>
      <c r="AI5527" s="9">
        <v>953.56000000000017</v>
      </c>
      <c r="AK5527" s="1" t="str">
        <f t="shared" si="708"/>
        <v>Sheena Nara</v>
      </c>
      <c r="AL5527" s="1">
        <f t="shared" si="707"/>
        <v>953.56000000000017</v>
      </c>
    </row>
    <row r="5528" spans="34:38" x14ac:dyDescent="0.45">
      <c r="AH5528" s="4" t="s">
        <v>6946</v>
      </c>
      <c r="AI5528" s="9">
        <v>953.56000000000017</v>
      </c>
      <c r="AK5528" s="1" t="str">
        <f t="shared" si="708"/>
        <v>Rebekah Sara</v>
      </c>
      <c r="AL5528" s="1">
        <f t="shared" si="707"/>
        <v>953.56000000000017</v>
      </c>
    </row>
    <row r="5529" spans="34:38" x14ac:dyDescent="0.45">
      <c r="AH5529" s="4" t="s">
        <v>6954</v>
      </c>
      <c r="AI5529" s="9">
        <v>953.56000000000017</v>
      </c>
      <c r="AK5529" s="1" t="str">
        <f t="shared" si="708"/>
        <v>Sharon Raje</v>
      </c>
      <c r="AL5529" s="1">
        <f t="shared" si="707"/>
        <v>953.56000000000017</v>
      </c>
    </row>
    <row r="5530" spans="34:38" x14ac:dyDescent="0.45">
      <c r="AH5530" s="4" t="s">
        <v>6947</v>
      </c>
      <c r="AI5530" s="9">
        <v>953.56000000000017</v>
      </c>
      <c r="AK5530" s="1" t="str">
        <f t="shared" si="708"/>
        <v>Rebekah Torres</v>
      </c>
      <c r="AL5530" s="1">
        <f t="shared" si="707"/>
        <v>953.56000000000017</v>
      </c>
    </row>
    <row r="5531" spans="34:38" x14ac:dyDescent="0.45">
      <c r="AH5531" s="4" t="s">
        <v>6955</v>
      </c>
      <c r="AI5531" s="9">
        <v>953.56000000000017</v>
      </c>
      <c r="AK5531" s="1" t="str">
        <f t="shared" si="708"/>
        <v>Rebecca Lopez</v>
      </c>
      <c r="AL5531" s="1">
        <f t="shared" si="707"/>
        <v>953.56000000000017</v>
      </c>
    </row>
    <row r="5532" spans="34:38" x14ac:dyDescent="0.45">
      <c r="AH5532" s="4" t="s">
        <v>6960</v>
      </c>
      <c r="AI5532" s="9">
        <v>953.56000000000017</v>
      </c>
      <c r="AK5532" s="1" t="str">
        <f t="shared" si="708"/>
        <v>Shannon Guo</v>
      </c>
      <c r="AL5532" s="1">
        <f t="shared" si="707"/>
        <v>953.56000000000017</v>
      </c>
    </row>
    <row r="5533" spans="34:38" x14ac:dyDescent="0.45">
      <c r="AH5533" s="4" t="s">
        <v>6962</v>
      </c>
      <c r="AI5533" s="9">
        <v>953.56000000000017</v>
      </c>
      <c r="AK5533" s="1" t="str">
        <f t="shared" si="708"/>
        <v>Robert Powell</v>
      </c>
      <c r="AL5533" s="1">
        <f t="shared" si="707"/>
        <v>953.56000000000017</v>
      </c>
    </row>
    <row r="5534" spans="34:38" x14ac:dyDescent="0.45">
      <c r="AH5534" s="4" t="s">
        <v>6959</v>
      </c>
      <c r="AI5534" s="9">
        <v>953.56000000000017</v>
      </c>
      <c r="AK5534" s="1" t="str">
        <f t="shared" si="708"/>
        <v>Shawn Pal</v>
      </c>
      <c r="AL5534" s="1">
        <f t="shared" si="707"/>
        <v>953.56000000000017</v>
      </c>
    </row>
    <row r="5535" spans="34:38" x14ac:dyDescent="0.45">
      <c r="AH5535" s="4" t="s">
        <v>6957</v>
      </c>
      <c r="AI5535" s="9">
        <v>953.56000000000017</v>
      </c>
      <c r="AK5535" s="1" t="str">
        <f t="shared" si="708"/>
        <v>Nathan Campbell</v>
      </c>
      <c r="AL5535" s="1">
        <f t="shared" si="707"/>
        <v>953.56000000000017</v>
      </c>
    </row>
    <row r="5536" spans="34:38" x14ac:dyDescent="0.45">
      <c r="AH5536" s="4" t="s">
        <v>6974</v>
      </c>
      <c r="AI5536" s="9">
        <v>953.56000000000017</v>
      </c>
      <c r="AK5536" s="1" t="str">
        <f t="shared" si="708"/>
        <v>Rachael Sanchez</v>
      </c>
      <c r="AL5536" s="1">
        <f t="shared" si="707"/>
        <v>953.56000000000017</v>
      </c>
    </row>
    <row r="5537" spans="34:38" x14ac:dyDescent="0.45">
      <c r="AH5537" s="4" t="s">
        <v>6969</v>
      </c>
      <c r="AI5537" s="9">
        <v>953.56000000000017</v>
      </c>
      <c r="AK5537" s="1" t="str">
        <f t="shared" si="708"/>
        <v>Taylor Flores</v>
      </c>
      <c r="AL5537" s="1">
        <f t="shared" si="707"/>
        <v>953.56000000000017</v>
      </c>
    </row>
    <row r="5538" spans="34:38" x14ac:dyDescent="0.45">
      <c r="AH5538" s="4" t="s">
        <v>6971</v>
      </c>
      <c r="AI5538" s="9">
        <v>953.56000000000017</v>
      </c>
      <c r="AK5538" s="1" t="str">
        <f t="shared" si="708"/>
        <v>Rachel Thompson</v>
      </c>
      <c r="AL5538" s="1">
        <f t="shared" si="707"/>
        <v>953.56000000000017</v>
      </c>
    </row>
    <row r="5539" spans="34:38" x14ac:dyDescent="0.45">
      <c r="AH5539" s="4" t="s">
        <v>6968</v>
      </c>
      <c r="AI5539" s="9">
        <v>953.56000000000017</v>
      </c>
      <c r="AK5539" s="1" t="str">
        <f t="shared" si="708"/>
        <v>Marc Romero</v>
      </c>
      <c r="AL5539" s="1">
        <f t="shared" si="707"/>
        <v>953.56000000000017</v>
      </c>
    </row>
    <row r="5540" spans="34:38" x14ac:dyDescent="0.45">
      <c r="AH5540" s="4" t="s">
        <v>6973</v>
      </c>
      <c r="AI5540" s="9">
        <v>953.56000000000017</v>
      </c>
      <c r="AK5540" s="1" t="str">
        <f t="shared" si="708"/>
        <v>Jordyn West</v>
      </c>
      <c r="AL5540" s="1">
        <f t="shared" si="707"/>
        <v>953.56000000000017</v>
      </c>
    </row>
    <row r="5541" spans="34:38" x14ac:dyDescent="0.45">
      <c r="AH5541" s="4" t="s">
        <v>6967</v>
      </c>
      <c r="AI5541" s="9">
        <v>953.56000000000017</v>
      </c>
      <c r="AK5541" s="1" t="str">
        <f t="shared" ref="AK5541:AL5556" si="709">AH5538</f>
        <v>Justin Clark</v>
      </c>
      <c r="AL5541" s="1">
        <f t="shared" si="709"/>
        <v>953.56000000000017</v>
      </c>
    </row>
    <row r="5542" spans="34:38" x14ac:dyDescent="0.45">
      <c r="AH5542" s="4" t="s">
        <v>1451</v>
      </c>
      <c r="AI5542" s="9">
        <v>953.56000000000017</v>
      </c>
      <c r="AK5542" s="1" t="str">
        <f t="shared" ref="AK5542:AK5556" si="710">AH5539</f>
        <v>Marissa Hayes</v>
      </c>
      <c r="AL5542" s="1">
        <f t="shared" si="709"/>
        <v>953.56000000000017</v>
      </c>
    </row>
    <row r="5543" spans="34:38" x14ac:dyDescent="0.45">
      <c r="AH5543" s="4" t="s">
        <v>6966</v>
      </c>
      <c r="AI5543" s="9">
        <v>953.56000000000017</v>
      </c>
      <c r="AK5543" s="1" t="str">
        <f t="shared" si="710"/>
        <v>Luke Young</v>
      </c>
      <c r="AL5543" s="1">
        <f t="shared" si="709"/>
        <v>953.56000000000017</v>
      </c>
    </row>
    <row r="5544" spans="34:38" x14ac:dyDescent="0.45">
      <c r="AH5544" s="4" t="s">
        <v>6970</v>
      </c>
      <c r="AI5544" s="9">
        <v>953.56000000000017</v>
      </c>
      <c r="AK5544" s="1" t="str">
        <f t="shared" si="710"/>
        <v>Mackenzie James</v>
      </c>
      <c r="AL5544" s="1">
        <f t="shared" si="709"/>
        <v>953.56000000000017</v>
      </c>
    </row>
    <row r="5545" spans="34:38" x14ac:dyDescent="0.45">
      <c r="AH5545" s="4" t="s">
        <v>6972</v>
      </c>
      <c r="AI5545" s="9">
        <v>953.56000000000017</v>
      </c>
      <c r="AK5545" s="1" t="str">
        <f t="shared" si="710"/>
        <v>Lydia Patel</v>
      </c>
      <c r="AL5545" s="1">
        <f t="shared" si="709"/>
        <v>953.56000000000017</v>
      </c>
    </row>
    <row r="5546" spans="34:38" x14ac:dyDescent="0.45">
      <c r="AH5546" s="4" t="s">
        <v>1053</v>
      </c>
      <c r="AI5546" s="9">
        <v>953.56000000000017</v>
      </c>
      <c r="AK5546" s="1" t="str">
        <f t="shared" si="710"/>
        <v>Marcus Mitchell</v>
      </c>
      <c r="AL5546" s="1">
        <f t="shared" si="709"/>
        <v>953.56000000000017</v>
      </c>
    </row>
    <row r="5547" spans="34:38" x14ac:dyDescent="0.45">
      <c r="AH5547" s="4" t="s">
        <v>6977</v>
      </c>
      <c r="AI5547" s="9">
        <v>953.56000000000017</v>
      </c>
      <c r="AK5547" s="1" t="str">
        <f t="shared" si="710"/>
        <v>Miguel Martin</v>
      </c>
      <c r="AL5547" s="1">
        <f t="shared" si="709"/>
        <v>953.56000000000017</v>
      </c>
    </row>
    <row r="5548" spans="34:38" x14ac:dyDescent="0.45">
      <c r="AH5548" s="4" t="s">
        <v>6979</v>
      </c>
      <c r="AI5548" s="9">
        <v>953.56000000000017</v>
      </c>
      <c r="AK5548" s="1" t="str">
        <f t="shared" si="710"/>
        <v>Kevin Hill</v>
      </c>
      <c r="AL5548" s="1">
        <f t="shared" si="709"/>
        <v>953.56000000000017</v>
      </c>
    </row>
    <row r="5549" spans="34:38" x14ac:dyDescent="0.45">
      <c r="AH5549" s="4" t="s">
        <v>6985</v>
      </c>
      <c r="AI5549" s="9">
        <v>953.56000000000017</v>
      </c>
      <c r="AK5549" s="1" t="str">
        <f t="shared" si="710"/>
        <v>Gregory Andersen</v>
      </c>
      <c r="AL5549" s="1">
        <f t="shared" si="709"/>
        <v>953.56000000000017</v>
      </c>
    </row>
    <row r="5550" spans="34:38" x14ac:dyDescent="0.45">
      <c r="AH5550" s="4" t="s">
        <v>6988</v>
      </c>
      <c r="AI5550" s="9">
        <v>953.56000000000017</v>
      </c>
      <c r="AK5550" s="1" t="str">
        <f t="shared" si="710"/>
        <v>Gabriel Jenkins</v>
      </c>
      <c r="AL5550" s="1">
        <f t="shared" si="709"/>
        <v>953.56000000000017</v>
      </c>
    </row>
    <row r="5551" spans="34:38" x14ac:dyDescent="0.45">
      <c r="AH5551" s="4" t="s">
        <v>6983</v>
      </c>
      <c r="AI5551" s="9">
        <v>953.56000000000017</v>
      </c>
      <c r="AK5551" s="1" t="str">
        <f t="shared" si="710"/>
        <v>Grace White</v>
      </c>
      <c r="AL5551" s="1">
        <f t="shared" si="709"/>
        <v>953.56000000000017</v>
      </c>
    </row>
    <row r="5552" spans="34:38" x14ac:dyDescent="0.45">
      <c r="AH5552" s="4" t="s">
        <v>6981</v>
      </c>
      <c r="AI5552" s="9">
        <v>953.56000000000017</v>
      </c>
      <c r="AK5552" s="1" t="str">
        <f t="shared" si="710"/>
        <v>Hunter Johnson</v>
      </c>
      <c r="AL5552" s="1">
        <f t="shared" si="709"/>
        <v>953.56000000000017</v>
      </c>
    </row>
    <row r="5553" spans="34:38" x14ac:dyDescent="0.45">
      <c r="AH5553" s="4" t="s">
        <v>6980</v>
      </c>
      <c r="AI5553" s="9">
        <v>953.56000000000017</v>
      </c>
      <c r="AK5553" s="1" t="str">
        <f t="shared" si="710"/>
        <v>Jeremy Wood</v>
      </c>
      <c r="AL5553" s="1">
        <f t="shared" si="709"/>
        <v>953.56000000000017</v>
      </c>
    </row>
    <row r="5554" spans="34:38" x14ac:dyDescent="0.45">
      <c r="AH5554" s="4" t="s">
        <v>6984</v>
      </c>
      <c r="AI5554" s="9">
        <v>953.56000000000017</v>
      </c>
      <c r="AK5554" s="1" t="str">
        <f t="shared" si="710"/>
        <v>Emily Bryant</v>
      </c>
      <c r="AL5554" s="1">
        <f t="shared" si="709"/>
        <v>953.56000000000017</v>
      </c>
    </row>
    <row r="5555" spans="34:38" x14ac:dyDescent="0.45">
      <c r="AH5555" s="4" t="s">
        <v>6986</v>
      </c>
      <c r="AI5555" s="9">
        <v>953.56000000000017</v>
      </c>
      <c r="AK5555" s="1" t="str">
        <f t="shared" si="710"/>
        <v>Jackson Shan</v>
      </c>
      <c r="AL5555" s="1">
        <f t="shared" si="709"/>
        <v>953.56000000000017</v>
      </c>
    </row>
    <row r="5556" spans="34:38" x14ac:dyDescent="0.45">
      <c r="AH5556" s="4" t="s">
        <v>6978</v>
      </c>
      <c r="AI5556" s="9">
        <v>953.56000000000017</v>
      </c>
      <c r="AK5556" s="1" t="str">
        <f t="shared" si="710"/>
        <v>Emma Wilson</v>
      </c>
      <c r="AL5556" s="1">
        <f t="shared" si="709"/>
        <v>953.56000000000017</v>
      </c>
    </row>
    <row r="5557" spans="34:38" x14ac:dyDescent="0.45">
      <c r="AH5557" s="4" t="s">
        <v>837</v>
      </c>
      <c r="AI5557" s="9">
        <v>953.56000000000017</v>
      </c>
      <c r="AK5557" s="1" t="str">
        <f t="shared" ref="AK5557:AL5572" si="711">AH5554</f>
        <v>Jacob Clark</v>
      </c>
      <c r="AL5557" s="1">
        <f t="shared" si="711"/>
        <v>953.56000000000017</v>
      </c>
    </row>
    <row r="5558" spans="34:38" x14ac:dyDescent="0.45">
      <c r="AH5558" s="4" t="s">
        <v>6976</v>
      </c>
      <c r="AI5558" s="9">
        <v>953.56000000000017</v>
      </c>
      <c r="AK5558" s="1" t="str">
        <f t="shared" ref="AK5558:AK5572" si="712">AH5555</f>
        <v>Jan Green</v>
      </c>
      <c r="AL5558" s="1">
        <f t="shared" si="711"/>
        <v>953.56000000000017</v>
      </c>
    </row>
    <row r="5559" spans="34:38" x14ac:dyDescent="0.45">
      <c r="AH5559" s="4" t="s">
        <v>6982</v>
      </c>
      <c r="AI5559" s="9">
        <v>953.56000000000017</v>
      </c>
      <c r="AK5559" s="1" t="str">
        <f t="shared" si="712"/>
        <v>James Edwards</v>
      </c>
      <c r="AL5559" s="1">
        <f t="shared" si="711"/>
        <v>953.56000000000017</v>
      </c>
    </row>
    <row r="5560" spans="34:38" x14ac:dyDescent="0.45">
      <c r="AH5560" s="4" t="s">
        <v>6987</v>
      </c>
      <c r="AI5560" s="9">
        <v>953.56000000000017</v>
      </c>
      <c r="AK5560" s="1" t="str">
        <f t="shared" si="712"/>
        <v>Darryl Sun</v>
      </c>
      <c r="AL5560" s="1">
        <f t="shared" si="711"/>
        <v>953.56000000000017</v>
      </c>
    </row>
    <row r="5561" spans="34:38" x14ac:dyDescent="0.45">
      <c r="AH5561" s="4" t="s">
        <v>6975</v>
      </c>
      <c r="AI5561" s="9">
        <v>953.56000000000017</v>
      </c>
      <c r="AK5561" s="1" t="str">
        <f t="shared" si="712"/>
        <v>Danielle Rivera</v>
      </c>
      <c r="AL5561" s="1">
        <f t="shared" si="711"/>
        <v>953.56000000000017</v>
      </c>
    </row>
    <row r="5562" spans="34:38" x14ac:dyDescent="0.45">
      <c r="AH5562" s="4" t="s">
        <v>7000</v>
      </c>
      <c r="AI5562" s="9">
        <v>953.56000000000017</v>
      </c>
      <c r="AK5562" s="1" t="str">
        <f t="shared" si="712"/>
        <v>Isaiah Roberts</v>
      </c>
      <c r="AL5562" s="1">
        <f t="shared" si="711"/>
        <v>953.56000000000017</v>
      </c>
    </row>
    <row r="5563" spans="34:38" x14ac:dyDescent="0.45">
      <c r="AH5563" s="4" t="s">
        <v>6999</v>
      </c>
      <c r="AI5563" s="9">
        <v>953.56000000000017</v>
      </c>
      <c r="AK5563" s="1" t="str">
        <f t="shared" si="712"/>
        <v>Isaac Adams</v>
      </c>
      <c r="AL5563" s="1">
        <f t="shared" si="711"/>
        <v>953.56000000000017</v>
      </c>
    </row>
    <row r="5564" spans="34:38" x14ac:dyDescent="0.45">
      <c r="AH5564" s="4" t="s">
        <v>6989</v>
      </c>
      <c r="AI5564" s="9">
        <v>953.56000000000017</v>
      </c>
      <c r="AK5564" s="1" t="str">
        <f t="shared" si="712"/>
        <v>David Simpson</v>
      </c>
      <c r="AL5564" s="1">
        <f t="shared" si="711"/>
        <v>953.56000000000017</v>
      </c>
    </row>
    <row r="5565" spans="34:38" x14ac:dyDescent="0.45">
      <c r="AH5565" s="4" t="s">
        <v>7001</v>
      </c>
      <c r="AI5565" s="9">
        <v>953.56000000000017</v>
      </c>
      <c r="AK5565" s="1" t="str">
        <f t="shared" si="712"/>
        <v>Amanda Young</v>
      </c>
      <c r="AL5565" s="1">
        <f t="shared" si="711"/>
        <v>953.56000000000017</v>
      </c>
    </row>
    <row r="5566" spans="34:38" x14ac:dyDescent="0.45">
      <c r="AH5566" s="4" t="s">
        <v>6995</v>
      </c>
      <c r="AI5566" s="9">
        <v>953.56000000000017</v>
      </c>
      <c r="AK5566" s="1" t="str">
        <f t="shared" si="712"/>
        <v>Allen Arthur</v>
      </c>
      <c r="AL5566" s="1">
        <f t="shared" si="711"/>
        <v>953.56000000000017</v>
      </c>
    </row>
    <row r="5567" spans="34:38" x14ac:dyDescent="0.45">
      <c r="AH5567" s="4" t="s">
        <v>6994</v>
      </c>
      <c r="AI5567" s="9">
        <v>953.56000000000017</v>
      </c>
      <c r="AK5567" s="1" t="str">
        <f t="shared" si="712"/>
        <v>Chloe Scott</v>
      </c>
      <c r="AL5567" s="1">
        <f t="shared" si="711"/>
        <v>953.56000000000017</v>
      </c>
    </row>
    <row r="5568" spans="34:38" x14ac:dyDescent="0.45">
      <c r="AH5568" s="4" t="s">
        <v>7003</v>
      </c>
      <c r="AI5568" s="9">
        <v>953.56000000000017</v>
      </c>
      <c r="AK5568" s="1" t="str">
        <f t="shared" si="712"/>
        <v>Caleb Lopez</v>
      </c>
      <c r="AL5568" s="1">
        <f t="shared" si="711"/>
        <v>953.56000000000017</v>
      </c>
    </row>
    <row r="5569" spans="34:38" x14ac:dyDescent="0.45">
      <c r="AH5569" s="4" t="s">
        <v>6991</v>
      </c>
      <c r="AI5569" s="9">
        <v>953.56000000000017</v>
      </c>
      <c r="AK5569" s="1" t="str">
        <f t="shared" si="712"/>
        <v>Christian Flores</v>
      </c>
      <c r="AL5569" s="1">
        <f t="shared" si="711"/>
        <v>953.56000000000017</v>
      </c>
    </row>
    <row r="5570" spans="34:38" x14ac:dyDescent="0.45">
      <c r="AH5570" s="4" t="s">
        <v>6993</v>
      </c>
      <c r="AI5570" s="9">
        <v>953.56000000000017</v>
      </c>
      <c r="AK5570" s="1" t="str">
        <f t="shared" si="712"/>
        <v>Caroline Gonzales</v>
      </c>
      <c r="AL5570" s="1">
        <f t="shared" si="711"/>
        <v>953.56000000000017</v>
      </c>
    </row>
    <row r="5571" spans="34:38" x14ac:dyDescent="0.45">
      <c r="AH5571" s="4" t="s">
        <v>6997</v>
      </c>
      <c r="AI5571" s="9">
        <v>953.56000000000017</v>
      </c>
      <c r="AK5571" s="1" t="str">
        <f t="shared" si="712"/>
        <v>Candace Chapman</v>
      </c>
      <c r="AL5571" s="1">
        <f t="shared" si="711"/>
        <v>953.56000000000017</v>
      </c>
    </row>
    <row r="5572" spans="34:38" x14ac:dyDescent="0.45">
      <c r="AH5572" s="4" t="s">
        <v>7002</v>
      </c>
      <c r="AI5572" s="9">
        <v>953.56000000000017</v>
      </c>
      <c r="AK5572" s="1" t="str">
        <f t="shared" si="712"/>
        <v>Barbara Chande</v>
      </c>
      <c r="AL5572" s="1">
        <f t="shared" si="711"/>
        <v>953.56000000000017</v>
      </c>
    </row>
    <row r="5573" spans="34:38" x14ac:dyDescent="0.45">
      <c r="AH5573" s="4" t="s">
        <v>6992</v>
      </c>
      <c r="AI5573" s="9">
        <v>953.56000000000017</v>
      </c>
      <c r="AK5573" s="1" t="str">
        <f t="shared" ref="AK5573:AL5588" si="713">AH5570</f>
        <v>Dakota Butler</v>
      </c>
      <c r="AL5573" s="1">
        <f t="shared" si="713"/>
        <v>953.56000000000017</v>
      </c>
    </row>
    <row r="5574" spans="34:38" x14ac:dyDescent="0.45">
      <c r="AH5574" s="4" t="s">
        <v>6998</v>
      </c>
      <c r="AI5574" s="9">
        <v>953.56000000000017</v>
      </c>
      <c r="AK5574" s="1" t="str">
        <f t="shared" ref="AK5574:AK5588" si="714">AH5571</f>
        <v>Anna Long</v>
      </c>
      <c r="AL5574" s="1">
        <f t="shared" si="713"/>
        <v>953.56000000000017</v>
      </c>
    </row>
    <row r="5575" spans="34:38" x14ac:dyDescent="0.45">
      <c r="AH5575" s="4" t="s">
        <v>6990</v>
      </c>
      <c r="AI5575" s="9">
        <v>953.56000000000017</v>
      </c>
      <c r="AK5575" s="1" t="str">
        <f t="shared" si="714"/>
        <v>Dakota Russell</v>
      </c>
      <c r="AL5575" s="1">
        <f t="shared" si="713"/>
        <v>953.56000000000017</v>
      </c>
    </row>
    <row r="5576" spans="34:38" x14ac:dyDescent="0.45">
      <c r="AH5576" s="4" t="s">
        <v>6996</v>
      </c>
      <c r="AI5576" s="9">
        <v>953.56000000000017</v>
      </c>
      <c r="AK5576" s="1" t="str">
        <f t="shared" si="714"/>
        <v>Anna Reed</v>
      </c>
      <c r="AL5576" s="1">
        <f t="shared" si="713"/>
        <v>953.56000000000017</v>
      </c>
    </row>
    <row r="5577" spans="34:38" x14ac:dyDescent="0.45">
      <c r="AH5577" s="4" t="s">
        <v>605</v>
      </c>
      <c r="AI5577" s="9">
        <v>953.56000000000017</v>
      </c>
      <c r="AK5577" s="1" t="str">
        <f t="shared" si="714"/>
        <v>Alexandria Reed</v>
      </c>
      <c r="AL5577" s="1">
        <f t="shared" si="713"/>
        <v>953.56000000000017</v>
      </c>
    </row>
    <row r="5578" spans="34:38" x14ac:dyDescent="0.45">
      <c r="AH5578" s="4" t="s">
        <v>7004</v>
      </c>
      <c r="AI5578" s="9">
        <v>952.98</v>
      </c>
      <c r="AK5578" s="1" t="str">
        <f t="shared" si="714"/>
        <v>Abigail Bailey</v>
      </c>
      <c r="AL5578" s="1">
        <f t="shared" si="713"/>
        <v>953.56000000000017</v>
      </c>
    </row>
    <row r="5579" spans="34:38" x14ac:dyDescent="0.45">
      <c r="AH5579" s="4" t="s">
        <v>2032</v>
      </c>
      <c r="AI5579" s="9">
        <v>952.79000000000008</v>
      </c>
      <c r="AK5579" s="1" t="str">
        <f t="shared" si="714"/>
        <v>Chloe Turner</v>
      </c>
      <c r="AL5579" s="1">
        <f t="shared" si="713"/>
        <v>953.56000000000017</v>
      </c>
    </row>
    <row r="5580" spans="34:38" x14ac:dyDescent="0.45">
      <c r="AH5580" s="4" t="s">
        <v>1346</v>
      </c>
      <c r="AI5580" s="9">
        <v>952.4899999999999</v>
      </c>
      <c r="AK5580" s="1" t="str">
        <f t="shared" si="714"/>
        <v>Brett Madan</v>
      </c>
      <c r="AL5580" s="1">
        <f t="shared" si="713"/>
        <v>953.56000000000017</v>
      </c>
    </row>
    <row r="5581" spans="34:38" x14ac:dyDescent="0.45">
      <c r="AH5581" s="4" t="s">
        <v>7005</v>
      </c>
      <c r="AI5581" s="9">
        <v>952.35000000000014</v>
      </c>
      <c r="AK5581" s="1" t="str">
        <f t="shared" si="714"/>
        <v>Willie Tang</v>
      </c>
      <c r="AL5581" s="1">
        <f t="shared" si="713"/>
        <v>952.98</v>
      </c>
    </row>
    <row r="5582" spans="34:38" x14ac:dyDescent="0.45">
      <c r="AH5582" s="4" t="s">
        <v>601</v>
      </c>
      <c r="AI5582" s="9">
        <v>951.89999999999986</v>
      </c>
      <c r="AK5582" s="1" t="str">
        <f t="shared" si="714"/>
        <v>Veronica Arun</v>
      </c>
      <c r="AL5582" s="1">
        <f t="shared" si="713"/>
        <v>952.79000000000008</v>
      </c>
    </row>
    <row r="5583" spans="34:38" x14ac:dyDescent="0.45">
      <c r="AH5583" s="4" t="s">
        <v>7006</v>
      </c>
      <c r="AI5583" s="9">
        <v>951.55999999999983</v>
      </c>
      <c r="AK5583" s="1" t="str">
        <f t="shared" si="714"/>
        <v>Kristi Mehta</v>
      </c>
      <c r="AL5583" s="1">
        <f t="shared" si="713"/>
        <v>952.4899999999999</v>
      </c>
    </row>
    <row r="5584" spans="34:38" x14ac:dyDescent="0.45">
      <c r="AH5584" s="4" t="s">
        <v>7007</v>
      </c>
      <c r="AI5584" s="9">
        <v>951.53999999999985</v>
      </c>
      <c r="AK5584" s="1" t="str">
        <f t="shared" si="714"/>
        <v>Tabitha Fernandez</v>
      </c>
      <c r="AL5584" s="1">
        <f t="shared" si="713"/>
        <v>952.35000000000014</v>
      </c>
    </row>
    <row r="5585" spans="34:38" x14ac:dyDescent="0.45">
      <c r="AH5585" s="4" t="s">
        <v>7008</v>
      </c>
      <c r="AI5585" s="9">
        <v>951.27999999999986</v>
      </c>
      <c r="AK5585" s="1" t="str">
        <f t="shared" si="714"/>
        <v>Brent Zhao</v>
      </c>
      <c r="AL5585" s="1">
        <f t="shared" si="713"/>
        <v>951.89999999999986</v>
      </c>
    </row>
    <row r="5586" spans="34:38" x14ac:dyDescent="0.45">
      <c r="AH5586" s="4" t="s">
        <v>7009</v>
      </c>
      <c r="AI5586" s="9">
        <v>951.20000000000016</v>
      </c>
      <c r="AK5586" s="1" t="str">
        <f t="shared" si="714"/>
        <v>Jillian Gonzalez</v>
      </c>
      <c r="AL5586" s="1">
        <f t="shared" si="713"/>
        <v>951.55999999999983</v>
      </c>
    </row>
    <row r="5587" spans="34:38" x14ac:dyDescent="0.45">
      <c r="AH5587" s="4" t="s">
        <v>7010</v>
      </c>
      <c r="AI5587" s="9">
        <v>950.82999999999993</v>
      </c>
      <c r="AK5587" s="1" t="str">
        <f t="shared" si="714"/>
        <v>Ryan Taylor</v>
      </c>
      <c r="AL5587" s="1">
        <f t="shared" si="713"/>
        <v>951.53999999999985</v>
      </c>
    </row>
    <row r="5588" spans="34:38" x14ac:dyDescent="0.45">
      <c r="AH5588" s="4" t="s">
        <v>7011</v>
      </c>
      <c r="AI5588" s="9">
        <v>950.6</v>
      </c>
      <c r="AK5588" s="1" t="str">
        <f t="shared" si="714"/>
        <v>Shannon Romero</v>
      </c>
      <c r="AL5588" s="1">
        <f t="shared" si="713"/>
        <v>951.27999999999986</v>
      </c>
    </row>
    <row r="5589" spans="34:38" x14ac:dyDescent="0.45">
      <c r="AH5589" s="4" t="s">
        <v>7012</v>
      </c>
      <c r="AI5589" s="9">
        <v>950.32999999999981</v>
      </c>
      <c r="AK5589" s="1" t="str">
        <f t="shared" ref="AK5589:AL5604" si="715">AH5586</f>
        <v>Kelvin Sharma</v>
      </c>
      <c r="AL5589" s="1">
        <f t="shared" si="715"/>
        <v>951.20000000000016</v>
      </c>
    </row>
    <row r="5590" spans="34:38" x14ac:dyDescent="0.45">
      <c r="AH5590" s="4" t="s">
        <v>7013</v>
      </c>
      <c r="AI5590" s="9">
        <v>950.20999999999992</v>
      </c>
      <c r="AK5590" s="1" t="str">
        <f t="shared" ref="AK5590:AK5604" si="716">AH5587</f>
        <v>Blake Hayes</v>
      </c>
      <c r="AL5590" s="1">
        <f t="shared" si="715"/>
        <v>950.82999999999993</v>
      </c>
    </row>
    <row r="5591" spans="34:38" x14ac:dyDescent="0.45">
      <c r="AH5591" s="4" t="s">
        <v>1645</v>
      </c>
      <c r="AI5591" s="9">
        <v>950.08000000000015</v>
      </c>
      <c r="AK5591" s="1" t="str">
        <f t="shared" si="716"/>
        <v>Kendra Sanz</v>
      </c>
      <c r="AL5591" s="1">
        <f t="shared" si="715"/>
        <v>950.6</v>
      </c>
    </row>
    <row r="5592" spans="34:38" x14ac:dyDescent="0.45">
      <c r="AH5592" s="4" t="s">
        <v>7014</v>
      </c>
      <c r="AI5592" s="9">
        <v>949.61999999999989</v>
      </c>
      <c r="AK5592" s="1" t="str">
        <f t="shared" si="716"/>
        <v>Mackenzie Nelson</v>
      </c>
      <c r="AL5592" s="1">
        <f t="shared" si="715"/>
        <v>950.32999999999981</v>
      </c>
    </row>
    <row r="5593" spans="34:38" x14ac:dyDescent="0.45">
      <c r="AH5593" s="4" t="s">
        <v>1015</v>
      </c>
      <c r="AI5593" s="9">
        <v>949.55000000000007</v>
      </c>
      <c r="AK5593" s="1" t="str">
        <f t="shared" si="716"/>
        <v>Jamie Ye</v>
      </c>
      <c r="AL5593" s="1">
        <f t="shared" si="715"/>
        <v>950.20999999999992</v>
      </c>
    </row>
    <row r="5594" spans="34:38" x14ac:dyDescent="0.45">
      <c r="AH5594" s="4" t="s">
        <v>7015</v>
      </c>
      <c r="AI5594" s="9">
        <v>949.27</v>
      </c>
      <c r="AK5594" s="1" t="str">
        <f t="shared" si="716"/>
        <v>Olivia Gonzales</v>
      </c>
      <c r="AL5594" s="1">
        <f t="shared" si="715"/>
        <v>950.08000000000015</v>
      </c>
    </row>
    <row r="5595" spans="34:38" x14ac:dyDescent="0.45">
      <c r="AH5595" s="4" t="s">
        <v>1810</v>
      </c>
      <c r="AI5595" s="9">
        <v>949.23000000000013</v>
      </c>
      <c r="AK5595" s="1" t="str">
        <f t="shared" si="716"/>
        <v>Destiny Lewis</v>
      </c>
      <c r="AL5595" s="1">
        <f t="shared" si="715"/>
        <v>949.61999999999989</v>
      </c>
    </row>
    <row r="5596" spans="34:38" x14ac:dyDescent="0.45">
      <c r="AH5596" s="4" t="s">
        <v>7016</v>
      </c>
      <c r="AI5596" s="9">
        <v>948.50000000000011</v>
      </c>
      <c r="AK5596" s="1" t="str">
        <f t="shared" si="716"/>
        <v>Gary Alvarez</v>
      </c>
      <c r="AL5596" s="1">
        <f t="shared" si="715"/>
        <v>949.55000000000007</v>
      </c>
    </row>
    <row r="5597" spans="34:38" x14ac:dyDescent="0.45">
      <c r="AH5597" s="4" t="s">
        <v>1961</v>
      </c>
      <c r="AI5597" s="9">
        <v>948.24</v>
      </c>
      <c r="AK5597" s="1" t="str">
        <f t="shared" si="716"/>
        <v>Caitlin Morris</v>
      </c>
      <c r="AL5597" s="1">
        <f t="shared" si="715"/>
        <v>949.27</v>
      </c>
    </row>
    <row r="5598" spans="34:38" x14ac:dyDescent="0.45">
      <c r="AH5598" s="4" t="s">
        <v>858</v>
      </c>
      <c r="AI5598" s="9">
        <v>948.24</v>
      </c>
      <c r="AK5598" s="1" t="str">
        <f t="shared" si="716"/>
        <v>Ruben Chandra</v>
      </c>
      <c r="AL5598" s="1">
        <f t="shared" si="715"/>
        <v>949.23000000000013</v>
      </c>
    </row>
    <row r="5599" spans="34:38" x14ac:dyDescent="0.45">
      <c r="AH5599" s="4" t="s">
        <v>7017</v>
      </c>
      <c r="AI5599" s="9">
        <v>948.0200000000001</v>
      </c>
      <c r="AK5599" s="1" t="str">
        <f t="shared" si="716"/>
        <v>Trevor Long</v>
      </c>
      <c r="AL5599" s="1">
        <f t="shared" si="715"/>
        <v>948.50000000000011</v>
      </c>
    </row>
    <row r="5600" spans="34:38" x14ac:dyDescent="0.45">
      <c r="AH5600" s="4" t="s">
        <v>7018</v>
      </c>
      <c r="AI5600" s="9">
        <v>948</v>
      </c>
      <c r="AK5600" s="1" t="str">
        <f t="shared" si="716"/>
        <v>Terry Jai</v>
      </c>
      <c r="AL5600" s="1">
        <f t="shared" si="715"/>
        <v>948.24</v>
      </c>
    </row>
    <row r="5601" spans="34:38" x14ac:dyDescent="0.45">
      <c r="AH5601" s="4" t="s">
        <v>7019</v>
      </c>
      <c r="AI5601" s="9">
        <v>947.62999999999988</v>
      </c>
      <c r="AK5601" s="1" t="str">
        <f t="shared" si="716"/>
        <v>Deanna Prasad</v>
      </c>
      <c r="AL5601" s="1">
        <f t="shared" si="715"/>
        <v>948.24</v>
      </c>
    </row>
    <row r="5602" spans="34:38" x14ac:dyDescent="0.45">
      <c r="AH5602" s="4" t="s">
        <v>7020</v>
      </c>
      <c r="AI5602" s="9">
        <v>947.58000000000015</v>
      </c>
      <c r="AK5602" s="1" t="str">
        <f t="shared" si="716"/>
        <v>Cody Sanchez</v>
      </c>
      <c r="AL5602" s="1">
        <f t="shared" si="715"/>
        <v>948.0200000000001</v>
      </c>
    </row>
    <row r="5603" spans="34:38" x14ac:dyDescent="0.45">
      <c r="AH5603" s="4" t="s">
        <v>7021</v>
      </c>
      <c r="AI5603" s="9">
        <v>947.43999999999994</v>
      </c>
      <c r="AK5603" s="1" t="str">
        <f t="shared" si="716"/>
        <v>Rafael Sun</v>
      </c>
      <c r="AL5603" s="1">
        <f t="shared" si="715"/>
        <v>948</v>
      </c>
    </row>
    <row r="5604" spans="34:38" x14ac:dyDescent="0.45">
      <c r="AH5604" s="4" t="s">
        <v>7022</v>
      </c>
      <c r="AI5604" s="9">
        <v>947.22</v>
      </c>
      <c r="AK5604" s="1" t="str">
        <f t="shared" si="716"/>
        <v>Chloe Evans</v>
      </c>
      <c r="AL5604" s="1">
        <f t="shared" si="715"/>
        <v>947.62999999999988</v>
      </c>
    </row>
    <row r="5605" spans="34:38" x14ac:dyDescent="0.45">
      <c r="AH5605" s="4" t="s">
        <v>7023</v>
      </c>
      <c r="AI5605" s="9">
        <v>947.03000000000009</v>
      </c>
      <c r="AK5605" s="1" t="str">
        <f t="shared" ref="AK5605:AL5620" si="717">AH5602</f>
        <v>Julia Flores</v>
      </c>
      <c r="AL5605" s="1">
        <f t="shared" si="717"/>
        <v>947.58000000000015</v>
      </c>
    </row>
    <row r="5606" spans="34:38" x14ac:dyDescent="0.45">
      <c r="AH5606" s="4" t="s">
        <v>7025</v>
      </c>
      <c r="AI5606" s="9">
        <v>945.94</v>
      </c>
      <c r="AK5606" s="1" t="str">
        <f t="shared" ref="AK5606:AK5620" si="718">AH5603</f>
        <v>Eduardo Lopez</v>
      </c>
      <c r="AL5606" s="1">
        <f t="shared" si="717"/>
        <v>947.43999999999994</v>
      </c>
    </row>
    <row r="5607" spans="34:38" x14ac:dyDescent="0.45">
      <c r="AH5607" s="4" t="s">
        <v>7024</v>
      </c>
      <c r="AI5607" s="9">
        <v>945.94</v>
      </c>
      <c r="AK5607" s="1" t="str">
        <f t="shared" si="718"/>
        <v>Lance Rubio</v>
      </c>
      <c r="AL5607" s="1">
        <f t="shared" si="717"/>
        <v>947.22</v>
      </c>
    </row>
    <row r="5608" spans="34:38" x14ac:dyDescent="0.45">
      <c r="AH5608" s="4" t="s">
        <v>7026</v>
      </c>
      <c r="AI5608" s="9">
        <v>945.94</v>
      </c>
      <c r="AK5608" s="1" t="str">
        <f t="shared" si="718"/>
        <v>Samantha Thompson</v>
      </c>
      <c r="AL5608" s="1">
        <f t="shared" si="717"/>
        <v>947.03000000000009</v>
      </c>
    </row>
    <row r="5609" spans="34:38" x14ac:dyDescent="0.45">
      <c r="AH5609" s="4" t="s">
        <v>7028</v>
      </c>
      <c r="AI5609" s="9">
        <v>945.94</v>
      </c>
      <c r="AK5609" s="1" t="str">
        <f t="shared" si="718"/>
        <v>Wyatt Clark</v>
      </c>
      <c r="AL5609" s="1">
        <f t="shared" si="717"/>
        <v>945.94</v>
      </c>
    </row>
    <row r="5610" spans="34:38" x14ac:dyDescent="0.45">
      <c r="AH5610" s="4" t="s">
        <v>782</v>
      </c>
      <c r="AI5610" s="9">
        <v>945.94</v>
      </c>
      <c r="AK5610" s="1" t="str">
        <f t="shared" si="718"/>
        <v>Stephanie Howard</v>
      </c>
      <c r="AL5610" s="1">
        <f t="shared" si="717"/>
        <v>945.94</v>
      </c>
    </row>
    <row r="5611" spans="34:38" x14ac:dyDescent="0.45">
      <c r="AH5611" s="4" t="s">
        <v>7027</v>
      </c>
      <c r="AI5611" s="9">
        <v>945.94</v>
      </c>
      <c r="AK5611" s="1" t="str">
        <f t="shared" si="718"/>
        <v>Kaitlin Raman</v>
      </c>
      <c r="AL5611" s="1">
        <f t="shared" si="717"/>
        <v>945.94</v>
      </c>
    </row>
    <row r="5612" spans="34:38" x14ac:dyDescent="0.45">
      <c r="AH5612" s="4" t="s">
        <v>7029</v>
      </c>
      <c r="AI5612" s="9">
        <v>945.58000000000015</v>
      </c>
      <c r="AK5612" s="1" t="str">
        <f t="shared" si="718"/>
        <v>Arif Rizaldy</v>
      </c>
      <c r="AL5612" s="1">
        <f t="shared" si="717"/>
        <v>945.94</v>
      </c>
    </row>
    <row r="5613" spans="34:38" x14ac:dyDescent="0.45">
      <c r="AH5613" s="4" t="s">
        <v>7030</v>
      </c>
      <c r="AI5613" s="9">
        <v>945.30000000000007</v>
      </c>
      <c r="AK5613" s="1" t="str">
        <f t="shared" si="718"/>
        <v>Corey Chander</v>
      </c>
      <c r="AL5613" s="1">
        <f t="shared" si="717"/>
        <v>945.94</v>
      </c>
    </row>
    <row r="5614" spans="34:38" x14ac:dyDescent="0.45">
      <c r="AH5614" s="4" t="s">
        <v>1225</v>
      </c>
      <c r="AI5614" s="9">
        <v>945.2700000000001</v>
      </c>
      <c r="AK5614" s="1" t="str">
        <f t="shared" si="718"/>
        <v>Alyssa Moore</v>
      </c>
      <c r="AL5614" s="1">
        <f t="shared" si="717"/>
        <v>945.94</v>
      </c>
    </row>
    <row r="5615" spans="34:38" x14ac:dyDescent="0.45">
      <c r="AH5615" s="4" t="s">
        <v>7031</v>
      </c>
      <c r="AI5615" s="9">
        <v>945.21000000000015</v>
      </c>
      <c r="AK5615" s="1" t="str">
        <f t="shared" si="718"/>
        <v>James Harris</v>
      </c>
      <c r="AL5615" s="1">
        <f t="shared" si="717"/>
        <v>945.58000000000015</v>
      </c>
    </row>
    <row r="5616" spans="34:38" x14ac:dyDescent="0.45">
      <c r="AH5616" s="4" t="s">
        <v>7032</v>
      </c>
      <c r="AI5616" s="9">
        <v>944.97</v>
      </c>
      <c r="AK5616" s="1" t="str">
        <f t="shared" si="718"/>
        <v>Bailey Hill</v>
      </c>
      <c r="AL5616" s="1">
        <f t="shared" si="717"/>
        <v>945.30000000000007</v>
      </c>
    </row>
    <row r="5617" spans="34:38" x14ac:dyDescent="0.45">
      <c r="AH5617" s="4" t="s">
        <v>7033</v>
      </c>
      <c r="AI5617" s="9">
        <v>944.65000000000009</v>
      </c>
      <c r="AK5617" s="1" t="str">
        <f t="shared" si="718"/>
        <v>Jonathon Jimenez</v>
      </c>
      <c r="AL5617" s="1">
        <f t="shared" si="717"/>
        <v>945.2700000000001</v>
      </c>
    </row>
    <row r="5618" spans="34:38" x14ac:dyDescent="0.45">
      <c r="AH5618" s="4" t="s">
        <v>7034</v>
      </c>
      <c r="AI5618" s="9">
        <v>943.98</v>
      </c>
      <c r="AK5618" s="1" t="str">
        <f t="shared" si="718"/>
        <v>Sean Ward</v>
      </c>
      <c r="AL5618" s="1">
        <f t="shared" si="717"/>
        <v>945.21000000000015</v>
      </c>
    </row>
    <row r="5619" spans="34:38" x14ac:dyDescent="0.45">
      <c r="AH5619" s="4" t="s">
        <v>7035</v>
      </c>
      <c r="AI5619" s="9">
        <v>943.70999999999981</v>
      </c>
      <c r="AK5619" s="1" t="str">
        <f t="shared" si="718"/>
        <v>Jennifer Nelson</v>
      </c>
      <c r="AL5619" s="1">
        <f t="shared" si="717"/>
        <v>944.97</v>
      </c>
    </row>
    <row r="5620" spans="34:38" x14ac:dyDescent="0.45">
      <c r="AH5620" s="4" t="s">
        <v>7036</v>
      </c>
      <c r="AI5620" s="9">
        <v>943.39</v>
      </c>
      <c r="AK5620" s="1" t="str">
        <f t="shared" si="718"/>
        <v>Nicolas Anand</v>
      </c>
      <c r="AL5620" s="1">
        <f t="shared" si="717"/>
        <v>944.65000000000009</v>
      </c>
    </row>
    <row r="5621" spans="34:38" x14ac:dyDescent="0.45">
      <c r="AH5621" s="4" t="s">
        <v>7040</v>
      </c>
      <c r="AI5621" s="9">
        <v>943.29</v>
      </c>
      <c r="AK5621" s="1" t="str">
        <f t="shared" ref="AK5621:AL5636" si="719">AH5618</f>
        <v>Alicia Sharma</v>
      </c>
      <c r="AL5621" s="1">
        <f t="shared" si="719"/>
        <v>943.98</v>
      </c>
    </row>
    <row r="5622" spans="34:38" x14ac:dyDescent="0.45">
      <c r="AH5622" s="4" t="s">
        <v>7038</v>
      </c>
      <c r="AI5622" s="9">
        <v>943.29</v>
      </c>
      <c r="AK5622" s="1" t="str">
        <f t="shared" ref="AK5622:AK5636" si="720">AH5619</f>
        <v>David Jackson</v>
      </c>
      <c r="AL5622" s="1">
        <f t="shared" si="719"/>
        <v>943.70999999999981</v>
      </c>
    </row>
    <row r="5623" spans="34:38" x14ac:dyDescent="0.45">
      <c r="AH5623" s="4" t="s">
        <v>7049</v>
      </c>
      <c r="AI5623" s="9">
        <v>943.29</v>
      </c>
      <c r="AK5623" s="1" t="str">
        <f t="shared" si="720"/>
        <v>Kelsey Rai</v>
      </c>
      <c r="AL5623" s="1">
        <f t="shared" si="719"/>
        <v>943.39</v>
      </c>
    </row>
    <row r="5624" spans="34:38" x14ac:dyDescent="0.45">
      <c r="AH5624" s="4" t="s">
        <v>7042</v>
      </c>
      <c r="AI5624" s="9">
        <v>943.29</v>
      </c>
      <c r="AK5624" s="1" t="str">
        <f t="shared" si="720"/>
        <v>Xavier Rivera</v>
      </c>
      <c r="AL5624" s="1">
        <f t="shared" si="719"/>
        <v>943.29</v>
      </c>
    </row>
    <row r="5625" spans="34:38" x14ac:dyDescent="0.45">
      <c r="AH5625" s="4" t="s">
        <v>7045</v>
      </c>
      <c r="AI5625" s="9">
        <v>943.29</v>
      </c>
      <c r="AK5625" s="1" t="str">
        <f t="shared" si="720"/>
        <v>Terry Chander</v>
      </c>
      <c r="AL5625" s="1">
        <f t="shared" si="719"/>
        <v>943.29</v>
      </c>
    </row>
    <row r="5626" spans="34:38" x14ac:dyDescent="0.45">
      <c r="AH5626" s="4" t="s">
        <v>7043</v>
      </c>
      <c r="AI5626" s="9">
        <v>943.29</v>
      </c>
      <c r="AK5626" s="1" t="str">
        <f t="shared" si="720"/>
        <v>Wyatt Washington</v>
      </c>
      <c r="AL5626" s="1">
        <f t="shared" si="719"/>
        <v>943.29</v>
      </c>
    </row>
    <row r="5627" spans="34:38" x14ac:dyDescent="0.45">
      <c r="AH5627" s="4" t="s">
        <v>7046</v>
      </c>
      <c r="AI5627" s="9">
        <v>943.29</v>
      </c>
      <c r="AK5627" s="1" t="str">
        <f t="shared" si="720"/>
        <v>Nathan Butler</v>
      </c>
      <c r="AL5627" s="1">
        <f t="shared" si="719"/>
        <v>943.29</v>
      </c>
    </row>
    <row r="5628" spans="34:38" x14ac:dyDescent="0.45">
      <c r="AH5628" s="4" t="s">
        <v>7037</v>
      </c>
      <c r="AI5628" s="9">
        <v>943.29</v>
      </c>
      <c r="AK5628" s="1" t="str">
        <f t="shared" si="720"/>
        <v>Omar Chande</v>
      </c>
      <c r="AL5628" s="1">
        <f t="shared" si="719"/>
        <v>943.29</v>
      </c>
    </row>
    <row r="5629" spans="34:38" x14ac:dyDescent="0.45">
      <c r="AH5629" s="4" t="s">
        <v>1939</v>
      </c>
      <c r="AI5629" s="9">
        <v>943.29</v>
      </c>
      <c r="AK5629" s="1" t="str">
        <f t="shared" si="720"/>
        <v>Spencer Flores</v>
      </c>
      <c r="AL5629" s="1">
        <f t="shared" si="719"/>
        <v>943.29</v>
      </c>
    </row>
    <row r="5630" spans="34:38" x14ac:dyDescent="0.45">
      <c r="AH5630" s="4" t="s">
        <v>7041</v>
      </c>
      <c r="AI5630" s="9">
        <v>943.29</v>
      </c>
      <c r="AK5630" s="1" t="str">
        <f t="shared" si="720"/>
        <v>Victoria Lee</v>
      </c>
      <c r="AL5630" s="1">
        <f t="shared" si="719"/>
        <v>943.29</v>
      </c>
    </row>
    <row r="5631" spans="34:38" x14ac:dyDescent="0.45">
      <c r="AH5631" s="4" t="s">
        <v>7044</v>
      </c>
      <c r="AI5631" s="9">
        <v>943.29</v>
      </c>
      <c r="AK5631" s="1" t="str">
        <f t="shared" si="720"/>
        <v>Ram Thirunavukkarasu</v>
      </c>
      <c r="AL5631" s="1">
        <f t="shared" si="719"/>
        <v>943.29</v>
      </c>
    </row>
    <row r="5632" spans="34:38" x14ac:dyDescent="0.45">
      <c r="AH5632" s="4" t="s">
        <v>1997</v>
      </c>
      <c r="AI5632" s="9">
        <v>943.29</v>
      </c>
      <c r="AK5632" s="1" t="str">
        <f t="shared" si="720"/>
        <v>Tara Chande</v>
      </c>
      <c r="AL5632" s="1">
        <f t="shared" si="719"/>
        <v>943.29</v>
      </c>
    </row>
    <row r="5633" spans="34:38" x14ac:dyDescent="0.45">
      <c r="AH5633" s="4" t="s">
        <v>7047</v>
      </c>
      <c r="AI5633" s="9">
        <v>943.29</v>
      </c>
      <c r="AK5633" s="1" t="str">
        <f t="shared" si="720"/>
        <v>Steven Morris</v>
      </c>
      <c r="AL5633" s="1">
        <f t="shared" si="719"/>
        <v>943.29</v>
      </c>
    </row>
    <row r="5634" spans="34:38" x14ac:dyDescent="0.45">
      <c r="AH5634" s="4" t="s">
        <v>1660</v>
      </c>
      <c r="AI5634" s="9">
        <v>943.29</v>
      </c>
      <c r="AK5634" s="1" t="str">
        <f t="shared" si="720"/>
        <v>Tyrone Ramos</v>
      </c>
      <c r="AL5634" s="1">
        <f t="shared" si="719"/>
        <v>943.29</v>
      </c>
    </row>
    <row r="5635" spans="34:38" x14ac:dyDescent="0.45">
      <c r="AH5635" s="4" t="s">
        <v>7050</v>
      </c>
      <c r="AI5635" s="9">
        <v>943.29</v>
      </c>
      <c r="AK5635" s="1" t="str">
        <f t="shared" si="720"/>
        <v>Tommy Tang</v>
      </c>
      <c r="AL5635" s="1">
        <f t="shared" si="719"/>
        <v>943.29</v>
      </c>
    </row>
    <row r="5636" spans="34:38" x14ac:dyDescent="0.45">
      <c r="AH5636" s="4" t="s">
        <v>7048</v>
      </c>
      <c r="AI5636" s="9">
        <v>943.29</v>
      </c>
      <c r="AK5636" s="1" t="str">
        <f t="shared" si="720"/>
        <v>Theodore Jimenez</v>
      </c>
      <c r="AL5636" s="1">
        <f t="shared" si="719"/>
        <v>943.29</v>
      </c>
    </row>
    <row r="5637" spans="34:38" x14ac:dyDescent="0.45">
      <c r="AH5637" s="4" t="s">
        <v>7039</v>
      </c>
      <c r="AI5637" s="9">
        <v>943.29</v>
      </c>
      <c r="AK5637" s="1" t="str">
        <f t="shared" ref="AK5637:AL5652" si="721">AH5634</f>
        <v>Oscar Flores</v>
      </c>
      <c r="AL5637" s="1">
        <f t="shared" si="721"/>
        <v>943.29</v>
      </c>
    </row>
    <row r="5638" spans="34:38" x14ac:dyDescent="0.45">
      <c r="AH5638" s="4" t="s">
        <v>2049</v>
      </c>
      <c r="AI5638" s="9">
        <v>943.29</v>
      </c>
      <c r="AK5638" s="1" t="str">
        <f t="shared" ref="AK5638:AK5652" si="722">AH5635</f>
        <v>Sydney Edwards</v>
      </c>
      <c r="AL5638" s="1">
        <f t="shared" si="721"/>
        <v>943.29</v>
      </c>
    </row>
    <row r="5639" spans="34:38" x14ac:dyDescent="0.45">
      <c r="AH5639" s="4" t="s">
        <v>7052</v>
      </c>
      <c r="AI5639" s="9">
        <v>943.29</v>
      </c>
      <c r="AK5639" s="1" t="str">
        <f t="shared" si="722"/>
        <v>Yolanda Rai</v>
      </c>
      <c r="AL5639" s="1">
        <f t="shared" si="721"/>
        <v>943.29</v>
      </c>
    </row>
    <row r="5640" spans="34:38" x14ac:dyDescent="0.45">
      <c r="AH5640" s="4" t="s">
        <v>1407</v>
      </c>
      <c r="AI5640" s="9">
        <v>943.29</v>
      </c>
      <c r="AK5640" s="1" t="str">
        <f t="shared" si="722"/>
        <v>Robert Li</v>
      </c>
      <c r="AL5640" s="1">
        <f t="shared" si="721"/>
        <v>943.29</v>
      </c>
    </row>
    <row r="5641" spans="34:38" x14ac:dyDescent="0.45">
      <c r="AH5641" s="4" t="s">
        <v>7053</v>
      </c>
      <c r="AI5641" s="9">
        <v>943.29</v>
      </c>
      <c r="AK5641" s="1" t="str">
        <f t="shared" si="722"/>
        <v>Walter Ramos</v>
      </c>
      <c r="AL5641" s="1">
        <f t="shared" si="721"/>
        <v>943.29</v>
      </c>
    </row>
    <row r="5642" spans="34:38" x14ac:dyDescent="0.45">
      <c r="AH5642" s="4" t="s">
        <v>7056</v>
      </c>
      <c r="AI5642" s="9">
        <v>943.29</v>
      </c>
      <c r="AK5642" s="1" t="str">
        <f t="shared" si="722"/>
        <v>Luis Mitchell</v>
      </c>
      <c r="AL5642" s="1">
        <f t="shared" si="721"/>
        <v>943.29</v>
      </c>
    </row>
    <row r="5643" spans="34:38" x14ac:dyDescent="0.45">
      <c r="AH5643" s="4" t="s">
        <v>1501</v>
      </c>
      <c r="AI5643" s="9">
        <v>943.29</v>
      </c>
      <c r="AK5643" s="1" t="str">
        <f t="shared" si="722"/>
        <v>Lee Rubio</v>
      </c>
      <c r="AL5643" s="1">
        <f t="shared" si="721"/>
        <v>943.29</v>
      </c>
    </row>
    <row r="5644" spans="34:38" x14ac:dyDescent="0.45">
      <c r="AH5644" s="4" t="s">
        <v>1402</v>
      </c>
      <c r="AI5644" s="9">
        <v>943.29</v>
      </c>
      <c r="AK5644" s="1" t="str">
        <f t="shared" si="722"/>
        <v>Julia Evans</v>
      </c>
      <c r="AL5644" s="1">
        <f t="shared" si="721"/>
        <v>943.29</v>
      </c>
    </row>
    <row r="5645" spans="34:38" x14ac:dyDescent="0.45">
      <c r="AH5645" s="4" t="s">
        <v>7060</v>
      </c>
      <c r="AI5645" s="9">
        <v>943.29</v>
      </c>
      <c r="AK5645" s="1" t="str">
        <f t="shared" si="722"/>
        <v>Mindy Chander</v>
      </c>
      <c r="AL5645" s="1">
        <f t="shared" si="721"/>
        <v>943.29</v>
      </c>
    </row>
    <row r="5646" spans="34:38" x14ac:dyDescent="0.45">
      <c r="AH5646" s="4" t="s">
        <v>7051</v>
      </c>
      <c r="AI5646" s="9">
        <v>943.29</v>
      </c>
      <c r="AK5646" s="1" t="str">
        <f t="shared" si="722"/>
        <v>Marshall Zhu</v>
      </c>
      <c r="AL5646" s="1">
        <f t="shared" si="721"/>
        <v>943.29</v>
      </c>
    </row>
    <row r="5647" spans="34:38" x14ac:dyDescent="0.45">
      <c r="AH5647" s="4" t="s">
        <v>7058</v>
      </c>
      <c r="AI5647" s="9">
        <v>943.29</v>
      </c>
      <c r="AK5647" s="1" t="str">
        <f t="shared" si="722"/>
        <v>Leah Zhang</v>
      </c>
      <c r="AL5647" s="1">
        <f t="shared" si="721"/>
        <v>943.29</v>
      </c>
    </row>
    <row r="5648" spans="34:38" x14ac:dyDescent="0.45">
      <c r="AH5648" s="4" t="s">
        <v>1327</v>
      </c>
      <c r="AI5648" s="9">
        <v>943.29</v>
      </c>
      <c r="AK5648" s="1" t="str">
        <f t="shared" si="722"/>
        <v>Morgan Powell</v>
      </c>
      <c r="AL5648" s="1">
        <f t="shared" si="721"/>
        <v>943.29</v>
      </c>
    </row>
    <row r="5649" spans="34:38" x14ac:dyDescent="0.45">
      <c r="AH5649" s="4" t="s">
        <v>1460</v>
      </c>
      <c r="AI5649" s="9">
        <v>943.29</v>
      </c>
      <c r="AK5649" s="1" t="str">
        <f t="shared" si="722"/>
        <v>Julia Sanders</v>
      </c>
      <c r="AL5649" s="1">
        <f t="shared" si="721"/>
        <v>943.29</v>
      </c>
    </row>
    <row r="5650" spans="34:38" x14ac:dyDescent="0.45">
      <c r="AH5650" s="4" t="s">
        <v>7055</v>
      </c>
      <c r="AI5650" s="9">
        <v>943.29</v>
      </c>
      <c r="AK5650" s="1" t="str">
        <f t="shared" si="722"/>
        <v>Kayla Martin</v>
      </c>
      <c r="AL5650" s="1">
        <f t="shared" si="721"/>
        <v>943.29</v>
      </c>
    </row>
    <row r="5651" spans="34:38" x14ac:dyDescent="0.45">
      <c r="AH5651" s="4" t="s">
        <v>7054</v>
      </c>
      <c r="AI5651" s="9">
        <v>943.29</v>
      </c>
      <c r="AK5651" s="1" t="str">
        <f t="shared" si="722"/>
        <v>Kelvin Zhang</v>
      </c>
      <c r="AL5651" s="1">
        <f t="shared" si="721"/>
        <v>943.29</v>
      </c>
    </row>
    <row r="5652" spans="34:38" x14ac:dyDescent="0.45">
      <c r="AH5652" s="4" t="s">
        <v>1511</v>
      </c>
      <c r="AI5652" s="9">
        <v>943.29</v>
      </c>
      <c r="AK5652" s="1" t="str">
        <f t="shared" si="722"/>
        <v>Mallory Munoz</v>
      </c>
      <c r="AL5652" s="1">
        <f t="shared" si="721"/>
        <v>943.29</v>
      </c>
    </row>
    <row r="5653" spans="34:38" x14ac:dyDescent="0.45">
      <c r="AH5653" s="4" t="s">
        <v>7059</v>
      </c>
      <c r="AI5653" s="9">
        <v>943.29</v>
      </c>
      <c r="AK5653" s="1" t="str">
        <f t="shared" ref="AK5653:AL5668" si="723">AH5650</f>
        <v>Mya Bryant</v>
      </c>
      <c r="AL5653" s="1">
        <f t="shared" si="723"/>
        <v>943.29</v>
      </c>
    </row>
    <row r="5654" spans="34:38" x14ac:dyDescent="0.45">
      <c r="AH5654" s="4" t="s">
        <v>7057</v>
      </c>
      <c r="AI5654" s="9">
        <v>943.29</v>
      </c>
      <c r="AK5654" s="1" t="str">
        <f t="shared" ref="AK5654:AK5668" si="724">AH5651</f>
        <v>Lauren Howard</v>
      </c>
      <c r="AL5654" s="1">
        <f t="shared" si="723"/>
        <v>943.29</v>
      </c>
    </row>
    <row r="5655" spans="34:38" x14ac:dyDescent="0.45">
      <c r="AH5655" s="4" t="s">
        <v>1615</v>
      </c>
      <c r="AI5655" s="9">
        <v>943.29</v>
      </c>
      <c r="AK5655" s="1" t="str">
        <f t="shared" si="724"/>
        <v>Marvin Navarro</v>
      </c>
      <c r="AL5655" s="1">
        <f t="shared" si="723"/>
        <v>943.29</v>
      </c>
    </row>
    <row r="5656" spans="34:38" x14ac:dyDescent="0.45">
      <c r="AH5656" s="4" t="s">
        <v>7066</v>
      </c>
      <c r="AI5656" s="9">
        <v>943.29</v>
      </c>
      <c r="AK5656" s="1" t="str">
        <f t="shared" si="724"/>
        <v>Latasha Serrano</v>
      </c>
      <c r="AL5656" s="1">
        <f t="shared" si="723"/>
        <v>943.29</v>
      </c>
    </row>
    <row r="5657" spans="34:38" x14ac:dyDescent="0.45">
      <c r="AH5657" s="4" t="s">
        <v>7063</v>
      </c>
      <c r="AI5657" s="9">
        <v>943.29</v>
      </c>
      <c r="AK5657" s="1" t="str">
        <f t="shared" si="724"/>
        <v>Kevin Perry</v>
      </c>
      <c r="AL5657" s="1">
        <f t="shared" si="723"/>
        <v>943.29</v>
      </c>
    </row>
    <row r="5658" spans="34:38" x14ac:dyDescent="0.45">
      <c r="AH5658" s="4" t="s">
        <v>7081</v>
      </c>
      <c r="AI5658" s="9">
        <v>943.29</v>
      </c>
      <c r="AK5658" s="1" t="str">
        <f t="shared" si="724"/>
        <v>Mya Perry</v>
      </c>
      <c r="AL5658" s="1">
        <f t="shared" si="723"/>
        <v>943.29</v>
      </c>
    </row>
    <row r="5659" spans="34:38" x14ac:dyDescent="0.45">
      <c r="AH5659" s="4" t="s">
        <v>7073</v>
      </c>
      <c r="AI5659" s="9">
        <v>943.29</v>
      </c>
      <c r="AK5659" s="1" t="str">
        <f t="shared" si="724"/>
        <v>Erin Murphy</v>
      </c>
      <c r="AL5659" s="1">
        <f t="shared" si="723"/>
        <v>943.29</v>
      </c>
    </row>
    <row r="5660" spans="34:38" x14ac:dyDescent="0.45">
      <c r="AH5660" s="4" t="s">
        <v>7075</v>
      </c>
      <c r="AI5660" s="9">
        <v>943.29</v>
      </c>
      <c r="AK5660" s="1" t="str">
        <f t="shared" si="724"/>
        <v>Gabriella Perez</v>
      </c>
      <c r="AL5660" s="1">
        <f t="shared" si="723"/>
        <v>943.29</v>
      </c>
    </row>
    <row r="5661" spans="34:38" x14ac:dyDescent="0.45">
      <c r="AH5661" s="4" t="s">
        <v>1085</v>
      </c>
      <c r="AI5661" s="9">
        <v>943.29</v>
      </c>
      <c r="AK5661" s="1" t="str">
        <f t="shared" si="724"/>
        <v>Ethan Jenkins</v>
      </c>
      <c r="AL5661" s="1">
        <f t="shared" si="723"/>
        <v>943.29</v>
      </c>
    </row>
    <row r="5662" spans="34:38" x14ac:dyDescent="0.45">
      <c r="AH5662" s="4" t="s">
        <v>1172</v>
      </c>
      <c r="AI5662" s="9">
        <v>943.29</v>
      </c>
      <c r="AK5662" s="1" t="str">
        <f t="shared" si="724"/>
        <v>Janelle Garcia</v>
      </c>
      <c r="AL5662" s="1">
        <f t="shared" si="723"/>
        <v>943.29</v>
      </c>
    </row>
    <row r="5663" spans="34:38" x14ac:dyDescent="0.45">
      <c r="AH5663" s="4" t="s">
        <v>7072</v>
      </c>
      <c r="AI5663" s="9">
        <v>943.29</v>
      </c>
      <c r="AK5663" s="1" t="str">
        <f t="shared" si="724"/>
        <v>Jennifer Rodriguez</v>
      </c>
      <c r="AL5663" s="1">
        <f t="shared" si="723"/>
        <v>943.29</v>
      </c>
    </row>
    <row r="5664" spans="34:38" x14ac:dyDescent="0.45">
      <c r="AH5664" s="4" t="s">
        <v>7078</v>
      </c>
      <c r="AI5664" s="9">
        <v>943.29</v>
      </c>
      <c r="AK5664" s="1" t="str">
        <f t="shared" si="724"/>
        <v>Isabella Perez</v>
      </c>
      <c r="AL5664" s="1">
        <f t="shared" si="723"/>
        <v>943.29</v>
      </c>
    </row>
    <row r="5665" spans="34:38" x14ac:dyDescent="0.45">
      <c r="AH5665" s="4" t="s">
        <v>7074</v>
      </c>
      <c r="AI5665" s="9">
        <v>943.29</v>
      </c>
      <c r="AK5665" s="1" t="str">
        <f t="shared" si="724"/>
        <v>Jésus Navarro</v>
      </c>
      <c r="AL5665" s="1">
        <f t="shared" si="723"/>
        <v>943.29</v>
      </c>
    </row>
    <row r="5666" spans="34:38" x14ac:dyDescent="0.45">
      <c r="AH5666" s="4" t="s">
        <v>7080</v>
      </c>
      <c r="AI5666" s="9">
        <v>943.29</v>
      </c>
      <c r="AK5666" s="1" t="str">
        <f t="shared" si="724"/>
        <v>Ian Cook</v>
      </c>
      <c r="AL5666" s="1">
        <f t="shared" si="723"/>
        <v>943.29</v>
      </c>
    </row>
    <row r="5667" spans="34:38" x14ac:dyDescent="0.45">
      <c r="AH5667" s="4" t="s">
        <v>7065</v>
      </c>
      <c r="AI5667" s="9">
        <v>943.29</v>
      </c>
      <c r="AK5667" s="1" t="str">
        <f t="shared" si="724"/>
        <v>Denise Suri</v>
      </c>
      <c r="AL5667" s="1">
        <f t="shared" si="723"/>
        <v>943.29</v>
      </c>
    </row>
    <row r="5668" spans="34:38" x14ac:dyDescent="0.45">
      <c r="AH5668" s="4" t="s">
        <v>7079</v>
      </c>
      <c r="AI5668" s="9">
        <v>943.29</v>
      </c>
      <c r="AK5668" s="1" t="str">
        <f t="shared" si="724"/>
        <v>Jade Kelly</v>
      </c>
      <c r="AL5668" s="1">
        <f t="shared" si="723"/>
        <v>943.29</v>
      </c>
    </row>
    <row r="5669" spans="34:38" x14ac:dyDescent="0.45">
      <c r="AH5669" s="4" t="s">
        <v>7061</v>
      </c>
      <c r="AI5669" s="9">
        <v>943.29</v>
      </c>
      <c r="AK5669" s="1" t="str">
        <f t="shared" ref="AK5669:AL5684" si="725">AH5666</f>
        <v>Ethan Clark</v>
      </c>
      <c r="AL5669" s="1">
        <f t="shared" si="725"/>
        <v>943.29</v>
      </c>
    </row>
    <row r="5670" spans="34:38" x14ac:dyDescent="0.45">
      <c r="AH5670" s="4" t="s">
        <v>7064</v>
      </c>
      <c r="AI5670" s="9">
        <v>943.29</v>
      </c>
      <c r="AK5670" s="1" t="str">
        <f t="shared" ref="AK5670:AK5684" si="726">AH5667</f>
        <v>Jason Ross</v>
      </c>
      <c r="AL5670" s="1">
        <f t="shared" si="725"/>
        <v>943.29</v>
      </c>
    </row>
    <row r="5671" spans="34:38" x14ac:dyDescent="0.45">
      <c r="AH5671" s="4" t="s">
        <v>7077</v>
      </c>
      <c r="AI5671" s="9">
        <v>943.29</v>
      </c>
      <c r="AK5671" s="1" t="str">
        <f t="shared" si="726"/>
        <v>Elijah Chen</v>
      </c>
      <c r="AL5671" s="1">
        <f t="shared" si="725"/>
        <v>943.29</v>
      </c>
    </row>
    <row r="5672" spans="34:38" x14ac:dyDescent="0.45">
      <c r="AH5672" s="4" t="s">
        <v>1173</v>
      </c>
      <c r="AI5672" s="9">
        <v>943.29</v>
      </c>
      <c r="AK5672" s="1" t="str">
        <f t="shared" si="726"/>
        <v>Jessica Flores</v>
      </c>
      <c r="AL5672" s="1">
        <f t="shared" si="725"/>
        <v>943.29</v>
      </c>
    </row>
    <row r="5673" spans="34:38" x14ac:dyDescent="0.45">
      <c r="AH5673" s="4" t="s">
        <v>920</v>
      </c>
      <c r="AI5673" s="9">
        <v>943.29</v>
      </c>
      <c r="AK5673" s="1" t="str">
        <f t="shared" si="726"/>
        <v>Daniel Miller</v>
      </c>
      <c r="AL5673" s="1">
        <f t="shared" si="725"/>
        <v>943.29</v>
      </c>
    </row>
    <row r="5674" spans="34:38" x14ac:dyDescent="0.45">
      <c r="AH5674" s="4" t="s">
        <v>915</v>
      </c>
      <c r="AI5674" s="9">
        <v>943.29</v>
      </c>
      <c r="AK5674" s="1" t="str">
        <f t="shared" si="726"/>
        <v>Jackson Ross</v>
      </c>
      <c r="AL5674" s="1">
        <f t="shared" si="725"/>
        <v>943.29</v>
      </c>
    </row>
    <row r="5675" spans="34:38" x14ac:dyDescent="0.45">
      <c r="AH5675" s="4" t="s">
        <v>7067</v>
      </c>
      <c r="AI5675" s="9">
        <v>943.29</v>
      </c>
      <c r="AK5675" s="1" t="str">
        <f t="shared" si="726"/>
        <v>Jésus Ramos</v>
      </c>
      <c r="AL5675" s="1">
        <f t="shared" si="725"/>
        <v>943.29</v>
      </c>
    </row>
    <row r="5676" spans="34:38" x14ac:dyDescent="0.45">
      <c r="AH5676" s="4" t="s">
        <v>1002</v>
      </c>
      <c r="AI5676" s="9">
        <v>943.29</v>
      </c>
      <c r="AK5676" s="1" t="str">
        <f t="shared" si="726"/>
        <v>Dylan Long</v>
      </c>
      <c r="AL5676" s="1">
        <f t="shared" si="725"/>
        <v>943.29</v>
      </c>
    </row>
    <row r="5677" spans="34:38" x14ac:dyDescent="0.45">
      <c r="AH5677" s="4" t="s">
        <v>7070</v>
      </c>
      <c r="AI5677" s="9">
        <v>943.29</v>
      </c>
      <c r="AK5677" s="1" t="str">
        <f t="shared" si="726"/>
        <v>Dwayne Alonso</v>
      </c>
      <c r="AL5677" s="1">
        <f t="shared" si="725"/>
        <v>943.29</v>
      </c>
    </row>
    <row r="5678" spans="34:38" x14ac:dyDescent="0.45">
      <c r="AH5678" s="4" t="s">
        <v>7062</v>
      </c>
      <c r="AI5678" s="9">
        <v>943.29</v>
      </c>
      <c r="AK5678" s="1" t="str">
        <f t="shared" si="726"/>
        <v>Jackson Coleman</v>
      </c>
      <c r="AL5678" s="1">
        <f t="shared" si="725"/>
        <v>943.29</v>
      </c>
    </row>
    <row r="5679" spans="34:38" x14ac:dyDescent="0.45">
      <c r="AH5679" s="4" t="s">
        <v>7076</v>
      </c>
      <c r="AI5679" s="9">
        <v>943.29</v>
      </c>
      <c r="AK5679" s="1" t="str">
        <f t="shared" si="726"/>
        <v>Franklin Zhou</v>
      </c>
      <c r="AL5679" s="1">
        <f t="shared" si="725"/>
        <v>943.29</v>
      </c>
    </row>
    <row r="5680" spans="34:38" x14ac:dyDescent="0.45">
      <c r="AH5680" s="4" t="s">
        <v>7071</v>
      </c>
      <c r="AI5680" s="9">
        <v>943.29</v>
      </c>
      <c r="AK5680" s="1" t="str">
        <f t="shared" si="726"/>
        <v>Emily Rodriguez</v>
      </c>
      <c r="AL5680" s="1">
        <f t="shared" si="725"/>
        <v>943.29</v>
      </c>
    </row>
    <row r="5681" spans="34:38" x14ac:dyDescent="0.45">
      <c r="AH5681" s="4" t="s">
        <v>7068</v>
      </c>
      <c r="AI5681" s="9">
        <v>943.29</v>
      </c>
      <c r="AK5681" s="1" t="str">
        <f t="shared" si="726"/>
        <v>Erin Cox</v>
      </c>
      <c r="AL5681" s="1">
        <f t="shared" si="725"/>
        <v>943.29</v>
      </c>
    </row>
    <row r="5682" spans="34:38" x14ac:dyDescent="0.45">
      <c r="AH5682" s="4" t="s">
        <v>7069</v>
      </c>
      <c r="AI5682" s="9">
        <v>943.29</v>
      </c>
      <c r="AK5682" s="1" t="str">
        <f t="shared" si="726"/>
        <v>Elizabeth Brown</v>
      </c>
      <c r="AL5682" s="1">
        <f t="shared" si="725"/>
        <v>943.29</v>
      </c>
    </row>
    <row r="5683" spans="34:38" x14ac:dyDescent="0.45">
      <c r="AH5683" s="4" t="s">
        <v>7087</v>
      </c>
      <c r="AI5683" s="9">
        <v>943.29</v>
      </c>
      <c r="AK5683" s="1" t="str">
        <f t="shared" si="726"/>
        <v>Faith Alexander</v>
      </c>
      <c r="AL5683" s="1">
        <f t="shared" si="725"/>
        <v>943.29</v>
      </c>
    </row>
    <row r="5684" spans="34:38" x14ac:dyDescent="0.45">
      <c r="AH5684" s="4" t="s">
        <v>755</v>
      </c>
      <c r="AI5684" s="9">
        <v>943.29</v>
      </c>
      <c r="AK5684" s="1" t="str">
        <f t="shared" si="726"/>
        <v>Jeremiah Morris</v>
      </c>
      <c r="AL5684" s="1">
        <f t="shared" si="725"/>
        <v>943.29</v>
      </c>
    </row>
    <row r="5685" spans="34:38" x14ac:dyDescent="0.45">
      <c r="AH5685" s="4" t="s">
        <v>7091</v>
      </c>
      <c r="AI5685" s="9">
        <v>943.29</v>
      </c>
      <c r="AK5685" s="1" t="str">
        <f t="shared" ref="AK5685:AL5700" si="727">AH5682</f>
        <v>Isabella Alexander</v>
      </c>
      <c r="AL5685" s="1">
        <f t="shared" si="727"/>
        <v>943.29</v>
      </c>
    </row>
    <row r="5686" spans="34:38" x14ac:dyDescent="0.45">
      <c r="AH5686" s="4" t="s">
        <v>7084</v>
      </c>
      <c r="AI5686" s="9">
        <v>943.29</v>
      </c>
      <c r="AK5686" s="1" t="str">
        <f t="shared" ref="AK5686:AK5700" si="728">AH5683</f>
        <v>Courtney Hill</v>
      </c>
      <c r="AL5686" s="1">
        <f t="shared" si="727"/>
        <v>943.29</v>
      </c>
    </row>
    <row r="5687" spans="34:38" x14ac:dyDescent="0.45">
      <c r="AH5687" s="4" t="s">
        <v>489</v>
      </c>
      <c r="AI5687" s="9">
        <v>943.29</v>
      </c>
      <c r="AK5687" s="1" t="str">
        <f t="shared" si="728"/>
        <v>Clayton Zhang</v>
      </c>
      <c r="AL5687" s="1">
        <f t="shared" si="727"/>
        <v>943.29</v>
      </c>
    </row>
    <row r="5688" spans="34:38" x14ac:dyDescent="0.45">
      <c r="AH5688" s="4" t="s">
        <v>7093</v>
      </c>
      <c r="AI5688" s="9">
        <v>943.29</v>
      </c>
      <c r="AK5688" s="1" t="str">
        <f t="shared" si="728"/>
        <v>Caleb Kumar</v>
      </c>
      <c r="AL5688" s="1">
        <f t="shared" si="727"/>
        <v>943.29</v>
      </c>
    </row>
    <row r="5689" spans="34:38" x14ac:dyDescent="0.45">
      <c r="AH5689" s="4" t="s">
        <v>7086</v>
      </c>
      <c r="AI5689" s="9">
        <v>943.29</v>
      </c>
      <c r="AK5689" s="1" t="str">
        <f t="shared" si="728"/>
        <v>Alexis Smith</v>
      </c>
      <c r="AL5689" s="1">
        <f t="shared" si="727"/>
        <v>943.29</v>
      </c>
    </row>
    <row r="5690" spans="34:38" x14ac:dyDescent="0.45">
      <c r="AH5690" s="4" t="s">
        <v>7083</v>
      </c>
      <c r="AI5690" s="9">
        <v>943.29</v>
      </c>
      <c r="AK5690" s="1" t="str">
        <f t="shared" si="728"/>
        <v>April Shen</v>
      </c>
      <c r="AL5690" s="1">
        <f t="shared" si="727"/>
        <v>943.29</v>
      </c>
    </row>
    <row r="5691" spans="34:38" x14ac:dyDescent="0.45">
      <c r="AH5691" s="4" t="s">
        <v>786</v>
      </c>
      <c r="AI5691" s="9">
        <v>943.29</v>
      </c>
      <c r="AK5691" s="1" t="str">
        <f t="shared" si="728"/>
        <v>Amanda Cox</v>
      </c>
      <c r="AL5691" s="1">
        <f t="shared" si="727"/>
        <v>943.29</v>
      </c>
    </row>
    <row r="5692" spans="34:38" x14ac:dyDescent="0.45">
      <c r="AH5692" s="4" t="s">
        <v>556</v>
      </c>
      <c r="AI5692" s="9">
        <v>943.29</v>
      </c>
      <c r="AK5692" s="1" t="str">
        <f t="shared" si="728"/>
        <v>Alex Hernandez</v>
      </c>
      <c r="AL5692" s="1">
        <f t="shared" si="727"/>
        <v>943.29</v>
      </c>
    </row>
    <row r="5693" spans="34:38" x14ac:dyDescent="0.45">
      <c r="AH5693" s="4" t="s">
        <v>7092</v>
      </c>
      <c r="AI5693" s="9">
        <v>943.29</v>
      </c>
      <c r="AK5693" s="1" t="str">
        <f t="shared" si="728"/>
        <v>Carol Long</v>
      </c>
      <c r="AL5693" s="1">
        <f t="shared" si="727"/>
        <v>943.29</v>
      </c>
    </row>
    <row r="5694" spans="34:38" x14ac:dyDescent="0.45">
      <c r="AH5694" s="4" t="s">
        <v>7094</v>
      </c>
      <c r="AI5694" s="9">
        <v>943.29</v>
      </c>
      <c r="AK5694" s="1" t="str">
        <f t="shared" si="728"/>
        <v>Cory Chandra</v>
      </c>
      <c r="AL5694" s="1">
        <f t="shared" si="727"/>
        <v>943.29</v>
      </c>
    </row>
    <row r="5695" spans="34:38" x14ac:dyDescent="0.45">
      <c r="AH5695" s="4" t="s">
        <v>7085</v>
      </c>
      <c r="AI5695" s="9">
        <v>943.29</v>
      </c>
      <c r="AK5695" s="1" t="str">
        <f t="shared" si="728"/>
        <v>Billy Gutierrez</v>
      </c>
      <c r="AL5695" s="1">
        <f t="shared" si="727"/>
        <v>943.29</v>
      </c>
    </row>
    <row r="5696" spans="34:38" x14ac:dyDescent="0.45">
      <c r="AH5696" s="4" t="s">
        <v>576</v>
      </c>
      <c r="AI5696" s="9">
        <v>943.29</v>
      </c>
      <c r="AK5696" s="1" t="str">
        <f t="shared" si="728"/>
        <v>Candice Ma</v>
      </c>
      <c r="AL5696" s="1">
        <f t="shared" si="727"/>
        <v>943.29</v>
      </c>
    </row>
    <row r="5697" spans="34:38" x14ac:dyDescent="0.45">
      <c r="AH5697" s="4" t="s">
        <v>7089</v>
      </c>
      <c r="AI5697" s="9">
        <v>943.29</v>
      </c>
      <c r="AK5697" s="1" t="str">
        <f t="shared" si="728"/>
        <v>Antonio Long</v>
      </c>
      <c r="AL5697" s="1">
        <f t="shared" si="727"/>
        <v>943.29</v>
      </c>
    </row>
    <row r="5698" spans="34:38" x14ac:dyDescent="0.45">
      <c r="AH5698" s="4" t="s">
        <v>7082</v>
      </c>
      <c r="AI5698" s="9">
        <v>943.29</v>
      </c>
      <c r="AK5698" s="1" t="str">
        <f t="shared" si="728"/>
        <v>Dalton Cooper</v>
      </c>
      <c r="AL5698" s="1">
        <f t="shared" si="727"/>
        <v>943.29</v>
      </c>
    </row>
    <row r="5699" spans="34:38" x14ac:dyDescent="0.45">
      <c r="AH5699" s="4" t="s">
        <v>7095</v>
      </c>
      <c r="AI5699" s="9">
        <v>943.29</v>
      </c>
      <c r="AK5699" s="1" t="str">
        <f t="shared" si="728"/>
        <v>Bradley Chande</v>
      </c>
      <c r="AL5699" s="1">
        <f t="shared" si="727"/>
        <v>943.29</v>
      </c>
    </row>
    <row r="5700" spans="34:38" x14ac:dyDescent="0.45">
      <c r="AH5700" s="4" t="s">
        <v>7090</v>
      </c>
      <c r="AI5700" s="9">
        <v>943.29</v>
      </c>
      <c r="AK5700" s="1" t="str">
        <f t="shared" si="728"/>
        <v>Aaron Kumar</v>
      </c>
      <c r="AL5700" s="1">
        <f t="shared" si="727"/>
        <v>943.29</v>
      </c>
    </row>
    <row r="5701" spans="34:38" x14ac:dyDescent="0.45">
      <c r="AH5701" s="4" t="s">
        <v>720</v>
      </c>
      <c r="AI5701" s="9">
        <v>943.29</v>
      </c>
      <c r="AK5701" s="1" t="str">
        <f t="shared" ref="AK5701:AL5716" si="729">AH5698</f>
        <v>Christian Wang</v>
      </c>
      <c r="AL5701" s="1">
        <f t="shared" si="729"/>
        <v>943.29</v>
      </c>
    </row>
    <row r="5702" spans="34:38" x14ac:dyDescent="0.45">
      <c r="AH5702" s="4" t="s">
        <v>7088</v>
      </c>
      <c r="AI5702" s="9">
        <v>943.29</v>
      </c>
      <c r="AK5702" s="1" t="str">
        <f t="shared" ref="AK5702:AK5716" si="730">AH5699</f>
        <v>Aidan Powell</v>
      </c>
      <c r="AL5702" s="1">
        <f t="shared" si="729"/>
        <v>943.29</v>
      </c>
    </row>
    <row r="5703" spans="34:38" x14ac:dyDescent="0.45">
      <c r="AH5703" s="4" t="s">
        <v>7096</v>
      </c>
      <c r="AI5703" s="9">
        <v>943.1</v>
      </c>
      <c r="AK5703" s="1" t="str">
        <f t="shared" si="730"/>
        <v>Angel Brooks</v>
      </c>
      <c r="AL5703" s="1">
        <f t="shared" si="729"/>
        <v>943.29</v>
      </c>
    </row>
    <row r="5704" spans="34:38" x14ac:dyDescent="0.45">
      <c r="AH5704" s="4" t="s">
        <v>7097</v>
      </c>
      <c r="AI5704" s="9">
        <v>942.9100000000002</v>
      </c>
      <c r="AK5704" s="1" t="str">
        <f t="shared" si="730"/>
        <v>Chloe Ross</v>
      </c>
      <c r="AL5704" s="1">
        <f t="shared" si="729"/>
        <v>943.29</v>
      </c>
    </row>
    <row r="5705" spans="34:38" x14ac:dyDescent="0.45">
      <c r="AH5705" s="4" t="s">
        <v>7098</v>
      </c>
      <c r="AI5705" s="9">
        <v>942.7600000000001</v>
      </c>
      <c r="AK5705" s="1" t="str">
        <f t="shared" si="730"/>
        <v>Charles Brown</v>
      </c>
      <c r="AL5705" s="1">
        <f t="shared" si="729"/>
        <v>943.29</v>
      </c>
    </row>
    <row r="5706" spans="34:38" x14ac:dyDescent="0.45">
      <c r="AH5706" s="4" t="s">
        <v>7100</v>
      </c>
      <c r="AI5706" s="9">
        <v>942.71999999999991</v>
      </c>
      <c r="AK5706" s="1" t="str">
        <f t="shared" si="730"/>
        <v>Gerald Subram</v>
      </c>
      <c r="AL5706" s="1">
        <f t="shared" si="729"/>
        <v>943.1</v>
      </c>
    </row>
    <row r="5707" spans="34:38" x14ac:dyDescent="0.45">
      <c r="AH5707" s="4" t="s">
        <v>7099</v>
      </c>
      <c r="AI5707" s="9">
        <v>942.69</v>
      </c>
      <c r="AK5707" s="1" t="str">
        <f t="shared" si="730"/>
        <v>Kristen Zhang</v>
      </c>
      <c r="AL5707" s="1">
        <f t="shared" si="729"/>
        <v>942.9100000000002</v>
      </c>
    </row>
    <row r="5708" spans="34:38" x14ac:dyDescent="0.45">
      <c r="AH5708" s="4" t="s">
        <v>7101</v>
      </c>
      <c r="AI5708" s="9">
        <v>942.32</v>
      </c>
      <c r="AK5708" s="1" t="str">
        <f t="shared" si="730"/>
        <v>Jackson Diaz</v>
      </c>
      <c r="AL5708" s="1">
        <f t="shared" si="729"/>
        <v>942.7600000000001</v>
      </c>
    </row>
    <row r="5709" spans="34:38" x14ac:dyDescent="0.45">
      <c r="AH5709" s="4" t="s">
        <v>7102</v>
      </c>
      <c r="AI5709" s="9">
        <v>942.15000000000009</v>
      </c>
      <c r="AK5709" s="1" t="str">
        <f t="shared" si="730"/>
        <v>Suzanne Li</v>
      </c>
      <c r="AL5709" s="1">
        <f t="shared" si="729"/>
        <v>942.71999999999991</v>
      </c>
    </row>
    <row r="5710" spans="34:38" x14ac:dyDescent="0.45">
      <c r="AH5710" s="4" t="s">
        <v>7103</v>
      </c>
      <c r="AI5710" s="9">
        <v>941.60000000000014</v>
      </c>
      <c r="AK5710" s="1" t="str">
        <f t="shared" si="730"/>
        <v>Trisha Lu</v>
      </c>
      <c r="AL5710" s="1">
        <f t="shared" si="729"/>
        <v>942.69</v>
      </c>
    </row>
    <row r="5711" spans="34:38" x14ac:dyDescent="0.45">
      <c r="AH5711" s="4" t="s">
        <v>853</v>
      </c>
      <c r="AI5711" s="9">
        <v>941.44999999999982</v>
      </c>
      <c r="AK5711" s="1" t="str">
        <f t="shared" si="730"/>
        <v>Micheal Gutierrez</v>
      </c>
      <c r="AL5711" s="1">
        <f t="shared" si="729"/>
        <v>942.32</v>
      </c>
    </row>
    <row r="5712" spans="34:38" x14ac:dyDescent="0.45">
      <c r="AH5712" s="4" t="s">
        <v>1671</v>
      </c>
      <c r="AI5712" s="9">
        <v>941.2399999999999</v>
      </c>
      <c r="AK5712" s="1" t="str">
        <f t="shared" si="730"/>
        <v>Warren Nara</v>
      </c>
      <c r="AL5712" s="1">
        <f t="shared" si="729"/>
        <v>942.15000000000009</v>
      </c>
    </row>
    <row r="5713" spans="34:38" x14ac:dyDescent="0.45">
      <c r="AH5713" s="4" t="s">
        <v>7104</v>
      </c>
      <c r="AI5713" s="9">
        <v>941.21000000000015</v>
      </c>
      <c r="AK5713" s="1" t="str">
        <f t="shared" si="730"/>
        <v>Shawn Black</v>
      </c>
      <c r="AL5713" s="1">
        <f t="shared" si="729"/>
        <v>941.60000000000014</v>
      </c>
    </row>
    <row r="5714" spans="34:38" x14ac:dyDescent="0.45">
      <c r="AH5714" s="4" t="s">
        <v>18156</v>
      </c>
      <c r="AI5714" s="9">
        <v>940.92999999999984</v>
      </c>
      <c r="AK5714" s="1" t="str">
        <f t="shared" si="730"/>
        <v>Dawn Yang</v>
      </c>
      <c r="AL5714" s="1">
        <f t="shared" si="729"/>
        <v>941.44999999999982</v>
      </c>
    </row>
    <row r="5715" spans="34:38" x14ac:dyDescent="0.45">
      <c r="AH5715" s="4" t="s">
        <v>7105</v>
      </c>
      <c r="AI5715" s="9">
        <v>940.73</v>
      </c>
      <c r="AK5715" s="1" t="str">
        <f t="shared" si="730"/>
        <v>Paula Alonso</v>
      </c>
      <c r="AL5715" s="1">
        <f t="shared" si="729"/>
        <v>941.2399999999999</v>
      </c>
    </row>
    <row r="5716" spans="34:38" x14ac:dyDescent="0.45">
      <c r="AH5716" s="4" t="s">
        <v>7106</v>
      </c>
      <c r="AI5716" s="9">
        <v>940.63999999999987</v>
      </c>
      <c r="AK5716" s="1" t="str">
        <f t="shared" si="730"/>
        <v>Brittany Powell</v>
      </c>
      <c r="AL5716" s="1">
        <f t="shared" si="729"/>
        <v>941.21000000000015</v>
      </c>
    </row>
    <row r="5717" spans="34:38" x14ac:dyDescent="0.45">
      <c r="AH5717" s="4" t="s">
        <v>7107</v>
      </c>
      <c r="AI5717" s="9">
        <v>939.6400000000001</v>
      </c>
      <c r="AK5717" s="1" t="str">
        <f t="shared" ref="AK5717:AL5732" si="731">AH5714</f>
        <v>JohNot Specifiedthan Kapoor</v>
      </c>
      <c r="AL5717" s="1">
        <f t="shared" si="731"/>
        <v>940.92999999999984</v>
      </c>
    </row>
    <row r="5718" spans="34:38" x14ac:dyDescent="0.45">
      <c r="AH5718" s="4" t="s">
        <v>1113</v>
      </c>
      <c r="AI5718" s="9">
        <v>939.6</v>
      </c>
      <c r="AK5718" s="1" t="str">
        <f t="shared" ref="AK5718:AK5732" si="732">AH5715</f>
        <v>Deborah McDonald</v>
      </c>
      <c r="AL5718" s="1">
        <f t="shared" si="731"/>
        <v>940.73</v>
      </c>
    </row>
    <row r="5719" spans="34:38" x14ac:dyDescent="0.45">
      <c r="AH5719" s="4" t="s">
        <v>7112</v>
      </c>
      <c r="AI5719" s="9">
        <v>939.38000000000011</v>
      </c>
      <c r="AK5719" s="1" t="str">
        <f t="shared" si="732"/>
        <v>Jennifer Bell</v>
      </c>
      <c r="AL5719" s="1">
        <f t="shared" si="731"/>
        <v>940.63999999999987</v>
      </c>
    </row>
    <row r="5720" spans="34:38" x14ac:dyDescent="0.45">
      <c r="AH5720" s="4" t="s">
        <v>7109</v>
      </c>
      <c r="AI5720" s="9">
        <v>939.38000000000011</v>
      </c>
      <c r="AK5720" s="1" t="str">
        <f t="shared" si="732"/>
        <v>Natasha Ramos</v>
      </c>
      <c r="AL5720" s="1">
        <f t="shared" si="731"/>
        <v>939.6400000000001</v>
      </c>
    </row>
    <row r="5721" spans="34:38" x14ac:dyDescent="0.45">
      <c r="AH5721" s="4" t="s">
        <v>7110</v>
      </c>
      <c r="AI5721" s="9">
        <v>939.38000000000011</v>
      </c>
      <c r="AK5721" s="1" t="str">
        <f t="shared" si="732"/>
        <v>Jamie Dominguez</v>
      </c>
      <c r="AL5721" s="1">
        <f t="shared" si="731"/>
        <v>939.6</v>
      </c>
    </row>
    <row r="5722" spans="34:38" x14ac:dyDescent="0.45">
      <c r="AH5722" s="4" t="s">
        <v>7108</v>
      </c>
      <c r="AI5722" s="9">
        <v>939.38000000000011</v>
      </c>
      <c r="AK5722" s="1" t="str">
        <f t="shared" si="732"/>
        <v>Natalie Watson</v>
      </c>
      <c r="AL5722" s="1">
        <f t="shared" si="731"/>
        <v>939.38000000000011</v>
      </c>
    </row>
    <row r="5723" spans="34:38" x14ac:dyDescent="0.45">
      <c r="AH5723" s="4" t="s">
        <v>7111</v>
      </c>
      <c r="AI5723" s="9">
        <v>939.38000000000011</v>
      </c>
      <c r="AK5723" s="1" t="str">
        <f t="shared" si="732"/>
        <v>Peter Tang</v>
      </c>
      <c r="AL5723" s="1">
        <f t="shared" si="731"/>
        <v>939.38000000000011</v>
      </c>
    </row>
    <row r="5724" spans="34:38" x14ac:dyDescent="0.45">
      <c r="AH5724" s="4" t="s">
        <v>7113</v>
      </c>
      <c r="AI5724" s="9">
        <v>939.38000000000011</v>
      </c>
      <c r="AK5724" s="1" t="str">
        <f t="shared" si="732"/>
        <v>Olivia Martinez</v>
      </c>
      <c r="AL5724" s="1">
        <f t="shared" si="731"/>
        <v>939.38000000000011</v>
      </c>
    </row>
    <row r="5725" spans="34:38" x14ac:dyDescent="0.45">
      <c r="AH5725" s="4" t="s">
        <v>7114</v>
      </c>
      <c r="AI5725" s="9">
        <v>939.38000000000011</v>
      </c>
      <c r="AK5725" s="1" t="str">
        <f t="shared" si="732"/>
        <v>Victoria Clark</v>
      </c>
      <c r="AL5725" s="1">
        <f t="shared" si="731"/>
        <v>939.38000000000011</v>
      </c>
    </row>
    <row r="5726" spans="34:38" x14ac:dyDescent="0.45">
      <c r="AH5726" s="4" t="s">
        <v>7115</v>
      </c>
      <c r="AI5726" s="9">
        <v>939.38000000000011</v>
      </c>
      <c r="AK5726" s="1" t="str">
        <f t="shared" si="732"/>
        <v>Trinity Ramirez</v>
      </c>
      <c r="AL5726" s="1">
        <f t="shared" si="731"/>
        <v>939.38000000000011</v>
      </c>
    </row>
    <row r="5727" spans="34:38" x14ac:dyDescent="0.45">
      <c r="AH5727" s="4" t="s">
        <v>739</v>
      </c>
      <c r="AI5727" s="9">
        <v>939.20999999999992</v>
      </c>
      <c r="AK5727" s="1" t="str">
        <f t="shared" si="732"/>
        <v>Melvin Kumar</v>
      </c>
      <c r="AL5727" s="1">
        <f t="shared" si="731"/>
        <v>939.38000000000011</v>
      </c>
    </row>
    <row r="5728" spans="34:38" x14ac:dyDescent="0.45">
      <c r="AH5728" s="4" t="s">
        <v>616</v>
      </c>
      <c r="AI5728" s="9">
        <v>938.43000000000006</v>
      </c>
      <c r="AK5728" s="1" t="str">
        <f t="shared" si="732"/>
        <v>Haley Perry</v>
      </c>
      <c r="AL5728" s="1">
        <f t="shared" si="731"/>
        <v>939.38000000000011</v>
      </c>
    </row>
    <row r="5729" spans="34:38" x14ac:dyDescent="0.45">
      <c r="AH5729" s="4" t="s">
        <v>423</v>
      </c>
      <c r="AI5729" s="9">
        <v>938.43000000000006</v>
      </c>
      <c r="AK5729" s="1" t="str">
        <f t="shared" si="732"/>
        <v>Dalton Reed</v>
      </c>
      <c r="AL5729" s="1">
        <f t="shared" si="731"/>
        <v>939.38000000000011</v>
      </c>
    </row>
    <row r="5730" spans="34:38" x14ac:dyDescent="0.45">
      <c r="AH5730" s="4" t="s">
        <v>7116</v>
      </c>
      <c r="AI5730" s="9">
        <v>938.23</v>
      </c>
      <c r="AK5730" s="1" t="str">
        <f t="shared" si="732"/>
        <v>Cindy Weber</v>
      </c>
      <c r="AL5730" s="1">
        <f t="shared" si="731"/>
        <v>939.20999999999992</v>
      </c>
    </row>
    <row r="5731" spans="34:38" x14ac:dyDescent="0.45">
      <c r="AH5731" s="4" t="s">
        <v>7117</v>
      </c>
      <c r="AI5731" s="9">
        <v>938.13999999999987</v>
      </c>
      <c r="AK5731" s="1" t="str">
        <f t="shared" si="732"/>
        <v>Bruce Mehta</v>
      </c>
      <c r="AL5731" s="1">
        <f t="shared" si="731"/>
        <v>938.43000000000006</v>
      </c>
    </row>
    <row r="5732" spans="34:38" x14ac:dyDescent="0.45">
      <c r="AH5732" s="4" t="s">
        <v>721</v>
      </c>
      <c r="AI5732" s="9">
        <v>937.76</v>
      </c>
      <c r="AK5732" s="1" t="str">
        <f t="shared" si="732"/>
        <v>Alisha Hu</v>
      </c>
      <c r="AL5732" s="1">
        <f t="shared" si="731"/>
        <v>938.43000000000006</v>
      </c>
    </row>
    <row r="5733" spans="34:38" x14ac:dyDescent="0.45">
      <c r="AH5733" s="4" t="s">
        <v>7118</v>
      </c>
      <c r="AI5733" s="9">
        <v>937.13000000000011</v>
      </c>
      <c r="AK5733" s="1" t="str">
        <f t="shared" ref="AK5733:AL5748" si="733">AH5730</f>
        <v>Cedric Guo</v>
      </c>
      <c r="AL5733" s="1">
        <f t="shared" si="733"/>
        <v>938.23</v>
      </c>
    </row>
    <row r="5734" spans="34:38" x14ac:dyDescent="0.45">
      <c r="AH5734" s="4" t="s">
        <v>7119</v>
      </c>
      <c r="AI5734" s="9">
        <v>936.82000000000016</v>
      </c>
      <c r="AK5734" s="1" t="str">
        <f t="shared" ref="AK5734:AK5748" si="734">AH5731</f>
        <v>Edward Coleman</v>
      </c>
      <c r="AL5734" s="1">
        <f t="shared" si="733"/>
        <v>938.13999999999987</v>
      </c>
    </row>
    <row r="5735" spans="34:38" x14ac:dyDescent="0.45">
      <c r="AH5735" s="4" t="s">
        <v>7120</v>
      </c>
      <c r="AI5735" s="9">
        <v>936.70999999999992</v>
      </c>
      <c r="AK5735" s="1" t="str">
        <f t="shared" si="734"/>
        <v>Chloe Watson</v>
      </c>
      <c r="AL5735" s="1">
        <f t="shared" si="733"/>
        <v>937.76</v>
      </c>
    </row>
    <row r="5736" spans="34:38" x14ac:dyDescent="0.45">
      <c r="AH5736" s="4" t="s">
        <v>1565</v>
      </c>
      <c r="AI5736" s="9">
        <v>936.66</v>
      </c>
      <c r="AK5736" s="1" t="str">
        <f t="shared" si="734"/>
        <v>Xavier Ramirez</v>
      </c>
      <c r="AL5736" s="1">
        <f t="shared" si="733"/>
        <v>937.13000000000011</v>
      </c>
    </row>
    <row r="5737" spans="34:38" x14ac:dyDescent="0.45">
      <c r="AH5737" s="4" t="s">
        <v>7121</v>
      </c>
      <c r="AI5737" s="9">
        <v>936.29999999999984</v>
      </c>
      <c r="AK5737" s="1" t="str">
        <f t="shared" si="734"/>
        <v>Julian Perry</v>
      </c>
      <c r="AL5737" s="1">
        <f t="shared" si="733"/>
        <v>936.82000000000016</v>
      </c>
    </row>
    <row r="5738" spans="34:38" x14ac:dyDescent="0.45">
      <c r="AH5738" s="4" t="s">
        <v>7122</v>
      </c>
      <c r="AI5738" s="9">
        <v>936.06000000000006</v>
      </c>
      <c r="AK5738" s="1" t="str">
        <f t="shared" si="734"/>
        <v>Marshall Cai</v>
      </c>
      <c r="AL5738" s="1">
        <f t="shared" si="733"/>
        <v>936.70999999999992</v>
      </c>
    </row>
    <row r="5739" spans="34:38" x14ac:dyDescent="0.45">
      <c r="AH5739" s="4" t="s">
        <v>7125</v>
      </c>
      <c r="AI5739" s="9">
        <v>935.23</v>
      </c>
      <c r="AK5739" s="1" t="str">
        <f t="shared" si="734"/>
        <v>Micah Lin</v>
      </c>
      <c r="AL5739" s="1">
        <f t="shared" si="733"/>
        <v>936.66</v>
      </c>
    </row>
    <row r="5740" spans="34:38" x14ac:dyDescent="0.45">
      <c r="AH5740" s="4" t="s">
        <v>7124</v>
      </c>
      <c r="AI5740" s="9">
        <v>935.21000000000015</v>
      </c>
      <c r="AK5740" s="1" t="str">
        <f t="shared" si="734"/>
        <v>Valerie Wu</v>
      </c>
      <c r="AL5740" s="1">
        <f t="shared" si="733"/>
        <v>936.29999999999984</v>
      </c>
    </row>
    <row r="5741" spans="34:38" x14ac:dyDescent="0.45">
      <c r="AH5741" s="4" t="s">
        <v>7123</v>
      </c>
      <c r="AI5741" s="9">
        <v>935.20999999999981</v>
      </c>
      <c r="AK5741" s="1" t="str">
        <f t="shared" si="734"/>
        <v>Evelyn Fernandez</v>
      </c>
      <c r="AL5741" s="1">
        <f t="shared" si="733"/>
        <v>936.06000000000006</v>
      </c>
    </row>
    <row r="5742" spans="34:38" x14ac:dyDescent="0.45">
      <c r="AH5742" s="4" t="s">
        <v>7126</v>
      </c>
      <c r="AI5742" s="9">
        <v>935.08999999999992</v>
      </c>
      <c r="AK5742" s="1" t="str">
        <f t="shared" si="734"/>
        <v>Cassie Luo</v>
      </c>
      <c r="AL5742" s="1">
        <f t="shared" si="733"/>
        <v>935.23</v>
      </c>
    </row>
    <row r="5743" spans="34:38" x14ac:dyDescent="0.45">
      <c r="AH5743" s="4" t="s">
        <v>7127</v>
      </c>
      <c r="AI5743" s="9">
        <v>934.63000000000011</v>
      </c>
      <c r="AK5743" s="1" t="str">
        <f t="shared" si="734"/>
        <v>Eduardo Coleman</v>
      </c>
      <c r="AL5743" s="1">
        <f t="shared" si="733"/>
        <v>935.21000000000015</v>
      </c>
    </row>
    <row r="5744" spans="34:38" x14ac:dyDescent="0.45">
      <c r="AH5744" s="4" t="s">
        <v>7128</v>
      </c>
      <c r="AI5744" s="9">
        <v>934.21</v>
      </c>
      <c r="AK5744" s="1" t="str">
        <f t="shared" si="734"/>
        <v>Charles Lee</v>
      </c>
      <c r="AL5744" s="1">
        <f t="shared" si="733"/>
        <v>935.20999999999981</v>
      </c>
    </row>
    <row r="5745" spans="34:38" x14ac:dyDescent="0.45">
      <c r="AH5745" s="4" t="s">
        <v>7129</v>
      </c>
      <c r="AI5745" s="9">
        <v>934.12</v>
      </c>
      <c r="AK5745" s="1" t="str">
        <f t="shared" si="734"/>
        <v>Jasmine Davis</v>
      </c>
      <c r="AL5745" s="1">
        <f t="shared" si="733"/>
        <v>935.08999999999992</v>
      </c>
    </row>
    <row r="5746" spans="34:38" x14ac:dyDescent="0.45">
      <c r="AH5746" s="4" t="s">
        <v>7130</v>
      </c>
      <c r="AI5746" s="9">
        <v>934.0100000000001</v>
      </c>
      <c r="AK5746" s="1" t="str">
        <f t="shared" si="734"/>
        <v>Maria Oliver</v>
      </c>
      <c r="AL5746" s="1">
        <f t="shared" si="733"/>
        <v>934.63000000000011</v>
      </c>
    </row>
    <row r="5747" spans="34:38" x14ac:dyDescent="0.45">
      <c r="AH5747" s="4" t="s">
        <v>7131</v>
      </c>
      <c r="AI5747" s="9">
        <v>934.0100000000001</v>
      </c>
      <c r="AK5747" s="1" t="str">
        <f t="shared" si="734"/>
        <v>Heather Ma</v>
      </c>
      <c r="AL5747" s="1">
        <f t="shared" si="733"/>
        <v>934.21</v>
      </c>
    </row>
    <row r="5748" spans="34:38" x14ac:dyDescent="0.45">
      <c r="AH5748" s="4" t="s">
        <v>7132</v>
      </c>
      <c r="AI5748" s="9">
        <v>933.96000000000015</v>
      </c>
      <c r="AK5748" s="1" t="str">
        <f t="shared" si="734"/>
        <v>Lacey Gao</v>
      </c>
      <c r="AL5748" s="1">
        <f t="shared" si="733"/>
        <v>934.12</v>
      </c>
    </row>
    <row r="5749" spans="34:38" x14ac:dyDescent="0.45">
      <c r="AH5749" s="4" t="s">
        <v>7133</v>
      </c>
      <c r="AI5749" s="9">
        <v>933.56000000000006</v>
      </c>
      <c r="AK5749" s="1" t="str">
        <f t="shared" ref="AK5749:AL5764" si="735">AH5746</f>
        <v>Mary Hill</v>
      </c>
      <c r="AL5749" s="1">
        <f t="shared" si="735"/>
        <v>934.0100000000001</v>
      </c>
    </row>
    <row r="5750" spans="34:38" x14ac:dyDescent="0.45">
      <c r="AH5750" s="4" t="s">
        <v>7134</v>
      </c>
      <c r="AI5750" s="9">
        <v>933.29999999999984</v>
      </c>
      <c r="AK5750" s="1" t="str">
        <f t="shared" ref="AK5750:AK5764" si="736">AH5747</f>
        <v>Andrea Ramirez</v>
      </c>
      <c r="AL5750" s="1">
        <f t="shared" si="735"/>
        <v>934.0100000000001</v>
      </c>
    </row>
    <row r="5751" spans="34:38" x14ac:dyDescent="0.45">
      <c r="AH5751" s="4" t="s">
        <v>7135</v>
      </c>
      <c r="AI5751" s="9">
        <v>933.22</v>
      </c>
      <c r="AK5751" s="1" t="str">
        <f t="shared" si="736"/>
        <v>Angela Washington</v>
      </c>
      <c r="AL5751" s="1">
        <f t="shared" si="735"/>
        <v>933.96000000000015</v>
      </c>
    </row>
    <row r="5752" spans="34:38" x14ac:dyDescent="0.45">
      <c r="AH5752" s="4" t="s">
        <v>7136</v>
      </c>
      <c r="AI5752" s="9">
        <v>933.17000000000007</v>
      </c>
      <c r="AK5752" s="1" t="str">
        <f t="shared" si="736"/>
        <v>Dylan Bryant</v>
      </c>
      <c r="AL5752" s="1">
        <f t="shared" si="735"/>
        <v>933.56000000000006</v>
      </c>
    </row>
    <row r="5753" spans="34:38" x14ac:dyDescent="0.45">
      <c r="AH5753" s="4" t="s">
        <v>7137</v>
      </c>
      <c r="AI5753" s="9">
        <v>932.5200000000001</v>
      </c>
      <c r="AK5753" s="1" t="str">
        <f t="shared" si="736"/>
        <v>Jason Patterson</v>
      </c>
      <c r="AL5753" s="1">
        <f t="shared" si="735"/>
        <v>933.29999999999984</v>
      </c>
    </row>
    <row r="5754" spans="34:38" x14ac:dyDescent="0.45">
      <c r="AH5754" s="4" t="s">
        <v>7138</v>
      </c>
      <c r="AI5754" s="9">
        <v>932.20999999999981</v>
      </c>
      <c r="AK5754" s="1" t="str">
        <f t="shared" si="736"/>
        <v>Sheila Munoz</v>
      </c>
      <c r="AL5754" s="1">
        <f t="shared" si="735"/>
        <v>933.22</v>
      </c>
    </row>
    <row r="5755" spans="34:38" x14ac:dyDescent="0.45">
      <c r="AH5755" s="4" t="s">
        <v>7139</v>
      </c>
      <c r="AI5755" s="9">
        <v>932.20999999999981</v>
      </c>
      <c r="AK5755" s="1" t="str">
        <f t="shared" si="736"/>
        <v>Xavier Cook</v>
      </c>
      <c r="AL5755" s="1">
        <f t="shared" si="735"/>
        <v>933.17000000000007</v>
      </c>
    </row>
    <row r="5756" spans="34:38" x14ac:dyDescent="0.45">
      <c r="AH5756" s="4" t="s">
        <v>7140</v>
      </c>
      <c r="AI5756" s="9">
        <v>932.20999999999981</v>
      </c>
      <c r="AK5756" s="1" t="str">
        <f t="shared" si="736"/>
        <v>Zachary Shan</v>
      </c>
      <c r="AL5756" s="1">
        <f t="shared" si="735"/>
        <v>932.5200000000001</v>
      </c>
    </row>
    <row r="5757" spans="34:38" x14ac:dyDescent="0.45">
      <c r="AH5757" s="4" t="s">
        <v>1028</v>
      </c>
      <c r="AI5757" s="9">
        <v>932.15999999999985</v>
      </c>
      <c r="AK5757" s="1" t="str">
        <f t="shared" si="736"/>
        <v>Megan Robinson</v>
      </c>
      <c r="AL5757" s="1">
        <f t="shared" si="735"/>
        <v>932.20999999999981</v>
      </c>
    </row>
    <row r="5758" spans="34:38" x14ac:dyDescent="0.45">
      <c r="AH5758" s="4" t="s">
        <v>7141</v>
      </c>
      <c r="AI5758" s="9">
        <v>931.54</v>
      </c>
      <c r="AK5758" s="1" t="str">
        <f t="shared" si="736"/>
        <v>Gabriella Hernandez</v>
      </c>
      <c r="AL5758" s="1">
        <f t="shared" si="735"/>
        <v>932.20999999999981</v>
      </c>
    </row>
    <row r="5759" spans="34:38" x14ac:dyDescent="0.45">
      <c r="AH5759" s="4" t="s">
        <v>7142</v>
      </c>
      <c r="AI5759" s="9">
        <v>931.40000000000009</v>
      </c>
      <c r="AK5759" s="1" t="str">
        <f t="shared" si="736"/>
        <v>Charles Rogers</v>
      </c>
      <c r="AL5759" s="1">
        <f t="shared" si="735"/>
        <v>932.20999999999981</v>
      </c>
    </row>
    <row r="5760" spans="34:38" x14ac:dyDescent="0.45">
      <c r="AH5760" s="4" t="s">
        <v>7143</v>
      </c>
      <c r="AI5760" s="9">
        <v>930.8900000000001</v>
      </c>
      <c r="AK5760" s="1" t="str">
        <f t="shared" si="736"/>
        <v>Gerald Raman</v>
      </c>
      <c r="AL5760" s="1">
        <f t="shared" si="735"/>
        <v>932.15999999999985</v>
      </c>
    </row>
    <row r="5761" spans="34:38" x14ac:dyDescent="0.45">
      <c r="AH5761" s="4" t="s">
        <v>7144</v>
      </c>
      <c r="AI5761" s="9">
        <v>930.42</v>
      </c>
      <c r="AK5761" s="1" t="str">
        <f t="shared" si="736"/>
        <v>Ernest Guo</v>
      </c>
      <c r="AL5761" s="1">
        <f t="shared" si="735"/>
        <v>931.54</v>
      </c>
    </row>
    <row r="5762" spans="34:38" x14ac:dyDescent="0.45">
      <c r="AH5762" s="4" t="s">
        <v>7145</v>
      </c>
      <c r="AI5762" s="9">
        <v>930.23000000000013</v>
      </c>
      <c r="AK5762" s="1" t="str">
        <f t="shared" si="736"/>
        <v>Veronica Sai</v>
      </c>
      <c r="AL5762" s="1">
        <f t="shared" si="735"/>
        <v>931.40000000000009</v>
      </c>
    </row>
    <row r="5763" spans="34:38" x14ac:dyDescent="0.45">
      <c r="AH5763" s="4" t="s">
        <v>7146</v>
      </c>
      <c r="AI5763" s="9">
        <v>929.9100000000002</v>
      </c>
      <c r="AK5763" s="1" t="str">
        <f t="shared" si="736"/>
        <v>Isaac Wright</v>
      </c>
      <c r="AL5763" s="1">
        <f t="shared" si="735"/>
        <v>930.8900000000001</v>
      </c>
    </row>
    <row r="5764" spans="34:38" x14ac:dyDescent="0.45">
      <c r="AH5764" s="4" t="s">
        <v>7147</v>
      </c>
      <c r="AI5764" s="9">
        <v>929.83000000000015</v>
      </c>
      <c r="AK5764" s="1" t="str">
        <f t="shared" si="736"/>
        <v>Stefanie Garcia</v>
      </c>
      <c r="AL5764" s="1">
        <f t="shared" si="735"/>
        <v>930.42</v>
      </c>
    </row>
    <row r="5765" spans="34:38" x14ac:dyDescent="0.45">
      <c r="AH5765" s="4" t="s">
        <v>7148</v>
      </c>
      <c r="AI5765" s="9">
        <v>929.59000000000015</v>
      </c>
      <c r="AK5765" s="1" t="str">
        <f t="shared" ref="AK5765:AL5780" si="737">AH5762</f>
        <v>Candice Zhao</v>
      </c>
      <c r="AL5765" s="1">
        <f t="shared" si="737"/>
        <v>930.23000000000013</v>
      </c>
    </row>
    <row r="5766" spans="34:38" x14ac:dyDescent="0.45">
      <c r="AH5766" s="4" t="s">
        <v>860</v>
      </c>
      <c r="AI5766" s="9">
        <v>929.50000000000011</v>
      </c>
      <c r="AK5766" s="1" t="str">
        <f t="shared" ref="AK5766:AK5780" si="738">AH5763</f>
        <v>Colin Shan</v>
      </c>
      <c r="AL5766" s="1">
        <f t="shared" si="737"/>
        <v>929.9100000000002</v>
      </c>
    </row>
    <row r="5767" spans="34:38" x14ac:dyDescent="0.45">
      <c r="AH5767" s="4" t="s">
        <v>7149</v>
      </c>
      <c r="AI5767" s="9">
        <v>929.40000000000009</v>
      </c>
      <c r="AK5767" s="1" t="str">
        <f t="shared" si="738"/>
        <v>Dominic Sai</v>
      </c>
      <c r="AL5767" s="1">
        <f t="shared" si="737"/>
        <v>929.83000000000015</v>
      </c>
    </row>
    <row r="5768" spans="34:38" x14ac:dyDescent="0.45">
      <c r="AH5768" s="4" t="s">
        <v>7150</v>
      </c>
      <c r="AI5768" s="9">
        <v>929.21999999999991</v>
      </c>
      <c r="AK5768" s="1" t="str">
        <f t="shared" si="738"/>
        <v>Cody Morris</v>
      </c>
      <c r="AL5768" s="1">
        <f t="shared" si="737"/>
        <v>929.59000000000015</v>
      </c>
    </row>
    <row r="5769" spans="34:38" x14ac:dyDescent="0.45">
      <c r="AH5769" s="4" t="s">
        <v>7151</v>
      </c>
      <c r="AI5769" s="9">
        <v>928.95999999999981</v>
      </c>
      <c r="AK5769" s="1" t="str">
        <f t="shared" si="738"/>
        <v>Deanna Sai</v>
      </c>
      <c r="AL5769" s="1">
        <f t="shared" si="737"/>
        <v>929.50000000000011</v>
      </c>
    </row>
    <row r="5770" spans="34:38" x14ac:dyDescent="0.45">
      <c r="AH5770" s="4" t="s">
        <v>7152</v>
      </c>
      <c r="AI5770" s="9">
        <v>928.84999999999991</v>
      </c>
      <c r="AK5770" s="1" t="str">
        <f t="shared" si="738"/>
        <v>Nicole Morris</v>
      </c>
      <c r="AL5770" s="1">
        <f t="shared" si="737"/>
        <v>929.40000000000009</v>
      </c>
    </row>
    <row r="5771" spans="34:38" x14ac:dyDescent="0.45">
      <c r="AH5771" s="4" t="s">
        <v>7153</v>
      </c>
      <c r="AI5771" s="9">
        <v>928.7399999999999</v>
      </c>
      <c r="AK5771" s="1" t="str">
        <f t="shared" si="738"/>
        <v>Austin Garcia</v>
      </c>
      <c r="AL5771" s="1">
        <f t="shared" si="737"/>
        <v>929.21999999999991</v>
      </c>
    </row>
    <row r="5772" spans="34:38" x14ac:dyDescent="0.45">
      <c r="AH5772" s="4" t="s">
        <v>7154</v>
      </c>
      <c r="AI5772" s="9">
        <v>928.5200000000001</v>
      </c>
      <c r="AK5772" s="1" t="str">
        <f t="shared" si="738"/>
        <v>Terrance Smith</v>
      </c>
      <c r="AL5772" s="1">
        <f t="shared" si="737"/>
        <v>928.95999999999981</v>
      </c>
    </row>
    <row r="5773" spans="34:38" x14ac:dyDescent="0.45">
      <c r="AH5773" s="4" t="s">
        <v>7155</v>
      </c>
      <c r="AI5773" s="9">
        <v>928.48</v>
      </c>
      <c r="AK5773" s="1" t="str">
        <f t="shared" si="738"/>
        <v>Haley Hernandez</v>
      </c>
      <c r="AL5773" s="1">
        <f t="shared" si="737"/>
        <v>928.84999999999991</v>
      </c>
    </row>
    <row r="5774" spans="34:38" x14ac:dyDescent="0.45">
      <c r="AH5774" s="4" t="s">
        <v>1649</v>
      </c>
      <c r="AI5774" s="9">
        <v>928.38000000000011</v>
      </c>
      <c r="AK5774" s="1" t="str">
        <f t="shared" si="738"/>
        <v>Natalie Ramirez</v>
      </c>
      <c r="AL5774" s="1">
        <f t="shared" si="737"/>
        <v>928.7399999999999</v>
      </c>
    </row>
    <row r="5775" spans="34:38" x14ac:dyDescent="0.45">
      <c r="AH5775" s="4" t="s">
        <v>7156</v>
      </c>
      <c r="AI5775" s="9">
        <v>928.38000000000011</v>
      </c>
      <c r="AK5775" s="1" t="str">
        <f t="shared" si="738"/>
        <v>Marissa Wood</v>
      </c>
      <c r="AL5775" s="1">
        <f t="shared" si="737"/>
        <v>928.5200000000001</v>
      </c>
    </row>
    <row r="5776" spans="34:38" x14ac:dyDescent="0.45">
      <c r="AH5776" s="4" t="s">
        <v>692</v>
      </c>
      <c r="AI5776" s="9">
        <v>928.33</v>
      </c>
      <c r="AK5776" s="1" t="str">
        <f t="shared" si="738"/>
        <v>Chloe Hall</v>
      </c>
      <c r="AL5776" s="1">
        <f t="shared" si="737"/>
        <v>928.48</v>
      </c>
    </row>
    <row r="5777" spans="34:38" x14ac:dyDescent="0.45">
      <c r="AH5777" s="4" t="s">
        <v>18153</v>
      </c>
      <c r="AI5777" s="9">
        <v>927.81999999999982</v>
      </c>
      <c r="AK5777" s="1" t="str">
        <f t="shared" si="738"/>
        <v>Omar Deng</v>
      </c>
      <c r="AL5777" s="1">
        <f t="shared" si="737"/>
        <v>928.38000000000011</v>
      </c>
    </row>
    <row r="5778" spans="34:38" x14ac:dyDescent="0.45">
      <c r="AH5778" s="4" t="s">
        <v>7157</v>
      </c>
      <c r="AI5778" s="9">
        <v>927.43000000000006</v>
      </c>
      <c r="AK5778" s="1" t="str">
        <f t="shared" si="738"/>
        <v>Riley Cox</v>
      </c>
      <c r="AL5778" s="1">
        <f t="shared" si="737"/>
        <v>928.38000000000011</v>
      </c>
    </row>
    <row r="5779" spans="34:38" x14ac:dyDescent="0.45">
      <c r="AH5779" s="4" t="s">
        <v>822</v>
      </c>
      <c r="AI5779" s="9">
        <v>927.18000000000006</v>
      </c>
      <c r="AK5779" s="1" t="str">
        <f t="shared" si="738"/>
        <v>Cedric Xie</v>
      </c>
      <c r="AL5779" s="1">
        <f t="shared" si="737"/>
        <v>928.33</v>
      </c>
    </row>
    <row r="5780" spans="34:38" x14ac:dyDescent="0.45">
      <c r="AH5780" s="4" t="s">
        <v>889</v>
      </c>
      <c r="AI5780" s="9">
        <v>927.18000000000006</v>
      </c>
      <c r="AK5780" s="1" t="str">
        <f t="shared" si="738"/>
        <v>JoanNot Specified HerNot Specifiedndez</v>
      </c>
      <c r="AL5780" s="1">
        <f t="shared" si="737"/>
        <v>927.81999999999982</v>
      </c>
    </row>
    <row r="5781" spans="34:38" x14ac:dyDescent="0.45">
      <c r="AH5781" s="4" t="s">
        <v>7158</v>
      </c>
      <c r="AI5781" s="9">
        <v>926.97000000000014</v>
      </c>
      <c r="AK5781" s="1" t="str">
        <f t="shared" ref="AK5781:AL5796" si="739">AH5778</f>
        <v>Trinity Cook</v>
      </c>
      <c r="AL5781" s="1">
        <f t="shared" si="739"/>
        <v>927.43000000000006</v>
      </c>
    </row>
    <row r="5782" spans="34:38" x14ac:dyDescent="0.45">
      <c r="AH5782" s="4" t="s">
        <v>7159</v>
      </c>
      <c r="AI5782" s="9">
        <v>926.97000000000014</v>
      </c>
      <c r="AK5782" s="1" t="str">
        <f t="shared" ref="AK5782:AK5796" si="740">AH5779</f>
        <v>Darrell Andersen</v>
      </c>
      <c r="AL5782" s="1">
        <f t="shared" si="739"/>
        <v>927.18000000000006</v>
      </c>
    </row>
    <row r="5783" spans="34:38" x14ac:dyDescent="0.45">
      <c r="AH5783" s="4" t="s">
        <v>7160</v>
      </c>
      <c r="AI5783" s="9">
        <v>926.97000000000014</v>
      </c>
      <c r="AK5783" s="1" t="str">
        <f t="shared" si="740"/>
        <v>Devon Sharma</v>
      </c>
      <c r="AL5783" s="1">
        <f t="shared" si="739"/>
        <v>927.18000000000006</v>
      </c>
    </row>
    <row r="5784" spans="34:38" x14ac:dyDescent="0.45">
      <c r="AH5784" s="4" t="s">
        <v>7161</v>
      </c>
      <c r="AI5784" s="9">
        <v>926.94</v>
      </c>
      <c r="AK5784" s="1" t="str">
        <f t="shared" si="740"/>
        <v>Zachary Diaz</v>
      </c>
      <c r="AL5784" s="1">
        <f t="shared" si="739"/>
        <v>926.97000000000014</v>
      </c>
    </row>
    <row r="5785" spans="34:38" x14ac:dyDescent="0.45">
      <c r="AH5785" s="4" t="s">
        <v>7162</v>
      </c>
      <c r="AI5785" s="9">
        <v>926.53000000000009</v>
      </c>
      <c r="AK5785" s="1" t="str">
        <f t="shared" si="740"/>
        <v>Noah Williams</v>
      </c>
      <c r="AL5785" s="1">
        <f t="shared" si="739"/>
        <v>926.97000000000014</v>
      </c>
    </row>
    <row r="5786" spans="34:38" x14ac:dyDescent="0.45">
      <c r="AH5786" s="4" t="s">
        <v>7163</v>
      </c>
      <c r="AI5786" s="9">
        <v>926.52999999999986</v>
      </c>
      <c r="AK5786" s="1" t="str">
        <f t="shared" si="740"/>
        <v>Jennifer Hernandez</v>
      </c>
      <c r="AL5786" s="1">
        <f t="shared" si="739"/>
        <v>926.97000000000014</v>
      </c>
    </row>
    <row r="5787" spans="34:38" x14ac:dyDescent="0.45">
      <c r="AH5787" s="4" t="s">
        <v>7164</v>
      </c>
      <c r="AI5787" s="9">
        <v>926.52999999999986</v>
      </c>
      <c r="AK5787" s="1" t="str">
        <f t="shared" si="740"/>
        <v>Juan Romero</v>
      </c>
      <c r="AL5787" s="1">
        <f t="shared" si="739"/>
        <v>926.94</v>
      </c>
    </row>
    <row r="5788" spans="34:38" x14ac:dyDescent="0.45">
      <c r="AH5788" s="4" t="s">
        <v>1307</v>
      </c>
      <c r="AI5788" s="9">
        <v>926.33</v>
      </c>
      <c r="AK5788" s="1" t="str">
        <f t="shared" si="740"/>
        <v>Dylan Miller</v>
      </c>
      <c r="AL5788" s="1">
        <f t="shared" si="739"/>
        <v>926.53000000000009</v>
      </c>
    </row>
    <row r="5789" spans="34:38" x14ac:dyDescent="0.45">
      <c r="AH5789" s="4" t="s">
        <v>7165</v>
      </c>
      <c r="AI5789" s="9">
        <v>926.2700000000001</v>
      </c>
      <c r="AK5789" s="1" t="str">
        <f t="shared" si="740"/>
        <v>Alisha Liu</v>
      </c>
      <c r="AL5789" s="1">
        <f t="shared" si="739"/>
        <v>926.52999999999986</v>
      </c>
    </row>
    <row r="5790" spans="34:38" x14ac:dyDescent="0.45">
      <c r="AH5790" s="4" t="s">
        <v>7166</v>
      </c>
      <c r="AI5790" s="9">
        <v>925.90999999999985</v>
      </c>
      <c r="AK5790" s="1" t="str">
        <f t="shared" si="740"/>
        <v>Cathy Sloan</v>
      </c>
      <c r="AL5790" s="1">
        <f t="shared" si="739"/>
        <v>926.52999999999986</v>
      </c>
    </row>
    <row r="5791" spans="34:38" x14ac:dyDescent="0.45">
      <c r="AH5791" s="4" t="s">
        <v>7167</v>
      </c>
      <c r="AI5791" s="9">
        <v>925.88000000000011</v>
      </c>
      <c r="AK5791" s="1" t="str">
        <f t="shared" si="740"/>
        <v>Kelli Kumar</v>
      </c>
      <c r="AL5791" s="1">
        <f t="shared" si="739"/>
        <v>926.33</v>
      </c>
    </row>
    <row r="5792" spans="34:38" x14ac:dyDescent="0.45">
      <c r="AH5792" s="4" t="s">
        <v>7168</v>
      </c>
      <c r="AI5792" s="9">
        <v>925.88000000000011</v>
      </c>
      <c r="AK5792" s="1" t="str">
        <f t="shared" si="740"/>
        <v>Timothy Allen</v>
      </c>
      <c r="AL5792" s="1">
        <f t="shared" si="739"/>
        <v>926.2700000000001</v>
      </c>
    </row>
    <row r="5793" spans="34:38" x14ac:dyDescent="0.45">
      <c r="AH5793" s="4" t="s">
        <v>7169</v>
      </c>
      <c r="AI5793" s="9">
        <v>925.88000000000011</v>
      </c>
      <c r="AK5793" s="1" t="str">
        <f t="shared" si="740"/>
        <v>Patrick Brooks</v>
      </c>
      <c r="AL5793" s="1">
        <f t="shared" si="739"/>
        <v>925.90999999999985</v>
      </c>
    </row>
    <row r="5794" spans="34:38" x14ac:dyDescent="0.45">
      <c r="AH5794" s="4" t="s">
        <v>7170</v>
      </c>
      <c r="AI5794" s="9">
        <v>925.59999999999991</v>
      </c>
      <c r="AK5794" s="1" t="str">
        <f t="shared" si="740"/>
        <v>Jordan Butler</v>
      </c>
      <c r="AL5794" s="1">
        <f t="shared" si="739"/>
        <v>925.88000000000011</v>
      </c>
    </row>
    <row r="5795" spans="34:38" x14ac:dyDescent="0.45">
      <c r="AH5795" s="4" t="s">
        <v>7171</v>
      </c>
      <c r="AI5795" s="9">
        <v>925.46999999999991</v>
      </c>
      <c r="AK5795" s="1" t="str">
        <f t="shared" si="740"/>
        <v>Harold Arun</v>
      </c>
      <c r="AL5795" s="1">
        <f t="shared" si="739"/>
        <v>925.88000000000011</v>
      </c>
    </row>
    <row r="5796" spans="34:38" x14ac:dyDescent="0.45">
      <c r="AH5796" s="4" t="s">
        <v>7172</v>
      </c>
      <c r="AI5796" s="9">
        <v>925.29999999999984</v>
      </c>
      <c r="AK5796" s="1" t="str">
        <f t="shared" si="740"/>
        <v>Edward Garcia</v>
      </c>
      <c r="AL5796" s="1">
        <f t="shared" si="739"/>
        <v>925.88000000000011</v>
      </c>
    </row>
    <row r="5797" spans="34:38" x14ac:dyDescent="0.45">
      <c r="AH5797" s="4" t="s">
        <v>7173</v>
      </c>
      <c r="AI5797" s="9">
        <v>925.2700000000001</v>
      </c>
      <c r="AK5797" s="1" t="str">
        <f t="shared" ref="AK5797:AL5812" si="741">AH5794</f>
        <v>Joshua Smith</v>
      </c>
      <c r="AL5797" s="1">
        <f t="shared" si="741"/>
        <v>925.59999999999991</v>
      </c>
    </row>
    <row r="5798" spans="34:38" x14ac:dyDescent="0.45">
      <c r="AH5798" s="4" t="s">
        <v>7174</v>
      </c>
      <c r="AI5798" s="9">
        <v>925.13000000000011</v>
      </c>
      <c r="AK5798" s="1" t="str">
        <f t="shared" ref="AK5798:AK5812" si="742">AH5795</f>
        <v>Xavier Baker</v>
      </c>
      <c r="AL5798" s="1">
        <f t="shared" si="741"/>
        <v>925.46999999999991</v>
      </c>
    </row>
    <row r="5799" spans="34:38" x14ac:dyDescent="0.45">
      <c r="AH5799" s="4" t="s">
        <v>7175</v>
      </c>
      <c r="AI5799" s="9">
        <v>924.93000000000006</v>
      </c>
      <c r="AK5799" s="1" t="str">
        <f t="shared" si="742"/>
        <v>Carolyn Raman</v>
      </c>
      <c r="AL5799" s="1">
        <f t="shared" si="741"/>
        <v>925.29999999999984</v>
      </c>
    </row>
    <row r="5800" spans="34:38" x14ac:dyDescent="0.45">
      <c r="AH5800" s="4" t="s">
        <v>7176</v>
      </c>
      <c r="AI5800" s="9">
        <v>924.7</v>
      </c>
      <c r="AK5800" s="1" t="str">
        <f t="shared" si="742"/>
        <v>Lawrence Moreno</v>
      </c>
      <c r="AL5800" s="1">
        <f t="shared" si="741"/>
        <v>925.2700000000001</v>
      </c>
    </row>
    <row r="5801" spans="34:38" x14ac:dyDescent="0.45">
      <c r="AH5801" s="4" t="s">
        <v>7180</v>
      </c>
      <c r="AI5801" s="9">
        <v>924.56</v>
      </c>
      <c r="AK5801" s="1" t="str">
        <f t="shared" si="742"/>
        <v>Kristine Munoz</v>
      </c>
      <c r="AL5801" s="1">
        <f t="shared" si="741"/>
        <v>925.13000000000011</v>
      </c>
    </row>
    <row r="5802" spans="34:38" x14ac:dyDescent="0.45">
      <c r="AH5802" s="4" t="s">
        <v>7177</v>
      </c>
      <c r="AI5802" s="9">
        <v>924.56</v>
      </c>
      <c r="AK5802" s="1" t="str">
        <f t="shared" si="742"/>
        <v>Trevor Powell</v>
      </c>
      <c r="AL5802" s="1">
        <f t="shared" si="741"/>
        <v>924.93000000000006</v>
      </c>
    </row>
    <row r="5803" spans="34:38" x14ac:dyDescent="0.45">
      <c r="AH5803" s="4" t="s">
        <v>7178</v>
      </c>
      <c r="AI5803" s="9">
        <v>924.56</v>
      </c>
      <c r="AK5803" s="1" t="str">
        <f t="shared" si="742"/>
        <v>Erika Carlson</v>
      </c>
      <c r="AL5803" s="1">
        <f t="shared" si="741"/>
        <v>924.7</v>
      </c>
    </row>
    <row r="5804" spans="34:38" x14ac:dyDescent="0.45">
      <c r="AH5804" s="4" t="s">
        <v>7179</v>
      </c>
      <c r="AI5804" s="9">
        <v>924.56</v>
      </c>
      <c r="AK5804" s="1" t="str">
        <f t="shared" si="742"/>
        <v>Vanessa Simmons</v>
      </c>
      <c r="AL5804" s="1">
        <f t="shared" si="741"/>
        <v>924.56</v>
      </c>
    </row>
    <row r="5805" spans="34:38" x14ac:dyDescent="0.45">
      <c r="AH5805" s="4" t="s">
        <v>7181</v>
      </c>
      <c r="AI5805" s="9">
        <v>924.56</v>
      </c>
      <c r="AK5805" s="1" t="str">
        <f t="shared" si="742"/>
        <v>Nelson Hernandez</v>
      </c>
      <c r="AL5805" s="1">
        <f t="shared" si="741"/>
        <v>924.56</v>
      </c>
    </row>
    <row r="5806" spans="34:38" x14ac:dyDescent="0.45">
      <c r="AH5806" s="4" t="s">
        <v>7183</v>
      </c>
      <c r="AI5806" s="9">
        <v>924.56</v>
      </c>
      <c r="AK5806" s="1" t="str">
        <f t="shared" si="742"/>
        <v>Timothy Phillips</v>
      </c>
      <c r="AL5806" s="1">
        <f t="shared" si="741"/>
        <v>924.56</v>
      </c>
    </row>
    <row r="5807" spans="34:38" x14ac:dyDescent="0.45">
      <c r="AH5807" s="4" t="s">
        <v>7182</v>
      </c>
      <c r="AI5807" s="9">
        <v>924.56</v>
      </c>
      <c r="AK5807" s="1" t="str">
        <f t="shared" si="742"/>
        <v>Natalie Hill</v>
      </c>
      <c r="AL5807" s="1">
        <f t="shared" si="741"/>
        <v>924.56</v>
      </c>
    </row>
    <row r="5808" spans="34:38" x14ac:dyDescent="0.45">
      <c r="AH5808" s="4" t="s">
        <v>7184</v>
      </c>
      <c r="AI5808" s="9">
        <v>924.56</v>
      </c>
      <c r="AK5808" s="1" t="str">
        <f t="shared" si="742"/>
        <v>Joe Alonso</v>
      </c>
      <c r="AL5808" s="1">
        <f t="shared" si="741"/>
        <v>924.56</v>
      </c>
    </row>
    <row r="5809" spans="34:38" x14ac:dyDescent="0.45">
      <c r="AH5809" s="4" t="s">
        <v>7186</v>
      </c>
      <c r="AI5809" s="9">
        <v>924.56</v>
      </c>
      <c r="AK5809" s="1" t="str">
        <f t="shared" si="742"/>
        <v>Marcus Coleman</v>
      </c>
      <c r="AL5809" s="1">
        <f t="shared" si="741"/>
        <v>924.56</v>
      </c>
    </row>
    <row r="5810" spans="34:38" x14ac:dyDescent="0.45">
      <c r="AH5810" s="4" t="s">
        <v>7187</v>
      </c>
      <c r="AI5810" s="9">
        <v>924.56</v>
      </c>
      <c r="AK5810" s="1" t="str">
        <f t="shared" si="742"/>
        <v>Lauren Cook</v>
      </c>
      <c r="AL5810" s="1">
        <f t="shared" si="741"/>
        <v>924.56</v>
      </c>
    </row>
    <row r="5811" spans="34:38" x14ac:dyDescent="0.45">
      <c r="AH5811" s="4" t="s">
        <v>7185</v>
      </c>
      <c r="AI5811" s="9">
        <v>924.56</v>
      </c>
      <c r="AK5811" s="1" t="str">
        <f t="shared" si="742"/>
        <v>Emma Morgan</v>
      </c>
      <c r="AL5811" s="1">
        <f t="shared" si="741"/>
        <v>924.56</v>
      </c>
    </row>
    <row r="5812" spans="34:38" x14ac:dyDescent="0.45">
      <c r="AH5812" s="4" t="s">
        <v>7188</v>
      </c>
      <c r="AI5812" s="9">
        <v>924.41000000000008</v>
      </c>
      <c r="AK5812" s="1" t="str">
        <f t="shared" si="742"/>
        <v>Allison Nelson</v>
      </c>
      <c r="AL5812" s="1">
        <f t="shared" si="741"/>
        <v>924.56</v>
      </c>
    </row>
    <row r="5813" spans="34:38" x14ac:dyDescent="0.45">
      <c r="AH5813" s="4" t="s">
        <v>7201</v>
      </c>
      <c r="AI5813" s="9">
        <v>924.04</v>
      </c>
      <c r="AK5813" s="1" t="str">
        <f t="shared" ref="AK5813:AL5828" si="743">AH5810</f>
        <v>Ariana Bell</v>
      </c>
      <c r="AL5813" s="1">
        <f t="shared" si="743"/>
        <v>924.56</v>
      </c>
    </row>
    <row r="5814" spans="34:38" x14ac:dyDescent="0.45">
      <c r="AH5814" s="4" t="s">
        <v>7189</v>
      </c>
      <c r="AI5814" s="9">
        <v>924.03000000000009</v>
      </c>
      <c r="AK5814" s="1" t="str">
        <f t="shared" ref="AK5814:AK5828" si="744">AH5811</f>
        <v>Charles Anderson</v>
      </c>
      <c r="AL5814" s="1">
        <f t="shared" si="743"/>
        <v>924.56</v>
      </c>
    </row>
    <row r="5815" spans="34:38" x14ac:dyDescent="0.45">
      <c r="AH5815" s="4" t="s">
        <v>7190</v>
      </c>
      <c r="AI5815" s="9">
        <v>924.03000000000009</v>
      </c>
      <c r="AK5815" s="1" t="str">
        <f t="shared" si="744"/>
        <v>Karla Shan</v>
      </c>
      <c r="AL5815" s="1">
        <f t="shared" si="743"/>
        <v>924.41000000000008</v>
      </c>
    </row>
    <row r="5816" spans="34:38" x14ac:dyDescent="0.45">
      <c r="AH5816" s="4" t="s">
        <v>7191</v>
      </c>
      <c r="AI5816" s="9">
        <v>924.03000000000009</v>
      </c>
      <c r="AK5816" s="1" t="str">
        <f t="shared" si="744"/>
        <v>Karen Xu</v>
      </c>
      <c r="AL5816" s="1">
        <f t="shared" si="743"/>
        <v>924.04</v>
      </c>
    </row>
    <row r="5817" spans="34:38" x14ac:dyDescent="0.45">
      <c r="AH5817" s="4" t="s">
        <v>7192</v>
      </c>
      <c r="AI5817" s="9">
        <v>924.03000000000009</v>
      </c>
      <c r="AK5817" s="1" t="str">
        <f t="shared" si="744"/>
        <v>Tina Madan</v>
      </c>
      <c r="AL5817" s="1">
        <f t="shared" si="743"/>
        <v>924.03000000000009</v>
      </c>
    </row>
    <row r="5818" spans="34:38" x14ac:dyDescent="0.45">
      <c r="AH5818" s="4" t="s">
        <v>7194</v>
      </c>
      <c r="AI5818" s="9">
        <v>924.03000000000009</v>
      </c>
      <c r="AK5818" s="1" t="str">
        <f t="shared" si="744"/>
        <v>Theresa Alonso</v>
      </c>
      <c r="AL5818" s="1">
        <f t="shared" si="743"/>
        <v>924.03000000000009</v>
      </c>
    </row>
    <row r="5819" spans="34:38" x14ac:dyDescent="0.45">
      <c r="AH5819" s="4" t="s">
        <v>1496</v>
      </c>
      <c r="AI5819" s="9">
        <v>924.03000000000009</v>
      </c>
      <c r="AK5819" s="1" t="str">
        <f t="shared" si="744"/>
        <v>Tara Rai</v>
      </c>
      <c r="AL5819" s="1">
        <f t="shared" si="743"/>
        <v>924.03000000000009</v>
      </c>
    </row>
    <row r="5820" spans="34:38" x14ac:dyDescent="0.45">
      <c r="AH5820" s="4" t="s">
        <v>7193</v>
      </c>
      <c r="AI5820" s="9">
        <v>924.03000000000009</v>
      </c>
      <c r="AK5820" s="1" t="str">
        <f t="shared" si="744"/>
        <v>Tristan Foster</v>
      </c>
      <c r="AL5820" s="1">
        <f t="shared" si="743"/>
        <v>924.03000000000009</v>
      </c>
    </row>
    <row r="5821" spans="34:38" x14ac:dyDescent="0.45">
      <c r="AH5821" s="4" t="s">
        <v>7196</v>
      </c>
      <c r="AI5821" s="9">
        <v>924.03000000000009</v>
      </c>
      <c r="AK5821" s="1" t="str">
        <f t="shared" si="744"/>
        <v>Julian Coleman</v>
      </c>
      <c r="AL5821" s="1">
        <f t="shared" si="743"/>
        <v>924.03000000000009</v>
      </c>
    </row>
    <row r="5822" spans="34:38" x14ac:dyDescent="0.45">
      <c r="AH5822" s="4" t="s">
        <v>7195</v>
      </c>
      <c r="AI5822" s="9">
        <v>924.03000000000009</v>
      </c>
      <c r="AK5822" s="1" t="str">
        <f t="shared" si="744"/>
        <v>Marie Subram</v>
      </c>
      <c r="AL5822" s="1">
        <f t="shared" si="743"/>
        <v>924.03000000000009</v>
      </c>
    </row>
    <row r="5823" spans="34:38" x14ac:dyDescent="0.45">
      <c r="AH5823" s="4" t="s">
        <v>7197</v>
      </c>
      <c r="AI5823" s="9">
        <v>924.03000000000009</v>
      </c>
      <c r="AK5823" s="1" t="str">
        <f t="shared" si="744"/>
        <v>Morgan Lee</v>
      </c>
      <c r="AL5823" s="1">
        <f t="shared" si="743"/>
        <v>924.03000000000009</v>
      </c>
    </row>
    <row r="5824" spans="34:38" x14ac:dyDescent="0.45">
      <c r="AH5824" s="4" t="s">
        <v>7199</v>
      </c>
      <c r="AI5824" s="9">
        <v>924.03000000000009</v>
      </c>
      <c r="AK5824" s="1" t="str">
        <f t="shared" si="744"/>
        <v>Evelyn Lopez</v>
      </c>
      <c r="AL5824" s="1">
        <f t="shared" si="743"/>
        <v>924.03000000000009</v>
      </c>
    </row>
    <row r="5825" spans="34:38" x14ac:dyDescent="0.45">
      <c r="AH5825" s="4" t="s">
        <v>7198</v>
      </c>
      <c r="AI5825" s="9">
        <v>924.03000000000009</v>
      </c>
      <c r="AK5825" s="1" t="str">
        <f t="shared" si="744"/>
        <v>Jada Adams</v>
      </c>
      <c r="AL5825" s="1">
        <f t="shared" si="743"/>
        <v>924.03000000000009</v>
      </c>
    </row>
    <row r="5826" spans="34:38" x14ac:dyDescent="0.45">
      <c r="AH5826" s="4" t="s">
        <v>7200</v>
      </c>
      <c r="AI5826" s="9">
        <v>924.03000000000009</v>
      </c>
      <c r="AK5826" s="1" t="str">
        <f t="shared" si="744"/>
        <v>Darryl Chen</v>
      </c>
      <c r="AL5826" s="1">
        <f t="shared" si="743"/>
        <v>924.03000000000009</v>
      </c>
    </row>
    <row r="5827" spans="34:38" x14ac:dyDescent="0.45">
      <c r="AH5827" s="4" t="s">
        <v>447</v>
      </c>
      <c r="AI5827" s="9">
        <v>924.03000000000009</v>
      </c>
      <c r="AK5827" s="1" t="str">
        <f t="shared" si="744"/>
        <v>Brooke Reed</v>
      </c>
      <c r="AL5827" s="1">
        <f t="shared" si="743"/>
        <v>924.03000000000009</v>
      </c>
    </row>
    <row r="5828" spans="34:38" x14ac:dyDescent="0.45">
      <c r="AH5828" s="4" t="s">
        <v>7202</v>
      </c>
      <c r="AI5828" s="9">
        <v>923.78000000000009</v>
      </c>
      <c r="AK5828" s="1" t="str">
        <f t="shared" si="744"/>
        <v>Chad Lal</v>
      </c>
      <c r="AL5828" s="1">
        <f t="shared" si="743"/>
        <v>924.03000000000009</v>
      </c>
    </row>
    <row r="5829" spans="34:38" x14ac:dyDescent="0.45">
      <c r="AH5829" s="4" t="s">
        <v>7203</v>
      </c>
      <c r="AI5829" s="9">
        <v>923.74</v>
      </c>
      <c r="AK5829" s="1" t="str">
        <f t="shared" ref="AK5829:AL5844" si="745">AH5826</f>
        <v>Alyssa Hall</v>
      </c>
      <c r="AL5829" s="1">
        <f t="shared" si="745"/>
        <v>924.03000000000009</v>
      </c>
    </row>
    <row r="5830" spans="34:38" x14ac:dyDescent="0.45">
      <c r="AH5830" s="4" t="s">
        <v>7204</v>
      </c>
      <c r="AI5830" s="9">
        <v>923.38000000000011</v>
      </c>
      <c r="AK5830" s="1" t="str">
        <f t="shared" ref="AK5830:AK5844" si="746">AH5827</f>
        <v>Alvin Lin</v>
      </c>
      <c r="AL5830" s="1">
        <f t="shared" si="745"/>
        <v>924.03000000000009</v>
      </c>
    </row>
    <row r="5831" spans="34:38" x14ac:dyDescent="0.45">
      <c r="AH5831" s="4" t="s">
        <v>7206</v>
      </c>
      <c r="AI5831" s="9">
        <v>923.38000000000011</v>
      </c>
      <c r="AK5831" s="1" t="str">
        <f t="shared" si="746"/>
        <v>Eric Perez</v>
      </c>
      <c r="AL5831" s="1">
        <f t="shared" si="745"/>
        <v>923.78000000000009</v>
      </c>
    </row>
    <row r="5832" spans="34:38" x14ac:dyDescent="0.45">
      <c r="AH5832" s="4" t="s">
        <v>7205</v>
      </c>
      <c r="AI5832" s="9">
        <v>923.38000000000011</v>
      </c>
      <c r="AK5832" s="1" t="str">
        <f t="shared" si="746"/>
        <v>Stacey Sun</v>
      </c>
      <c r="AL5832" s="1">
        <f t="shared" si="745"/>
        <v>923.74</v>
      </c>
    </row>
    <row r="5833" spans="34:38" x14ac:dyDescent="0.45">
      <c r="AH5833" s="4" t="s">
        <v>7207</v>
      </c>
      <c r="AI5833" s="9">
        <v>922.7600000000001</v>
      </c>
      <c r="AK5833" s="1" t="str">
        <f t="shared" si="746"/>
        <v>Tony Anand</v>
      </c>
      <c r="AL5833" s="1">
        <f t="shared" si="745"/>
        <v>923.38000000000011</v>
      </c>
    </row>
    <row r="5834" spans="34:38" x14ac:dyDescent="0.45">
      <c r="AH5834" s="4" t="s">
        <v>7208</v>
      </c>
      <c r="AI5834" s="9">
        <v>922.7600000000001</v>
      </c>
      <c r="AK5834" s="1" t="str">
        <f t="shared" si="746"/>
        <v>Jessica Simmons</v>
      </c>
      <c r="AL5834" s="1">
        <f t="shared" si="745"/>
        <v>923.38000000000011</v>
      </c>
    </row>
    <row r="5835" spans="34:38" x14ac:dyDescent="0.45">
      <c r="AH5835" s="4" t="s">
        <v>7209</v>
      </c>
      <c r="AI5835" s="9">
        <v>922.32</v>
      </c>
      <c r="AK5835" s="1" t="str">
        <f t="shared" si="746"/>
        <v>Jacquelyn Ruiz</v>
      </c>
      <c r="AL5835" s="1">
        <f t="shared" si="745"/>
        <v>923.38000000000011</v>
      </c>
    </row>
    <row r="5836" spans="34:38" x14ac:dyDescent="0.45">
      <c r="AH5836" s="4" t="s">
        <v>7210</v>
      </c>
      <c r="AI5836" s="9">
        <v>922.13000000000011</v>
      </c>
      <c r="AK5836" s="1" t="str">
        <f t="shared" si="746"/>
        <v>Melinda Serrano</v>
      </c>
      <c r="AL5836" s="1">
        <f t="shared" si="745"/>
        <v>922.7600000000001</v>
      </c>
    </row>
    <row r="5837" spans="34:38" x14ac:dyDescent="0.45">
      <c r="AH5837" s="4" t="s">
        <v>7211</v>
      </c>
      <c r="AI5837" s="9">
        <v>922.07999999999993</v>
      </c>
      <c r="AK5837" s="1" t="str">
        <f t="shared" si="746"/>
        <v>Adam Edwards</v>
      </c>
      <c r="AL5837" s="1">
        <f t="shared" si="745"/>
        <v>922.7600000000001</v>
      </c>
    </row>
    <row r="5838" spans="34:38" x14ac:dyDescent="0.45">
      <c r="AH5838" s="4" t="s">
        <v>7212</v>
      </c>
      <c r="AI5838" s="9">
        <v>921.86</v>
      </c>
      <c r="AK5838" s="1" t="str">
        <f t="shared" si="746"/>
        <v>Amanda Powell</v>
      </c>
      <c r="AL5838" s="1">
        <f t="shared" si="745"/>
        <v>922.32</v>
      </c>
    </row>
    <row r="5839" spans="34:38" x14ac:dyDescent="0.45">
      <c r="AH5839" s="4" t="s">
        <v>7213</v>
      </c>
      <c r="AI5839" s="9">
        <v>921.71000000000015</v>
      </c>
      <c r="AK5839" s="1" t="str">
        <f t="shared" si="746"/>
        <v>Albert Hernandez</v>
      </c>
      <c r="AL5839" s="1">
        <f t="shared" si="745"/>
        <v>922.13000000000011</v>
      </c>
    </row>
    <row r="5840" spans="34:38" x14ac:dyDescent="0.45">
      <c r="AH5840" s="4" t="s">
        <v>7214</v>
      </c>
      <c r="AI5840" s="9">
        <v>921.2800000000002</v>
      </c>
      <c r="AK5840" s="1" t="str">
        <f t="shared" si="746"/>
        <v>Krista Alvarez</v>
      </c>
      <c r="AL5840" s="1">
        <f t="shared" si="745"/>
        <v>922.07999999999993</v>
      </c>
    </row>
    <row r="5841" spans="34:38" x14ac:dyDescent="0.45">
      <c r="AH5841" s="4" t="s">
        <v>7215</v>
      </c>
      <c r="AI5841" s="9">
        <v>920.89999999999986</v>
      </c>
      <c r="AK5841" s="1" t="str">
        <f t="shared" si="746"/>
        <v>Tabitha Sara</v>
      </c>
      <c r="AL5841" s="1">
        <f t="shared" si="745"/>
        <v>921.86</v>
      </c>
    </row>
    <row r="5842" spans="34:38" x14ac:dyDescent="0.45">
      <c r="AH5842" s="4" t="s">
        <v>7216</v>
      </c>
      <c r="AI5842" s="9">
        <v>920.75999999999988</v>
      </c>
      <c r="AK5842" s="1" t="str">
        <f t="shared" si="746"/>
        <v>Nathan Lewis</v>
      </c>
      <c r="AL5842" s="1">
        <f t="shared" si="745"/>
        <v>921.71000000000015</v>
      </c>
    </row>
    <row r="5843" spans="34:38" x14ac:dyDescent="0.45">
      <c r="AH5843" s="4" t="s">
        <v>7218</v>
      </c>
      <c r="AI5843" s="9">
        <v>920.75000000000011</v>
      </c>
      <c r="AK5843" s="1" t="str">
        <f t="shared" si="746"/>
        <v>Ruth Sullivan</v>
      </c>
      <c r="AL5843" s="1">
        <f t="shared" si="745"/>
        <v>921.2800000000002</v>
      </c>
    </row>
    <row r="5844" spans="34:38" x14ac:dyDescent="0.45">
      <c r="AH5844" s="4" t="s">
        <v>7217</v>
      </c>
      <c r="AI5844" s="9">
        <v>920.75000000000011</v>
      </c>
      <c r="AK5844" s="1" t="str">
        <f t="shared" si="746"/>
        <v>Edwin Yang</v>
      </c>
      <c r="AL5844" s="1">
        <f t="shared" si="745"/>
        <v>920.89999999999986</v>
      </c>
    </row>
    <row r="5845" spans="34:38" x14ac:dyDescent="0.45">
      <c r="AH5845" s="4" t="s">
        <v>7219</v>
      </c>
      <c r="AI5845" s="9">
        <v>920.65999999999985</v>
      </c>
      <c r="AK5845" s="1" t="str">
        <f t="shared" ref="AK5845:AL5860" si="747">AH5842</f>
        <v>Jimmy Serrano</v>
      </c>
      <c r="AL5845" s="1">
        <f t="shared" si="747"/>
        <v>920.75999999999988</v>
      </c>
    </row>
    <row r="5846" spans="34:38" x14ac:dyDescent="0.45">
      <c r="AH5846" s="4" t="s">
        <v>7220</v>
      </c>
      <c r="AI5846" s="9">
        <v>920.27999999999986</v>
      </c>
      <c r="AK5846" s="1" t="str">
        <f t="shared" ref="AK5846:AK5860" si="748">AH5843</f>
        <v>Brianna Robinson</v>
      </c>
      <c r="AL5846" s="1">
        <f t="shared" si="747"/>
        <v>920.75000000000011</v>
      </c>
    </row>
    <row r="5847" spans="34:38" x14ac:dyDescent="0.45">
      <c r="AH5847" s="4" t="s">
        <v>7221</v>
      </c>
      <c r="AI5847" s="9">
        <v>920.25000000000011</v>
      </c>
      <c r="AK5847" s="1" t="str">
        <f t="shared" si="748"/>
        <v>Ana Simmons</v>
      </c>
      <c r="AL5847" s="1">
        <f t="shared" si="747"/>
        <v>920.75000000000011</v>
      </c>
    </row>
    <row r="5848" spans="34:38" x14ac:dyDescent="0.45">
      <c r="AH5848" s="4" t="s">
        <v>7222</v>
      </c>
      <c r="AI5848" s="9">
        <v>920.25000000000011</v>
      </c>
      <c r="AK5848" s="1" t="str">
        <f t="shared" si="748"/>
        <v>Cedric Liang</v>
      </c>
      <c r="AL5848" s="1">
        <f t="shared" si="747"/>
        <v>920.65999999999985</v>
      </c>
    </row>
    <row r="5849" spans="34:38" x14ac:dyDescent="0.45">
      <c r="AH5849" s="4" t="s">
        <v>7223</v>
      </c>
      <c r="AI5849" s="9">
        <v>919.53999999999985</v>
      </c>
      <c r="AK5849" s="1" t="str">
        <f t="shared" si="748"/>
        <v>Grace Barnes</v>
      </c>
      <c r="AL5849" s="1">
        <f t="shared" si="747"/>
        <v>920.27999999999986</v>
      </c>
    </row>
    <row r="5850" spans="34:38" x14ac:dyDescent="0.45">
      <c r="AH5850" s="4" t="s">
        <v>7224</v>
      </c>
      <c r="AI5850" s="9">
        <v>919.38000000000011</v>
      </c>
      <c r="AK5850" s="1" t="str">
        <f t="shared" si="748"/>
        <v>Marcus Gonzales</v>
      </c>
      <c r="AL5850" s="1">
        <f t="shared" si="747"/>
        <v>920.25000000000011</v>
      </c>
    </row>
    <row r="5851" spans="34:38" x14ac:dyDescent="0.45">
      <c r="AH5851" s="4" t="s">
        <v>7225</v>
      </c>
      <c r="AI5851" s="9">
        <v>919.04999999999984</v>
      </c>
      <c r="AK5851" s="1" t="str">
        <f t="shared" si="748"/>
        <v>Carlos Bell</v>
      </c>
      <c r="AL5851" s="1">
        <f t="shared" si="747"/>
        <v>920.25000000000011</v>
      </c>
    </row>
    <row r="5852" spans="34:38" x14ac:dyDescent="0.45">
      <c r="AH5852" s="4" t="s">
        <v>7228</v>
      </c>
      <c r="AI5852" s="9">
        <v>919.0100000000001</v>
      </c>
      <c r="AK5852" s="1" t="str">
        <f t="shared" si="748"/>
        <v>Wesley Wang</v>
      </c>
      <c r="AL5852" s="1">
        <f t="shared" si="747"/>
        <v>919.53999999999985</v>
      </c>
    </row>
    <row r="5853" spans="34:38" x14ac:dyDescent="0.45">
      <c r="AH5853" s="4" t="s">
        <v>7227</v>
      </c>
      <c r="AI5853" s="9">
        <v>919.0100000000001</v>
      </c>
      <c r="AK5853" s="1" t="str">
        <f t="shared" si="748"/>
        <v>Carrie Schmidt</v>
      </c>
      <c r="AL5853" s="1">
        <f t="shared" si="747"/>
        <v>919.38000000000011</v>
      </c>
    </row>
    <row r="5854" spans="34:38" x14ac:dyDescent="0.45">
      <c r="AH5854" s="4" t="s">
        <v>7226</v>
      </c>
      <c r="AI5854" s="9">
        <v>919.0100000000001</v>
      </c>
      <c r="AK5854" s="1" t="str">
        <f t="shared" si="748"/>
        <v>Aaron Scott</v>
      </c>
      <c r="AL5854" s="1">
        <f t="shared" si="747"/>
        <v>919.04999999999984</v>
      </c>
    </row>
    <row r="5855" spans="34:38" x14ac:dyDescent="0.45">
      <c r="AH5855" s="4" t="s">
        <v>7229</v>
      </c>
      <c r="AI5855" s="9">
        <v>919.0100000000001</v>
      </c>
      <c r="AK5855" s="1" t="str">
        <f t="shared" si="748"/>
        <v>Samuel Johnston</v>
      </c>
      <c r="AL5855" s="1">
        <f t="shared" si="747"/>
        <v>919.0100000000001</v>
      </c>
    </row>
    <row r="5856" spans="34:38" x14ac:dyDescent="0.45">
      <c r="AH5856" s="4" t="s">
        <v>7230</v>
      </c>
      <c r="AI5856" s="9">
        <v>919.0100000000001</v>
      </c>
      <c r="AK5856" s="1" t="str">
        <f t="shared" si="748"/>
        <v>Victoria Barnes</v>
      </c>
      <c r="AL5856" s="1">
        <f t="shared" si="747"/>
        <v>919.0100000000001</v>
      </c>
    </row>
    <row r="5857" spans="34:38" x14ac:dyDescent="0.45">
      <c r="AH5857" s="4" t="s">
        <v>7231</v>
      </c>
      <c r="AI5857" s="9">
        <v>918.79999999999984</v>
      </c>
      <c r="AK5857" s="1" t="str">
        <f t="shared" si="748"/>
        <v>Samantha Jackson</v>
      </c>
      <c r="AL5857" s="1">
        <f t="shared" si="747"/>
        <v>919.0100000000001</v>
      </c>
    </row>
    <row r="5858" spans="34:38" x14ac:dyDescent="0.45">
      <c r="AH5858" s="4" t="s">
        <v>7232</v>
      </c>
      <c r="AI5858" s="9">
        <v>918.12000000000012</v>
      </c>
      <c r="AK5858" s="1" t="str">
        <f t="shared" si="748"/>
        <v>Dylan Flores</v>
      </c>
      <c r="AL5858" s="1">
        <f t="shared" si="747"/>
        <v>919.0100000000001</v>
      </c>
    </row>
    <row r="5859" spans="34:38" x14ac:dyDescent="0.45">
      <c r="AH5859" s="4" t="s">
        <v>7233</v>
      </c>
      <c r="AI5859" s="9">
        <v>917.6400000000001</v>
      </c>
      <c r="AK5859" s="1" t="str">
        <f t="shared" si="748"/>
        <v>Gabriel Young</v>
      </c>
      <c r="AL5859" s="1">
        <f t="shared" si="747"/>
        <v>919.0100000000001</v>
      </c>
    </row>
    <row r="5860" spans="34:38" x14ac:dyDescent="0.45">
      <c r="AH5860" s="4" t="s">
        <v>7234</v>
      </c>
      <c r="AI5860" s="9">
        <v>917.32</v>
      </c>
      <c r="AK5860" s="1" t="str">
        <f t="shared" si="748"/>
        <v>Dana Gill</v>
      </c>
      <c r="AL5860" s="1">
        <f t="shared" si="747"/>
        <v>918.79999999999984</v>
      </c>
    </row>
    <row r="5861" spans="34:38" x14ac:dyDescent="0.45">
      <c r="AH5861" s="4" t="s">
        <v>7235</v>
      </c>
      <c r="AI5861" s="9">
        <v>916.62000000000012</v>
      </c>
      <c r="AK5861" s="1" t="str">
        <f t="shared" ref="AK5861:AL5876" si="749">AH5858</f>
        <v>Jack Perez</v>
      </c>
      <c r="AL5861" s="1">
        <f t="shared" si="749"/>
        <v>918.12000000000012</v>
      </c>
    </row>
    <row r="5862" spans="34:38" x14ac:dyDescent="0.45">
      <c r="AH5862" s="4" t="s">
        <v>7236</v>
      </c>
      <c r="AI5862" s="9">
        <v>916.2800000000002</v>
      </c>
      <c r="AK5862" s="1" t="str">
        <f t="shared" ref="AK5862:AK5876" si="750">AH5859</f>
        <v>Louis Raje</v>
      </c>
      <c r="AL5862" s="1">
        <f t="shared" si="749"/>
        <v>917.6400000000001</v>
      </c>
    </row>
    <row r="5863" spans="34:38" x14ac:dyDescent="0.45">
      <c r="AH5863" s="4" t="s">
        <v>1435</v>
      </c>
      <c r="AI5863" s="9">
        <v>915.93000000000006</v>
      </c>
      <c r="AK5863" s="1" t="str">
        <f t="shared" si="750"/>
        <v>Tyrone Navarro</v>
      </c>
      <c r="AL5863" s="1">
        <f t="shared" si="749"/>
        <v>917.32</v>
      </c>
    </row>
    <row r="5864" spans="34:38" x14ac:dyDescent="0.45">
      <c r="AH5864" s="4" t="s">
        <v>7237</v>
      </c>
      <c r="AI5864" s="9">
        <v>915.84999999999991</v>
      </c>
      <c r="AK5864" s="1" t="str">
        <f t="shared" si="750"/>
        <v>Seth Kelly</v>
      </c>
      <c r="AL5864" s="1">
        <f t="shared" si="749"/>
        <v>916.62000000000012</v>
      </c>
    </row>
    <row r="5865" spans="34:38" x14ac:dyDescent="0.45">
      <c r="AH5865" s="4" t="s">
        <v>7238</v>
      </c>
      <c r="AI5865" s="9">
        <v>915.75999999999988</v>
      </c>
      <c r="AK5865" s="1" t="str">
        <f t="shared" si="750"/>
        <v>Benjamin Thompson</v>
      </c>
      <c r="AL5865" s="1">
        <f t="shared" si="749"/>
        <v>916.2800000000002</v>
      </c>
    </row>
    <row r="5866" spans="34:38" x14ac:dyDescent="0.45">
      <c r="AH5866" s="4" t="s">
        <v>7239</v>
      </c>
      <c r="AI5866" s="9">
        <v>915.49000000000012</v>
      </c>
      <c r="AK5866" s="1" t="str">
        <f t="shared" si="750"/>
        <v>Logan Clark</v>
      </c>
      <c r="AL5866" s="1">
        <f t="shared" si="749"/>
        <v>915.93000000000006</v>
      </c>
    </row>
    <row r="5867" spans="34:38" x14ac:dyDescent="0.45">
      <c r="AH5867" s="4" t="s">
        <v>7240</v>
      </c>
      <c r="AI5867" s="9">
        <v>915.46999999999991</v>
      </c>
      <c r="AK5867" s="1" t="str">
        <f t="shared" si="750"/>
        <v>Curtis Guo</v>
      </c>
      <c r="AL5867" s="1">
        <f t="shared" si="749"/>
        <v>915.84999999999991</v>
      </c>
    </row>
    <row r="5868" spans="34:38" x14ac:dyDescent="0.45">
      <c r="AH5868" s="4" t="s">
        <v>7241</v>
      </c>
      <c r="AI5868" s="9">
        <v>915.38000000000011</v>
      </c>
      <c r="AK5868" s="1" t="str">
        <f t="shared" si="750"/>
        <v>Clinton Hernandez</v>
      </c>
      <c r="AL5868" s="1">
        <f t="shared" si="749"/>
        <v>915.75999999999988</v>
      </c>
    </row>
    <row r="5869" spans="34:38" x14ac:dyDescent="0.45">
      <c r="AH5869" s="4" t="s">
        <v>7242</v>
      </c>
      <c r="AI5869" s="9">
        <v>915.22</v>
      </c>
      <c r="AK5869" s="1" t="str">
        <f t="shared" si="750"/>
        <v>Kara Goel</v>
      </c>
      <c r="AL5869" s="1">
        <f t="shared" si="749"/>
        <v>915.49000000000012</v>
      </c>
    </row>
    <row r="5870" spans="34:38" x14ac:dyDescent="0.45">
      <c r="AH5870" s="4" t="s">
        <v>7243</v>
      </c>
      <c r="AI5870" s="9">
        <v>915.0200000000001</v>
      </c>
      <c r="AK5870" s="1" t="str">
        <f t="shared" si="750"/>
        <v>Robin Ortega</v>
      </c>
      <c r="AL5870" s="1">
        <f t="shared" si="749"/>
        <v>915.46999999999991</v>
      </c>
    </row>
    <row r="5871" spans="34:38" x14ac:dyDescent="0.45">
      <c r="AH5871" s="4" t="s">
        <v>7244</v>
      </c>
      <c r="AI5871" s="9">
        <v>914.76999999999975</v>
      </c>
      <c r="AK5871" s="1" t="str">
        <f t="shared" si="750"/>
        <v>Bridget Andersen</v>
      </c>
      <c r="AL5871" s="1">
        <f t="shared" si="749"/>
        <v>915.38000000000011</v>
      </c>
    </row>
    <row r="5872" spans="34:38" x14ac:dyDescent="0.45">
      <c r="AH5872" s="4" t="s">
        <v>1956</v>
      </c>
      <c r="AI5872" s="9">
        <v>914.76</v>
      </c>
      <c r="AK5872" s="1" t="str">
        <f t="shared" si="750"/>
        <v>Terrance Jordan</v>
      </c>
      <c r="AL5872" s="1">
        <f t="shared" si="749"/>
        <v>915.22</v>
      </c>
    </row>
    <row r="5873" spans="34:38" x14ac:dyDescent="0.45">
      <c r="AH5873" s="4" t="s">
        <v>1282</v>
      </c>
      <c r="AI5873" s="9">
        <v>914.76</v>
      </c>
      <c r="AK5873" s="1" t="str">
        <f t="shared" si="750"/>
        <v>Suzanne Wu</v>
      </c>
      <c r="AL5873" s="1">
        <f t="shared" si="749"/>
        <v>915.0200000000001</v>
      </c>
    </row>
    <row r="5874" spans="34:38" x14ac:dyDescent="0.45">
      <c r="AH5874" s="4" t="s">
        <v>1284</v>
      </c>
      <c r="AI5874" s="9">
        <v>914.76</v>
      </c>
      <c r="AK5874" s="1" t="str">
        <f t="shared" si="750"/>
        <v>Pamela Patel</v>
      </c>
      <c r="AL5874" s="1">
        <f t="shared" si="749"/>
        <v>914.76999999999975</v>
      </c>
    </row>
    <row r="5875" spans="34:38" x14ac:dyDescent="0.45">
      <c r="AH5875" s="4" t="s">
        <v>7245</v>
      </c>
      <c r="AI5875" s="9">
        <v>914.76</v>
      </c>
      <c r="AK5875" s="1" t="str">
        <f t="shared" si="750"/>
        <v>Terrance Sara</v>
      </c>
      <c r="AL5875" s="1">
        <f t="shared" si="749"/>
        <v>914.76</v>
      </c>
    </row>
    <row r="5876" spans="34:38" x14ac:dyDescent="0.45">
      <c r="AH5876" s="4" t="s">
        <v>7246</v>
      </c>
      <c r="AI5876" s="9">
        <v>914.64999999999986</v>
      </c>
      <c r="AK5876" s="1" t="str">
        <f t="shared" si="750"/>
        <v>Katelyn Green</v>
      </c>
      <c r="AL5876" s="1">
        <f t="shared" si="749"/>
        <v>914.76</v>
      </c>
    </row>
    <row r="5877" spans="34:38" x14ac:dyDescent="0.45">
      <c r="AH5877" s="4" t="s">
        <v>7247</v>
      </c>
      <c r="AI5877" s="9">
        <v>914.64999999999986</v>
      </c>
      <c r="AK5877" s="1" t="str">
        <f t="shared" ref="AK5877:AL5892" si="751">AH5874</f>
        <v>Katelyn Howard</v>
      </c>
      <c r="AL5877" s="1">
        <f t="shared" si="751"/>
        <v>914.76</v>
      </c>
    </row>
    <row r="5878" spans="34:38" x14ac:dyDescent="0.45">
      <c r="AH5878" s="4" t="s">
        <v>7248</v>
      </c>
      <c r="AI5878" s="9">
        <v>914.64999999999986</v>
      </c>
      <c r="AK5878" s="1" t="str">
        <f t="shared" ref="AK5878:AK5892" si="752">AH5875</f>
        <v>Casey Suarez</v>
      </c>
      <c r="AL5878" s="1">
        <f t="shared" si="751"/>
        <v>914.76</v>
      </c>
    </row>
    <row r="5879" spans="34:38" x14ac:dyDescent="0.45">
      <c r="AH5879" s="4" t="s">
        <v>7249</v>
      </c>
      <c r="AI5879" s="9">
        <v>914.55000000000007</v>
      </c>
      <c r="AK5879" s="1" t="str">
        <f t="shared" si="752"/>
        <v>Tony Deng</v>
      </c>
      <c r="AL5879" s="1">
        <f t="shared" si="751"/>
        <v>914.64999999999986</v>
      </c>
    </row>
    <row r="5880" spans="34:38" x14ac:dyDescent="0.45">
      <c r="AH5880" s="4" t="s">
        <v>7250</v>
      </c>
      <c r="AI5880" s="9">
        <v>914.55000000000007</v>
      </c>
      <c r="AK5880" s="1" t="str">
        <f t="shared" si="752"/>
        <v>Kaylee Campbell</v>
      </c>
      <c r="AL5880" s="1">
        <f t="shared" si="751"/>
        <v>914.64999999999986</v>
      </c>
    </row>
    <row r="5881" spans="34:38" x14ac:dyDescent="0.45">
      <c r="AH5881" s="4" t="s">
        <v>7251</v>
      </c>
      <c r="AI5881" s="9">
        <v>914.55000000000007</v>
      </c>
      <c r="AK5881" s="1" t="str">
        <f t="shared" si="752"/>
        <v>Dalton Hall</v>
      </c>
      <c r="AL5881" s="1">
        <f t="shared" si="751"/>
        <v>914.64999999999986</v>
      </c>
    </row>
    <row r="5882" spans="34:38" x14ac:dyDescent="0.45">
      <c r="AH5882" s="4" t="s">
        <v>7252</v>
      </c>
      <c r="AI5882" s="9">
        <v>914.38000000000011</v>
      </c>
      <c r="AK5882" s="1" t="str">
        <f t="shared" si="752"/>
        <v>Isabella Flores</v>
      </c>
      <c r="AL5882" s="1">
        <f t="shared" si="751"/>
        <v>914.55000000000007</v>
      </c>
    </row>
    <row r="5883" spans="34:38" x14ac:dyDescent="0.45">
      <c r="AH5883" s="4" t="s">
        <v>7254</v>
      </c>
      <c r="AI5883" s="9">
        <v>914.17999999999984</v>
      </c>
      <c r="AK5883" s="1" t="str">
        <f t="shared" si="752"/>
        <v>Diane Rubio</v>
      </c>
      <c r="AL5883" s="1">
        <f t="shared" si="751"/>
        <v>914.55000000000007</v>
      </c>
    </row>
    <row r="5884" spans="34:38" x14ac:dyDescent="0.45">
      <c r="AH5884" s="4" t="s">
        <v>7253</v>
      </c>
      <c r="AI5884" s="9">
        <v>914.17999999999984</v>
      </c>
      <c r="AK5884" s="1" t="str">
        <f t="shared" si="752"/>
        <v>Bryce Murphy</v>
      </c>
      <c r="AL5884" s="1">
        <f t="shared" si="751"/>
        <v>914.55000000000007</v>
      </c>
    </row>
    <row r="5885" spans="34:38" x14ac:dyDescent="0.45">
      <c r="AH5885" s="4" t="s">
        <v>7255</v>
      </c>
      <c r="AI5885" s="9">
        <v>914.0100000000001</v>
      </c>
      <c r="AK5885" s="1" t="str">
        <f t="shared" si="752"/>
        <v>Willie Liu</v>
      </c>
      <c r="AL5885" s="1">
        <f t="shared" si="751"/>
        <v>914.38000000000011</v>
      </c>
    </row>
    <row r="5886" spans="34:38" x14ac:dyDescent="0.45">
      <c r="AH5886" s="4" t="s">
        <v>1874</v>
      </c>
      <c r="AI5886" s="9">
        <v>913.3900000000001</v>
      </c>
      <c r="AK5886" s="1" t="str">
        <f t="shared" si="752"/>
        <v>Marie Gomez</v>
      </c>
      <c r="AL5886" s="1">
        <f t="shared" si="751"/>
        <v>914.17999999999984</v>
      </c>
    </row>
    <row r="5887" spans="34:38" x14ac:dyDescent="0.45">
      <c r="AH5887" s="4" t="s">
        <v>7256</v>
      </c>
      <c r="AI5887" s="9">
        <v>913.3900000000001</v>
      </c>
      <c r="AK5887" s="1" t="str">
        <f t="shared" si="752"/>
        <v>Lucas Clark</v>
      </c>
      <c r="AL5887" s="1">
        <f t="shared" si="751"/>
        <v>914.17999999999984</v>
      </c>
    </row>
    <row r="5888" spans="34:38" x14ac:dyDescent="0.45">
      <c r="AH5888" s="4" t="s">
        <v>7258</v>
      </c>
      <c r="AI5888" s="9">
        <v>913.3900000000001</v>
      </c>
      <c r="AK5888" s="1" t="str">
        <f t="shared" si="752"/>
        <v>Jillian Martinez</v>
      </c>
      <c r="AL5888" s="1">
        <f t="shared" si="751"/>
        <v>914.0100000000001</v>
      </c>
    </row>
    <row r="5889" spans="34:38" x14ac:dyDescent="0.45">
      <c r="AH5889" s="4" t="s">
        <v>7259</v>
      </c>
      <c r="AI5889" s="9">
        <v>913.3900000000001</v>
      </c>
      <c r="AK5889" s="1" t="str">
        <f t="shared" si="752"/>
        <v>Shaun Pal</v>
      </c>
      <c r="AL5889" s="1">
        <f t="shared" si="751"/>
        <v>913.3900000000001</v>
      </c>
    </row>
    <row r="5890" spans="34:38" x14ac:dyDescent="0.45">
      <c r="AH5890" s="4" t="s">
        <v>7257</v>
      </c>
      <c r="AI5890" s="9">
        <v>913.3900000000001</v>
      </c>
      <c r="AK5890" s="1" t="str">
        <f t="shared" si="752"/>
        <v>Omar Zeng</v>
      </c>
      <c r="AL5890" s="1">
        <f t="shared" si="751"/>
        <v>913.3900000000001</v>
      </c>
    </row>
    <row r="5891" spans="34:38" x14ac:dyDescent="0.45">
      <c r="AH5891" s="4" t="s">
        <v>7260</v>
      </c>
      <c r="AI5891" s="9">
        <v>913.3900000000001</v>
      </c>
      <c r="AK5891" s="1" t="str">
        <f t="shared" si="752"/>
        <v>Marcus Price</v>
      </c>
      <c r="AL5891" s="1">
        <f t="shared" si="751"/>
        <v>913.3900000000001</v>
      </c>
    </row>
    <row r="5892" spans="34:38" x14ac:dyDescent="0.45">
      <c r="AH5892" s="4" t="s">
        <v>7261</v>
      </c>
      <c r="AI5892" s="9">
        <v>913.3900000000001</v>
      </c>
      <c r="AK5892" s="1" t="str">
        <f t="shared" si="752"/>
        <v>Natalie Cox</v>
      </c>
      <c r="AL5892" s="1">
        <f t="shared" si="751"/>
        <v>913.3900000000001</v>
      </c>
    </row>
    <row r="5893" spans="34:38" x14ac:dyDescent="0.45">
      <c r="AH5893" s="4" t="s">
        <v>7262</v>
      </c>
      <c r="AI5893" s="9">
        <v>913.27999999999986</v>
      </c>
      <c r="AK5893" s="1" t="str">
        <f t="shared" ref="AK5893:AL5908" si="753">AH5890</f>
        <v>Jorge Leitão</v>
      </c>
      <c r="AL5893" s="1">
        <f t="shared" si="753"/>
        <v>913.3900000000001</v>
      </c>
    </row>
    <row r="5894" spans="34:38" x14ac:dyDescent="0.45">
      <c r="AH5894" s="4" t="s">
        <v>7263</v>
      </c>
      <c r="AI5894" s="9">
        <v>912.36000000000013</v>
      </c>
      <c r="AK5894" s="1" t="str">
        <f t="shared" ref="AK5894:AK5908" si="754">AH5891</f>
        <v>Dalton James</v>
      </c>
      <c r="AL5894" s="1">
        <f t="shared" si="753"/>
        <v>913.3900000000001</v>
      </c>
    </row>
    <row r="5895" spans="34:38" x14ac:dyDescent="0.45">
      <c r="AH5895" s="4" t="s">
        <v>7264</v>
      </c>
      <c r="AI5895" s="9">
        <v>911.95999999999992</v>
      </c>
      <c r="AK5895" s="1" t="str">
        <f t="shared" si="754"/>
        <v>Chloe Clark</v>
      </c>
      <c r="AL5895" s="1">
        <f t="shared" si="753"/>
        <v>913.3900000000001</v>
      </c>
    </row>
    <row r="5896" spans="34:38" x14ac:dyDescent="0.45">
      <c r="AH5896" s="4" t="s">
        <v>1579</v>
      </c>
      <c r="AI5896" s="9">
        <v>911.67999999999984</v>
      </c>
      <c r="AK5896" s="1" t="str">
        <f t="shared" si="754"/>
        <v>Charles Johnston</v>
      </c>
      <c r="AL5896" s="1">
        <f t="shared" si="753"/>
        <v>913.27999999999986</v>
      </c>
    </row>
    <row r="5897" spans="34:38" x14ac:dyDescent="0.45">
      <c r="AH5897" s="4" t="s">
        <v>7265</v>
      </c>
      <c r="AI5897" s="9">
        <v>911.06999999999994</v>
      </c>
      <c r="AK5897" s="1" t="str">
        <f t="shared" si="754"/>
        <v>Armando Diaz</v>
      </c>
      <c r="AL5897" s="1">
        <f t="shared" si="753"/>
        <v>912.36000000000013</v>
      </c>
    </row>
    <row r="5898" spans="34:38" x14ac:dyDescent="0.45">
      <c r="AH5898" s="4" t="s">
        <v>7266</v>
      </c>
      <c r="AI5898" s="9">
        <v>910.90999999999985</v>
      </c>
      <c r="AK5898" s="1" t="str">
        <f t="shared" si="754"/>
        <v>Brent Guo</v>
      </c>
      <c r="AL5898" s="1">
        <f t="shared" si="753"/>
        <v>911.95999999999992</v>
      </c>
    </row>
    <row r="5899" spans="34:38" x14ac:dyDescent="0.45">
      <c r="AH5899" s="4" t="s">
        <v>7267</v>
      </c>
      <c r="AI5899" s="9">
        <v>910.81</v>
      </c>
      <c r="AK5899" s="1" t="str">
        <f t="shared" si="754"/>
        <v>Michele Hernandez</v>
      </c>
      <c r="AL5899" s="1">
        <f t="shared" si="753"/>
        <v>911.67999999999984</v>
      </c>
    </row>
    <row r="5900" spans="34:38" x14ac:dyDescent="0.45">
      <c r="AH5900" s="4" t="s">
        <v>7268</v>
      </c>
      <c r="AI5900" s="9">
        <v>910.43000000000006</v>
      </c>
      <c r="AK5900" s="1" t="str">
        <f t="shared" si="754"/>
        <v>Blake Taylor</v>
      </c>
      <c r="AL5900" s="1">
        <f t="shared" si="753"/>
        <v>911.06999999999994</v>
      </c>
    </row>
    <row r="5901" spans="34:38" x14ac:dyDescent="0.45">
      <c r="AH5901" s="4" t="s">
        <v>7270</v>
      </c>
      <c r="AI5901" s="9">
        <v>910.29999999999984</v>
      </c>
      <c r="AK5901" s="1" t="str">
        <f t="shared" si="754"/>
        <v>Xavier Hall</v>
      </c>
      <c r="AL5901" s="1">
        <f t="shared" si="753"/>
        <v>910.90999999999985</v>
      </c>
    </row>
    <row r="5902" spans="34:38" x14ac:dyDescent="0.45">
      <c r="AH5902" s="4" t="s">
        <v>7269</v>
      </c>
      <c r="AI5902" s="9">
        <v>910.29999999999984</v>
      </c>
      <c r="AK5902" s="1" t="str">
        <f t="shared" si="754"/>
        <v>Jessie Gao</v>
      </c>
      <c r="AL5902" s="1">
        <f t="shared" si="753"/>
        <v>910.81</v>
      </c>
    </row>
    <row r="5903" spans="34:38" x14ac:dyDescent="0.45">
      <c r="AH5903" s="4" t="s">
        <v>7271</v>
      </c>
      <c r="AI5903" s="9">
        <v>910.29999999999984</v>
      </c>
      <c r="AK5903" s="1" t="str">
        <f t="shared" si="754"/>
        <v>Rachel Patterson</v>
      </c>
      <c r="AL5903" s="1">
        <f t="shared" si="753"/>
        <v>910.43000000000006</v>
      </c>
    </row>
    <row r="5904" spans="34:38" x14ac:dyDescent="0.45">
      <c r="AH5904" s="4" t="s">
        <v>7272</v>
      </c>
      <c r="AI5904" s="9">
        <v>910.29999999999984</v>
      </c>
      <c r="AK5904" s="1" t="str">
        <f t="shared" si="754"/>
        <v>Stephanie Powell</v>
      </c>
      <c r="AL5904" s="1">
        <f t="shared" si="753"/>
        <v>910.29999999999984</v>
      </c>
    </row>
    <row r="5905" spans="34:38" x14ac:dyDescent="0.45">
      <c r="AH5905" s="4" t="s">
        <v>7273</v>
      </c>
      <c r="AI5905" s="9">
        <v>910.29999999999984</v>
      </c>
      <c r="AK5905" s="1" t="str">
        <f t="shared" si="754"/>
        <v>Sydney Harris</v>
      </c>
      <c r="AL5905" s="1">
        <f t="shared" si="753"/>
        <v>910.29999999999984</v>
      </c>
    </row>
    <row r="5906" spans="34:38" x14ac:dyDescent="0.45">
      <c r="AH5906" s="4" t="s">
        <v>7274</v>
      </c>
      <c r="AI5906" s="9">
        <v>909.59999999999991</v>
      </c>
      <c r="AK5906" s="1" t="str">
        <f t="shared" si="754"/>
        <v>Jada Roberts</v>
      </c>
      <c r="AL5906" s="1">
        <f t="shared" si="753"/>
        <v>910.29999999999984</v>
      </c>
    </row>
    <row r="5907" spans="34:38" x14ac:dyDescent="0.45">
      <c r="AH5907" s="4" t="s">
        <v>7275</v>
      </c>
      <c r="AI5907" s="9">
        <v>908.81999999999982</v>
      </c>
      <c r="AK5907" s="1" t="str">
        <f t="shared" si="754"/>
        <v>Brent Lu</v>
      </c>
      <c r="AL5907" s="1">
        <f t="shared" si="753"/>
        <v>910.29999999999984</v>
      </c>
    </row>
    <row r="5908" spans="34:38" x14ac:dyDescent="0.45">
      <c r="AH5908" s="4" t="s">
        <v>7276</v>
      </c>
      <c r="AI5908" s="9">
        <v>908.80999999999983</v>
      </c>
      <c r="AK5908" s="1" t="str">
        <f t="shared" si="754"/>
        <v>Cristina Yuan</v>
      </c>
      <c r="AL5908" s="1">
        <f t="shared" si="753"/>
        <v>910.29999999999984</v>
      </c>
    </row>
    <row r="5909" spans="34:38" x14ac:dyDescent="0.45">
      <c r="AH5909" s="4" t="s">
        <v>7277</v>
      </c>
      <c r="AI5909" s="9">
        <v>908.80999999999983</v>
      </c>
      <c r="AK5909" s="1" t="str">
        <f t="shared" ref="AK5909:AL5924" si="755">AH5906</f>
        <v>Emily Ross</v>
      </c>
      <c r="AL5909" s="1">
        <f t="shared" si="755"/>
        <v>909.59999999999991</v>
      </c>
    </row>
    <row r="5910" spans="34:38" x14ac:dyDescent="0.45">
      <c r="AH5910" s="4" t="s">
        <v>7278</v>
      </c>
      <c r="AI5910" s="9">
        <v>908.65</v>
      </c>
      <c r="AK5910" s="1" t="str">
        <f t="shared" ref="AK5910:AK5924" si="756">AH5907</f>
        <v>Caitlin Ward</v>
      </c>
      <c r="AL5910" s="1">
        <f t="shared" si="755"/>
        <v>908.81999999999982</v>
      </c>
    </row>
    <row r="5911" spans="34:38" x14ac:dyDescent="0.45">
      <c r="AH5911" s="4" t="s">
        <v>7279</v>
      </c>
      <c r="AI5911" s="9">
        <v>908.39999999999986</v>
      </c>
      <c r="AK5911" s="1" t="str">
        <f t="shared" si="756"/>
        <v>Renee Carlson</v>
      </c>
      <c r="AL5911" s="1">
        <f t="shared" si="755"/>
        <v>908.80999999999983</v>
      </c>
    </row>
    <row r="5912" spans="34:38" x14ac:dyDescent="0.45">
      <c r="AH5912" s="4" t="s">
        <v>7280</v>
      </c>
      <c r="AI5912" s="9">
        <v>908.33000000000015</v>
      </c>
      <c r="AK5912" s="1" t="str">
        <f t="shared" si="756"/>
        <v>Angel Ward</v>
      </c>
      <c r="AL5912" s="1">
        <f t="shared" si="755"/>
        <v>908.80999999999983</v>
      </c>
    </row>
    <row r="5913" spans="34:38" x14ac:dyDescent="0.45">
      <c r="AH5913" s="4" t="s">
        <v>7281</v>
      </c>
      <c r="AI5913" s="9">
        <v>908.33000000000015</v>
      </c>
      <c r="AK5913" s="1" t="str">
        <f t="shared" si="756"/>
        <v>Krystal Ye</v>
      </c>
      <c r="AL5913" s="1">
        <f t="shared" si="755"/>
        <v>908.65</v>
      </c>
    </row>
    <row r="5914" spans="34:38" x14ac:dyDescent="0.45">
      <c r="AH5914" s="4" t="s">
        <v>7283</v>
      </c>
      <c r="AI5914" s="9">
        <v>908.30999999999983</v>
      </c>
      <c r="AK5914" s="1" t="str">
        <f t="shared" si="756"/>
        <v>Marie Torres</v>
      </c>
      <c r="AL5914" s="1">
        <f t="shared" si="755"/>
        <v>908.39999999999986</v>
      </c>
    </row>
    <row r="5915" spans="34:38" x14ac:dyDescent="0.45">
      <c r="AH5915" s="4" t="s">
        <v>7282</v>
      </c>
      <c r="AI5915" s="9">
        <v>908.30999999999983</v>
      </c>
      <c r="AK5915" s="1" t="str">
        <f t="shared" si="756"/>
        <v>Zachary Powell</v>
      </c>
      <c r="AL5915" s="1">
        <f t="shared" si="755"/>
        <v>908.33000000000015</v>
      </c>
    </row>
    <row r="5916" spans="34:38" x14ac:dyDescent="0.45">
      <c r="AH5916" s="4" t="s">
        <v>7284</v>
      </c>
      <c r="AI5916" s="9">
        <v>907.87999999999988</v>
      </c>
      <c r="AK5916" s="1" t="str">
        <f t="shared" si="756"/>
        <v>Candice Ye</v>
      </c>
      <c r="AL5916" s="1">
        <f t="shared" si="755"/>
        <v>908.33000000000015</v>
      </c>
    </row>
    <row r="5917" spans="34:38" x14ac:dyDescent="0.45">
      <c r="AH5917" s="4" t="s">
        <v>4285</v>
      </c>
      <c r="AI5917" s="9">
        <v>907.7600000000001</v>
      </c>
      <c r="AK5917" s="1" t="str">
        <f t="shared" si="756"/>
        <v>Tasha Andersen</v>
      </c>
      <c r="AL5917" s="1">
        <f t="shared" si="755"/>
        <v>908.30999999999983</v>
      </c>
    </row>
    <row r="5918" spans="34:38" x14ac:dyDescent="0.45">
      <c r="AH5918" s="4" t="s">
        <v>7285</v>
      </c>
      <c r="AI5918" s="9">
        <v>906.2700000000001</v>
      </c>
      <c r="AK5918" s="1" t="str">
        <f t="shared" si="756"/>
        <v>Sophia Allen</v>
      </c>
      <c r="AL5918" s="1">
        <f t="shared" si="755"/>
        <v>908.30999999999983</v>
      </c>
    </row>
    <row r="5919" spans="34:38" x14ac:dyDescent="0.45">
      <c r="AH5919" s="4" t="s">
        <v>1301</v>
      </c>
      <c r="AI5919" s="9">
        <v>906.2700000000001</v>
      </c>
      <c r="AK5919" s="1" t="str">
        <f t="shared" si="756"/>
        <v>Candice Lin</v>
      </c>
      <c r="AL5919" s="1">
        <f t="shared" si="755"/>
        <v>907.87999999999988</v>
      </c>
    </row>
    <row r="5920" spans="34:38" x14ac:dyDescent="0.45">
      <c r="AH5920" s="4" t="s">
        <v>7287</v>
      </c>
      <c r="AI5920" s="9">
        <v>906.2700000000001</v>
      </c>
      <c r="AK5920" s="1" t="str">
        <f t="shared" si="756"/>
        <v>Edward Brown</v>
      </c>
      <c r="AL5920" s="1">
        <f t="shared" si="755"/>
        <v>907.7600000000001</v>
      </c>
    </row>
    <row r="5921" spans="34:38" x14ac:dyDescent="0.45">
      <c r="AH5921" s="4" t="s">
        <v>7286</v>
      </c>
      <c r="AI5921" s="9">
        <v>906.2700000000001</v>
      </c>
      <c r="AK5921" s="1" t="str">
        <f t="shared" si="756"/>
        <v>Shannon Alonso</v>
      </c>
      <c r="AL5921" s="1">
        <f t="shared" si="755"/>
        <v>906.2700000000001</v>
      </c>
    </row>
    <row r="5922" spans="34:38" x14ac:dyDescent="0.45">
      <c r="AH5922" s="4" t="s">
        <v>7289</v>
      </c>
      <c r="AI5922" s="9">
        <v>906.2700000000001</v>
      </c>
      <c r="AK5922" s="1" t="str">
        <f t="shared" si="756"/>
        <v>Kaylee Brooks</v>
      </c>
      <c r="AL5922" s="1">
        <f t="shared" si="755"/>
        <v>906.2700000000001</v>
      </c>
    </row>
    <row r="5923" spans="34:38" x14ac:dyDescent="0.45">
      <c r="AH5923" s="4" t="s">
        <v>7288</v>
      </c>
      <c r="AI5923" s="9">
        <v>906.2700000000001</v>
      </c>
      <c r="AK5923" s="1" t="str">
        <f t="shared" si="756"/>
        <v>Gabriel Wright</v>
      </c>
      <c r="AL5923" s="1">
        <f t="shared" si="755"/>
        <v>906.2700000000001</v>
      </c>
    </row>
    <row r="5924" spans="34:38" x14ac:dyDescent="0.45">
      <c r="AH5924" s="4" t="s">
        <v>7290</v>
      </c>
      <c r="AI5924" s="9">
        <v>905.99</v>
      </c>
      <c r="AK5924" s="1" t="str">
        <f t="shared" si="756"/>
        <v>Jack Shan</v>
      </c>
      <c r="AL5924" s="1">
        <f t="shared" si="755"/>
        <v>906.2700000000001</v>
      </c>
    </row>
    <row r="5925" spans="34:38" x14ac:dyDescent="0.45">
      <c r="AH5925" s="4" t="s">
        <v>7291</v>
      </c>
      <c r="AI5925" s="9">
        <v>905.90999999999985</v>
      </c>
      <c r="AK5925" s="1" t="str">
        <f t="shared" ref="AK5925:AL5940" si="757">AH5922</f>
        <v>Brandon Yang</v>
      </c>
      <c r="AL5925" s="1">
        <f t="shared" si="757"/>
        <v>906.2700000000001</v>
      </c>
    </row>
    <row r="5926" spans="34:38" x14ac:dyDescent="0.45">
      <c r="AH5926" s="4" t="s">
        <v>7292</v>
      </c>
      <c r="AI5926" s="9">
        <v>905.87999999999988</v>
      </c>
      <c r="AK5926" s="1" t="str">
        <f t="shared" ref="AK5926:AK5940" si="758">AH5923</f>
        <v>Ashley Long</v>
      </c>
      <c r="AL5926" s="1">
        <f t="shared" si="757"/>
        <v>906.2700000000001</v>
      </c>
    </row>
    <row r="5927" spans="34:38" x14ac:dyDescent="0.45">
      <c r="AH5927" s="4" t="s">
        <v>7293</v>
      </c>
      <c r="AI5927" s="9">
        <v>905.86</v>
      </c>
      <c r="AK5927" s="1" t="str">
        <f t="shared" si="758"/>
        <v>Ricardo Sharma</v>
      </c>
      <c r="AL5927" s="1">
        <f t="shared" si="757"/>
        <v>905.99</v>
      </c>
    </row>
    <row r="5928" spans="34:38" x14ac:dyDescent="0.45">
      <c r="AH5928" s="4" t="s">
        <v>7294</v>
      </c>
      <c r="AI5928" s="9">
        <v>905.72</v>
      </c>
      <c r="AK5928" s="1" t="str">
        <f t="shared" si="758"/>
        <v>Jordan Mitchell</v>
      </c>
      <c r="AL5928" s="1">
        <f t="shared" si="757"/>
        <v>905.90999999999985</v>
      </c>
    </row>
    <row r="5929" spans="34:38" x14ac:dyDescent="0.45">
      <c r="AH5929" s="4" t="s">
        <v>7295</v>
      </c>
      <c r="AI5929" s="9">
        <v>905.42000000000007</v>
      </c>
      <c r="AK5929" s="1" t="str">
        <f t="shared" si="758"/>
        <v>Renee Torres</v>
      </c>
      <c r="AL5929" s="1">
        <f t="shared" si="757"/>
        <v>905.87999999999988</v>
      </c>
    </row>
    <row r="5930" spans="34:38" x14ac:dyDescent="0.45">
      <c r="AH5930" s="4" t="s">
        <v>7296</v>
      </c>
      <c r="AI5930" s="9">
        <v>904.41999999999985</v>
      </c>
      <c r="AK5930" s="1" t="str">
        <f t="shared" si="758"/>
        <v>Alexandria Bell</v>
      </c>
      <c r="AL5930" s="1">
        <f t="shared" si="757"/>
        <v>905.86</v>
      </c>
    </row>
    <row r="5931" spans="34:38" x14ac:dyDescent="0.45">
      <c r="AH5931" s="4" t="s">
        <v>7297</v>
      </c>
      <c r="AI5931" s="9">
        <v>904.33999999999992</v>
      </c>
      <c r="AK5931" s="1" t="str">
        <f t="shared" si="758"/>
        <v>Kari Subram</v>
      </c>
      <c r="AL5931" s="1">
        <f t="shared" si="757"/>
        <v>905.72</v>
      </c>
    </row>
    <row r="5932" spans="34:38" x14ac:dyDescent="0.45">
      <c r="AH5932" s="4" t="s">
        <v>7298</v>
      </c>
      <c r="AI5932" s="9">
        <v>904.20000000000016</v>
      </c>
      <c r="AK5932" s="1" t="str">
        <f t="shared" si="758"/>
        <v>Ronnie Ma</v>
      </c>
      <c r="AL5932" s="1">
        <f t="shared" si="757"/>
        <v>905.42000000000007</v>
      </c>
    </row>
    <row r="5933" spans="34:38" x14ac:dyDescent="0.45">
      <c r="AH5933" s="4" t="s">
        <v>7300</v>
      </c>
      <c r="AI5933" s="9">
        <v>904.20000000000016</v>
      </c>
      <c r="AK5933" s="1" t="str">
        <f t="shared" si="758"/>
        <v>Cody Richardson</v>
      </c>
      <c r="AL5933" s="1">
        <f t="shared" si="757"/>
        <v>904.41999999999985</v>
      </c>
    </row>
    <row r="5934" spans="34:38" x14ac:dyDescent="0.45">
      <c r="AH5934" s="4" t="s">
        <v>7299</v>
      </c>
      <c r="AI5934" s="9">
        <v>904.20000000000016</v>
      </c>
      <c r="AK5934" s="1" t="str">
        <f t="shared" si="758"/>
        <v>Larry Serrano</v>
      </c>
      <c r="AL5934" s="1">
        <f t="shared" si="757"/>
        <v>904.33999999999992</v>
      </c>
    </row>
    <row r="5935" spans="34:38" x14ac:dyDescent="0.45">
      <c r="AH5935" s="4" t="s">
        <v>7301</v>
      </c>
      <c r="AI5935" s="9">
        <v>904.20000000000016</v>
      </c>
      <c r="AK5935" s="1" t="str">
        <f t="shared" si="758"/>
        <v>Vincent Zhou</v>
      </c>
      <c r="AL5935" s="1">
        <f t="shared" si="757"/>
        <v>904.20000000000016</v>
      </c>
    </row>
    <row r="5936" spans="34:38" x14ac:dyDescent="0.45">
      <c r="AH5936" s="4" t="s">
        <v>7303</v>
      </c>
      <c r="AI5936" s="9">
        <v>904.20000000000016</v>
      </c>
      <c r="AK5936" s="1" t="str">
        <f t="shared" si="758"/>
        <v>Megan Kelly</v>
      </c>
      <c r="AL5936" s="1">
        <f t="shared" si="757"/>
        <v>904.20000000000016</v>
      </c>
    </row>
    <row r="5937" spans="34:38" x14ac:dyDescent="0.45">
      <c r="AH5937" s="4" t="s">
        <v>7302</v>
      </c>
      <c r="AI5937" s="9">
        <v>904.20000000000016</v>
      </c>
      <c r="AK5937" s="1" t="str">
        <f t="shared" si="758"/>
        <v>Jordan Kumar</v>
      </c>
      <c r="AL5937" s="1">
        <f t="shared" si="757"/>
        <v>904.20000000000016</v>
      </c>
    </row>
    <row r="5938" spans="34:38" x14ac:dyDescent="0.45">
      <c r="AH5938" s="4" t="s">
        <v>7304</v>
      </c>
      <c r="AI5938" s="9">
        <v>904.06000000000017</v>
      </c>
      <c r="AK5938" s="1" t="str">
        <f t="shared" si="758"/>
        <v>Candace Rana</v>
      </c>
      <c r="AL5938" s="1">
        <f t="shared" si="757"/>
        <v>904.20000000000016</v>
      </c>
    </row>
    <row r="5939" spans="34:38" x14ac:dyDescent="0.45">
      <c r="AH5939" s="4" t="s">
        <v>7305</v>
      </c>
      <c r="AI5939" s="9">
        <v>903.86999999999989</v>
      </c>
      <c r="AK5939" s="1" t="str">
        <f t="shared" si="758"/>
        <v>Andrea Watson</v>
      </c>
      <c r="AL5939" s="1">
        <f t="shared" si="757"/>
        <v>904.20000000000016</v>
      </c>
    </row>
    <row r="5940" spans="34:38" x14ac:dyDescent="0.45">
      <c r="AH5940" s="4" t="s">
        <v>7306</v>
      </c>
      <c r="AI5940" s="9">
        <v>903.73</v>
      </c>
      <c r="AK5940" s="1" t="str">
        <f t="shared" si="758"/>
        <v>Charles Martin</v>
      </c>
      <c r="AL5940" s="1">
        <f t="shared" si="757"/>
        <v>904.20000000000016</v>
      </c>
    </row>
    <row r="5941" spans="34:38" x14ac:dyDescent="0.45">
      <c r="AH5941" s="4" t="s">
        <v>7307</v>
      </c>
      <c r="AI5941" s="9">
        <v>902.8</v>
      </c>
      <c r="AK5941" s="1" t="str">
        <f t="shared" ref="AK5941:AL5956" si="759">AH5938</f>
        <v>Melissa Hughes</v>
      </c>
      <c r="AL5941" s="1">
        <f t="shared" si="759"/>
        <v>904.06000000000017</v>
      </c>
    </row>
    <row r="5942" spans="34:38" x14ac:dyDescent="0.45">
      <c r="AH5942" s="4" t="s">
        <v>7310</v>
      </c>
      <c r="AI5942" s="9">
        <v>902.13000000000011</v>
      </c>
      <c r="AK5942" s="1" t="str">
        <f t="shared" ref="AK5942:AK5956" si="760">AH5939</f>
        <v>Mackenzie King</v>
      </c>
      <c r="AL5942" s="1">
        <f t="shared" si="759"/>
        <v>903.86999999999989</v>
      </c>
    </row>
    <row r="5943" spans="34:38" x14ac:dyDescent="0.45">
      <c r="AH5943" s="4" t="s">
        <v>1785</v>
      </c>
      <c r="AI5943" s="9">
        <v>902.13000000000011</v>
      </c>
      <c r="AK5943" s="1" t="str">
        <f t="shared" si="760"/>
        <v>Kate Becker</v>
      </c>
      <c r="AL5943" s="1">
        <f t="shared" si="759"/>
        <v>903.73</v>
      </c>
    </row>
    <row r="5944" spans="34:38" x14ac:dyDescent="0.45">
      <c r="AH5944" s="4" t="s">
        <v>7312</v>
      </c>
      <c r="AI5944" s="9">
        <v>902.13000000000011</v>
      </c>
      <c r="AK5944" s="1" t="str">
        <f t="shared" si="760"/>
        <v>Dennis Chen</v>
      </c>
      <c r="AL5944" s="1">
        <f t="shared" si="759"/>
        <v>902.8</v>
      </c>
    </row>
    <row r="5945" spans="34:38" x14ac:dyDescent="0.45">
      <c r="AH5945" s="4" t="s">
        <v>7309</v>
      </c>
      <c r="AI5945" s="9">
        <v>902.13000000000011</v>
      </c>
      <c r="AK5945" s="1" t="str">
        <f t="shared" si="760"/>
        <v>Tamara Xu</v>
      </c>
      <c r="AL5945" s="1">
        <f t="shared" si="759"/>
        <v>902.13000000000011</v>
      </c>
    </row>
    <row r="5946" spans="34:38" x14ac:dyDescent="0.45">
      <c r="AH5946" s="4" t="s">
        <v>7311</v>
      </c>
      <c r="AI5946" s="9">
        <v>902.13000000000011</v>
      </c>
      <c r="AK5946" s="1" t="str">
        <f t="shared" si="760"/>
        <v>Ronald Prasad</v>
      </c>
      <c r="AL5946" s="1">
        <f t="shared" si="759"/>
        <v>902.13000000000011</v>
      </c>
    </row>
    <row r="5947" spans="34:38" x14ac:dyDescent="0.45">
      <c r="AH5947" s="4" t="s">
        <v>7308</v>
      </c>
      <c r="AI5947" s="9">
        <v>902.13000000000011</v>
      </c>
      <c r="AK5947" s="1" t="str">
        <f t="shared" si="760"/>
        <v>Sarah Powell</v>
      </c>
      <c r="AL5947" s="1">
        <f t="shared" si="759"/>
        <v>902.13000000000011</v>
      </c>
    </row>
    <row r="5948" spans="34:38" x14ac:dyDescent="0.45">
      <c r="AH5948" s="4" t="s">
        <v>1589</v>
      </c>
      <c r="AI5948" s="9">
        <v>902.13000000000011</v>
      </c>
      <c r="AK5948" s="1" t="str">
        <f t="shared" si="760"/>
        <v>Nathan Chen</v>
      </c>
      <c r="AL5948" s="1">
        <f t="shared" si="759"/>
        <v>902.13000000000011</v>
      </c>
    </row>
    <row r="5949" spans="34:38" x14ac:dyDescent="0.45">
      <c r="AH5949" s="4" t="s">
        <v>7313</v>
      </c>
      <c r="AI5949" s="9">
        <v>902.13000000000011</v>
      </c>
      <c r="AK5949" s="1" t="str">
        <f t="shared" si="760"/>
        <v>Theodore Gutierrez</v>
      </c>
      <c r="AL5949" s="1">
        <f t="shared" si="759"/>
        <v>902.13000000000011</v>
      </c>
    </row>
    <row r="5950" spans="34:38" x14ac:dyDescent="0.45">
      <c r="AH5950" s="4" t="s">
        <v>955</v>
      </c>
      <c r="AI5950" s="9">
        <v>902.13000000000011</v>
      </c>
      <c r="AK5950" s="1" t="str">
        <f t="shared" si="760"/>
        <v>Tonya Raji</v>
      </c>
      <c r="AL5950" s="1">
        <f t="shared" si="759"/>
        <v>902.13000000000011</v>
      </c>
    </row>
    <row r="5951" spans="34:38" x14ac:dyDescent="0.45">
      <c r="AH5951" s="4" t="s">
        <v>7315</v>
      </c>
      <c r="AI5951" s="9">
        <v>902.13000000000011</v>
      </c>
      <c r="AK5951" s="1" t="str">
        <f t="shared" si="760"/>
        <v>Miguel Robinson</v>
      </c>
      <c r="AL5951" s="1">
        <f t="shared" si="759"/>
        <v>902.13000000000011</v>
      </c>
    </row>
    <row r="5952" spans="34:38" x14ac:dyDescent="0.45">
      <c r="AH5952" s="4" t="s">
        <v>6614</v>
      </c>
      <c r="AI5952" s="9">
        <v>902.13000000000011</v>
      </c>
      <c r="AK5952" s="1" t="str">
        <f t="shared" si="760"/>
        <v>Kaitlyn Ward</v>
      </c>
      <c r="AL5952" s="1">
        <f t="shared" si="759"/>
        <v>902.13000000000011</v>
      </c>
    </row>
    <row r="5953" spans="34:38" x14ac:dyDescent="0.45">
      <c r="AH5953" s="4" t="s">
        <v>7314</v>
      </c>
      <c r="AI5953" s="9">
        <v>902.13000000000011</v>
      </c>
      <c r="AK5953" s="1" t="str">
        <f t="shared" si="760"/>
        <v>Erica Wu</v>
      </c>
      <c r="AL5953" s="1">
        <f t="shared" si="759"/>
        <v>902.13000000000011</v>
      </c>
    </row>
    <row r="5954" spans="34:38" x14ac:dyDescent="0.45">
      <c r="AH5954" s="4" t="s">
        <v>7318</v>
      </c>
      <c r="AI5954" s="9">
        <v>902.13000000000011</v>
      </c>
      <c r="AK5954" s="1" t="str">
        <f t="shared" si="760"/>
        <v>Jennifer Price</v>
      </c>
      <c r="AL5954" s="1">
        <f t="shared" si="759"/>
        <v>902.13000000000011</v>
      </c>
    </row>
    <row r="5955" spans="34:38" x14ac:dyDescent="0.45">
      <c r="AH5955" s="4" t="s">
        <v>7320</v>
      </c>
      <c r="AI5955" s="9">
        <v>902.13000000000011</v>
      </c>
      <c r="AK5955" s="1" t="str">
        <f t="shared" si="760"/>
        <v>Jan Cox</v>
      </c>
      <c r="AL5955" s="1">
        <f t="shared" si="759"/>
        <v>902.13000000000011</v>
      </c>
    </row>
    <row r="5956" spans="34:38" x14ac:dyDescent="0.45">
      <c r="AH5956" s="4" t="s">
        <v>7319</v>
      </c>
      <c r="AI5956" s="9">
        <v>902.13000000000011</v>
      </c>
      <c r="AK5956" s="1" t="str">
        <f t="shared" si="760"/>
        <v>Dylan Kumar</v>
      </c>
      <c r="AL5956" s="1">
        <f t="shared" si="759"/>
        <v>902.13000000000011</v>
      </c>
    </row>
    <row r="5957" spans="34:38" x14ac:dyDescent="0.45">
      <c r="AH5957" s="4" t="s">
        <v>7317</v>
      </c>
      <c r="AI5957" s="9">
        <v>902.13000000000011</v>
      </c>
      <c r="AK5957" s="1" t="str">
        <f t="shared" ref="AK5957:AL5972" si="761">AH5954</f>
        <v>Courtney Hall</v>
      </c>
      <c r="AL5957" s="1">
        <f t="shared" si="761"/>
        <v>902.13000000000011</v>
      </c>
    </row>
    <row r="5958" spans="34:38" x14ac:dyDescent="0.45">
      <c r="AH5958" s="4" t="s">
        <v>7316</v>
      </c>
      <c r="AI5958" s="9">
        <v>902.13000000000011</v>
      </c>
      <c r="AK5958" s="1" t="str">
        <f t="shared" ref="AK5958:AK5972" si="762">AH5955</f>
        <v>Bryant Chapman</v>
      </c>
      <c r="AL5958" s="1">
        <f t="shared" si="761"/>
        <v>902.13000000000011</v>
      </c>
    </row>
    <row r="5959" spans="34:38" x14ac:dyDescent="0.45">
      <c r="AH5959" s="4" t="s">
        <v>7321</v>
      </c>
      <c r="AI5959" s="9">
        <v>902.11999999999989</v>
      </c>
      <c r="AK5959" s="1" t="str">
        <f t="shared" si="762"/>
        <v>Bryan Morris</v>
      </c>
      <c r="AL5959" s="1">
        <f t="shared" si="761"/>
        <v>902.13000000000011</v>
      </c>
    </row>
    <row r="5960" spans="34:38" x14ac:dyDescent="0.45">
      <c r="AH5960" s="4" t="s">
        <v>7322</v>
      </c>
      <c r="AI5960" s="9">
        <v>900.78000000000009</v>
      </c>
      <c r="AK5960" s="1" t="str">
        <f t="shared" si="762"/>
        <v>Alvin Zheng</v>
      </c>
      <c r="AL5960" s="1">
        <f t="shared" si="761"/>
        <v>902.13000000000011</v>
      </c>
    </row>
    <row r="5961" spans="34:38" x14ac:dyDescent="0.45">
      <c r="AH5961" s="4" t="s">
        <v>7323</v>
      </c>
      <c r="AI5961" s="9">
        <v>900.78000000000009</v>
      </c>
      <c r="AK5961" s="1" t="str">
        <f t="shared" si="762"/>
        <v>Angel Peterson</v>
      </c>
      <c r="AL5961" s="1">
        <f t="shared" si="761"/>
        <v>902.13000000000011</v>
      </c>
    </row>
    <row r="5962" spans="34:38" x14ac:dyDescent="0.45">
      <c r="AH5962" s="4" t="s">
        <v>7324</v>
      </c>
      <c r="AI5962" s="9">
        <v>900.78000000000009</v>
      </c>
      <c r="AK5962" s="1" t="str">
        <f t="shared" si="762"/>
        <v>Karl Raje</v>
      </c>
      <c r="AL5962" s="1">
        <f t="shared" si="761"/>
        <v>902.11999999999989</v>
      </c>
    </row>
    <row r="5963" spans="34:38" x14ac:dyDescent="0.45">
      <c r="AH5963" s="4" t="s">
        <v>7325</v>
      </c>
      <c r="AI5963" s="9">
        <v>900.36999999999989</v>
      </c>
      <c r="AK5963" s="1" t="str">
        <f t="shared" si="762"/>
        <v>Stephanie Wood</v>
      </c>
      <c r="AL5963" s="1">
        <f t="shared" si="761"/>
        <v>900.78000000000009</v>
      </c>
    </row>
    <row r="5964" spans="34:38" x14ac:dyDescent="0.45">
      <c r="AH5964" s="4" t="s">
        <v>7326</v>
      </c>
      <c r="AI5964" s="9">
        <v>900.25</v>
      </c>
      <c r="AK5964" s="1" t="str">
        <f t="shared" si="762"/>
        <v>Mario Rai</v>
      </c>
      <c r="AL5964" s="1">
        <f t="shared" si="761"/>
        <v>900.78000000000009</v>
      </c>
    </row>
    <row r="5965" spans="34:38" x14ac:dyDescent="0.45">
      <c r="AH5965" s="4" t="s">
        <v>7327</v>
      </c>
      <c r="AI5965" s="9">
        <v>899.65999999999985</v>
      </c>
      <c r="AK5965" s="1" t="str">
        <f t="shared" si="762"/>
        <v>Chloe Anderson</v>
      </c>
      <c r="AL5965" s="1">
        <f t="shared" si="761"/>
        <v>900.78000000000009</v>
      </c>
    </row>
    <row r="5966" spans="34:38" x14ac:dyDescent="0.45">
      <c r="AH5966" s="4" t="s">
        <v>7328</v>
      </c>
      <c r="AI5966" s="9">
        <v>899.3</v>
      </c>
      <c r="AK5966" s="1" t="str">
        <f t="shared" si="762"/>
        <v>Jerry Shan</v>
      </c>
      <c r="AL5966" s="1">
        <f t="shared" si="761"/>
        <v>900.36999999999989</v>
      </c>
    </row>
    <row r="5967" spans="34:38" x14ac:dyDescent="0.45">
      <c r="AH5967" s="4" t="s">
        <v>7329</v>
      </c>
      <c r="AI5967" s="9">
        <v>898.93000000000006</v>
      </c>
      <c r="AK5967" s="1" t="str">
        <f t="shared" si="762"/>
        <v>Deanna Schmidt</v>
      </c>
      <c r="AL5967" s="1">
        <f t="shared" si="761"/>
        <v>900.25</v>
      </c>
    </row>
    <row r="5968" spans="34:38" x14ac:dyDescent="0.45">
      <c r="AH5968" s="4" t="s">
        <v>7330</v>
      </c>
      <c r="AI5968" s="9">
        <v>898.92000000000007</v>
      </c>
      <c r="AK5968" s="1" t="str">
        <f t="shared" si="762"/>
        <v>Patricia Prasad</v>
      </c>
      <c r="AL5968" s="1">
        <f t="shared" si="761"/>
        <v>899.65999999999985</v>
      </c>
    </row>
    <row r="5969" spans="34:38" x14ac:dyDescent="0.45">
      <c r="AH5969" s="4" t="s">
        <v>7331</v>
      </c>
      <c r="AI5969" s="9">
        <v>898.57</v>
      </c>
      <c r="AK5969" s="1" t="str">
        <f t="shared" si="762"/>
        <v>Carly Anand</v>
      </c>
      <c r="AL5969" s="1">
        <f t="shared" si="761"/>
        <v>899.3</v>
      </c>
    </row>
    <row r="5970" spans="34:38" x14ac:dyDescent="0.45">
      <c r="AH5970" s="4" t="s">
        <v>7332</v>
      </c>
      <c r="AI5970" s="9">
        <v>898.34999999999991</v>
      </c>
      <c r="AK5970" s="1" t="str">
        <f t="shared" si="762"/>
        <v>Richard Sanchez</v>
      </c>
      <c r="AL5970" s="1">
        <f t="shared" si="761"/>
        <v>898.93000000000006</v>
      </c>
    </row>
    <row r="5971" spans="34:38" x14ac:dyDescent="0.45">
      <c r="AH5971" s="4" t="s">
        <v>7333</v>
      </c>
      <c r="AI5971" s="9">
        <v>897.74</v>
      </c>
      <c r="AK5971" s="1" t="str">
        <f t="shared" si="762"/>
        <v>Zachary Wilson</v>
      </c>
      <c r="AL5971" s="1">
        <f t="shared" si="761"/>
        <v>898.92000000000007</v>
      </c>
    </row>
    <row r="5972" spans="34:38" x14ac:dyDescent="0.45">
      <c r="AH5972" s="4" t="s">
        <v>7334</v>
      </c>
      <c r="AI5972" s="9">
        <v>897.5100000000001</v>
      </c>
      <c r="AK5972" s="1" t="str">
        <f t="shared" si="762"/>
        <v>Kathleen Alvarez</v>
      </c>
      <c r="AL5972" s="1">
        <f t="shared" si="761"/>
        <v>898.57</v>
      </c>
    </row>
    <row r="5973" spans="34:38" x14ac:dyDescent="0.45">
      <c r="AH5973" s="4" t="s">
        <v>7335</v>
      </c>
      <c r="AI5973" s="9">
        <v>897.14999999999986</v>
      </c>
      <c r="AK5973" s="1" t="str">
        <f t="shared" ref="AK5973:AL5988" si="763">AH5970</f>
        <v>Natalie Flores</v>
      </c>
      <c r="AL5973" s="1">
        <f t="shared" si="763"/>
        <v>898.34999999999991</v>
      </c>
    </row>
    <row r="5974" spans="34:38" x14ac:dyDescent="0.45">
      <c r="AH5974" s="4" t="s">
        <v>7336</v>
      </c>
      <c r="AI5974" s="9">
        <v>897.14999999999986</v>
      </c>
      <c r="AK5974" s="1" t="str">
        <f t="shared" ref="AK5974:AK5988" si="764">AH5971</f>
        <v>Valerie Zhou</v>
      </c>
      <c r="AL5974" s="1">
        <f t="shared" si="763"/>
        <v>897.74</v>
      </c>
    </row>
    <row r="5975" spans="34:38" x14ac:dyDescent="0.45">
      <c r="AH5975" s="4" t="s">
        <v>7337</v>
      </c>
      <c r="AI5975" s="9">
        <v>897.10000000000014</v>
      </c>
      <c r="AK5975" s="1" t="str">
        <f t="shared" si="764"/>
        <v>Brent He</v>
      </c>
      <c r="AL5975" s="1">
        <f t="shared" si="763"/>
        <v>897.5100000000001</v>
      </c>
    </row>
    <row r="5976" spans="34:38" x14ac:dyDescent="0.45">
      <c r="AH5976" s="4" t="s">
        <v>7338</v>
      </c>
      <c r="AI5976" s="9">
        <v>896.88</v>
      </c>
      <c r="AK5976" s="1" t="str">
        <f t="shared" si="764"/>
        <v>Stephanie Evans</v>
      </c>
      <c r="AL5976" s="1">
        <f t="shared" si="763"/>
        <v>897.14999999999986</v>
      </c>
    </row>
    <row r="5977" spans="34:38" x14ac:dyDescent="0.45">
      <c r="AH5977" s="4" t="s">
        <v>7339</v>
      </c>
      <c r="AI5977" s="9">
        <v>896.05</v>
      </c>
      <c r="AK5977" s="1" t="str">
        <f t="shared" si="764"/>
        <v>Isabella Robinson</v>
      </c>
      <c r="AL5977" s="1">
        <f t="shared" si="763"/>
        <v>897.14999999999986</v>
      </c>
    </row>
    <row r="5978" spans="34:38" x14ac:dyDescent="0.45">
      <c r="AH5978" s="4" t="s">
        <v>7340</v>
      </c>
      <c r="AI5978" s="9">
        <v>895.8</v>
      </c>
      <c r="AK5978" s="1" t="str">
        <f t="shared" si="764"/>
        <v>Taylor Lee</v>
      </c>
      <c r="AL5978" s="1">
        <f t="shared" si="763"/>
        <v>897.10000000000014</v>
      </c>
    </row>
    <row r="5979" spans="34:38" x14ac:dyDescent="0.45">
      <c r="AH5979" s="4" t="s">
        <v>7341</v>
      </c>
      <c r="AI5979" s="9">
        <v>895.46999999999991</v>
      </c>
      <c r="AK5979" s="1" t="str">
        <f t="shared" si="764"/>
        <v>Christy Wu</v>
      </c>
      <c r="AL5979" s="1">
        <f t="shared" si="763"/>
        <v>896.88</v>
      </c>
    </row>
    <row r="5980" spans="34:38" x14ac:dyDescent="0.45">
      <c r="AH5980" s="4" t="s">
        <v>7342</v>
      </c>
      <c r="AI5980" s="9">
        <v>894.87</v>
      </c>
      <c r="AK5980" s="1" t="str">
        <f t="shared" si="764"/>
        <v>Ronnie Xu</v>
      </c>
      <c r="AL5980" s="1">
        <f t="shared" si="763"/>
        <v>896.05</v>
      </c>
    </row>
    <row r="5981" spans="34:38" x14ac:dyDescent="0.45">
      <c r="AH5981" s="4" t="s">
        <v>7343</v>
      </c>
      <c r="AI5981" s="9">
        <v>893.49</v>
      </c>
      <c r="AK5981" s="1" t="str">
        <f t="shared" si="764"/>
        <v>Katie Yuan</v>
      </c>
      <c r="AL5981" s="1">
        <f t="shared" si="763"/>
        <v>895.8</v>
      </c>
    </row>
    <row r="5982" spans="34:38" x14ac:dyDescent="0.45">
      <c r="AH5982" s="4" t="s">
        <v>6810</v>
      </c>
      <c r="AI5982" s="9">
        <v>893.24999999999989</v>
      </c>
      <c r="AK5982" s="1" t="str">
        <f t="shared" si="764"/>
        <v>Wesley Guo</v>
      </c>
      <c r="AL5982" s="1">
        <f t="shared" si="763"/>
        <v>895.46999999999991</v>
      </c>
    </row>
    <row r="5983" spans="34:38" x14ac:dyDescent="0.45">
      <c r="AH5983" s="4" t="s">
        <v>7344</v>
      </c>
      <c r="AI5983" s="9">
        <v>891.65999999999985</v>
      </c>
      <c r="AK5983" s="1" t="str">
        <f t="shared" si="764"/>
        <v>Darryl Lu</v>
      </c>
      <c r="AL5983" s="1">
        <f t="shared" si="763"/>
        <v>894.87</v>
      </c>
    </row>
    <row r="5984" spans="34:38" x14ac:dyDescent="0.45">
      <c r="AH5984" s="4" t="s">
        <v>7345</v>
      </c>
      <c r="AI5984" s="9">
        <v>891.54000000000008</v>
      </c>
      <c r="AK5984" s="1" t="str">
        <f t="shared" si="764"/>
        <v>Evan Morgan</v>
      </c>
      <c r="AL5984" s="1">
        <f t="shared" si="763"/>
        <v>893.49</v>
      </c>
    </row>
    <row r="5985" spans="34:38" x14ac:dyDescent="0.45">
      <c r="AH5985" s="4" t="s">
        <v>7346</v>
      </c>
      <c r="AI5985" s="9">
        <v>891.37000000000023</v>
      </c>
      <c r="AK5985" s="1" t="str">
        <f t="shared" si="764"/>
        <v>Desiree Alvarez</v>
      </c>
      <c r="AL5985" s="1">
        <f t="shared" si="763"/>
        <v>893.24999999999989</v>
      </c>
    </row>
    <row r="5986" spans="34:38" x14ac:dyDescent="0.45">
      <c r="AH5986" s="4" t="s">
        <v>7347</v>
      </c>
      <c r="AI5986" s="9">
        <v>891.11999999999989</v>
      </c>
      <c r="AK5986" s="1" t="str">
        <f t="shared" si="764"/>
        <v>Kristine Navarro</v>
      </c>
      <c r="AL5986" s="1">
        <f t="shared" si="763"/>
        <v>891.65999999999985</v>
      </c>
    </row>
    <row r="5987" spans="34:38" x14ac:dyDescent="0.45">
      <c r="AH5987" s="4" t="s">
        <v>7348</v>
      </c>
      <c r="AI5987" s="9">
        <v>890.62000000000012</v>
      </c>
      <c r="AK5987" s="1" t="str">
        <f t="shared" si="764"/>
        <v>Jeffery Li</v>
      </c>
      <c r="AL5987" s="1">
        <f t="shared" si="763"/>
        <v>891.54000000000008</v>
      </c>
    </row>
    <row r="5988" spans="34:38" x14ac:dyDescent="0.45">
      <c r="AH5988" s="4" t="s">
        <v>7349</v>
      </c>
      <c r="AI5988" s="9">
        <v>890.09999999999991</v>
      </c>
      <c r="AK5988" s="1" t="str">
        <f t="shared" si="764"/>
        <v>Levi Prasad</v>
      </c>
      <c r="AL5988" s="1">
        <f t="shared" si="763"/>
        <v>891.37000000000023</v>
      </c>
    </row>
    <row r="5989" spans="34:38" x14ac:dyDescent="0.45">
      <c r="AH5989" s="4" t="s">
        <v>7350</v>
      </c>
      <c r="AI5989" s="9">
        <v>889.03999999999985</v>
      </c>
      <c r="AK5989" s="1" t="str">
        <f t="shared" ref="AK5989:AL6004" si="765">AH5986</f>
        <v>Teresa Diaz</v>
      </c>
      <c r="AL5989" s="1">
        <f t="shared" si="765"/>
        <v>891.11999999999989</v>
      </c>
    </row>
    <row r="5990" spans="34:38" x14ac:dyDescent="0.45">
      <c r="AH5990" s="4" t="s">
        <v>7351</v>
      </c>
      <c r="AI5990" s="9">
        <v>889</v>
      </c>
      <c r="AK5990" s="1" t="str">
        <f t="shared" ref="AK5990:AK6004" si="766">AH5987</f>
        <v>Fernando Nelson</v>
      </c>
      <c r="AL5990" s="1">
        <f t="shared" si="765"/>
        <v>890.62000000000012</v>
      </c>
    </row>
    <row r="5991" spans="34:38" x14ac:dyDescent="0.45">
      <c r="AH5991" s="4" t="s">
        <v>7352</v>
      </c>
      <c r="AI5991" s="9">
        <v>888.39999999999986</v>
      </c>
      <c r="AK5991" s="1" t="str">
        <f t="shared" si="766"/>
        <v>Dennis Zhao</v>
      </c>
      <c r="AL5991" s="1">
        <f t="shared" si="765"/>
        <v>890.09999999999991</v>
      </c>
    </row>
    <row r="5992" spans="34:38" x14ac:dyDescent="0.45">
      <c r="AH5992" s="4" t="s">
        <v>7355</v>
      </c>
      <c r="AI5992" s="9">
        <v>888.39999999999986</v>
      </c>
      <c r="AK5992" s="1" t="str">
        <f t="shared" si="766"/>
        <v>Casey Shan</v>
      </c>
      <c r="AL5992" s="1">
        <f t="shared" si="765"/>
        <v>889.03999999999985</v>
      </c>
    </row>
    <row r="5993" spans="34:38" x14ac:dyDescent="0.45">
      <c r="AH5993" s="4" t="s">
        <v>7354</v>
      </c>
      <c r="AI5993" s="9">
        <v>888.39999999999986</v>
      </c>
      <c r="AK5993" s="1" t="str">
        <f t="shared" si="766"/>
        <v>Jessica Gray</v>
      </c>
      <c r="AL5993" s="1">
        <f t="shared" si="765"/>
        <v>889</v>
      </c>
    </row>
    <row r="5994" spans="34:38" x14ac:dyDescent="0.45">
      <c r="AH5994" s="4" t="s">
        <v>7353</v>
      </c>
      <c r="AI5994" s="9">
        <v>888.39999999999986</v>
      </c>
      <c r="AK5994" s="1" t="str">
        <f t="shared" si="766"/>
        <v>Sabrina Alvarez</v>
      </c>
      <c r="AL5994" s="1">
        <f t="shared" si="765"/>
        <v>888.39999999999986</v>
      </c>
    </row>
    <row r="5995" spans="34:38" x14ac:dyDescent="0.45">
      <c r="AH5995" s="4" t="s">
        <v>7359</v>
      </c>
      <c r="AI5995" s="9">
        <v>888.39999999999986</v>
      </c>
      <c r="AK5995" s="1" t="str">
        <f t="shared" si="766"/>
        <v>Taylor Price</v>
      </c>
      <c r="AL5995" s="1">
        <f t="shared" si="765"/>
        <v>888.39999999999986</v>
      </c>
    </row>
    <row r="5996" spans="34:38" x14ac:dyDescent="0.45">
      <c r="AH5996" s="4" t="s">
        <v>7356</v>
      </c>
      <c r="AI5996" s="9">
        <v>888.39999999999986</v>
      </c>
      <c r="AK5996" s="1" t="str">
        <f t="shared" si="766"/>
        <v>Sebastian Morris</v>
      </c>
      <c r="AL5996" s="1">
        <f t="shared" si="765"/>
        <v>888.39999999999986</v>
      </c>
    </row>
    <row r="5997" spans="34:38" x14ac:dyDescent="0.45">
      <c r="AH5997" s="4" t="s">
        <v>7357</v>
      </c>
      <c r="AI5997" s="9">
        <v>888.39999999999986</v>
      </c>
      <c r="AK5997" s="1" t="str">
        <f t="shared" si="766"/>
        <v>Savannah Roberts</v>
      </c>
      <c r="AL5997" s="1">
        <f t="shared" si="765"/>
        <v>888.39999999999986</v>
      </c>
    </row>
    <row r="5998" spans="34:38" x14ac:dyDescent="0.45">
      <c r="AH5998" s="4" t="s">
        <v>7358</v>
      </c>
      <c r="AI5998" s="9">
        <v>888.39999999999986</v>
      </c>
      <c r="AK5998" s="1" t="str">
        <f t="shared" si="766"/>
        <v>Makayla Kelly</v>
      </c>
      <c r="AL5998" s="1">
        <f t="shared" si="765"/>
        <v>888.39999999999986</v>
      </c>
    </row>
    <row r="5999" spans="34:38" x14ac:dyDescent="0.45">
      <c r="AH5999" s="4" t="s">
        <v>7362</v>
      </c>
      <c r="AI5999" s="9">
        <v>888.39999999999986</v>
      </c>
      <c r="AK5999" s="1" t="str">
        <f t="shared" si="766"/>
        <v>Martha Hee</v>
      </c>
      <c r="AL5999" s="1">
        <f t="shared" si="765"/>
        <v>888.39999999999986</v>
      </c>
    </row>
    <row r="6000" spans="34:38" x14ac:dyDescent="0.45">
      <c r="AH6000" s="4" t="s">
        <v>954</v>
      </c>
      <c r="AI6000" s="9">
        <v>888.39999999999986</v>
      </c>
      <c r="AK6000" s="1" t="str">
        <f t="shared" si="766"/>
        <v>Jose Allen</v>
      </c>
      <c r="AL6000" s="1">
        <f t="shared" si="765"/>
        <v>888.39999999999986</v>
      </c>
    </row>
    <row r="6001" spans="34:38" x14ac:dyDescent="0.45">
      <c r="AH6001" s="4" t="s">
        <v>7361</v>
      </c>
      <c r="AI6001" s="9">
        <v>888.39999999999986</v>
      </c>
      <c r="AK6001" s="1" t="str">
        <f t="shared" si="766"/>
        <v>Lydia Weber</v>
      </c>
      <c r="AL6001" s="1">
        <f t="shared" si="765"/>
        <v>888.39999999999986</v>
      </c>
    </row>
    <row r="6002" spans="34:38" x14ac:dyDescent="0.45">
      <c r="AH6002" s="4" t="s">
        <v>7360</v>
      </c>
      <c r="AI6002" s="9">
        <v>888.39999999999986</v>
      </c>
      <c r="AK6002" s="1" t="str">
        <f t="shared" si="766"/>
        <v>Jarrod Malhotra</v>
      </c>
      <c r="AL6002" s="1">
        <f t="shared" si="765"/>
        <v>888.39999999999986</v>
      </c>
    </row>
    <row r="6003" spans="34:38" x14ac:dyDescent="0.45">
      <c r="AH6003" s="4" t="s">
        <v>960</v>
      </c>
      <c r="AI6003" s="9">
        <v>888.39999999999986</v>
      </c>
      <c r="AK6003" s="1" t="str">
        <f t="shared" si="766"/>
        <v>Erica Liang</v>
      </c>
      <c r="AL6003" s="1">
        <f t="shared" si="765"/>
        <v>888.39999999999986</v>
      </c>
    </row>
    <row r="6004" spans="34:38" x14ac:dyDescent="0.45">
      <c r="AH6004" s="4" t="s">
        <v>7365</v>
      </c>
      <c r="AI6004" s="9">
        <v>888.39999999999986</v>
      </c>
      <c r="AK6004" s="1" t="str">
        <f t="shared" si="766"/>
        <v>Jennifer Harris</v>
      </c>
      <c r="AL6004" s="1">
        <f t="shared" si="765"/>
        <v>888.39999999999986</v>
      </c>
    </row>
    <row r="6005" spans="34:38" x14ac:dyDescent="0.45">
      <c r="AH6005" s="4" t="s">
        <v>7367</v>
      </c>
      <c r="AI6005" s="9">
        <v>888.39999999999986</v>
      </c>
      <c r="AK6005" s="1" t="str">
        <f t="shared" ref="AK6005:AL6020" si="767">AH6002</f>
        <v>Gina Diaz</v>
      </c>
      <c r="AL6005" s="1">
        <f t="shared" si="767"/>
        <v>888.39999999999986</v>
      </c>
    </row>
    <row r="6006" spans="34:38" x14ac:dyDescent="0.45">
      <c r="AH6006" s="4" t="s">
        <v>7368</v>
      </c>
      <c r="AI6006" s="9">
        <v>888.39999999999986</v>
      </c>
      <c r="AK6006" s="1" t="str">
        <f t="shared" ref="AK6006:AK6020" si="768">AH6003</f>
        <v>Erik Sanz</v>
      </c>
      <c r="AL6006" s="1">
        <f t="shared" si="767"/>
        <v>888.39999999999986</v>
      </c>
    </row>
    <row r="6007" spans="34:38" x14ac:dyDescent="0.45">
      <c r="AH6007" s="4" t="s">
        <v>7369</v>
      </c>
      <c r="AI6007" s="9">
        <v>888.39999999999986</v>
      </c>
      <c r="AK6007" s="1" t="str">
        <f t="shared" si="768"/>
        <v>Catherine Brooks</v>
      </c>
      <c r="AL6007" s="1">
        <f t="shared" si="767"/>
        <v>888.39999999999986</v>
      </c>
    </row>
    <row r="6008" spans="34:38" x14ac:dyDescent="0.45">
      <c r="AH6008" s="4" t="s">
        <v>7366</v>
      </c>
      <c r="AI6008" s="9">
        <v>888.39999999999986</v>
      </c>
      <c r="AK6008" s="1" t="str">
        <f t="shared" si="768"/>
        <v>Dale Xu</v>
      </c>
      <c r="AL6008" s="1">
        <f t="shared" si="767"/>
        <v>888.39999999999986</v>
      </c>
    </row>
    <row r="6009" spans="34:38" x14ac:dyDescent="0.45">
      <c r="AH6009" s="4" t="s">
        <v>7364</v>
      </c>
      <c r="AI6009" s="9">
        <v>888.39999999999986</v>
      </c>
      <c r="AK6009" s="1" t="str">
        <f t="shared" si="768"/>
        <v>Alan Ma</v>
      </c>
      <c r="AL6009" s="1">
        <f t="shared" si="767"/>
        <v>888.39999999999986</v>
      </c>
    </row>
    <row r="6010" spans="34:38" x14ac:dyDescent="0.45">
      <c r="AH6010" s="4" t="s">
        <v>7363</v>
      </c>
      <c r="AI6010" s="9">
        <v>888.39999999999986</v>
      </c>
      <c r="AK6010" s="1" t="str">
        <f t="shared" si="768"/>
        <v>Cole Morris</v>
      </c>
      <c r="AL6010" s="1">
        <f t="shared" si="767"/>
        <v>888.39999999999986</v>
      </c>
    </row>
    <row r="6011" spans="34:38" x14ac:dyDescent="0.45">
      <c r="AH6011" s="4" t="s">
        <v>7370</v>
      </c>
      <c r="AI6011" s="9">
        <v>887.96999999999991</v>
      </c>
      <c r="AK6011" s="1" t="str">
        <f t="shared" si="768"/>
        <v>Dalton Lewis</v>
      </c>
      <c r="AL6011" s="1">
        <f t="shared" si="767"/>
        <v>888.39999999999986</v>
      </c>
    </row>
    <row r="6012" spans="34:38" x14ac:dyDescent="0.45">
      <c r="AH6012" s="4" t="s">
        <v>7371</v>
      </c>
      <c r="AI6012" s="9">
        <v>887.85</v>
      </c>
      <c r="AK6012" s="1" t="str">
        <f t="shared" si="768"/>
        <v>Brian Reed</v>
      </c>
      <c r="AL6012" s="1">
        <f t="shared" si="767"/>
        <v>888.39999999999986</v>
      </c>
    </row>
    <row r="6013" spans="34:38" x14ac:dyDescent="0.45">
      <c r="AH6013" s="4" t="s">
        <v>7372</v>
      </c>
      <c r="AI6013" s="9">
        <v>887.44</v>
      </c>
      <c r="AK6013" s="1" t="str">
        <f t="shared" si="768"/>
        <v>Bob Kapoor</v>
      </c>
      <c r="AL6013" s="1">
        <f t="shared" si="767"/>
        <v>888.39999999999986</v>
      </c>
    </row>
    <row r="6014" spans="34:38" x14ac:dyDescent="0.45">
      <c r="AH6014" s="4" t="s">
        <v>7373</v>
      </c>
      <c r="AI6014" s="9">
        <v>886.88</v>
      </c>
      <c r="AK6014" s="1" t="str">
        <f t="shared" si="768"/>
        <v>Diane Vazquez</v>
      </c>
      <c r="AL6014" s="1">
        <f t="shared" si="767"/>
        <v>887.96999999999991</v>
      </c>
    </row>
    <row r="6015" spans="34:38" x14ac:dyDescent="0.45">
      <c r="AH6015" s="4" t="s">
        <v>7374</v>
      </c>
      <c r="AI6015" s="9">
        <v>885.7</v>
      </c>
      <c r="AK6015" s="1" t="str">
        <f t="shared" si="768"/>
        <v>Michele Lopez</v>
      </c>
      <c r="AL6015" s="1">
        <f t="shared" si="767"/>
        <v>887.85</v>
      </c>
    </row>
    <row r="6016" spans="34:38" x14ac:dyDescent="0.45">
      <c r="AH6016" s="4" t="s">
        <v>7375</v>
      </c>
      <c r="AI6016" s="9">
        <v>883.5500000000003</v>
      </c>
      <c r="AK6016" s="1" t="str">
        <f t="shared" si="768"/>
        <v>Sydney James</v>
      </c>
      <c r="AL6016" s="1">
        <f t="shared" si="767"/>
        <v>887.44</v>
      </c>
    </row>
    <row r="6017" spans="34:38" x14ac:dyDescent="0.45">
      <c r="AH6017" s="4" t="s">
        <v>7376</v>
      </c>
      <c r="AI6017" s="9">
        <v>883.11999999999989</v>
      </c>
      <c r="AK6017" s="1" t="str">
        <f t="shared" si="768"/>
        <v>Misty Sharma</v>
      </c>
      <c r="AL6017" s="1">
        <f t="shared" si="767"/>
        <v>886.88</v>
      </c>
    </row>
    <row r="6018" spans="34:38" x14ac:dyDescent="0.45">
      <c r="AH6018" s="4" t="s">
        <v>7377</v>
      </c>
      <c r="AI6018" s="9">
        <v>882.66</v>
      </c>
      <c r="AK6018" s="1" t="str">
        <f t="shared" si="768"/>
        <v>Omar Pal</v>
      </c>
      <c r="AL6018" s="1">
        <f t="shared" si="767"/>
        <v>885.7</v>
      </c>
    </row>
    <row r="6019" spans="34:38" x14ac:dyDescent="0.45">
      <c r="AH6019" s="4" t="s">
        <v>7378</v>
      </c>
      <c r="AI6019" s="9">
        <v>882.62</v>
      </c>
      <c r="AK6019" s="1" t="str">
        <f t="shared" si="768"/>
        <v>Rebekah Dominguez</v>
      </c>
      <c r="AL6019" s="1">
        <f t="shared" si="767"/>
        <v>883.5500000000003</v>
      </c>
    </row>
    <row r="6020" spans="34:38" x14ac:dyDescent="0.45">
      <c r="AH6020" s="4" t="s">
        <v>7379</v>
      </c>
      <c r="AI6020" s="9">
        <v>882.24000000000012</v>
      </c>
      <c r="AK6020" s="1" t="str">
        <f t="shared" si="768"/>
        <v>Jorge Liu</v>
      </c>
      <c r="AL6020" s="1">
        <f t="shared" si="767"/>
        <v>883.11999999999989</v>
      </c>
    </row>
    <row r="6021" spans="34:38" x14ac:dyDescent="0.45">
      <c r="AH6021" s="4" t="s">
        <v>7380</v>
      </c>
      <c r="AI6021" s="9">
        <v>882.1400000000001</v>
      </c>
      <c r="AK6021" s="1" t="str">
        <f t="shared" ref="AK6021:AL6036" si="769">AH6018</f>
        <v>Heather Liang</v>
      </c>
      <c r="AL6021" s="1">
        <f t="shared" si="769"/>
        <v>882.66</v>
      </c>
    </row>
    <row r="6022" spans="34:38" x14ac:dyDescent="0.45">
      <c r="AH6022" s="4" t="s">
        <v>7381</v>
      </c>
      <c r="AI6022" s="9">
        <v>881.8900000000001</v>
      </c>
      <c r="AK6022" s="1" t="str">
        <f t="shared" ref="AK6022:AK6036" si="770">AH6019</f>
        <v>Sheila Romero</v>
      </c>
      <c r="AL6022" s="1">
        <f t="shared" si="769"/>
        <v>882.62</v>
      </c>
    </row>
    <row r="6023" spans="34:38" x14ac:dyDescent="0.45">
      <c r="AH6023" s="4" t="s">
        <v>7382</v>
      </c>
      <c r="AI6023" s="9">
        <v>881.71</v>
      </c>
      <c r="AK6023" s="1" t="str">
        <f t="shared" si="770"/>
        <v>Joel Arthur</v>
      </c>
      <c r="AL6023" s="1">
        <f t="shared" si="769"/>
        <v>882.24000000000012</v>
      </c>
    </row>
    <row r="6024" spans="34:38" x14ac:dyDescent="0.45">
      <c r="AH6024" s="4" t="s">
        <v>7383</v>
      </c>
      <c r="AI6024" s="9">
        <v>881.38999999999987</v>
      </c>
      <c r="AK6024" s="1" t="str">
        <f t="shared" si="770"/>
        <v>Cynthia Srini</v>
      </c>
      <c r="AL6024" s="1">
        <f t="shared" si="769"/>
        <v>882.1400000000001</v>
      </c>
    </row>
    <row r="6025" spans="34:38" x14ac:dyDescent="0.45">
      <c r="AH6025" s="4" t="s">
        <v>7384</v>
      </c>
      <c r="AI6025" s="9">
        <v>881.31999999999994</v>
      </c>
      <c r="AK6025" s="1" t="str">
        <f t="shared" si="770"/>
        <v>Rafael Lin</v>
      </c>
      <c r="AL6025" s="1">
        <f t="shared" si="769"/>
        <v>881.8900000000001</v>
      </c>
    </row>
    <row r="6026" spans="34:38" x14ac:dyDescent="0.45">
      <c r="AH6026" s="4" t="s">
        <v>7385</v>
      </c>
      <c r="AI6026" s="9">
        <v>881.2</v>
      </c>
      <c r="AK6026" s="1" t="str">
        <f t="shared" si="770"/>
        <v>Brianna Kelly</v>
      </c>
      <c r="AL6026" s="1">
        <f t="shared" si="769"/>
        <v>881.71</v>
      </c>
    </row>
    <row r="6027" spans="34:38" x14ac:dyDescent="0.45">
      <c r="AH6027" s="4" t="s">
        <v>7386</v>
      </c>
      <c r="AI6027" s="9">
        <v>880.45999999999992</v>
      </c>
      <c r="AK6027" s="1" t="str">
        <f t="shared" si="770"/>
        <v>Lisa Lin</v>
      </c>
      <c r="AL6027" s="1">
        <f t="shared" si="769"/>
        <v>881.38999999999987</v>
      </c>
    </row>
    <row r="6028" spans="34:38" x14ac:dyDescent="0.45">
      <c r="AH6028" s="4" t="s">
        <v>7387</v>
      </c>
      <c r="AI6028" s="9">
        <v>880.44000000000017</v>
      </c>
      <c r="AK6028" s="1" t="str">
        <f t="shared" si="770"/>
        <v>Rosa Wu</v>
      </c>
      <c r="AL6028" s="1">
        <f t="shared" si="769"/>
        <v>881.31999999999994</v>
      </c>
    </row>
    <row r="6029" spans="34:38" x14ac:dyDescent="0.45">
      <c r="AH6029" s="4" t="s">
        <v>7388</v>
      </c>
      <c r="AI6029" s="9">
        <v>880.29000000000019</v>
      </c>
      <c r="AK6029" s="1" t="str">
        <f t="shared" si="770"/>
        <v>Adriana Sai</v>
      </c>
      <c r="AL6029" s="1">
        <f t="shared" si="769"/>
        <v>881.2</v>
      </c>
    </row>
    <row r="6030" spans="34:38" x14ac:dyDescent="0.45">
      <c r="AH6030" s="4" t="s">
        <v>7389</v>
      </c>
      <c r="AI6030" s="9">
        <v>879.6</v>
      </c>
      <c r="AK6030" s="1" t="str">
        <f t="shared" si="770"/>
        <v>Terrance Martinez</v>
      </c>
      <c r="AL6030" s="1">
        <f t="shared" si="769"/>
        <v>880.45999999999992</v>
      </c>
    </row>
    <row r="6031" spans="34:38" x14ac:dyDescent="0.45">
      <c r="AH6031" s="4" t="s">
        <v>7390</v>
      </c>
      <c r="AI6031" s="9">
        <v>878.90000000000009</v>
      </c>
      <c r="AK6031" s="1" t="str">
        <f t="shared" si="770"/>
        <v>Lacey Zhao</v>
      </c>
      <c r="AL6031" s="1">
        <f t="shared" si="769"/>
        <v>880.44000000000017</v>
      </c>
    </row>
    <row r="6032" spans="34:38" x14ac:dyDescent="0.45">
      <c r="AH6032" s="4" t="s">
        <v>7391</v>
      </c>
      <c r="AI6032" s="9">
        <v>878.37</v>
      </c>
      <c r="AK6032" s="1" t="str">
        <f t="shared" si="770"/>
        <v>Ramon She</v>
      </c>
      <c r="AL6032" s="1">
        <f t="shared" si="769"/>
        <v>880.29000000000019</v>
      </c>
    </row>
    <row r="6033" spans="34:38" x14ac:dyDescent="0.45">
      <c r="AH6033" s="4" t="s">
        <v>7392</v>
      </c>
      <c r="AI6033" s="9">
        <v>877.1099999999999</v>
      </c>
      <c r="AK6033" s="1" t="str">
        <f t="shared" si="770"/>
        <v>Audrey Gutierrez</v>
      </c>
      <c r="AL6033" s="1">
        <f t="shared" si="769"/>
        <v>879.6</v>
      </c>
    </row>
    <row r="6034" spans="34:38" x14ac:dyDescent="0.45">
      <c r="AH6034" s="4" t="s">
        <v>7393</v>
      </c>
      <c r="AI6034" s="9">
        <v>875.94</v>
      </c>
      <c r="AK6034" s="1" t="str">
        <f t="shared" si="770"/>
        <v>James Davis</v>
      </c>
      <c r="AL6034" s="1">
        <f t="shared" si="769"/>
        <v>878.90000000000009</v>
      </c>
    </row>
    <row r="6035" spans="34:38" x14ac:dyDescent="0.45">
      <c r="AH6035" s="4" t="s">
        <v>7394</v>
      </c>
      <c r="AI6035" s="9">
        <v>875.94</v>
      </c>
      <c r="AK6035" s="1" t="str">
        <f t="shared" si="770"/>
        <v>Kellie Gutierrez</v>
      </c>
      <c r="AL6035" s="1">
        <f t="shared" si="769"/>
        <v>878.37</v>
      </c>
    </row>
    <row r="6036" spans="34:38" x14ac:dyDescent="0.45">
      <c r="AH6036" s="4" t="s">
        <v>7395</v>
      </c>
      <c r="AI6036" s="9">
        <v>874.7</v>
      </c>
      <c r="AK6036" s="1" t="str">
        <f t="shared" si="770"/>
        <v>Theodore Ruiz</v>
      </c>
      <c r="AL6036" s="1">
        <f t="shared" si="769"/>
        <v>877.1099999999999</v>
      </c>
    </row>
    <row r="6037" spans="34:38" x14ac:dyDescent="0.45">
      <c r="AH6037" s="4" t="s">
        <v>7396</v>
      </c>
      <c r="AI6037" s="9">
        <v>874.63000000000011</v>
      </c>
      <c r="AK6037" s="1" t="str">
        <f t="shared" ref="AK6037:AL6052" si="771">AH6034</f>
        <v>Xavier Turner</v>
      </c>
      <c r="AL6037" s="1">
        <f t="shared" si="771"/>
        <v>875.94</v>
      </c>
    </row>
    <row r="6038" spans="34:38" x14ac:dyDescent="0.45">
      <c r="AH6038" s="4" t="s">
        <v>18190</v>
      </c>
      <c r="AI6038" s="9">
        <v>873.53</v>
      </c>
      <c r="AK6038" s="1" t="str">
        <f t="shared" ref="AK6038:AK6052" si="772">AH6035</f>
        <v>Amanda Torres</v>
      </c>
      <c r="AL6038" s="1">
        <f t="shared" si="771"/>
        <v>875.94</v>
      </c>
    </row>
    <row r="6039" spans="34:38" x14ac:dyDescent="0.45">
      <c r="AH6039" s="4" t="s">
        <v>18071</v>
      </c>
      <c r="AI6039" s="9">
        <v>873.2299999999999</v>
      </c>
      <c r="AK6039" s="1" t="str">
        <f t="shared" si="772"/>
        <v>Dominic Lopez</v>
      </c>
      <c r="AL6039" s="1">
        <f t="shared" si="771"/>
        <v>874.7</v>
      </c>
    </row>
    <row r="6040" spans="34:38" x14ac:dyDescent="0.45">
      <c r="AH6040" s="4" t="s">
        <v>7397</v>
      </c>
      <c r="AI6040" s="9">
        <v>871.33999999999992</v>
      </c>
      <c r="AK6040" s="1" t="str">
        <f t="shared" si="772"/>
        <v>Wesley He</v>
      </c>
      <c r="AL6040" s="1">
        <f t="shared" si="771"/>
        <v>874.63000000000011</v>
      </c>
    </row>
    <row r="6041" spans="34:38" x14ac:dyDescent="0.45">
      <c r="AH6041" s="4" t="s">
        <v>18169</v>
      </c>
      <c r="AI6041" s="9">
        <v>870.89999999999986</v>
      </c>
      <c r="AK6041" s="1" t="str">
        <f t="shared" si="772"/>
        <v>LeoNot Specifiedrd Andersen</v>
      </c>
      <c r="AL6041" s="1">
        <f t="shared" si="771"/>
        <v>873.53</v>
      </c>
    </row>
    <row r="6042" spans="34:38" x14ac:dyDescent="0.45">
      <c r="AH6042" s="4" t="s">
        <v>7398</v>
      </c>
      <c r="AI6042" s="9">
        <v>870.37999999999988</v>
      </c>
      <c r="AK6042" s="1" t="str">
        <f t="shared" si="772"/>
        <v>Chad Not Specifiedth</v>
      </c>
      <c r="AL6042" s="1">
        <f t="shared" si="771"/>
        <v>873.2299999999999</v>
      </c>
    </row>
    <row r="6043" spans="34:38" x14ac:dyDescent="0.45">
      <c r="AH6043" s="4" t="s">
        <v>7399</v>
      </c>
      <c r="AI6043" s="9">
        <v>869.78000000000009</v>
      </c>
      <c r="AK6043" s="1" t="str">
        <f t="shared" si="772"/>
        <v>Dana Ramos</v>
      </c>
      <c r="AL6043" s="1">
        <f t="shared" si="771"/>
        <v>871.33999999999992</v>
      </c>
    </row>
    <row r="6044" spans="34:38" x14ac:dyDescent="0.45">
      <c r="AH6044" s="4" t="s">
        <v>18098</v>
      </c>
      <c r="AI6044" s="9">
        <v>869.78</v>
      </c>
      <c r="AK6044" s="1" t="str">
        <f t="shared" si="772"/>
        <v>Joy Not Specifiedvarro</v>
      </c>
      <c r="AL6044" s="1">
        <f t="shared" si="771"/>
        <v>870.89999999999986</v>
      </c>
    </row>
    <row r="6045" spans="34:38" x14ac:dyDescent="0.45">
      <c r="AH6045" s="4" t="s">
        <v>18092</v>
      </c>
      <c r="AI6045" s="9">
        <v>869.77</v>
      </c>
      <c r="AK6045" s="1" t="str">
        <f t="shared" si="772"/>
        <v>Carl Beck</v>
      </c>
      <c r="AL6045" s="1">
        <f t="shared" si="771"/>
        <v>870.37999999999988</v>
      </c>
    </row>
    <row r="6046" spans="34:38" x14ac:dyDescent="0.45">
      <c r="AH6046" s="4" t="s">
        <v>7400</v>
      </c>
      <c r="AI6046" s="9">
        <v>869.4</v>
      </c>
      <c r="AK6046" s="1" t="str">
        <f t="shared" si="772"/>
        <v>Isabella Bell</v>
      </c>
      <c r="AL6046" s="1">
        <f t="shared" si="771"/>
        <v>869.78000000000009</v>
      </c>
    </row>
    <row r="6047" spans="34:38" x14ac:dyDescent="0.45">
      <c r="AH6047" s="4" t="s">
        <v>7401</v>
      </c>
      <c r="AI6047" s="9">
        <v>869.22999999999979</v>
      </c>
      <c r="AK6047" s="1" t="str">
        <f t="shared" si="772"/>
        <v>DeanNot Specified Kapoor</v>
      </c>
      <c r="AL6047" s="1">
        <f t="shared" si="771"/>
        <v>869.78</v>
      </c>
    </row>
    <row r="6048" spans="34:38" x14ac:dyDescent="0.45">
      <c r="AH6048" s="4" t="s">
        <v>7402</v>
      </c>
      <c r="AI6048" s="9">
        <v>869.02</v>
      </c>
      <c r="AK6048" s="1" t="str">
        <f t="shared" si="772"/>
        <v>DeanNot Specified Diaz</v>
      </c>
      <c r="AL6048" s="1">
        <f t="shared" si="771"/>
        <v>869.77</v>
      </c>
    </row>
    <row r="6049" spans="34:38" x14ac:dyDescent="0.45">
      <c r="AH6049" s="4" t="s">
        <v>7403</v>
      </c>
      <c r="AI6049" s="9">
        <v>868.66</v>
      </c>
      <c r="AK6049" s="1" t="str">
        <f t="shared" si="772"/>
        <v>Pamela Sanchez</v>
      </c>
      <c r="AL6049" s="1">
        <f t="shared" si="771"/>
        <v>869.4</v>
      </c>
    </row>
    <row r="6050" spans="34:38" x14ac:dyDescent="0.45">
      <c r="AH6050" s="4" t="s">
        <v>7404</v>
      </c>
      <c r="AI6050" s="9">
        <v>868.05</v>
      </c>
      <c r="AK6050" s="1" t="str">
        <f t="shared" si="772"/>
        <v>Ryan Ross</v>
      </c>
      <c r="AL6050" s="1">
        <f t="shared" si="771"/>
        <v>869.22999999999979</v>
      </c>
    </row>
    <row r="6051" spans="34:38" x14ac:dyDescent="0.45">
      <c r="AH6051" s="4" t="s">
        <v>7405</v>
      </c>
      <c r="AI6051" s="9">
        <v>867.87000000000012</v>
      </c>
      <c r="AK6051" s="1" t="str">
        <f t="shared" si="772"/>
        <v>Troy Sanchez</v>
      </c>
      <c r="AL6051" s="1">
        <f t="shared" si="771"/>
        <v>869.02</v>
      </c>
    </row>
    <row r="6052" spans="34:38" x14ac:dyDescent="0.45">
      <c r="AH6052" s="4" t="s">
        <v>7406</v>
      </c>
      <c r="AI6052" s="9">
        <v>867.76999999999987</v>
      </c>
      <c r="AK6052" s="1" t="str">
        <f t="shared" si="772"/>
        <v>Virginia Prasad</v>
      </c>
      <c r="AL6052" s="1">
        <f t="shared" si="771"/>
        <v>868.66</v>
      </c>
    </row>
    <row r="6053" spans="34:38" x14ac:dyDescent="0.45">
      <c r="AH6053" s="4" t="s">
        <v>7409</v>
      </c>
      <c r="AI6053" s="9">
        <v>867.43000000000006</v>
      </c>
      <c r="AK6053" s="1" t="str">
        <f t="shared" ref="AK6053:AL6068" si="773">AH6050</f>
        <v>Colin Huang</v>
      </c>
      <c r="AL6053" s="1">
        <f t="shared" si="773"/>
        <v>868.05</v>
      </c>
    </row>
    <row r="6054" spans="34:38" x14ac:dyDescent="0.45">
      <c r="AH6054" s="4" t="s">
        <v>7407</v>
      </c>
      <c r="AI6054" s="9">
        <v>867.42</v>
      </c>
      <c r="AK6054" s="1" t="str">
        <f t="shared" ref="AK6054:AK6068" si="774">AH6051</f>
        <v>Casey Chander</v>
      </c>
      <c r="AL6054" s="1">
        <f t="shared" si="773"/>
        <v>867.87000000000012</v>
      </c>
    </row>
    <row r="6055" spans="34:38" x14ac:dyDescent="0.45">
      <c r="AH6055" s="4" t="s">
        <v>7408</v>
      </c>
      <c r="AI6055" s="9">
        <v>867.40999999999985</v>
      </c>
      <c r="AK6055" s="1" t="str">
        <f t="shared" si="774"/>
        <v>Rafael Pal</v>
      </c>
      <c r="AL6055" s="1">
        <f t="shared" si="773"/>
        <v>867.76999999999987</v>
      </c>
    </row>
    <row r="6056" spans="34:38" x14ac:dyDescent="0.45">
      <c r="AH6056" s="4" t="s">
        <v>7410</v>
      </c>
      <c r="AI6056" s="9">
        <v>866.63</v>
      </c>
      <c r="AK6056" s="1" t="str">
        <f t="shared" si="774"/>
        <v>Armando Navarro</v>
      </c>
      <c r="AL6056" s="1">
        <f t="shared" si="773"/>
        <v>867.43000000000006</v>
      </c>
    </row>
    <row r="6057" spans="34:38" x14ac:dyDescent="0.45">
      <c r="AH6057" s="4" t="s">
        <v>7411</v>
      </c>
      <c r="AI6057" s="9">
        <v>866.33999999999992</v>
      </c>
      <c r="AK6057" s="1" t="str">
        <f t="shared" si="774"/>
        <v>Julio Dominguez</v>
      </c>
      <c r="AL6057" s="1">
        <f t="shared" si="773"/>
        <v>867.42</v>
      </c>
    </row>
    <row r="6058" spans="34:38" x14ac:dyDescent="0.45">
      <c r="AH6058" s="4" t="s">
        <v>7412</v>
      </c>
      <c r="AI6058" s="9">
        <v>865.22</v>
      </c>
      <c r="AK6058" s="1" t="str">
        <f t="shared" si="774"/>
        <v>Brianna Stewart</v>
      </c>
      <c r="AL6058" s="1">
        <f t="shared" si="773"/>
        <v>867.40999999999985</v>
      </c>
    </row>
    <row r="6059" spans="34:38" x14ac:dyDescent="0.45">
      <c r="AH6059" s="4" t="s">
        <v>7413</v>
      </c>
      <c r="AI6059" s="9">
        <v>864.67</v>
      </c>
      <c r="AK6059" s="1" t="str">
        <f t="shared" si="774"/>
        <v>Mariah Simmons</v>
      </c>
      <c r="AL6059" s="1">
        <f t="shared" si="773"/>
        <v>866.63</v>
      </c>
    </row>
    <row r="6060" spans="34:38" x14ac:dyDescent="0.45">
      <c r="AH6060" s="4" t="s">
        <v>7414</v>
      </c>
      <c r="AI6060" s="9">
        <v>864.11</v>
      </c>
      <c r="AK6060" s="1" t="str">
        <f t="shared" si="774"/>
        <v>Kellie Moreno</v>
      </c>
      <c r="AL6060" s="1">
        <f t="shared" si="773"/>
        <v>866.33999999999992</v>
      </c>
    </row>
    <row r="6061" spans="34:38" x14ac:dyDescent="0.45">
      <c r="AH6061" s="4" t="s">
        <v>7415</v>
      </c>
      <c r="AI6061" s="9">
        <v>863.45999999999992</v>
      </c>
      <c r="AK6061" s="1" t="str">
        <f t="shared" si="774"/>
        <v>Jay Nicholls</v>
      </c>
      <c r="AL6061" s="1">
        <f t="shared" si="773"/>
        <v>865.22</v>
      </c>
    </row>
    <row r="6062" spans="34:38" x14ac:dyDescent="0.45">
      <c r="AH6062" s="4" t="s">
        <v>7416</v>
      </c>
      <c r="AI6062" s="9">
        <v>863.02</v>
      </c>
      <c r="AK6062" s="1" t="str">
        <f t="shared" si="774"/>
        <v>Aaron Patterson</v>
      </c>
      <c r="AL6062" s="1">
        <f t="shared" si="773"/>
        <v>864.67</v>
      </c>
    </row>
    <row r="6063" spans="34:38" x14ac:dyDescent="0.45">
      <c r="AH6063" s="4" t="s">
        <v>7417</v>
      </c>
      <c r="AI6063" s="9">
        <v>862.64</v>
      </c>
      <c r="AK6063" s="1" t="str">
        <f t="shared" si="774"/>
        <v>Cheryl Vazquez</v>
      </c>
      <c r="AL6063" s="1">
        <f t="shared" si="773"/>
        <v>864.11</v>
      </c>
    </row>
    <row r="6064" spans="34:38" x14ac:dyDescent="0.45">
      <c r="AH6064" s="4" t="s">
        <v>7418</v>
      </c>
      <c r="AI6064" s="9">
        <v>862.51999999999987</v>
      </c>
      <c r="AK6064" s="1" t="str">
        <f t="shared" si="774"/>
        <v>Colleen Zhao</v>
      </c>
      <c r="AL6064" s="1">
        <f t="shared" si="773"/>
        <v>863.45999999999992</v>
      </c>
    </row>
    <row r="6065" spans="34:38" x14ac:dyDescent="0.45">
      <c r="AH6065" s="4" t="s">
        <v>18132</v>
      </c>
      <c r="AI6065" s="9">
        <v>861.6</v>
      </c>
      <c r="AK6065" s="1" t="str">
        <f t="shared" si="774"/>
        <v>Raul Deng</v>
      </c>
      <c r="AL6065" s="1">
        <f t="shared" si="773"/>
        <v>863.02</v>
      </c>
    </row>
    <row r="6066" spans="34:38" x14ac:dyDescent="0.45">
      <c r="AH6066" s="4" t="s">
        <v>7419</v>
      </c>
      <c r="AI6066" s="9">
        <v>861.11000000000013</v>
      </c>
      <c r="AK6066" s="1" t="str">
        <f t="shared" si="774"/>
        <v>Monique Gutierrez</v>
      </c>
      <c r="AL6066" s="1">
        <f t="shared" si="773"/>
        <v>862.64</v>
      </c>
    </row>
    <row r="6067" spans="34:38" x14ac:dyDescent="0.45">
      <c r="AH6067" s="4" t="s">
        <v>7420</v>
      </c>
      <c r="AI6067" s="9">
        <v>861.06000000000017</v>
      </c>
      <c r="AK6067" s="1" t="str">
        <f t="shared" si="774"/>
        <v>Jeremiah Miller</v>
      </c>
      <c r="AL6067" s="1">
        <f t="shared" si="773"/>
        <v>862.51999999999987</v>
      </c>
    </row>
    <row r="6068" spans="34:38" x14ac:dyDescent="0.45">
      <c r="AH6068" s="4" t="s">
        <v>7422</v>
      </c>
      <c r="AI6068" s="9">
        <v>860.87999999999988</v>
      </c>
      <c r="AK6068" s="1" t="str">
        <f t="shared" si="774"/>
        <v>GiNot Specified Schmidt</v>
      </c>
      <c r="AL6068" s="1">
        <f t="shared" si="773"/>
        <v>861.6</v>
      </c>
    </row>
    <row r="6069" spans="34:38" x14ac:dyDescent="0.45">
      <c r="AH6069" s="4" t="s">
        <v>7423</v>
      </c>
      <c r="AI6069" s="9">
        <v>860.87999999999988</v>
      </c>
      <c r="AK6069" s="1" t="str">
        <f t="shared" ref="AK6069:AL6084" si="775">AH6066</f>
        <v>Hannah Moore</v>
      </c>
      <c r="AL6069" s="1">
        <f t="shared" si="775"/>
        <v>861.11000000000013</v>
      </c>
    </row>
    <row r="6070" spans="34:38" x14ac:dyDescent="0.45">
      <c r="AH6070" s="4" t="s">
        <v>7421</v>
      </c>
      <c r="AI6070" s="9">
        <v>860.87999999999988</v>
      </c>
      <c r="AK6070" s="1" t="str">
        <f t="shared" ref="AK6070:AK6084" si="776">AH6067</f>
        <v>Alfredo Blanco</v>
      </c>
      <c r="AL6070" s="1">
        <f t="shared" si="775"/>
        <v>861.06000000000017</v>
      </c>
    </row>
    <row r="6071" spans="34:38" x14ac:dyDescent="0.45">
      <c r="AH6071" s="4" t="s">
        <v>7425</v>
      </c>
      <c r="AI6071" s="9">
        <v>860.87999999999988</v>
      </c>
      <c r="AK6071" s="1" t="str">
        <f t="shared" si="776"/>
        <v>Victoria Rodriguez</v>
      </c>
      <c r="AL6071" s="1">
        <f t="shared" si="775"/>
        <v>860.87999999999988</v>
      </c>
    </row>
    <row r="6072" spans="34:38" x14ac:dyDescent="0.45">
      <c r="AH6072" s="4" t="s">
        <v>7424</v>
      </c>
      <c r="AI6072" s="9">
        <v>860.87999999999988</v>
      </c>
      <c r="AK6072" s="1" t="str">
        <f t="shared" si="776"/>
        <v>Nathaniel Bailey</v>
      </c>
      <c r="AL6072" s="1">
        <f t="shared" si="775"/>
        <v>860.87999999999988</v>
      </c>
    </row>
    <row r="6073" spans="34:38" x14ac:dyDescent="0.45">
      <c r="AH6073" s="4" t="s">
        <v>7428</v>
      </c>
      <c r="AI6073" s="9">
        <v>860.87999999999988</v>
      </c>
      <c r="AK6073" s="1" t="str">
        <f t="shared" si="776"/>
        <v>Steven Sanders</v>
      </c>
      <c r="AL6073" s="1">
        <f t="shared" si="775"/>
        <v>860.87999999999988</v>
      </c>
    </row>
    <row r="6074" spans="34:38" x14ac:dyDescent="0.45">
      <c r="AH6074" s="4" t="s">
        <v>7429</v>
      </c>
      <c r="AI6074" s="9">
        <v>860.87999999999988</v>
      </c>
      <c r="AK6074" s="1" t="str">
        <f t="shared" si="776"/>
        <v>Joseph Rodriguez</v>
      </c>
      <c r="AL6074" s="1">
        <f t="shared" si="775"/>
        <v>860.87999999999988</v>
      </c>
    </row>
    <row r="6075" spans="34:38" x14ac:dyDescent="0.45">
      <c r="AH6075" s="4" t="s">
        <v>7426</v>
      </c>
      <c r="AI6075" s="9">
        <v>860.87999999999988</v>
      </c>
      <c r="AK6075" s="1" t="str">
        <f t="shared" si="776"/>
        <v>Justin Butler</v>
      </c>
      <c r="AL6075" s="1">
        <f t="shared" si="775"/>
        <v>860.87999999999988</v>
      </c>
    </row>
    <row r="6076" spans="34:38" x14ac:dyDescent="0.45">
      <c r="AH6076" s="4" t="s">
        <v>7427</v>
      </c>
      <c r="AI6076" s="9">
        <v>860.87999999999988</v>
      </c>
      <c r="AK6076" s="1" t="str">
        <f t="shared" si="776"/>
        <v>Grace Bennett</v>
      </c>
      <c r="AL6076" s="1">
        <f t="shared" si="775"/>
        <v>860.87999999999988</v>
      </c>
    </row>
    <row r="6077" spans="34:38" x14ac:dyDescent="0.45">
      <c r="AH6077" s="4" t="s">
        <v>7430</v>
      </c>
      <c r="AI6077" s="9">
        <v>860.87999999999988</v>
      </c>
      <c r="AK6077" s="1" t="str">
        <f t="shared" si="776"/>
        <v>Dwayne Hernandez</v>
      </c>
      <c r="AL6077" s="1">
        <f t="shared" si="775"/>
        <v>860.87999999999988</v>
      </c>
    </row>
    <row r="6078" spans="34:38" x14ac:dyDescent="0.45">
      <c r="AH6078" s="4" t="s">
        <v>7431</v>
      </c>
      <c r="AI6078" s="9">
        <v>859.62</v>
      </c>
      <c r="AK6078" s="1" t="str">
        <f t="shared" si="776"/>
        <v>Emma Hall</v>
      </c>
      <c r="AL6078" s="1">
        <f t="shared" si="775"/>
        <v>860.87999999999988</v>
      </c>
    </row>
    <row r="6079" spans="34:38" x14ac:dyDescent="0.45">
      <c r="AH6079" s="4" t="s">
        <v>7432</v>
      </c>
      <c r="AI6079" s="9">
        <v>859.26</v>
      </c>
      <c r="AK6079" s="1" t="str">
        <f t="shared" si="776"/>
        <v>Eduardo Bennett</v>
      </c>
      <c r="AL6079" s="1">
        <f t="shared" si="775"/>
        <v>860.87999999999988</v>
      </c>
    </row>
    <row r="6080" spans="34:38" x14ac:dyDescent="0.45">
      <c r="AH6080" s="4" t="s">
        <v>7433</v>
      </c>
      <c r="AI6080" s="9">
        <v>857.95999999999992</v>
      </c>
      <c r="AK6080" s="1" t="str">
        <f t="shared" si="776"/>
        <v>Adam Allen</v>
      </c>
      <c r="AL6080" s="1">
        <f t="shared" si="775"/>
        <v>860.87999999999988</v>
      </c>
    </row>
    <row r="6081" spans="34:38" x14ac:dyDescent="0.45">
      <c r="AH6081" s="4" t="s">
        <v>7434</v>
      </c>
      <c r="AI6081" s="9">
        <v>857.26</v>
      </c>
      <c r="AK6081" s="1" t="str">
        <f t="shared" si="776"/>
        <v>Joan Martin</v>
      </c>
      <c r="AL6081" s="1">
        <f t="shared" si="775"/>
        <v>859.62</v>
      </c>
    </row>
    <row r="6082" spans="34:38" x14ac:dyDescent="0.45">
      <c r="AH6082" s="4" t="s">
        <v>7435</v>
      </c>
      <c r="AI6082" s="9">
        <v>857.09</v>
      </c>
      <c r="AK6082" s="1" t="str">
        <f t="shared" si="776"/>
        <v>Renee Gutierrez</v>
      </c>
      <c r="AL6082" s="1">
        <f t="shared" si="775"/>
        <v>859.26</v>
      </c>
    </row>
    <row r="6083" spans="34:38" x14ac:dyDescent="0.45">
      <c r="AH6083" s="4" t="s">
        <v>7436</v>
      </c>
      <c r="AI6083" s="9">
        <v>856.01</v>
      </c>
      <c r="AK6083" s="1" t="str">
        <f t="shared" si="776"/>
        <v>Seth Murphy</v>
      </c>
      <c r="AL6083" s="1">
        <f t="shared" si="775"/>
        <v>857.95999999999992</v>
      </c>
    </row>
    <row r="6084" spans="34:38" x14ac:dyDescent="0.45">
      <c r="AH6084" s="4" t="s">
        <v>18240</v>
      </c>
      <c r="AI6084" s="9">
        <v>855.53999999999985</v>
      </c>
      <c r="AK6084" s="1" t="str">
        <f t="shared" si="776"/>
        <v>Warren Chander</v>
      </c>
      <c r="AL6084" s="1">
        <f t="shared" si="775"/>
        <v>857.26</v>
      </c>
    </row>
    <row r="6085" spans="34:38" x14ac:dyDescent="0.45">
      <c r="AH6085" s="4" t="s">
        <v>7437</v>
      </c>
      <c r="AI6085" s="9">
        <v>855.46000000000015</v>
      </c>
      <c r="AK6085" s="1" t="str">
        <f t="shared" ref="AK6085:AL6100" si="777">AH6082</f>
        <v>Emily Gonzales</v>
      </c>
      <c r="AL6085" s="1">
        <f t="shared" si="777"/>
        <v>857.09</v>
      </c>
    </row>
    <row r="6086" spans="34:38" x14ac:dyDescent="0.45">
      <c r="AH6086" s="4" t="s">
        <v>7438</v>
      </c>
      <c r="AI6086" s="9">
        <v>854.0200000000001</v>
      </c>
      <c r="AK6086" s="1" t="str">
        <f t="shared" ref="AK6086:AK6100" si="778">AH6083</f>
        <v>Brian Sanchez</v>
      </c>
      <c r="AL6086" s="1">
        <f t="shared" si="777"/>
        <v>856.01</v>
      </c>
    </row>
    <row r="6087" spans="34:38" x14ac:dyDescent="0.45">
      <c r="AH6087" s="4" t="s">
        <v>7439</v>
      </c>
      <c r="AI6087" s="9">
        <v>853.69999999999993</v>
      </c>
      <c r="AK6087" s="1" t="str">
        <f t="shared" si="778"/>
        <v>NiNot Specified Black</v>
      </c>
      <c r="AL6087" s="1">
        <f t="shared" si="777"/>
        <v>855.53999999999985</v>
      </c>
    </row>
    <row r="6088" spans="34:38" x14ac:dyDescent="0.45">
      <c r="AH6088" s="4" t="s">
        <v>7440</v>
      </c>
      <c r="AI6088" s="9">
        <v>853.5</v>
      </c>
      <c r="AK6088" s="1" t="str">
        <f t="shared" si="778"/>
        <v>Jordan Griffin</v>
      </c>
      <c r="AL6088" s="1">
        <f t="shared" si="777"/>
        <v>855.46000000000015</v>
      </c>
    </row>
    <row r="6089" spans="34:38" x14ac:dyDescent="0.45">
      <c r="AH6089" s="4" t="s">
        <v>7441</v>
      </c>
      <c r="AI6089" s="9">
        <v>852.08</v>
      </c>
      <c r="AK6089" s="1" t="str">
        <f t="shared" si="778"/>
        <v>Ian King</v>
      </c>
      <c r="AL6089" s="1">
        <f t="shared" si="777"/>
        <v>854.0200000000001</v>
      </c>
    </row>
    <row r="6090" spans="34:38" x14ac:dyDescent="0.45">
      <c r="AH6090" s="4" t="s">
        <v>7442</v>
      </c>
      <c r="AI6090" s="9">
        <v>852.04</v>
      </c>
      <c r="AK6090" s="1" t="str">
        <f t="shared" si="778"/>
        <v>Gary Rubio</v>
      </c>
      <c r="AL6090" s="1">
        <f t="shared" si="777"/>
        <v>853.69999999999993</v>
      </c>
    </row>
    <row r="6091" spans="34:38" x14ac:dyDescent="0.45">
      <c r="AH6091" s="4" t="s">
        <v>7443</v>
      </c>
      <c r="AI6091" s="9">
        <v>851.95</v>
      </c>
      <c r="AK6091" s="1" t="str">
        <f t="shared" si="778"/>
        <v>Kaitlyn Hall</v>
      </c>
      <c r="AL6091" s="1">
        <f t="shared" si="777"/>
        <v>853.5</v>
      </c>
    </row>
    <row r="6092" spans="34:38" x14ac:dyDescent="0.45">
      <c r="AH6092" s="4" t="s">
        <v>7444</v>
      </c>
      <c r="AI6092" s="9">
        <v>851.82999999999993</v>
      </c>
      <c r="AK6092" s="1" t="str">
        <f t="shared" si="778"/>
        <v>Micah Hu</v>
      </c>
      <c r="AL6092" s="1">
        <f t="shared" si="777"/>
        <v>852.08</v>
      </c>
    </row>
    <row r="6093" spans="34:38" x14ac:dyDescent="0.45">
      <c r="AH6093" s="4" t="s">
        <v>7445</v>
      </c>
      <c r="AI6093" s="9">
        <v>851.31</v>
      </c>
      <c r="AK6093" s="1" t="str">
        <f t="shared" si="778"/>
        <v>Ruben Gutierrez</v>
      </c>
      <c r="AL6093" s="1">
        <f t="shared" si="777"/>
        <v>852.04</v>
      </c>
    </row>
    <row r="6094" spans="34:38" x14ac:dyDescent="0.45">
      <c r="AH6094" s="4" t="s">
        <v>7446</v>
      </c>
      <c r="AI6094" s="9">
        <v>850.70000000000016</v>
      </c>
      <c r="AK6094" s="1" t="str">
        <f t="shared" si="778"/>
        <v>Edwin Deng</v>
      </c>
      <c r="AL6094" s="1">
        <f t="shared" si="777"/>
        <v>851.95</v>
      </c>
    </row>
    <row r="6095" spans="34:38" x14ac:dyDescent="0.45">
      <c r="AH6095" s="4" t="s">
        <v>7447</v>
      </c>
      <c r="AI6095" s="9">
        <v>850.22</v>
      </c>
      <c r="AK6095" s="1" t="str">
        <f t="shared" si="778"/>
        <v>Kendra Alonso</v>
      </c>
      <c r="AL6095" s="1">
        <f t="shared" si="777"/>
        <v>851.82999999999993</v>
      </c>
    </row>
    <row r="6096" spans="34:38" x14ac:dyDescent="0.45">
      <c r="AH6096" s="4" t="s">
        <v>18065</v>
      </c>
      <c r="AI6096" s="9">
        <v>849.90000000000009</v>
      </c>
      <c r="AK6096" s="1" t="str">
        <f t="shared" si="778"/>
        <v>Heidi Kapoor</v>
      </c>
      <c r="AL6096" s="1">
        <f t="shared" si="777"/>
        <v>851.31</v>
      </c>
    </row>
    <row r="6097" spans="34:38" x14ac:dyDescent="0.45">
      <c r="AH6097" s="4" t="s">
        <v>2021</v>
      </c>
      <c r="AI6097" s="9">
        <v>849.5</v>
      </c>
      <c r="AK6097" s="1" t="str">
        <f t="shared" si="778"/>
        <v>Kurt Deng</v>
      </c>
      <c r="AL6097" s="1">
        <f t="shared" si="777"/>
        <v>850.70000000000016</v>
      </c>
    </row>
    <row r="6098" spans="34:38" x14ac:dyDescent="0.45">
      <c r="AH6098" s="4" t="s">
        <v>7448</v>
      </c>
      <c r="AI6098" s="9">
        <v>848.53</v>
      </c>
      <c r="AK6098" s="1" t="str">
        <f t="shared" si="778"/>
        <v>Erica Xu</v>
      </c>
      <c r="AL6098" s="1">
        <f t="shared" si="777"/>
        <v>850.22</v>
      </c>
    </row>
    <row r="6099" spans="34:38" x14ac:dyDescent="0.45">
      <c r="AH6099" s="4" t="s">
        <v>7449</v>
      </c>
      <c r="AI6099" s="9">
        <v>848.47</v>
      </c>
      <c r="AK6099" s="1" t="str">
        <f t="shared" si="778"/>
        <v>Casey Not Specifiedra</v>
      </c>
      <c r="AL6099" s="1">
        <f t="shared" si="777"/>
        <v>849.90000000000009</v>
      </c>
    </row>
    <row r="6100" spans="34:38" x14ac:dyDescent="0.45">
      <c r="AH6100" s="4" t="s">
        <v>7450</v>
      </c>
      <c r="AI6100" s="9">
        <v>848.18999999999994</v>
      </c>
      <c r="AK6100" s="1" t="str">
        <f t="shared" si="778"/>
        <v>Troy Lopez</v>
      </c>
      <c r="AL6100" s="1">
        <f t="shared" si="777"/>
        <v>849.5</v>
      </c>
    </row>
    <row r="6101" spans="34:38" x14ac:dyDescent="0.45">
      <c r="AH6101" s="4" t="s">
        <v>7451</v>
      </c>
      <c r="AI6101" s="9">
        <v>847.81000000000017</v>
      </c>
      <c r="AK6101" s="1" t="str">
        <f t="shared" ref="AK6101:AL6116" si="779">AH6098</f>
        <v>Jim Rodman</v>
      </c>
      <c r="AL6101" s="1">
        <f t="shared" si="779"/>
        <v>848.53</v>
      </c>
    </row>
    <row r="6102" spans="34:38" x14ac:dyDescent="0.45">
      <c r="AH6102" s="4" t="s">
        <v>7452</v>
      </c>
      <c r="AI6102" s="9">
        <v>847.6099999999999</v>
      </c>
      <c r="AK6102" s="1" t="str">
        <f t="shared" ref="AK6102:AK6116" si="780">AH6099</f>
        <v>Jose Butler</v>
      </c>
      <c r="AL6102" s="1">
        <f t="shared" si="779"/>
        <v>848.47</v>
      </c>
    </row>
    <row r="6103" spans="34:38" x14ac:dyDescent="0.45">
      <c r="AH6103" s="4" t="s">
        <v>7453</v>
      </c>
      <c r="AI6103" s="9">
        <v>846.37000000000012</v>
      </c>
      <c r="AK6103" s="1" t="str">
        <f t="shared" si="780"/>
        <v>Adam Jenkins</v>
      </c>
      <c r="AL6103" s="1">
        <f t="shared" si="779"/>
        <v>848.18999999999994</v>
      </c>
    </row>
    <row r="6104" spans="34:38" x14ac:dyDescent="0.45">
      <c r="AH6104" s="4" t="s">
        <v>18293</v>
      </c>
      <c r="AI6104" s="9">
        <v>845.64</v>
      </c>
      <c r="AK6104" s="1" t="str">
        <f t="shared" si="780"/>
        <v>Francisco Madan</v>
      </c>
      <c r="AL6104" s="1">
        <f t="shared" si="779"/>
        <v>847.81000000000017</v>
      </c>
    </row>
    <row r="6105" spans="34:38" x14ac:dyDescent="0.45">
      <c r="AH6105" s="4" t="s">
        <v>7454</v>
      </c>
      <c r="AI6105" s="9">
        <v>845.54000000000008</v>
      </c>
      <c r="AK6105" s="1" t="str">
        <f t="shared" si="780"/>
        <v>Alisha He</v>
      </c>
      <c r="AL6105" s="1">
        <f t="shared" si="779"/>
        <v>847.6099999999999</v>
      </c>
    </row>
    <row r="6106" spans="34:38" x14ac:dyDescent="0.45">
      <c r="AH6106" s="4" t="s">
        <v>7455</v>
      </c>
      <c r="AI6106" s="9">
        <v>845.43</v>
      </c>
      <c r="AK6106" s="1" t="str">
        <f t="shared" si="780"/>
        <v>Andres Raje</v>
      </c>
      <c r="AL6106" s="1">
        <f t="shared" si="779"/>
        <v>846.37000000000012</v>
      </c>
    </row>
    <row r="6107" spans="34:38" x14ac:dyDescent="0.45">
      <c r="AH6107" s="4" t="s">
        <v>7456</v>
      </c>
      <c r="AI6107" s="9">
        <v>844.7</v>
      </c>
      <c r="AK6107" s="1" t="str">
        <f t="shared" si="780"/>
        <v>Walter Not Specifiedvarro</v>
      </c>
      <c r="AL6107" s="1">
        <f t="shared" si="779"/>
        <v>845.64</v>
      </c>
    </row>
    <row r="6108" spans="34:38" x14ac:dyDescent="0.45">
      <c r="AH6108" s="4" t="s">
        <v>7457</v>
      </c>
      <c r="AI6108" s="9">
        <v>844.55000000000018</v>
      </c>
      <c r="AK6108" s="1" t="str">
        <f t="shared" si="780"/>
        <v>Gregory Xie</v>
      </c>
      <c r="AL6108" s="1">
        <f t="shared" si="779"/>
        <v>845.54000000000008</v>
      </c>
    </row>
    <row r="6109" spans="34:38" x14ac:dyDescent="0.45">
      <c r="AH6109" s="4" t="s">
        <v>7458</v>
      </c>
      <c r="AI6109" s="9">
        <v>843.81999999999994</v>
      </c>
      <c r="AK6109" s="1" t="str">
        <f t="shared" si="780"/>
        <v>Darryl Ye</v>
      </c>
      <c r="AL6109" s="1">
        <f t="shared" si="779"/>
        <v>845.43</v>
      </c>
    </row>
    <row r="6110" spans="34:38" x14ac:dyDescent="0.45">
      <c r="AH6110" s="4" t="s">
        <v>7459</v>
      </c>
      <c r="AI6110" s="9">
        <v>843.34999999999991</v>
      </c>
      <c r="AK6110" s="1" t="str">
        <f t="shared" si="780"/>
        <v>Richard Foster</v>
      </c>
      <c r="AL6110" s="1">
        <f t="shared" si="779"/>
        <v>844.7</v>
      </c>
    </row>
    <row r="6111" spans="34:38" x14ac:dyDescent="0.45">
      <c r="AH6111" s="4" t="s">
        <v>7461</v>
      </c>
      <c r="AI6111" s="9">
        <v>842.94</v>
      </c>
      <c r="AK6111" s="1" t="str">
        <f t="shared" si="780"/>
        <v>Kaitlyn Gray</v>
      </c>
      <c r="AL6111" s="1">
        <f t="shared" si="779"/>
        <v>844.55000000000018</v>
      </c>
    </row>
    <row r="6112" spans="34:38" x14ac:dyDescent="0.45">
      <c r="AH6112" s="4" t="s">
        <v>7460</v>
      </c>
      <c r="AI6112" s="9">
        <v>842.90999999999985</v>
      </c>
      <c r="AK6112" s="1" t="str">
        <f t="shared" si="780"/>
        <v>Valerie Zeng</v>
      </c>
      <c r="AL6112" s="1">
        <f t="shared" si="779"/>
        <v>843.81999999999994</v>
      </c>
    </row>
    <row r="6113" spans="34:38" x14ac:dyDescent="0.45">
      <c r="AH6113" s="4" t="s">
        <v>7462</v>
      </c>
      <c r="AI6113" s="9">
        <v>842.6099999999999</v>
      </c>
      <c r="AK6113" s="1" t="str">
        <f t="shared" si="780"/>
        <v>Kurt Yuan</v>
      </c>
      <c r="AL6113" s="1">
        <f t="shared" si="779"/>
        <v>843.34999999999991</v>
      </c>
    </row>
    <row r="6114" spans="34:38" x14ac:dyDescent="0.45">
      <c r="AH6114" s="4" t="s">
        <v>7463</v>
      </c>
      <c r="AI6114" s="9">
        <v>842.54000000000008</v>
      </c>
      <c r="AK6114" s="1" t="str">
        <f t="shared" si="780"/>
        <v>Marshall Sutton</v>
      </c>
      <c r="AL6114" s="1">
        <f t="shared" si="779"/>
        <v>842.94</v>
      </c>
    </row>
    <row r="6115" spans="34:38" x14ac:dyDescent="0.45">
      <c r="AH6115" s="4" t="s">
        <v>7464</v>
      </c>
      <c r="AI6115" s="9">
        <v>842.15</v>
      </c>
      <c r="AK6115" s="1" t="str">
        <f t="shared" si="780"/>
        <v>Rebecca Turner</v>
      </c>
      <c r="AL6115" s="1">
        <f t="shared" si="779"/>
        <v>842.90999999999985</v>
      </c>
    </row>
    <row r="6116" spans="34:38" x14ac:dyDescent="0.45">
      <c r="AH6116" s="4" t="s">
        <v>18277</v>
      </c>
      <c r="AI6116" s="9">
        <v>840.9</v>
      </c>
      <c r="AK6116" s="1" t="str">
        <f t="shared" si="780"/>
        <v>Ebony Sanz</v>
      </c>
      <c r="AL6116" s="1">
        <f t="shared" si="779"/>
        <v>842.6099999999999</v>
      </c>
    </row>
    <row r="6117" spans="34:38" x14ac:dyDescent="0.45">
      <c r="AH6117" s="4" t="s">
        <v>7465</v>
      </c>
      <c r="AI6117" s="9">
        <v>840.73</v>
      </c>
      <c r="AK6117" s="1" t="str">
        <f t="shared" ref="AK6117:AL6132" si="781">AH6114</f>
        <v>Jack Ross</v>
      </c>
      <c r="AL6117" s="1">
        <f t="shared" si="781"/>
        <v>842.54000000000008</v>
      </c>
    </row>
    <row r="6118" spans="34:38" x14ac:dyDescent="0.45">
      <c r="AH6118" s="4" t="s">
        <v>7466</v>
      </c>
      <c r="AI6118" s="9">
        <v>840.68999999999994</v>
      </c>
      <c r="AK6118" s="1" t="str">
        <f t="shared" ref="AK6118:AK6132" si="782">AH6115</f>
        <v>Diana Gill</v>
      </c>
      <c r="AL6118" s="1">
        <f t="shared" si="781"/>
        <v>842.15</v>
      </c>
    </row>
    <row r="6119" spans="34:38" x14ac:dyDescent="0.45">
      <c r="AH6119" s="4" t="s">
        <v>7467</v>
      </c>
      <c r="AI6119" s="9">
        <v>839.91000000000008</v>
      </c>
      <c r="AK6119" s="1" t="str">
        <f t="shared" si="782"/>
        <v>ShawNot Specified Jai</v>
      </c>
      <c r="AL6119" s="1">
        <f t="shared" si="781"/>
        <v>840.9</v>
      </c>
    </row>
    <row r="6120" spans="34:38" x14ac:dyDescent="0.45">
      <c r="AH6120" s="4" t="s">
        <v>7468</v>
      </c>
      <c r="AI6120" s="9">
        <v>839.73000000000013</v>
      </c>
      <c r="AK6120" s="1" t="str">
        <f t="shared" si="782"/>
        <v>Colleen Zhang</v>
      </c>
      <c r="AL6120" s="1">
        <f t="shared" si="781"/>
        <v>840.73</v>
      </c>
    </row>
    <row r="6121" spans="34:38" x14ac:dyDescent="0.45">
      <c r="AH6121" s="4" t="s">
        <v>7469</v>
      </c>
      <c r="AI6121" s="9">
        <v>839.21</v>
      </c>
      <c r="AK6121" s="1" t="str">
        <f t="shared" si="782"/>
        <v>Christy Luo</v>
      </c>
      <c r="AL6121" s="1">
        <f t="shared" si="781"/>
        <v>840.68999999999994</v>
      </c>
    </row>
    <row r="6122" spans="34:38" x14ac:dyDescent="0.45">
      <c r="AH6122" s="4" t="s">
        <v>7470</v>
      </c>
      <c r="AI6122" s="9">
        <v>839.04</v>
      </c>
      <c r="AK6122" s="1" t="str">
        <f t="shared" si="782"/>
        <v>Willie Deng</v>
      </c>
      <c r="AL6122" s="1">
        <f t="shared" si="781"/>
        <v>839.91000000000008</v>
      </c>
    </row>
    <row r="6123" spans="34:38" x14ac:dyDescent="0.45">
      <c r="AH6123" s="4" t="s">
        <v>7471</v>
      </c>
      <c r="AI6123" s="9">
        <v>838.33000000000015</v>
      </c>
      <c r="AK6123" s="1" t="str">
        <f t="shared" si="782"/>
        <v>Kristine Gomez</v>
      </c>
      <c r="AL6123" s="1">
        <f t="shared" si="781"/>
        <v>839.73000000000013</v>
      </c>
    </row>
    <row r="6124" spans="34:38" x14ac:dyDescent="0.45">
      <c r="AH6124" s="4" t="s">
        <v>7472</v>
      </c>
      <c r="AI6124" s="9">
        <v>838.0200000000001</v>
      </c>
      <c r="AK6124" s="1" t="str">
        <f t="shared" si="782"/>
        <v>Shelby Watson</v>
      </c>
      <c r="AL6124" s="1">
        <f t="shared" si="781"/>
        <v>839.21</v>
      </c>
    </row>
    <row r="6125" spans="34:38" x14ac:dyDescent="0.45">
      <c r="AH6125" s="4" t="s">
        <v>7473</v>
      </c>
      <c r="AI6125" s="9">
        <v>837.7600000000001</v>
      </c>
      <c r="AK6125" s="1" t="str">
        <f t="shared" si="782"/>
        <v>Randall Navarro</v>
      </c>
      <c r="AL6125" s="1">
        <f t="shared" si="781"/>
        <v>839.04</v>
      </c>
    </row>
    <row r="6126" spans="34:38" x14ac:dyDescent="0.45">
      <c r="AH6126" s="4" t="s">
        <v>7474</v>
      </c>
      <c r="AI6126" s="9">
        <v>836.85000000000014</v>
      </c>
      <c r="AK6126" s="1" t="str">
        <f t="shared" si="782"/>
        <v>Patrick Murphy</v>
      </c>
      <c r="AL6126" s="1">
        <f t="shared" si="781"/>
        <v>838.33000000000015</v>
      </c>
    </row>
    <row r="6127" spans="34:38" x14ac:dyDescent="0.45">
      <c r="AH6127" s="4" t="s">
        <v>7475</v>
      </c>
      <c r="AI6127" s="9">
        <v>836.79000000000008</v>
      </c>
      <c r="AK6127" s="1" t="str">
        <f t="shared" si="782"/>
        <v>Gabriella Roberts</v>
      </c>
      <c r="AL6127" s="1">
        <f t="shared" si="781"/>
        <v>838.0200000000001</v>
      </c>
    </row>
    <row r="6128" spans="34:38" x14ac:dyDescent="0.45">
      <c r="AH6128" s="4" t="s">
        <v>7476</v>
      </c>
      <c r="AI6128" s="9">
        <v>835.22999999999979</v>
      </c>
      <c r="AK6128" s="1" t="str">
        <f t="shared" si="782"/>
        <v>Ernest Lu</v>
      </c>
      <c r="AL6128" s="1">
        <f t="shared" si="781"/>
        <v>837.7600000000001</v>
      </c>
    </row>
    <row r="6129" spans="34:38" x14ac:dyDescent="0.45">
      <c r="AH6129" s="4" t="s">
        <v>7477</v>
      </c>
      <c r="AI6129" s="9">
        <v>835.12999999999988</v>
      </c>
      <c r="AK6129" s="1" t="str">
        <f t="shared" si="782"/>
        <v>Caitlin James</v>
      </c>
      <c r="AL6129" s="1">
        <f t="shared" si="781"/>
        <v>836.85000000000014</v>
      </c>
    </row>
    <row r="6130" spans="34:38" x14ac:dyDescent="0.45">
      <c r="AH6130" s="4" t="s">
        <v>7478</v>
      </c>
      <c r="AI6130" s="9">
        <v>835.12000000000012</v>
      </c>
      <c r="AK6130" s="1" t="str">
        <f t="shared" si="782"/>
        <v>Roberto Gill</v>
      </c>
      <c r="AL6130" s="1">
        <f t="shared" si="781"/>
        <v>836.79000000000008</v>
      </c>
    </row>
    <row r="6131" spans="34:38" x14ac:dyDescent="0.45">
      <c r="AH6131" s="4" t="s">
        <v>7479</v>
      </c>
      <c r="AI6131" s="9">
        <v>834.94</v>
      </c>
      <c r="AK6131" s="1" t="str">
        <f t="shared" si="782"/>
        <v>Calvin Shan</v>
      </c>
      <c r="AL6131" s="1">
        <f t="shared" si="781"/>
        <v>835.22999999999979</v>
      </c>
    </row>
    <row r="6132" spans="34:38" x14ac:dyDescent="0.45">
      <c r="AH6132" s="4" t="s">
        <v>7480</v>
      </c>
      <c r="AI6132" s="9">
        <v>834.33</v>
      </c>
      <c r="AK6132" s="1" t="str">
        <f t="shared" si="782"/>
        <v>Priscilla Chander</v>
      </c>
      <c r="AL6132" s="1">
        <f t="shared" si="781"/>
        <v>835.12999999999988</v>
      </c>
    </row>
    <row r="6133" spans="34:38" x14ac:dyDescent="0.45">
      <c r="AH6133" s="4" t="s">
        <v>7481</v>
      </c>
      <c r="AI6133" s="9">
        <v>834.20000000000016</v>
      </c>
      <c r="AK6133" s="1" t="str">
        <f t="shared" ref="AK6133:AL6148" si="783">AH6130</f>
        <v>Ruben Dominguez</v>
      </c>
      <c r="AL6133" s="1">
        <f t="shared" si="783"/>
        <v>835.12000000000012</v>
      </c>
    </row>
    <row r="6134" spans="34:38" x14ac:dyDescent="0.45">
      <c r="AH6134" s="4" t="s">
        <v>7482</v>
      </c>
      <c r="AI6134" s="9">
        <v>834.00999999999988</v>
      </c>
      <c r="AK6134" s="1" t="str">
        <f t="shared" ref="AK6134:AK6148" si="784">AH6131</f>
        <v>Madison Johnson</v>
      </c>
      <c r="AL6134" s="1">
        <f t="shared" si="783"/>
        <v>834.94</v>
      </c>
    </row>
    <row r="6135" spans="34:38" x14ac:dyDescent="0.45">
      <c r="AH6135" s="4" t="s">
        <v>7483</v>
      </c>
      <c r="AI6135" s="9">
        <v>833.75999999999988</v>
      </c>
      <c r="AK6135" s="1" t="str">
        <f t="shared" si="784"/>
        <v>Marie Rodriguez</v>
      </c>
      <c r="AL6135" s="1">
        <f t="shared" si="783"/>
        <v>834.33</v>
      </c>
    </row>
    <row r="6136" spans="34:38" x14ac:dyDescent="0.45">
      <c r="AH6136" s="4" t="s">
        <v>7484</v>
      </c>
      <c r="AI6136" s="9">
        <v>833.16000000000031</v>
      </c>
      <c r="AK6136" s="1" t="str">
        <f t="shared" si="784"/>
        <v>Chloe Rodriguez</v>
      </c>
      <c r="AL6136" s="1">
        <f t="shared" si="783"/>
        <v>834.20000000000016</v>
      </c>
    </row>
    <row r="6137" spans="34:38" x14ac:dyDescent="0.45">
      <c r="AH6137" s="4" t="s">
        <v>7485</v>
      </c>
      <c r="AI6137" s="9">
        <v>833.07999999999981</v>
      </c>
      <c r="AK6137" s="1" t="str">
        <f t="shared" si="784"/>
        <v>Frederick Madan</v>
      </c>
      <c r="AL6137" s="1">
        <f t="shared" si="783"/>
        <v>834.00999999999988</v>
      </c>
    </row>
    <row r="6138" spans="34:38" x14ac:dyDescent="0.45">
      <c r="AH6138" s="4" t="s">
        <v>7486</v>
      </c>
      <c r="AI6138" s="9">
        <v>832.11000000000013</v>
      </c>
      <c r="AK6138" s="1" t="str">
        <f t="shared" si="784"/>
        <v>Zoe Cox</v>
      </c>
      <c r="AL6138" s="1">
        <f t="shared" si="783"/>
        <v>833.75999999999988</v>
      </c>
    </row>
    <row r="6139" spans="34:38" x14ac:dyDescent="0.45">
      <c r="AH6139" s="4" t="s">
        <v>7487</v>
      </c>
      <c r="AI6139" s="9">
        <v>830.79000000000008</v>
      </c>
      <c r="AK6139" s="1" t="str">
        <f t="shared" si="784"/>
        <v>Rebecca Adams</v>
      </c>
      <c r="AL6139" s="1">
        <f t="shared" si="783"/>
        <v>833.16000000000031</v>
      </c>
    </row>
    <row r="6140" spans="34:38" x14ac:dyDescent="0.45">
      <c r="AH6140" s="4" t="s">
        <v>7488</v>
      </c>
      <c r="AI6140" s="9">
        <v>830.37000000000023</v>
      </c>
      <c r="AK6140" s="1" t="str">
        <f t="shared" si="784"/>
        <v>Kevin Perez</v>
      </c>
      <c r="AL6140" s="1">
        <f t="shared" si="783"/>
        <v>833.07999999999981</v>
      </c>
    </row>
    <row r="6141" spans="34:38" x14ac:dyDescent="0.45">
      <c r="AH6141" s="4" t="s">
        <v>18038</v>
      </c>
      <c r="AI6141" s="9">
        <v>829.57</v>
      </c>
      <c r="AK6141" s="1" t="str">
        <f t="shared" si="784"/>
        <v>Beth Ruiz</v>
      </c>
      <c r="AL6141" s="1">
        <f t="shared" si="783"/>
        <v>832.11000000000013</v>
      </c>
    </row>
    <row r="6142" spans="34:38" x14ac:dyDescent="0.45">
      <c r="AH6142" s="4" t="s">
        <v>7489</v>
      </c>
      <c r="AI6142" s="9">
        <v>828.93999999999994</v>
      </c>
      <c r="AK6142" s="1" t="str">
        <f t="shared" si="784"/>
        <v>Kate Raje</v>
      </c>
      <c r="AL6142" s="1">
        <f t="shared" si="783"/>
        <v>830.79000000000008</v>
      </c>
    </row>
    <row r="6143" spans="34:38" x14ac:dyDescent="0.45">
      <c r="AH6143" s="4" t="s">
        <v>7490</v>
      </c>
      <c r="AI6143" s="9">
        <v>828.73</v>
      </c>
      <c r="AK6143" s="1" t="str">
        <f t="shared" si="784"/>
        <v>Miranda Gonzales</v>
      </c>
      <c r="AL6143" s="1">
        <f t="shared" si="783"/>
        <v>830.37000000000023</v>
      </c>
    </row>
    <row r="6144" spans="34:38" x14ac:dyDescent="0.45">
      <c r="AH6144" s="4" t="s">
        <v>7491</v>
      </c>
      <c r="AI6144" s="9">
        <v>828.68</v>
      </c>
      <c r="AK6144" s="1" t="str">
        <f t="shared" si="784"/>
        <v>AnNot Specified Brooks</v>
      </c>
      <c r="AL6144" s="1">
        <f t="shared" si="783"/>
        <v>829.57</v>
      </c>
    </row>
    <row r="6145" spans="34:38" x14ac:dyDescent="0.45">
      <c r="AH6145" s="4" t="s">
        <v>7492</v>
      </c>
      <c r="AI6145" s="9">
        <v>827.71</v>
      </c>
      <c r="AK6145" s="1" t="str">
        <f t="shared" si="784"/>
        <v>Joe Romero</v>
      </c>
      <c r="AL6145" s="1">
        <f t="shared" si="783"/>
        <v>828.93999999999994</v>
      </c>
    </row>
    <row r="6146" spans="34:38" x14ac:dyDescent="0.45">
      <c r="AH6146" s="4" t="s">
        <v>7493</v>
      </c>
      <c r="AI6146" s="9">
        <v>826.94</v>
      </c>
      <c r="AK6146" s="1" t="str">
        <f t="shared" si="784"/>
        <v>Cody Rivera</v>
      </c>
      <c r="AL6146" s="1">
        <f t="shared" si="783"/>
        <v>828.73</v>
      </c>
    </row>
    <row r="6147" spans="34:38" x14ac:dyDescent="0.45">
      <c r="AH6147" s="4" t="s">
        <v>7494</v>
      </c>
      <c r="AI6147" s="9">
        <v>826.49</v>
      </c>
      <c r="AK6147" s="1" t="str">
        <f t="shared" si="784"/>
        <v>Dennis Zheng</v>
      </c>
      <c r="AL6147" s="1">
        <f t="shared" si="783"/>
        <v>828.68</v>
      </c>
    </row>
    <row r="6148" spans="34:38" x14ac:dyDescent="0.45">
      <c r="AH6148" s="4" t="s">
        <v>7495</v>
      </c>
      <c r="AI6148" s="9">
        <v>825.34</v>
      </c>
      <c r="AK6148" s="1" t="str">
        <f t="shared" si="784"/>
        <v>Jaime Diaz</v>
      </c>
      <c r="AL6148" s="1">
        <f t="shared" si="783"/>
        <v>827.71</v>
      </c>
    </row>
    <row r="6149" spans="34:38" x14ac:dyDescent="0.45">
      <c r="AH6149" s="4" t="s">
        <v>7496</v>
      </c>
      <c r="AI6149" s="9">
        <v>823.95</v>
      </c>
      <c r="AK6149" s="1" t="str">
        <f t="shared" ref="AK6149:AL6164" si="785">AH6146</f>
        <v>Lydia Sara</v>
      </c>
      <c r="AL6149" s="1">
        <f t="shared" si="785"/>
        <v>826.94</v>
      </c>
    </row>
    <row r="6150" spans="34:38" x14ac:dyDescent="0.45">
      <c r="AH6150" s="4" t="s">
        <v>7497</v>
      </c>
      <c r="AI6150" s="9">
        <v>823.72</v>
      </c>
      <c r="AK6150" s="1" t="str">
        <f t="shared" ref="AK6150:AK6164" si="786">AH6147</f>
        <v>Kelly Griffin</v>
      </c>
      <c r="AL6150" s="1">
        <f t="shared" si="785"/>
        <v>826.49</v>
      </c>
    </row>
    <row r="6151" spans="34:38" x14ac:dyDescent="0.45">
      <c r="AH6151" s="4" t="s">
        <v>7498</v>
      </c>
      <c r="AI6151" s="9">
        <v>823.44</v>
      </c>
      <c r="AK6151" s="1" t="str">
        <f t="shared" si="786"/>
        <v>Ariana Watson</v>
      </c>
      <c r="AL6151" s="1">
        <f t="shared" si="785"/>
        <v>825.34</v>
      </c>
    </row>
    <row r="6152" spans="34:38" x14ac:dyDescent="0.45">
      <c r="AH6152" s="4" t="s">
        <v>7499</v>
      </c>
      <c r="AI6152" s="9">
        <v>823.26</v>
      </c>
      <c r="AK6152" s="1" t="str">
        <f t="shared" si="786"/>
        <v>Jessie Zheng</v>
      </c>
      <c r="AL6152" s="1">
        <f t="shared" si="785"/>
        <v>823.95</v>
      </c>
    </row>
    <row r="6153" spans="34:38" x14ac:dyDescent="0.45">
      <c r="AH6153" s="4" t="s">
        <v>7500</v>
      </c>
      <c r="AI6153" s="9">
        <v>823.04000000000008</v>
      </c>
      <c r="AK6153" s="1" t="str">
        <f t="shared" si="786"/>
        <v>Robert Zhang</v>
      </c>
      <c r="AL6153" s="1">
        <f t="shared" si="785"/>
        <v>823.72</v>
      </c>
    </row>
    <row r="6154" spans="34:38" x14ac:dyDescent="0.45">
      <c r="AH6154" s="4" t="s">
        <v>7501</v>
      </c>
      <c r="AI6154" s="9">
        <v>822.89</v>
      </c>
      <c r="AK6154" s="1" t="str">
        <f t="shared" si="786"/>
        <v>Madeline Young</v>
      </c>
      <c r="AL6154" s="1">
        <f t="shared" si="785"/>
        <v>823.44</v>
      </c>
    </row>
    <row r="6155" spans="34:38" x14ac:dyDescent="0.45">
      <c r="AH6155" s="4" t="s">
        <v>7502</v>
      </c>
      <c r="AI6155" s="9">
        <v>822.8499999999998</v>
      </c>
      <c r="AK6155" s="1" t="str">
        <f t="shared" si="786"/>
        <v>James Gonzalez</v>
      </c>
      <c r="AL6155" s="1">
        <f t="shared" si="785"/>
        <v>823.26</v>
      </c>
    </row>
    <row r="6156" spans="34:38" x14ac:dyDescent="0.45">
      <c r="AH6156" s="4" t="s">
        <v>7503</v>
      </c>
      <c r="AI6156" s="9">
        <v>822.49000000000024</v>
      </c>
      <c r="AK6156" s="1" t="str">
        <f t="shared" si="786"/>
        <v>Natasha Serrano</v>
      </c>
      <c r="AL6156" s="1">
        <f t="shared" si="785"/>
        <v>823.04000000000008</v>
      </c>
    </row>
    <row r="6157" spans="34:38" x14ac:dyDescent="0.45">
      <c r="AH6157" s="4" t="s">
        <v>7504</v>
      </c>
      <c r="AI6157" s="9">
        <v>822.25</v>
      </c>
      <c r="AK6157" s="1" t="str">
        <f t="shared" si="786"/>
        <v>Jerome Martin</v>
      </c>
      <c r="AL6157" s="1">
        <f t="shared" si="785"/>
        <v>822.89</v>
      </c>
    </row>
    <row r="6158" spans="34:38" x14ac:dyDescent="0.45">
      <c r="AH6158" s="4" t="s">
        <v>7505</v>
      </c>
      <c r="AI6158" s="9">
        <v>822.13000000000011</v>
      </c>
      <c r="AK6158" s="1" t="str">
        <f t="shared" si="786"/>
        <v>James Perry</v>
      </c>
      <c r="AL6158" s="1">
        <f t="shared" si="785"/>
        <v>822.8499999999998</v>
      </c>
    </row>
    <row r="6159" spans="34:38" x14ac:dyDescent="0.45">
      <c r="AH6159" s="4" t="s">
        <v>7506</v>
      </c>
      <c r="AI6159" s="9">
        <v>821.23</v>
      </c>
      <c r="AK6159" s="1" t="str">
        <f t="shared" si="786"/>
        <v>Pedro Martin</v>
      </c>
      <c r="AL6159" s="1">
        <f t="shared" si="785"/>
        <v>822.49000000000024</v>
      </c>
    </row>
    <row r="6160" spans="34:38" x14ac:dyDescent="0.45">
      <c r="AH6160" s="4" t="s">
        <v>7508</v>
      </c>
      <c r="AI6160" s="9">
        <v>821.02</v>
      </c>
      <c r="AK6160" s="1" t="str">
        <f t="shared" si="786"/>
        <v>Kristi Torres</v>
      </c>
      <c r="AL6160" s="1">
        <f t="shared" si="785"/>
        <v>822.25</v>
      </c>
    </row>
    <row r="6161" spans="34:38" x14ac:dyDescent="0.45">
      <c r="AH6161" s="4" t="s">
        <v>7507</v>
      </c>
      <c r="AI6161" s="9">
        <v>821</v>
      </c>
      <c r="AK6161" s="1" t="str">
        <f t="shared" si="786"/>
        <v>Riley Washington</v>
      </c>
      <c r="AL6161" s="1">
        <f t="shared" si="785"/>
        <v>822.13000000000011</v>
      </c>
    </row>
    <row r="6162" spans="34:38" x14ac:dyDescent="0.45">
      <c r="AH6162" s="4" t="s">
        <v>7509</v>
      </c>
      <c r="AI6162" s="9">
        <v>820.86</v>
      </c>
      <c r="AK6162" s="1" t="str">
        <f t="shared" si="786"/>
        <v>Maurice Rai</v>
      </c>
      <c r="AL6162" s="1">
        <f t="shared" si="785"/>
        <v>821.23</v>
      </c>
    </row>
    <row r="6163" spans="34:38" x14ac:dyDescent="0.45">
      <c r="AH6163" s="4" t="s">
        <v>7510</v>
      </c>
      <c r="AI6163" s="9">
        <v>820.53999999999985</v>
      </c>
      <c r="AK6163" s="1" t="str">
        <f t="shared" si="786"/>
        <v>Chelsea Ray</v>
      </c>
      <c r="AL6163" s="1">
        <f t="shared" si="785"/>
        <v>821.02</v>
      </c>
    </row>
    <row r="6164" spans="34:38" x14ac:dyDescent="0.45">
      <c r="AH6164" s="4" t="s">
        <v>7511</v>
      </c>
      <c r="AI6164" s="9">
        <v>819.97</v>
      </c>
      <c r="AK6164" s="1" t="str">
        <f t="shared" si="786"/>
        <v>Ricardo Lal</v>
      </c>
      <c r="AL6164" s="1">
        <f t="shared" si="785"/>
        <v>821</v>
      </c>
    </row>
    <row r="6165" spans="34:38" x14ac:dyDescent="0.45">
      <c r="AH6165" s="4" t="s">
        <v>1444</v>
      </c>
      <c r="AI6165" s="9">
        <v>817.55</v>
      </c>
      <c r="AK6165" s="1" t="str">
        <f t="shared" ref="AK6165:AL6180" si="787">AH6162</f>
        <v>Katherine Parker</v>
      </c>
      <c r="AL6165" s="1">
        <f t="shared" si="787"/>
        <v>820.86</v>
      </c>
    </row>
    <row r="6166" spans="34:38" x14ac:dyDescent="0.45">
      <c r="AH6166" s="4" t="s">
        <v>7512</v>
      </c>
      <c r="AI6166" s="9">
        <v>816.77999999999986</v>
      </c>
      <c r="AK6166" s="1" t="str">
        <f t="shared" ref="AK6166:AK6180" si="788">AH6163</f>
        <v>Franklin Xie</v>
      </c>
      <c r="AL6166" s="1">
        <f t="shared" si="787"/>
        <v>820.53999999999985</v>
      </c>
    </row>
    <row r="6167" spans="34:38" x14ac:dyDescent="0.45">
      <c r="AH6167" s="4" t="s">
        <v>7513</v>
      </c>
      <c r="AI6167" s="9">
        <v>816.6</v>
      </c>
      <c r="AK6167" s="1" t="str">
        <f t="shared" si="788"/>
        <v>Theodore Rowe</v>
      </c>
      <c r="AL6167" s="1">
        <f t="shared" si="787"/>
        <v>819.97</v>
      </c>
    </row>
    <row r="6168" spans="34:38" x14ac:dyDescent="0.45">
      <c r="AH6168" s="4" t="s">
        <v>7514</v>
      </c>
      <c r="AI6168" s="9">
        <v>815.66999999999985</v>
      </c>
      <c r="AK6168" s="1" t="str">
        <f t="shared" si="788"/>
        <v>Louis Ye</v>
      </c>
      <c r="AL6168" s="1">
        <f t="shared" si="787"/>
        <v>817.55</v>
      </c>
    </row>
    <row r="6169" spans="34:38" x14ac:dyDescent="0.45">
      <c r="AH6169" s="4" t="s">
        <v>7516</v>
      </c>
      <c r="AI6169" s="9">
        <v>813.80000000000007</v>
      </c>
      <c r="AK6169" s="1" t="str">
        <f t="shared" si="788"/>
        <v>Bonnie Sharma</v>
      </c>
      <c r="AL6169" s="1">
        <f t="shared" si="787"/>
        <v>816.77999999999986</v>
      </c>
    </row>
    <row r="6170" spans="34:38" x14ac:dyDescent="0.45">
      <c r="AH6170" s="4" t="s">
        <v>7515</v>
      </c>
      <c r="AI6170" s="9">
        <v>813.77999999999975</v>
      </c>
      <c r="AK6170" s="1" t="str">
        <f t="shared" si="788"/>
        <v>Alyssa Howard</v>
      </c>
      <c r="AL6170" s="1">
        <f t="shared" si="787"/>
        <v>816.6</v>
      </c>
    </row>
    <row r="6171" spans="34:38" x14ac:dyDescent="0.45">
      <c r="AH6171" s="4" t="s">
        <v>7517</v>
      </c>
      <c r="AI6171" s="9">
        <v>813.66999999999985</v>
      </c>
      <c r="AK6171" s="1" t="str">
        <f t="shared" si="788"/>
        <v>Derrick Jiménez</v>
      </c>
      <c r="AL6171" s="1">
        <f t="shared" si="787"/>
        <v>815.66999999999985</v>
      </c>
    </row>
    <row r="6172" spans="34:38" x14ac:dyDescent="0.45">
      <c r="AH6172" s="4" t="s">
        <v>7518</v>
      </c>
      <c r="AI6172" s="9">
        <v>813.21</v>
      </c>
      <c r="AK6172" s="1" t="str">
        <f t="shared" si="788"/>
        <v>Cassandra Prasad</v>
      </c>
      <c r="AL6172" s="1">
        <f t="shared" si="787"/>
        <v>813.80000000000007</v>
      </c>
    </row>
    <row r="6173" spans="34:38" x14ac:dyDescent="0.45">
      <c r="AH6173" s="4" t="s">
        <v>7519</v>
      </c>
      <c r="AI6173" s="9">
        <v>813.15000000000009</v>
      </c>
      <c r="AK6173" s="1" t="str">
        <f t="shared" si="788"/>
        <v>Isabel Coleman</v>
      </c>
      <c r="AL6173" s="1">
        <f t="shared" si="787"/>
        <v>813.77999999999975</v>
      </c>
    </row>
    <row r="6174" spans="34:38" x14ac:dyDescent="0.45">
      <c r="AH6174" s="4" t="s">
        <v>7520</v>
      </c>
      <c r="AI6174" s="9">
        <v>812.75</v>
      </c>
      <c r="AK6174" s="1" t="str">
        <f t="shared" si="788"/>
        <v>Pamela Kapoor</v>
      </c>
      <c r="AL6174" s="1">
        <f t="shared" si="787"/>
        <v>813.66999999999985</v>
      </c>
    </row>
    <row r="6175" spans="34:38" x14ac:dyDescent="0.45">
      <c r="AH6175" s="4" t="s">
        <v>7521</v>
      </c>
      <c r="AI6175" s="9">
        <v>812.31999999999994</v>
      </c>
      <c r="AK6175" s="1" t="str">
        <f t="shared" si="788"/>
        <v>Bailey King</v>
      </c>
      <c r="AL6175" s="1">
        <f t="shared" si="787"/>
        <v>813.21</v>
      </c>
    </row>
    <row r="6176" spans="34:38" x14ac:dyDescent="0.45">
      <c r="AH6176" s="4" t="s">
        <v>7522</v>
      </c>
      <c r="AI6176" s="9">
        <v>810.94</v>
      </c>
      <c r="AK6176" s="1" t="str">
        <f t="shared" si="788"/>
        <v>Gabriel Baker</v>
      </c>
      <c r="AL6176" s="1">
        <f t="shared" si="787"/>
        <v>813.15000000000009</v>
      </c>
    </row>
    <row r="6177" spans="34:38" x14ac:dyDescent="0.45">
      <c r="AH6177" s="4" t="s">
        <v>7523</v>
      </c>
      <c r="AI6177" s="9">
        <v>810.21000000000015</v>
      </c>
      <c r="AK6177" s="1" t="str">
        <f t="shared" si="788"/>
        <v>Joel Raman</v>
      </c>
      <c r="AL6177" s="1">
        <f t="shared" si="787"/>
        <v>812.75</v>
      </c>
    </row>
    <row r="6178" spans="34:38" x14ac:dyDescent="0.45">
      <c r="AH6178" s="4" t="s">
        <v>7524</v>
      </c>
      <c r="AI6178" s="9">
        <v>810.21000000000015</v>
      </c>
      <c r="AK6178" s="1" t="str">
        <f t="shared" si="788"/>
        <v>Eddie Alonso</v>
      </c>
      <c r="AL6178" s="1">
        <f t="shared" si="787"/>
        <v>812.31999999999994</v>
      </c>
    </row>
    <row r="6179" spans="34:38" x14ac:dyDescent="0.45">
      <c r="AH6179" s="4" t="s">
        <v>18261</v>
      </c>
      <c r="AI6179" s="9">
        <v>809.85999999999979</v>
      </c>
      <c r="AK6179" s="1" t="str">
        <f t="shared" si="788"/>
        <v>Alan Liang</v>
      </c>
      <c r="AL6179" s="1">
        <f t="shared" si="787"/>
        <v>810.94</v>
      </c>
    </row>
    <row r="6180" spans="34:38" x14ac:dyDescent="0.45">
      <c r="AH6180" s="4" t="s">
        <v>7525</v>
      </c>
      <c r="AI6180" s="9">
        <v>809.80999999999983</v>
      </c>
      <c r="AK6180" s="1" t="str">
        <f t="shared" si="788"/>
        <v>Evan Ward</v>
      </c>
      <c r="AL6180" s="1">
        <f t="shared" si="787"/>
        <v>810.21000000000015</v>
      </c>
    </row>
    <row r="6181" spans="34:38" x14ac:dyDescent="0.45">
      <c r="AH6181" s="4" t="s">
        <v>7526</v>
      </c>
      <c r="AI6181" s="9">
        <v>808.86000000000013</v>
      </c>
      <c r="AK6181" s="1" t="str">
        <f t="shared" ref="AK6181:AL6196" si="789">AH6178</f>
        <v>Allison Cox</v>
      </c>
      <c r="AL6181" s="1">
        <f t="shared" si="789"/>
        <v>810.21000000000015</v>
      </c>
    </row>
    <row r="6182" spans="34:38" x14ac:dyDescent="0.45">
      <c r="AH6182" s="4" t="s">
        <v>7528</v>
      </c>
      <c r="AI6182" s="9">
        <v>808.09</v>
      </c>
      <c r="AK6182" s="1" t="str">
        <f t="shared" ref="AK6182:AK6196" si="790">AH6179</f>
        <v>Renee HerNot Specifiedndez</v>
      </c>
      <c r="AL6182" s="1">
        <f t="shared" si="789"/>
        <v>809.85999999999979</v>
      </c>
    </row>
    <row r="6183" spans="34:38" x14ac:dyDescent="0.45">
      <c r="AH6183" s="4" t="s">
        <v>7529</v>
      </c>
      <c r="AI6183" s="9">
        <v>807.99000000000012</v>
      </c>
      <c r="AK6183" s="1" t="str">
        <f t="shared" si="790"/>
        <v>Chloe Wilson</v>
      </c>
      <c r="AL6183" s="1">
        <f t="shared" si="789"/>
        <v>809.80999999999983</v>
      </c>
    </row>
    <row r="6184" spans="34:38" x14ac:dyDescent="0.45">
      <c r="AH6184" s="4" t="s">
        <v>7530</v>
      </c>
      <c r="AI6184" s="9">
        <v>806.91000000000008</v>
      </c>
      <c r="AK6184" s="1" t="str">
        <f t="shared" si="790"/>
        <v>Noah Bryant</v>
      </c>
      <c r="AL6184" s="1">
        <f t="shared" si="789"/>
        <v>808.86000000000013</v>
      </c>
    </row>
    <row r="6185" spans="34:38" x14ac:dyDescent="0.45">
      <c r="AH6185" s="4" t="s">
        <v>6144</v>
      </c>
      <c r="AI6185" s="9">
        <v>804.18999999999983</v>
      </c>
      <c r="AK6185" s="1" t="str">
        <f t="shared" si="790"/>
        <v>Ashlee Raji</v>
      </c>
      <c r="AL6185" s="1">
        <f t="shared" si="789"/>
        <v>808.09</v>
      </c>
    </row>
    <row r="6186" spans="34:38" x14ac:dyDescent="0.45">
      <c r="AH6186" s="4" t="s">
        <v>7531</v>
      </c>
      <c r="AI6186" s="9">
        <v>803.3900000000001</v>
      </c>
      <c r="AK6186" s="1" t="str">
        <f t="shared" si="790"/>
        <v>Paige Griffin</v>
      </c>
      <c r="AL6186" s="1">
        <f t="shared" si="789"/>
        <v>807.99000000000012</v>
      </c>
    </row>
    <row r="6187" spans="34:38" x14ac:dyDescent="0.45">
      <c r="AH6187" s="4" t="s">
        <v>7532</v>
      </c>
      <c r="AI6187" s="9">
        <v>802.88</v>
      </c>
      <c r="AK6187" s="1" t="str">
        <f t="shared" si="790"/>
        <v>Tyrone Moreno</v>
      </c>
      <c r="AL6187" s="1">
        <f t="shared" si="789"/>
        <v>806.91000000000008</v>
      </c>
    </row>
    <row r="6188" spans="34:38" x14ac:dyDescent="0.45">
      <c r="AH6188" s="4" t="s">
        <v>7534</v>
      </c>
      <c r="AI6188" s="9">
        <v>802.88</v>
      </c>
      <c r="AK6188" s="1" t="str">
        <f t="shared" si="790"/>
        <v>Glenn Lu</v>
      </c>
      <c r="AL6188" s="1">
        <f t="shared" si="789"/>
        <v>804.18999999999983</v>
      </c>
    </row>
    <row r="6189" spans="34:38" x14ac:dyDescent="0.45">
      <c r="AH6189" s="4" t="s">
        <v>7533</v>
      </c>
      <c r="AI6189" s="9">
        <v>802.88</v>
      </c>
      <c r="AK6189" s="1" t="str">
        <f t="shared" si="790"/>
        <v>Henry Sara</v>
      </c>
      <c r="AL6189" s="1">
        <f t="shared" si="789"/>
        <v>803.3900000000001</v>
      </c>
    </row>
    <row r="6190" spans="34:38" x14ac:dyDescent="0.45">
      <c r="AH6190" s="4" t="s">
        <v>7535</v>
      </c>
      <c r="AI6190" s="9">
        <v>802.3</v>
      </c>
      <c r="AK6190" s="1" t="str">
        <f t="shared" si="790"/>
        <v>Maria Rogers</v>
      </c>
      <c r="AL6190" s="1">
        <f t="shared" si="789"/>
        <v>802.88</v>
      </c>
    </row>
    <row r="6191" spans="34:38" x14ac:dyDescent="0.45">
      <c r="AH6191" s="4" t="s">
        <v>7537</v>
      </c>
      <c r="AI6191" s="9">
        <v>802.2700000000001</v>
      </c>
      <c r="AK6191" s="1" t="str">
        <f t="shared" si="790"/>
        <v>Eric Griffin</v>
      </c>
      <c r="AL6191" s="1">
        <f t="shared" si="789"/>
        <v>802.88</v>
      </c>
    </row>
    <row r="6192" spans="34:38" x14ac:dyDescent="0.45">
      <c r="AH6192" s="4" t="s">
        <v>7536</v>
      </c>
      <c r="AI6192" s="9">
        <v>802.27</v>
      </c>
      <c r="AK6192" s="1" t="str">
        <f t="shared" si="790"/>
        <v>Heidi Sara</v>
      </c>
      <c r="AL6192" s="1">
        <f t="shared" si="789"/>
        <v>802.88</v>
      </c>
    </row>
    <row r="6193" spans="34:38" x14ac:dyDescent="0.45">
      <c r="AH6193" s="4" t="s">
        <v>7538</v>
      </c>
      <c r="AI6193" s="9">
        <v>802.21</v>
      </c>
      <c r="AK6193" s="1" t="str">
        <f t="shared" si="790"/>
        <v>Brittany Hughes</v>
      </c>
      <c r="AL6193" s="1">
        <f t="shared" si="789"/>
        <v>802.3</v>
      </c>
    </row>
    <row r="6194" spans="34:38" x14ac:dyDescent="0.45">
      <c r="AH6194" s="4" t="s">
        <v>7539</v>
      </c>
      <c r="AI6194" s="9">
        <v>801.22000000000014</v>
      </c>
      <c r="AK6194" s="1" t="str">
        <f t="shared" si="790"/>
        <v>Cameron Lal</v>
      </c>
      <c r="AL6194" s="1">
        <f t="shared" si="789"/>
        <v>802.2700000000001</v>
      </c>
    </row>
    <row r="6195" spans="34:38" x14ac:dyDescent="0.45">
      <c r="AH6195" s="4" t="s">
        <v>7540</v>
      </c>
      <c r="AI6195" s="9">
        <v>800.56</v>
      </c>
      <c r="AK6195" s="1" t="str">
        <f t="shared" si="790"/>
        <v>Lucas Ramirez</v>
      </c>
      <c r="AL6195" s="1">
        <f t="shared" si="789"/>
        <v>802.27</v>
      </c>
    </row>
    <row r="6196" spans="34:38" x14ac:dyDescent="0.45">
      <c r="AH6196" s="4" t="s">
        <v>3442</v>
      </c>
      <c r="AI6196" s="9">
        <v>799.7800000000002</v>
      </c>
      <c r="AK6196" s="1" t="str">
        <f t="shared" si="790"/>
        <v>Fernando Mitchell</v>
      </c>
      <c r="AL6196" s="1">
        <f t="shared" si="789"/>
        <v>802.21</v>
      </c>
    </row>
    <row r="6197" spans="34:38" x14ac:dyDescent="0.45">
      <c r="AH6197" s="4" t="s">
        <v>7542</v>
      </c>
      <c r="AI6197" s="9">
        <v>798.7700000000001</v>
      </c>
      <c r="AK6197" s="1" t="str">
        <f t="shared" ref="AK6197:AL6212" si="791">AH6194</f>
        <v>Jacqueline Brooks</v>
      </c>
      <c r="AL6197" s="1">
        <f t="shared" si="791"/>
        <v>801.22000000000014</v>
      </c>
    </row>
    <row r="6198" spans="34:38" x14ac:dyDescent="0.45">
      <c r="AH6198" s="4" t="s">
        <v>7543</v>
      </c>
      <c r="AI6198" s="9">
        <v>798.6</v>
      </c>
      <c r="AK6198" s="1" t="str">
        <f t="shared" ref="AK6198:AK6212" si="792">AH6195</f>
        <v>Ian Rogers</v>
      </c>
      <c r="AL6198" s="1">
        <f t="shared" si="791"/>
        <v>800.56</v>
      </c>
    </row>
    <row r="6199" spans="34:38" x14ac:dyDescent="0.45">
      <c r="AH6199" s="4" t="s">
        <v>7544</v>
      </c>
      <c r="AI6199" s="9">
        <v>797.46</v>
      </c>
      <c r="AK6199" s="1" t="str">
        <f t="shared" si="792"/>
        <v>Katrina Raji</v>
      </c>
      <c r="AL6199" s="1">
        <f t="shared" si="791"/>
        <v>799.7800000000002</v>
      </c>
    </row>
    <row r="6200" spans="34:38" x14ac:dyDescent="0.45">
      <c r="AH6200" s="4" t="s">
        <v>7545</v>
      </c>
      <c r="AI6200" s="9">
        <v>796.30000000000007</v>
      </c>
      <c r="AK6200" s="1" t="str">
        <f t="shared" si="792"/>
        <v>Ricky Ruiz</v>
      </c>
      <c r="AL6200" s="1">
        <f t="shared" si="791"/>
        <v>798.7700000000001</v>
      </c>
    </row>
    <row r="6201" spans="34:38" x14ac:dyDescent="0.45">
      <c r="AH6201" s="4" t="s">
        <v>7546</v>
      </c>
      <c r="AI6201" s="9">
        <v>796.23</v>
      </c>
      <c r="AK6201" s="1" t="str">
        <f t="shared" si="792"/>
        <v>Russell Carson</v>
      </c>
      <c r="AL6201" s="1">
        <f t="shared" si="791"/>
        <v>798.6</v>
      </c>
    </row>
    <row r="6202" spans="34:38" x14ac:dyDescent="0.45">
      <c r="AH6202" s="4" t="s">
        <v>7547</v>
      </c>
      <c r="AI6202" s="9">
        <v>796.14</v>
      </c>
      <c r="AK6202" s="1" t="str">
        <f t="shared" si="792"/>
        <v>Julia Alexander</v>
      </c>
      <c r="AL6202" s="1">
        <f t="shared" si="791"/>
        <v>797.46</v>
      </c>
    </row>
    <row r="6203" spans="34:38" x14ac:dyDescent="0.45">
      <c r="AH6203" s="4" t="s">
        <v>7548</v>
      </c>
      <c r="AI6203" s="9">
        <v>795.94999999999993</v>
      </c>
      <c r="AK6203" s="1" t="str">
        <f t="shared" si="792"/>
        <v>Marissa Butler</v>
      </c>
      <c r="AL6203" s="1">
        <f t="shared" si="791"/>
        <v>796.30000000000007</v>
      </c>
    </row>
    <row r="6204" spans="34:38" x14ac:dyDescent="0.45">
      <c r="AH6204" s="4" t="s">
        <v>7549</v>
      </c>
      <c r="AI6204" s="9">
        <v>795.90000000000009</v>
      </c>
      <c r="AK6204" s="1" t="str">
        <f t="shared" si="792"/>
        <v>Drew Xu</v>
      </c>
      <c r="AL6204" s="1">
        <f t="shared" si="791"/>
        <v>796.23</v>
      </c>
    </row>
    <row r="6205" spans="34:38" x14ac:dyDescent="0.45">
      <c r="AH6205" s="4" t="s">
        <v>7551</v>
      </c>
      <c r="AI6205" s="9">
        <v>795.44</v>
      </c>
      <c r="AK6205" s="1" t="str">
        <f t="shared" si="792"/>
        <v>Derek Yuan</v>
      </c>
      <c r="AL6205" s="1">
        <f t="shared" si="791"/>
        <v>796.14</v>
      </c>
    </row>
    <row r="6206" spans="34:38" x14ac:dyDescent="0.45">
      <c r="AH6206" s="4" t="s">
        <v>7552</v>
      </c>
      <c r="AI6206" s="9">
        <v>795.44</v>
      </c>
      <c r="AK6206" s="1" t="str">
        <f t="shared" si="792"/>
        <v>Melinda Carlson</v>
      </c>
      <c r="AL6206" s="1">
        <f t="shared" si="791"/>
        <v>795.94999999999993</v>
      </c>
    </row>
    <row r="6207" spans="34:38" x14ac:dyDescent="0.45">
      <c r="AH6207" s="4" t="s">
        <v>7553</v>
      </c>
      <c r="AI6207" s="9">
        <v>795.32</v>
      </c>
      <c r="AK6207" s="1" t="str">
        <f t="shared" si="792"/>
        <v>Willie Shan</v>
      </c>
      <c r="AL6207" s="1">
        <f t="shared" si="791"/>
        <v>795.90000000000009</v>
      </c>
    </row>
    <row r="6208" spans="34:38" x14ac:dyDescent="0.45">
      <c r="AH6208" s="4" t="s">
        <v>7554</v>
      </c>
      <c r="AI6208" s="9">
        <v>795.28</v>
      </c>
      <c r="AK6208" s="1" t="str">
        <f t="shared" si="792"/>
        <v>Kyle Young</v>
      </c>
      <c r="AL6208" s="1">
        <f t="shared" si="791"/>
        <v>795.44</v>
      </c>
    </row>
    <row r="6209" spans="34:38" x14ac:dyDescent="0.45">
      <c r="AH6209" s="4" t="s">
        <v>7555</v>
      </c>
      <c r="AI6209" s="9">
        <v>793.16</v>
      </c>
      <c r="AK6209" s="1" t="str">
        <f t="shared" si="792"/>
        <v>Lawrence Alvarez</v>
      </c>
      <c r="AL6209" s="1">
        <f t="shared" si="791"/>
        <v>795.44</v>
      </c>
    </row>
    <row r="6210" spans="34:38" x14ac:dyDescent="0.45">
      <c r="AH6210" s="4" t="s">
        <v>7556</v>
      </c>
      <c r="AI6210" s="9">
        <v>793.03000000000009</v>
      </c>
      <c r="AK6210" s="1" t="str">
        <f t="shared" si="792"/>
        <v>Alisha Ma</v>
      </c>
      <c r="AL6210" s="1">
        <f t="shared" si="791"/>
        <v>795.32</v>
      </c>
    </row>
    <row r="6211" spans="34:38" x14ac:dyDescent="0.45">
      <c r="AH6211" s="4" t="s">
        <v>7557</v>
      </c>
      <c r="AI6211" s="9">
        <v>792.30000000000007</v>
      </c>
      <c r="AK6211" s="1" t="str">
        <f t="shared" si="792"/>
        <v>Richard Watson</v>
      </c>
      <c r="AL6211" s="1">
        <f t="shared" si="791"/>
        <v>795.28</v>
      </c>
    </row>
    <row r="6212" spans="34:38" x14ac:dyDescent="0.45">
      <c r="AH6212" s="4" t="s">
        <v>7558</v>
      </c>
      <c r="AI6212" s="9">
        <v>791.8</v>
      </c>
      <c r="AK6212" s="1" t="str">
        <f t="shared" si="792"/>
        <v>Ruben Rana</v>
      </c>
      <c r="AL6212" s="1">
        <f t="shared" si="791"/>
        <v>793.16</v>
      </c>
    </row>
    <row r="6213" spans="34:38" x14ac:dyDescent="0.45">
      <c r="AH6213" s="4" t="s">
        <v>7559</v>
      </c>
      <c r="AI6213" s="9">
        <v>791.46</v>
      </c>
      <c r="AK6213" s="1" t="str">
        <f t="shared" ref="AK6213:AL6228" si="793">AH6210</f>
        <v>Tonya Tang</v>
      </c>
      <c r="AL6213" s="1">
        <f t="shared" si="793"/>
        <v>793.03000000000009</v>
      </c>
    </row>
    <row r="6214" spans="34:38" x14ac:dyDescent="0.45">
      <c r="AH6214" s="4" t="s">
        <v>18256</v>
      </c>
      <c r="AI6214" s="9">
        <v>791.3</v>
      </c>
      <c r="AK6214" s="1" t="str">
        <f t="shared" ref="AK6214:AK6228" si="794">AH6211</f>
        <v>Olivia Coleman</v>
      </c>
      <c r="AL6214" s="1">
        <f t="shared" si="793"/>
        <v>792.30000000000007</v>
      </c>
    </row>
    <row r="6215" spans="34:38" x14ac:dyDescent="0.45">
      <c r="AH6215" s="4" t="s">
        <v>7560</v>
      </c>
      <c r="AI6215" s="9">
        <v>791.3</v>
      </c>
      <c r="AK6215" s="1" t="str">
        <f t="shared" si="794"/>
        <v>Victoria Hughes</v>
      </c>
      <c r="AL6215" s="1">
        <f t="shared" si="793"/>
        <v>791.8</v>
      </c>
    </row>
    <row r="6216" spans="34:38" x14ac:dyDescent="0.45">
      <c r="AH6216" s="4" t="s">
        <v>1526</v>
      </c>
      <c r="AI6216" s="9">
        <v>791.3</v>
      </c>
      <c r="AK6216" s="1" t="str">
        <f t="shared" si="794"/>
        <v>Kevin Adams</v>
      </c>
      <c r="AL6216" s="1">
        <f t="shared" si="793"/>
        <v>791.46</v>
      </c>
    </row>
    <row r="6217" spans="34:38" x14ac:dyDescent="0.45">
      <c r="AH6217" s="4" t="s">
        <v>7561</v>
      </c>
      <c r="AI6217" s="9">
        <v>791.3</v>
      </c>
      <c r="AK6217" s="1" t="str">
        <f t="shared" si="794"/>
        <v>RegiNot Specified Subram</v>
      </c>
      <c r="AL6217" s="1">
        <f t="shared" si="793"/>
        <v>791.3</v>
      </c>
    </row>
    <row r="6218" spans="34:38" x14ac:dyDescent="0.45">
      <c r="AH6218" s="4" t="s">
        <v>7562</v>
      </c>
      <c r="AI6218" s="9">
        <v>791.3</v>
      </c>
      <c r="AK6218" s="1" t="str">
        <f t="shared" si="794"/>
        <v>Stanley Chandra</v>
      </c>
      <c r="AL6218" s="1">
        <f t="shared" si="793"/>
        <v>791.3</v>
      </c>
    </row>
    <row r="6219" spans="34:38" x14ac:dyDescent="0.45">
      <c r="AH6219" s="4" t="s">
        <v>7563</v>
      </c>
      <c r="AI6219" s="9">
        <v>791.2</v>
      </c>
      <c r="AK6219" s="1" t="str">
        <f t="shared" si="794"/>
        <v>Max Gomez</v>
      </c>
      <c r="AL6219" s="1">
        <f t="shared" si="793"/>
        <v>791.3</v>
      </c>
    </row>
    <row r="6220" spans="34:38" x14ac:dyDescent="0.45">
      <c r="AH6220" s="4" t="s">
        <v>7565</v>
      </c>
      <c r="AI6220" s="9">
        <v>791.12999999999988</v>
      </c>
      <c r="AK6220" s="1" t="str">
        <f t="shared" si="794"/>
        <v>Michele Kapoor</v>
      </c>
      <c r="AL6220" s="1">
        <f t="shared" si="793"/>
        <v>791.3</v>
      </c>
    </row>
    <row r="6221" spans="34:38" x14ac:dyDescent="0.45">
      <c r="AH6221" s="4" t="s">
        <v>7564</v>
      </c>
      <c r="AI6221" s="9">
        <v>791.11</v>
      </c>
      <c r="AK6221" s="1" t="str">
        <f t="shared" si="794"/>
        <v>Jackson Alexander</v>
      </c>
      <c r="AL6221" s="1">
        <f t="shared" si="793"/>
        <v>791.3</v>
      </c>
    </row>
    <row r="6222" spans="34:38" x14ac:dyDescent="0.45">
      <c r="AH6222" s="4" t="s">
        <v>1021</v>
      </c>
      <c r="AI6222" s="9">
        <v>790.82999999999993</v>
      </c>
      <c r="AK6222" s="1" t="str">
        <f t="shared" si="794"/>
        <v>Roger Cai</v>
      </c>
      <c r="AL6222" s="1">
        <f t="shared" si="793"/>
        <v>791.2</v>
      </c>
    </row>
    <row r="6223" spans="34:38" x14ac:dyDescent="0.45">
      <c r="AH6223" s="4" t="s">
        <v>7566</v>
      </c>
      <c r="AI6223" s="9">
        <v>790.28</v>
      </c>
      <c r="AK6223" s="1" t="str">
        <f t="shared" si="794"/>
        <v>Elizabeth Hall</v>
      </c>
      <c r="AL6223" s="1">
        <f t="shared" si="793"/>
        <v>791.12999999999988</v>
      </c>
    </row>
    <row r="6224" spans="34:38" x14ac:dyDescent="0.45">
      <c r="AH6224" s="4" t="s">
        <v>7568</v>
      </c>
      <c r="AI6224" s="9">
        <v>789.31000000000006</v>
      </c>
      <c r="AK6224" s="1" t="str">
        <f t="shared" si="794"/>
        <v>Hailey Collins</v>
      </c>
      <c r="AL6224" s="1">
        <f t="shared" si="793"/>
        <v>791.11</v>
      </c>
    </row>
    <row r="6225" spans="34:38" x14ac:dyDescent="0.45">
      <c r="AH6225" s="4" t="s">
        <v>7569</v>
      </c>
      <c r="AI6225" s="9">
        <v>789.2700000000001</v>
      </c>
      <c r="AK6225" s="1" t="str">
        <f t="shared" si="794"/>
        <v>Geoffrey Ashe</v>
      </c>
      <c r="AL6225" s="1">
        <f t="shared" si="793"/>
        <v>790.82999999999993</v>
      </c>
    </row>
    <row r="6226" spans="34:38" x14ac:dyDescent="0.45">
      <c r="AH6226" s="4" t="s">
        <v>7570</v>
      </c>
      <c r="AI6226" s="9">
        <v>788.82999999999993</v>
      </c>
      <c r="AK6226" s="1" t="str">
        <f t="shared" si="794"/>
        <v>Emily Griffin</v>
      </c>
      <c r="AL6226" s="1">
        <f t="shared" si="793"/>
        <v>790.28</v>
      </c>
    </row>
    <row r="6227" spans="34:38" x14ac:dyDescent="0.45">
      <c r="AH6227" s="4" t="s">
        <v>565</v>
      </c>
      <c r="AI6227" s="9">
        <v>788.74</v>
      </c>
      <c r="AK6227" s="1" t="str">
        <f t="shared" si="794"/>
        <v>Gabriella Sanchez</v>
      </c>
      <c r="AL6227" s="1">
        <f t="shared" si="793"/>
        <v>789.31000000000006</v>
      </c>
    </row>
    <row r="6228" spans="34:38" x14ac:dyDescent="0.45">
      <c r="AH6228" s="4" t="s">
        <v>7571</v>
      </c>
      <c r="AI6228" s="9">
        <v>788.44</v>
      </c>
      <c r="AK6228" s="1" t="str">
        <f t="shared" si="794"/>
        <v>Rachel Wilson</v>
      </c>
      <c r="AL6228" s="1">
        <f t="shared" si="793"/>
        <v>789.2700000000001</v>
      </c>
    </row>
    <row r="6229" spans="34:38" x14ac:dyDescent="0.45">
      <c r="AH6229" s="4" t="s">
        <v>7572</v>
      </c>
      <c r="AI6229" s="9">
        <v>788.36</v>
      </c>
      <c r="AK6229" s="1" t="str">
        <f t="shared" ref="AK6229:AL6244" si="795">AH6226</f>
        <v>Brandy Madan</v>
      </c>
      <c r="AL6229" s="1">
        <f t="shared" si="795"/>
        <v>788.82999999999993</v>
      </c>
    </row>
    <row r="6230" spans="34:38" x14ac:dyDescent="0.45">
      <c r="AH6230" s="4" t="s">
        <v>7575</v>
      </c>
      <c r="AI6230" s="9">
        <v>788.31000000000017</v>
      </c>
      <c r="AK6230" s="1" t="str">
        <f t="shared" ref="AK6230:AK6244" si="796">AH6227</f>
        <v>Bobby Sanchez</v>
      </c>
      <c r="AL6230" s="1">
        <f t="shared" si="795"/>
        <v>788.74</v>
      </c>
    </row>
    <row r="6231" spans="34:38" x14ac:dyDescent="0.45">
      <c r="AH6231" s="4" t="s">
        <v>7573</v>
      </c>
      <c r="AI6231" s="9">
        <v>788.31000000000017</v>
      </c>
      <c r="AK6231" s="1" t="str">
        <f t="shared" si="796"/>
        <v>Mary Green</v>
      </c>
      <c r="AL6231" s="1">
        <f t="shared" si="795"/>
        <v>788.44</v>
      </c>
    </row>
    <row r="6232" spans="34:38" x14ac:dyDescent="0.45">
      <c r="AH6232" s="4" t="s">
        <v>7576</v>
      </c>
      <c r="AI6232" s="9">
        <v>788.31000000000017</v>
      </c>
      <c r="AK6232" s="1" t="str">
        <f t="shared" si="796"/>
        <v>Hector Torres</v>
      </c>
      <c r="AL6232" s="1">
        <f t="shared" si="795"/>
        <v>788.36</v>
      </c>
    </row>
    <row r="6233" spans="34:38" x14ac:dyDescent="0.45">
      <c r="AH6233" s="4" t="s">
        <v>7574</v>
      </c>
      <c r="AI6233" s="9">
        <v>788.31000000000006</v>
      </c>
      <c r="AK6233" s="1" t="str">
        <f t="shared" si="796"/>
        <v>Taylor Hughes</v>
      </c>
      <c r="AL6233" s="1">
        <f t="shared" si="795"/>
        <v>788.31000000000017</v>
      </c>
    </row>
    <row r="6234" spans="34:38" x14ac:dyDescent="0.45">
      <c r="AH6234" s="4" t="s">
        <v>18188</v>
      </c>
      <c r="AI6234" s="9">
        <v>787.4899999999999</v>
      </c>
      <c r="AK6234" s="1" t="str">
        <f t="shared" si="796"/>
        <v>Nathan Diaz</v>
      </c>
      <c r="AL6234" s="1">
        <f t="shared" si="795"/>
        <v>788.31000000000017</v>
      </c>
    </row>
    <row r="6235" spans="34:38" x14ac:dyDescent="0.45">
      <c r="AH6235" s="4" t="s">
        <v>7577</v>
      </c>
      <c r="AI6235" s="9">
        <v>787.31</v>
      </c>
      <c r="AK6235" s="1" t="str">
        <f t="shared" si="796"/>
        <v>James Anderson</v>
      </c>
      <c r="AL6235" s="1">
        <f t="shared" si="795"/>
        <v>788.31000000000017</v>
      </c>
    </row>
    <row r="6236" spans="34:38" x14ac:dyDescent="0.45">
      <c r="AH6236" s="4" t="s">
        <v>7578</v>
      </c>
      <c r="AI6236" s="9">
        <v>786.93000000000006</v>
      </c>
      <c r="AK6236" s="1" t="str">
        <f t="shared" si="796"/>
        <v>Courtney Green</v>
      </c>
      <c r="AL6236" s="1">
        <f t="shared" si="795"/>
        <v>788.31000000000006</v>
      </c>
    </row>
    <row r="6237" spans="34:38" x14ac:dyDescent="0.45">
      <c r="AH6237" s="4" t="s">
        <v>7579</v>
      </c>
      <c r="AI6237" s="9">
        <v>786.8</v>
      </c>
      <c r="AK6237" s="1" t="str">
        <f t="shared" si="796"/>
        <v>Lance Not Specifiedvarro</v>
      </c>
      <c r="AL6237" s="1">
        <f t="shared" si="795"/>
        <v>787.4899999999999</v>
      </c>
    </row>
    <row r="6238" spans="34:38" x14ac:dyDescent="0.45">
      <c r="AH6238" s="4" t="s">
        <v>7580</v>
      </c>
      <c r="AI6238" s="9">
        <v>785.7</v>
      </c>
      <c r="AK6238" s="1" t="str">
        <f t="shared" si="796"/>
        <v>Gerald Gomez</v>
      </c>
      <c r="AL6238" s="1">
        <f t="shared" si="795"/>
        <v>787.31</v>
      </c>
    </row>
    <row r="6239" spans="34:38" x14ac:dyDescent="0.45">
      <c r="AH6239" s="4" t="s">
        <v>7581</v>
      </c>
      <c r="AI6239" s="9">
        <v>785.42999999999984</v>
      </c>
      <c r="AK6239" s="1" t="str">
        <f t="shared" si="796"/>
        <v>Matthew Miller</v>
      </c>
      <c r="AL6239" s="1">
        <f t="shared" si="795"/>
        <v>786.93000000000006</v>
      </c>
    </row>
    <row r="6240" spans="34:38" x14ac:dyDescent="0.45">
      <c r="AH6240" s="4" t="s">
        <v>7583</v>
      </c>
      <c r="AI6240" s="9">
        <v>785.11</v>
      </c>
      <c r="AK6240" s="1" t="str">
        <f t="shared" si="796"/>
        <v>Isabella Brown</v>
      </c>
      <c r="AL6240" s="1">
        <f t="shared" si="795"/>
        <v>786.8</v>
      </c>
    </row>
    <row r="6241" spans="34:38" x14ac:dyDescent="0.45">
      <c r="AH6241" s="4" t="s">
        <v>7582</v>
      </c>
      <c r="AI6241" s="9">
        <v>785.08999999999992</v>
      </c>
      <c r="AK6241" s="1" t="str">
        <f t="shared" si="796"/>
        <v>Luke Hall</v>
      </c>
      <c r="AL6241" s="1">
        <f t="shared" si="795"/>
        <v>785.7</v>
      </c>
    </row>
    <row r="6242" spans="34:38" x14ac:dyDescent="0.45">
      <c r="AH6242" s="4" t="s">
        <v>7584</v>
      </c>
      <c r="AI6242" s="9">
        <v>784.7700000000001</v>
      </c>
      <c r="AK6242" s="1" t="str">
        <f t="shared" si="796"/>
        <v>Colin Zhou</v>
      </c>
      <c r="AL6242" s="1">
        <f t="shared" si="795"/>
        <v>785.42999999999984</v>
      </c>
    </row>
    <row r="6243" spans="34:38" x14ac:dyDescent="0.45">
      <c r="AH6243" s="4" t="s">
        <v>7585</v>
      </c>
      <c r="AI6243" s="9">
        <v>784.23000000000013</v>
      </c>
      <c r="AK6243" s="1" t="str">
        <f t="shared" si="796"/>
        <v>Dominic Raman</v>
      </c>
      <c r="AL6243" s="1">
        <f t="shared" si="795"/>
        <v>785.11</v>
      </c>
    </row>
    <row r="6244" spans="34:38" x14ac:dyDescent="0.45">
      <c r="AH6244" s="4" t="s">
        <v>7586</v>
      </c>
      <c r="AI6244" s="9">
        <v>784.06999999999994</v>
      </c>
      <c r="AK6244" s="1" t="str">
        <f t="shared" si="796"/>
        <v>Alexandra Garcia</v>
      </c>
      <c r="AL6244" s="1">
        <f t="shared" si="795"/>
        <v>785.08999999999992</v>
      </c>
    </row>
    <row r="6245" spans="34:38" x14ac:dyDescent="0.45">
      <c r="AH6245" s="4" t="s">
        <v>7587</v>
      </c>
      <c r="AI6245" s="9">
        <v>783.77999999999986</v>
      </c>
      <c r="AK6245" s="1" t="str">
        <f t="shared" ref="AK6245:AL6260" si="797">AH6242</f>
        <v>Ebony Srini</v>
      </c>
      <c r="AL6245" s="1">
        <f t="shared" si="797"/>
        <v>784.7700000000001</v>
      </c>
    </row>
    <row r="6246" spans="34:38" x14ac:dyDescent="0.45">
      <c r="AH6246" s="4" t="s">
        <v>7588</v>
      </c>
      <c r="AI6246" s="9">
        <v>783.63000000000011</v>
      </c>
      <c r="AK6246" s="1" t="str">
        <f t="shared" ref="AK6246:AK6260" si="798">AH6243</f>
        <v>Ariana Morgan</v>
      </c>
      <c r="AL6246" s="1">
        <f t="shared" si="797"/>
        <v>784.23000000000013</v>
      </c>
    </row>
    <row r="6247" spans="34:38" x14ac:dyDescent="0.45">
      <c r="AH6247" s="4" t="s">
        <v>7589</v>
      </c>
      <c r="AI6247" s="9">
        <v>783.10000000000014</v>
      </c>
      <c r="AK6247" s="1" t="str">
        <f t="shared" si="798"/>
        <v>Beth Romero</v>
      </c>
      <c r="AL6247" s="1">
        <f t="shared" si="797"/>
        <v>784.06999999999994</v>
      </c>
    </row>
    <row r="6248" spans="34:38" x14ac:dyDescent="0.45">
      <c r="AH6248" s="4" t="s">
        <v>7590</v>
      </c>
      <c r="AI6248" s="9">
        <v>782.05000000000018</v>
      </c>
      <c r="AK6248" s="1" t="str">
        <f t="shared" si="798"/>
        <v>Carlos Lopez</v>
      </c>
      <c r="AL6248" s="1">
        <f t="shared" si="797"/>
        <v>783.77999999999986</v>
      </c>
    </row>
    <row r="6249" spans="34:38" x14ac:dyDescent="0.45">
      <c r="AH6249" s="4" t="s">
        <v>7591</v>
      </c>
      <c r="AI6249" s="9">
        <v>781.94999999999993</v>
      </c>
      <c r="AK6249" s="1" t="str">
        <f t="shared" si="798"/>
        <v>Jonathan Yang</v>
      </c>
      <c r="AL6249" s="1">
        <f t="shared" si="797"/>
        <v>783.63000000000011</v>
      </c>
    </row>
    <row r="6250" spans="34:38" x14ac:dyDescent="0.45">
      <c r="AH6250" s="4" t="s">
        <v>7592</v>
      </c>
      <c r="AI6250" s="9">
        <v>781.71</v>
      </c>
      <c r="AK6250" s="1" t="str">
        <f t="shared" si="798"/>
        <v>Allison Lopez</v>
      </c>
      <c r="AL6250" s="1">
        <f t="shared" si="797"/>
        <v>783.10000000000014</v>
      </c>
    </row>
    <row r="6251" spans="34:38" x14ac:dyDescent="0.45">
      <c r="AH6251" s="4" t="s">
        <v>7593</v>
      </c>
      <c r="AI6251" s="9">
        <v>781.57</v>
      </c>
      <c r="AK6251" s="1" t="str">
        <f t="shared" si="798"/>
        <v>Seth Simmons</v>
      </c>
      <c r="AL6251" s="1">
        <f t="shared" si="797"/>
        <v>782.05000000000018</v>
      </c>
    </row>
    <row r="6252" spans="34:38" x14ac:dyDescent="0.45">
      <c r="AH6252" s="4" t="s">
        <v>7594</v>
      </c>
      <c r="AI6252" s="9">
        <v>781.57</v>
      </c>
      <c r="AK6252" s="1" t="str">
        <f t="shared" si="798"/>
        <v>Jesse Carter</v>
      </c>
      <c r="AL6252" s="1">
        <f t="shared" si="797"/>
        <v>781.94999999999993</v>
      </c>
    </row>
    <row r="6253" spans="34:38" x14ac:dyDescent="0.45">
      <c r="AH6253" s="4" t="s">
        <v>7595</v>
      </c>
      <c r="AI6253" s="9">
        <v>781.57</v>
      </c>
      <c r="AK6253" s="1" t="str">
        <f t="shared" si="798"/>
        <v>Cory Mehta</v>
      </c>
      <c r="AL6253" s="1">
        <f t="shared" si="797"/>
        <v>781.71</v>
      </c>
    </row>
    <row r="6254" spans="34:38" x14ac:dyDescent="0.45">
      <c r="AH6254" s="4" t="s">
        <v>7596</v>
      </c>
      <c r="AI6254" s="9">
        <v>781.23</v>
      </c>
      <c r="AK6254" s="1" t="str">
        <f t="shared" si="798"/>
        <v>Marie Diaz</v>
      </c>
      <c r="AL6254" s="1">
        <f t="shared" si="797"/>
        <v>781.57</v>
      </c>
    </row>
    <row r="6255" spans="34:38" x14ac:dyDescent="0.45">
      <c r="AH6255" s="4" t="s">
        <v>7597</v>
      </c>
      <c r="AI6255" s="9">
        <v>781.09</v>
      </c>
      <c r="AK6255" s="1" t="str">
        <f t="shared" si="798"/>
        <v>Destiny Peterson</v>
      </c>
      <c r="AL6255" s="1">
        <f t="shared" si="797"/>
        <v>781.57</v>
      </c>
    </row>
    <row r="6256" spans="34:38" x14ac:dyDescent="0.45">
      <c r="AH6256" s="4" t="s">
        <v>7598</v>
      </c>
      <c r="AI6256" s="9">
        <v>780.97</v>
      </c>
      <c r="AK6256" s="1" t="str">
        <f t="shared" si="798"/>
        <v>Alexandria Gonzales</v>
      </c>
      <c r="AL6256" s="1">
        <f t="shared" si="797"/>
        <v>781.57</v>
      </c>
    </row>
    <row r="6257" spans="34:38" x14ac:dyDescent="0.45">
      <c r="AH6257" s="4" t="s">
        <v>7599</v>
      </c>
      <c r="AI6257" s="9">
        <v>780.84000000000015</v>
      </c>
      <c r="AK6257" s="1" t="str">
        <f t="shared" si="798"/>
        <v>Virginia Srini</v>
      </c>
      <c r="AL6257" s="1">
        <f t="shared" si="797"/>
        <v>781.23</v>
      </c>
    </row>
    <row r="6258" spans="34:38" x14ac:dyDescent="0.45">
      <c r="AH6258" s="4" t="s">
        <v>7600</v>
      </c>
      <c r="AI6258" s="9">
        <v>780.78000000000009</v>
      </c>
      <c r="AK6258" s="1" t="str">
        <f t="shared" si="798"/>
        <v>Blake Green</v>
      </c>
      <c r="AL6258" s="1">
        <f t="shared" si="797"/>
        <v>781.09</v>
      </c>
    </row>
    <row r="6259" spans="34:38" x14ac:dyDescent="0.45">
      <c r="AH6259" s="4" t="s">
        <v>18184</v>
      </c>
      <c r="AI6259" s="9">
        <v>780.21</v>
      </c>
      <c r="AK6259" s="1" t="str">
        <f t="shared" si="798"/>
        <v>Kathryn Nara</v>
      </c>
      <c r="AL6259" s="1">
        <f t="shared" si="797"/>
        <v>780.97</v>
      </c>
    </row>
    <row r="6260" spans="34:38" x14ac:dyDescent="0.45">
      <c r="AH6260" s="4" t="s">
        <v>7601</v>
      </c>
      <c r="AI6260" s="9">
        <v>779.8599999999999</v>
      </c>
      <c r="AK6260" s="1" t="str">
        <f t="shared" si="798"/>
        <v>Clayton Wagner</v>
      </c>
      <c r="AL6260" s="1">
        <f t="shared" si="797"/>
        <v>780.84000000000015</v>
      </c>
    </row>
    <row r="6261" spans="34:38" x14ac:dyDescent="0.45">
      <c r="AH6261" s="4" t="s">
        <v>7602</v>
      </c>
      <c r="AI6261" s="9">
        <v>778.7700000000001</v>
      </c>
      <c r="AK6261" s="1" t="str">
        <f t="shared" ref="AK6261:AL6276" si="799">AH6258</f>
        <v>Eric Simmons</v>
      </c>
      <c r="AL6261" s="1">
        <f t="shared" si="799"/>
        <v>780.78000000000009</v>
      </c>
    </row>
    <row r="6262" spans="34:38" x14ac:dyDescent="0.45">
      <c r="AH6262" s="4" t="s">
        <v>7603</v>
      </c>
      <c r="AI6262" s="9">
        <v>778.72</v>
      </c>
      <c r="AK6262" s="1" t="str">
        <f t="shared" ref="AK6262:AK6276" si="800">AH6259</f>
        <v>KristiNot Specified Patel</v>
      </c>
      <c r="AL6262" s="1">
        <f t="shared" si="799"/>
        <v>780.21</v>
      </c>
    </row>
    <row r="6263" spans="34:38" x14ac:dyDescent="0.45">
      <c r="AH6263" s="4" t="s">
        <v>7604</v>
      </c>
      <c r="AI6263" s="9">
        <v>778.65000000000009</v>
      </c>
      <c r="AK6263" s="1" t="str">
        <f t="shared" si="800"/>
        <v>Cameron Johnson</v>
      </c>
      <c r="AL6263" s="1">
        <f t="shared" si="799"/>
        <v>779.8599999999999</v>
      </c>
    </row>
    <row r="6264" spans="34:38" x14ac:dyDescent="0.45">
      <c r="AH6264" s="4" t="s">
        <v>7605</v>
      </c>
      <c r="AI6264" s="9">
        <v>778.60000000000014</v>
      </c>
      <c r="AK6264" s="1" t="str">
        <f t="shared" si="800"/>
        <v>Samantha Smith</v>
      </c>
      <c r="AL6264" s="1">
        <f t="shared" si="799"/>
        <v>778.7700000000001</v>
      </c>
    </row>
    <row r="6265" spans="34:38" x14ac:dyDescent="0.45">
      <c r="AH6265" s="4" t="s">
        <v>7606</v>
      </c>
      <c r="AI6265" s="9">
        <v>778.58</v>
      </c>
      <c r="AK6265" s="1" t="str">
        <f t="shared" si="800"/>
        <v>Heidi Arun</v>
      </c>
      <c r="AL6265" s="1">
        <f t="shared" si="799"/>
        <v>778.72</v>
      </c>
    </row>
    <row r="6266" spans="34:38" x14ac:dyDescent="0.45">
      <c r="AH6266" s="4" t="s">
        <v>7607</v>
      </c>
      <c r="AI6266" s="9">
        <v>777.43000000000006</v>
      </c>
      <c r="AK6266" s="1" t="str">
        <f t="shared" si="800"/>
        <v>Kyle Shan</v>
      </c>
      <c r="AL6266" s="1">
        <f t="shared" si="799"/>
        <v>778.65000000000009</v>
      </c>
    </row>
    <row r="6267" spans="34:38" x14ac:dyDescent="0.45">
      <c r="AH6267" s="4" t="s">
        <v>7608</v>
      </c>
      <c r="AI6267" s="9">
        <v>777.43000000000006</v>
      </c>
      <c r="AK6267" s="1" t="str">
        <f t="shared" si="800"/>
        <v>Amber Green</v>
      </c>
      <c r="AL6267" s="1">
        <f t="shared" si="799"/>
        <v>778.60000000000014</v>
      </c>
    </row>
    <row r="6268" spans="34:38" x14ac:dyDescent="0.45">
      <c r="AH6268" s="4" t="s">
        <v>7609</v>
      </c>
      <c r="AI6268" s="9">
        <v>777.43000000000006</v>
      </c>
      <c r="AK6268" s="1" t="str">
        <f t="shared" si="800"/>
        <v>Christy Zimmerman</v>
      </c>
      <c r="AL6268" s="1">
        <f t="shared" si="799"/>
        <v>778.58</v>
      </c>
    </row>
    <row r="6269" spans="34:38" x14ac:dyDescent="0.45">
      <c r="AH6269" s="4" t="s">
        <v>7610</v>
      </c>
      <c r="AI6269" s="9">
        <v>777.43000000000006</v>
      </c>
      <c r="AK6269" s="1" t="str">
        <f t="shared" si="800"/>
        <v>Rachel Gonzales</v>
      </c>
      <c r="AL6269" s="1">
        <f t="shared" si="799"/>
        <v>777.43000000000006</v>
      </c>
    </row>
    <row r="6270" spans="34:38" x14ac:dyDescent="0.45">
      <c r="AH6270" s="4" t="s">
        <v>7611</v>
      </c>
      <c r="AI6270" s="9">
        <v>777.43000000000006</v>
      </c>
      <c r="AK6270" s="1" t="str">
        <f t="shared" si="800"/>
        <v>Katelyn Phillips</v>
      </c>
      <c r="AL6270" s="1">
        <f t="shared" si="799"/>
        <v>777.43000000000006</v>
      </c>
    </row>
    <row r="6271" spans="34:38" x14ac:dyDescent="0.45">
      <c r="AH6271" s="4" t="s">
        <v>7612</v>
      </c>
      <c r="AI6271" s="9">
        <v>777.43000000000006</v>
      </c>
      <c r="AK6271" s="1" t="str">
        <f t="shared" si="800"/>
        <v>Megan Rivera</v>
      </c>
      <c r="AL6271" s="1">
        <f t="shared" si="799"/>
        <v>777.43000000000006</v>
      </c>
    </row>
    <row r="6272" spans="34:38" x14ac:dyDescent="0.45">
      <c r="AH6272" s="4" t="s">
        <v>7613</v>
      </c>
      <c r="AI6272" s="9">
        <v>777.39999999999986</v>
      </c>
      <c r="AK6272" s="1" t="str">
        <f t="shared" si="800"/>
        <v>Dylan Wilson</v>
      </c>
      <c r="AL6272" s="1">
        <f t="shared" si="799"/>
        <v>777.43000000000006</v>
      </c>
    </row>
    <row r="6273" spans="34:38" x14ac:dyDescent="0.45">
      <c r="AH6273" s="4" t="s">
        <v>7614</v>
      </c>
      <c r="AI6273" s="9">
        <v>777.19</v>
      </c>
      <c r="AK6273" s="1" t="str">
        <f t="shared" si="800"/>
        <v>Christy Lal</v>
      </c>
      <c r="AL6273" s="1">
        <f t="shared" si="799"/>
        <v>777.43000000000006</v>
      </c>
    </row>
    <row r="6274" spans="34:38" x14ac:dyDescent="0.45">
      <c r="AH6274" s="4" t="s">
        <v>7615</v>
      </c>
      <c r="AI6274" s="9">
        <v>776.69</v>
      </c>
      <c r="AK6274" s="1" t="str">
        <f t="shared" si="800"/>
        <v>Calvin Raji</v>
      </c>
      <c r="AL6274" s="1">
        <f t="shared" si="799"/>
        <v>777.43000000000006</v>
      </c>
    </row>
    <row r="6275" spans="34:38" x14ac:dyDescent="0.45">
      <c r="AH6275" s="4" t="s">
        <v>7616</v>
      </c>
      <c r="AI6275" s="9">
        <v>776.15</v>
      </c>
      <c r="AK6275" s="1" t="str">
        <f t="shared" si="800"/>
        <v>Grace Howard</v>
      </c>
      <c r="AL6275" s="1">
        <f t="shared" si="799"/>
        <v>777.39999999999986</v>
      </c>
    </row>
    <row r="6276" spans="34:38" x14ac:dyDescent="0.45">
      <c r="AH6276" s="4" t="s">
        <v>7617</v>
      </c>
      <c r="AI6276" s="9">
        <v>775.68</v>
      </c>
      <c r="AK6276" s="1" t="str">
        <f t="shared" si="800"/>
        <v>Colin Rai</v>
      </c>
      <c r="AL6276" s="1">
        <f t="shared" si="799"/>
        <v>777.19</v>
      </c>
    </row>
    <row r="6277" spans="34:38" x14ac:dyDescent="0.45">
      <c r="AH6277" s="4" t="s">
        <v>7618</v>
      </c>
      <c r="AI6277" s="9">
        <v>775.08</v>
      </c>
      <c r="AK6277" s="1" t="str">
        <f t="shared" ref="AK6277:AL6292" si="801">AH6274</f>
        <v>Jordan Foster</v>
      </c>
      <c r="AL6277" s="1">
        <f t="shared" si="801"/>
        <v>776.69</v>
      </c>
    </row>
    <row r="6278" spans="34:38" x14ac:dyDescent="0.45">
      <c r="AH6278" s="4" t="s">
        <v>7620</v>
      </c>
      <c r="AI6278" s="9">
        <v>774.27</v>
      </c>
      <c r="AK6278" s="1" t="str">
        <f t="shared" ref="AK6278:AK6292" si="802">AH6275</f>
        <v>Judith White</v>
      </c>
      <c r="AL6278" s="1">
        <f t="shared" si="801"/>
        <v>776.15</v>
      </c>
    </row>
    <row r="6279" spans="34:38" x14ac:dyDescent="0.45">
      <c r="AH6279" s="4" t="s">
        <v>7619</v>
      </c>
      <c r="AI6279" s="9">
        <v>774.21999999999991</v>
      </c>
      <c r="AK6279" s="1" t="str">
        <f t="shared" si="802"/>
        <v>Mya Ross</v>
      </c>
      <c r="AL6279" s="1">
        <f t="shared" si="801"/>
        <v>775.68</v>
      </c>
    </row>
    <row r="6280" spans="34:38" x14ac:dyDescent="0.45">
      <c r="AH6280" s="4" t="s">
        <v>7621</v>
      </c>
      <c r="AI6280" s="9">
        <v>773.99</v>
      </c>
      <c r="AK6280" s="1" t="str">
        <f t="shared" si="802"/>
        <v>Aaron Gonzales</v>
      </c>
      <c r="AL6280" s="1">
        <f t="shared" si="801"/>
        <v>775.08</v>
      </c>
    </row>
    <row r="6281" spans="34:38" x14ac:dyDescent="0.45">
      <c r="AH6281" s="4" t="s">
        <v>7623</v>
      </c>
      <c r="AI6281" s="9">
        <v>773.31000000000017</v>
      </c>
      <c r="AK6281" s="1" t="str">
        <f t="shared" si="802"/>
        <v>Kristina Mehta</v>
      </c>
      <c r="AL6281" s="1">
        <f t="shared" si="801"/>
        <v>774.27</v>
      </c>
    </row>
    <row r="6282" spans="34:38" x14ac:dyDescent="0.45">
      <c r="AH6282" s="4" t="s">
        <v>7622</v>
      </c>
      <c r="AI6282" s="9">
        <v>773.30000000000007</v>
      </c>
      <c r="AK6282" s="1" t="str">
        <f t="shared" si="802"/>
        <v>Randy Chen</v>
      </c>
      <c r="AL6282" s="1">
        <f t="shared" si="801"/>
        <v>774.21999999999991</v>
      </c>
    </row>
    <row r="6283" spans="34:38" x14ac:dyDescent="0.45">
      <c r="AH6283" s="4" t="s">
        <v>7624</v>
      </c>
      <c r="AI6283" s="9">
        <v>773.24</v>
      </c>
      <c r="AK6283" s="1" t="str">
        <f t="shared" si="802"/>
        <v>Raymond Prasad</v>
      </c>
      <c r="AL6283" s="1">
        <f t="shared" si="801"/>
        <v>773.99</v>
      </c>
    </row>
    <row r="6284" spans="34:38" x14ac:dyDescent="0.45">
      <c r="AH6284" s="4" t="s">
        <v>7625</v>
      </c>
      <c r="AI6284" s="9">
        <v>773.1400000000001</v>
      </c>
      <c r="AK6284" s="1" t="str">
        <f t="shared" si="802"/>
        <v>Aaron Flores</v>
      </c>
      <c r="AL6284" s="1">
        <f t="shared" si="801"/>
        <v>773.31000000000017</v>
      </c>
    </row>
    <row r="6285" spans="34:38" x14ac:dyDescent="0.45">
      <c r="AH6285" s="4" t="s">
        <v>7626</v>
      </c>
      <c r="AI6285" s="9">
        <v>771.98</v>
      </c>
      <c r="AK6285" s="1" t="str">
        <f t="shared" si="802"/>
        <v>Ashley Washington</v>
      </c>
      <c r="AL6285" s="1">
        <f t="shared" si="801"/>
        <v>773.30000000000007</v>
      </c>
    </row>
    <row r="6286" spans="34:38" x14ac:dyDescent="0.45">
      <c r="AH6286" s="4" t="s">
        <v>7627</v>
      </c>
      <c r="AI6286" s="9">
        <v>771.74</v>
      </c>
      <c r="AK6286" s="1" t="str">
        <f t="shared" si="802"/>
        <v>Jay Prasad</v>
      </c>
      <c r="AL6286" s="1">
        <f t="shared" si="801"/>
        <v>773.24</v>
      </c>
    </row>
    <row r="6287" spans="34:38" x14ac:dyDescent="0.45">
      <c r="AH6287" s="4" t="s">
        <v>7628</v>
      </c>
      <c r="AI6287" s="9">
        <v>771.00999999999988</v>
      </c>
      <c r="AK6287" s="1" t="str">
        <f t="shared" si="802"/>
        <v>Kayla Jackson</v>
      </c>
      <c r="AL6287" s="1">
        <f t="shared" si="801"/>
        <v>773.1400000000001</v>
      </c>
    </row>
    <row r="6288" spans="34:38" x14ac:dyDescent="0.45">
      <c r="AH6288" s="4" t="s">
        <v>7629</v>
      </c>
      <c r="AI6288" s="9">
        <v>770.87000000000012</v>
      </c>
      <c r="AK6288" s="1" t="str">
        <f t="shared" si="802"/>
        <v>Cara Li</v>
      </c>
      <c r="AL6288" s="1">
        <f t="shared" si="801"/>
        <v>771.98</v>
      </c>
    </row>
    <row r="6289" spans="34:38" x14ac:dyDescent="0.45">
      <c r="AH6289" s="4" t="s">
        <v>7630</v>
      </c>
      <c r="AI6289" s="9">
        <v>770.3</v>
      </c>
      <c r="AK6289" s="1" t="str">
        <f t="shared" si="802"/>
        <v>Luis Griffin</v>
      </c>
      <c r="AL6289" s="1">
        <f t="shared" si="801"/>
        <v>771.74</v>
      </c>
    </row>
    <row r="6290" spans="34:38" x14ac:dyDescent="0.45">
      <c r="AH6290" s="4" t="s">
        <v>7631</v>
      </c>
      <c r="AI6290" s="9">
        <v>770.20999999999981</v>
      </c>
      <c r="AK6290" s="1" t="str">
        <f t="shared" si="802"/>
        <v>Luke Hughes</v>
      </c>
      <c r="AL6290" s="1">
        <f t="shared" si="801"/>
        <v>771.00999999999988</v>
      </c>
    </row>
    <row r="6291" spans="34:38" x14ac:dyDescent="0.45">
      <c r="AH6291" s="4" t="s">
        <v>7632</v>
      </c>
      <c r="AI6291" s="9">
        <v>769.93000000000006</v>
      </c>
      <c r="AK6291" s="1" t="str">
        <f t="shared" si="802"/>
        <v>Edward Thompson</v>
      </c>
      <c r="AL6291" s="1">
        <f t="shared" si="801"/>
        <v>770.87000000000012</v>
      </c>
    </row>
    <row r="6292" spans="34:38" x14ac:dyDescent="0.45">
      <c r="AH6292" s="4" t="s">
        <v>7634</v>
      </c>
      <c r="AI6292" s="9">
        <v>769.66999999999985</v>
      </c>
      <c r="AK6292" s="1" t="str">
        <f t="shared" si="802"/>
        <v>Trisha She</v>
      </c>
      <c r="AL6292" s="1">
        <f t="shared" si="801"/>
        <v>770.3</v>
      </c>
    </row>
    <row r="6293" spans="34:38" x14ac:dyDescent="0.45">
      <c r="AH6293" s="4" t="s">
        <v>607</v>
      </c>
      <c r="AI6293" s="9">
        <v>769.4</v>
      </c>
      <c r="AK6293" s="1" t="str">
        <f t="shared" ref="AK6293:AL6308" si="803">AH6290</f>
        <v>Teresa Munoz</v>
      </c>
      <c r="AL6293" s="1">
        <f t="shared" si="803"/>
        <v>770.20999999999981</v>
      </c>
    </row>
    <row r="6294" spans="34:38" x14ac:dyDescent="0.45">
      <c r="AH6294" s="4" t="s">
        <v>7635</v>
      </c>
      <c r="AI6294" s="9">
        <v>769.28000000000009</v>
      </c>
      <c r="AK6294" s="1" t="str">
        <f t="shared" ref="AK6294:AK6308" si="804">AH6291</f>
        <v>Morgan King</v>
      </c>
      <c r="AL6294" s="1">
        <f t="shared" si="803"/>
        <v>769.93000000000006</v>
      </c>
    </row>
    <row r="6295" spans="34:38" x14ac:dyDescent="0.45">
      <c r="AH6295" s="4" t="s">
        <v>7636</v>
      </c>
      <c r="AI6295" s="9">
        <v>769.28</v>
      </c>
      <c r="AK6295" s="1" t="str">
        <f t="shared" si="804"/>
        <v>Gabriella Campbell</v>
      </c>
      <c r="AL6295" s="1">
        <f t="shared" si="803"/>
        <v>769.66999999999985</v>
      </c>
    </row>
    <row r="6296" spans="34:38" x14ac:dyDescent="0.45">
      <c r="AH6296" s="4" t="s">
        <v>7637</v>
      </c>
      <c r="AI6296" s="9">
        <v>769.28</v>
      </c>
      <c r="AK6296" s="1" t="str">
        <f t="shared" si="804"/>
        <v>Brian Stewart</v>
      </c>
      <c r="AL6296" s="1">
        <f t="shared" si="803"/>
        <v>769.4</v>
      </c>
    </row>
    <row r="6297" spans="34:38" x14ac:dyDescent="0.45">
      <c r="AH6297" s="4" t="s">
        <v>7638</v>
      </c>
      <c r="AI6297" s="9">
        <v>768.59000000000026</v>
      </c>
      <c r="AK6297" s="1" t="str">
        <f t="shared" si="804"/>
        <v>Anna Bryant</v>
      </c>
      <c r="AL6297" s="1">
        <f t="shared" si="803"/>
        <v>769.28000000000009</v>
      </c>
    </row>
    <row r="6298" spans="34:38" x14ac:dyDescent="0.45">
      <c r="AH6298" s="4" t="s">
        <v>7639</v>
      </c>
      <c r="AI6298" s="9">
        <v>768.32999999999993</v>
      </c>
      <c r="AK6298" s="1" t="str">
        <f t="shared" si="804"/>
        <v>Manuel Prasad</v>
      </c>
      <c r="AL6298" s="1">
        <f t="shared" si="803"/>
        <v>769.28</v>
      </c>
    </row>
    <row r="6299" spans="34:38" x14ac:dyDescent="0.45">
      <c r="AH6299" s="4" t="s">
        <v>7640</v>
      </c>
      <c r="AI6299" s="9">
        <v>767.78</v>
      </c>
      <c r="AK6299" s="1" t="str">
        <f t="shared" si="804"/>
        <v>Jared Stewart</v>
      </c>
      <c r="AL6299" s="1">
        <f t="shared" si="803"/>
        <v>769.28</v>
      </c>
    </row>
    <row r="6300" spans="34:38" x14ac:dyDescent="0.45">
      <c r="AH6300" s="4" t="s">
        <v>7641</v>
      </c>
      <c r="AI6300" s="9">
        <v>767.75</v>
      </c>
      <c r="AK6300" s="1" t="str">
        <f t="shared" si="804"/>
        <v>Darryl Li</v>
      </c>
      <c r="AL6300" s="1">
        <f t="shared" si="803"/>
        <v>768.59000000000026</v>
      </c>
    </row>
    <row r="6301" spans="34:38" x14ac:dyDescent="0.45">
      <c r="AH6301" s="4" t="s">
        <v>7642</v>
      </c>
      <c r="AI6301" s="9">
        <v>767.10000000000014</v>
      </c>
      <c r="AK6301" s="1" t="str">
        <f t="shared" si="804"/>
        <v>Derrick Moreno</v>
      </c>
      <c r="AL6301" s="1">
        <f t="shared" si="803"/>
        <v>768.32999999999993</v>
      </c>
    </row>
    <row r="6302" spans="34:38" x14ac:dyDescent="0.45">
      <c r="AH6302" s="4" t="s">
        <v>7644</v>
      </c>
      <c r="AI6302" s="9">
        <v>767.10000000000014</v>
      </c>
      <c r="AK6302" s="1" t="str">
        <f t="shared" si="804"/>
        <v>Kristi Martin</v>
      </c>
      <c r="AL6302" s="1">
        <f t="shared" si="803"/>
        <v>767.78</v>
      </c>
    </row>
    <row r="6303" spans="34:38" x14ac:dyDescent="0.45">
      <c r="AH6303" s="4" t="s">
        <v>7645</v>
      </c>
      <c r="AI6303" s="9">
        <v>767.10000000000014</v>
      </c>
      <c r="AK6303" s="1" t="str">
        <f t="shared" si="804"/>
        <v>Dawn Yuan</v>
      </c>
      <c r="AL6303" s="1">
        <f t="shared" si="803"/>
        <v>767.75</v>
      </c>
    </row>
    <row r="6304" spans="34:38" x14ac:dyDescent="0.45">
      <c r="AH6304" s="4" t="s">
        <v>7643</v>
      </c>
      <c r="AI6304" s="9">
        <v>767.10000000000014</v>
      </c>
      <c r="AK6304" s="1" t="str">
        <f t="shared" si="804"/>
        <v>Isaac Kelly</v>
      </c>
      <c r="AL6304" s="1">
        <f t="shared" si="803"/>
        <v>767.10000000000014</v>
      </c>
    </row>
    <row r="6305" spans="34:38" x14ac:dyDescent="0.45">
      <c r="AH6305" s="4" t="s">
        <v>7646</v>
      </c>
      <c r="AI6305" s="9">
        <v>766.74</v>
      </c>
      <c r="AK6305" s="1" t="str">
        <f t="shared" si="804"/>
        <v>Arianna Diaz</v>
      </c>
      <c r="AL6305" s="1">
        <f t="shared" si="803"/>
        <v>767.10000000000014</v>
      </c>
    </row>
    <row r="6306" spans="34:38" x14ac:dyDescent="0.45">
      <c r="AH6306" s="4" t="s">
        <v>7647</v>
      </c>
      <c r="AI6306" s="9">
        <v>766.40000000000009</v>
      </c>
      <c r="AK6306" s="1" t="str">
        <f t="shared" si="804"/>
        <v>Adam Perry</v>
      </c>
      <c r="AL6306" s="1">
        <f t="shared" si="803"/>
        <v>767.10000000000014</v>
      </c>
    </row>
    <row r="6307" spans="34:38" x14ac:dyDescent="0.45">
      <c r="AH6307" s="4" t="s">
        <v>429</v>
      </c>
      <c r="AI6307" s="9">
        <v>764.6</v>
      </c>
      <c r="AK6307" s="1" t="str">
        <f t="shared" si="804"/>
        <v>Amber Baker</v>
      </c>
      <c r="AL6307" s="1">
        <f t="shared" si="803"/>
        <v>767.10000000000014</v>
      </c>
    </row>
    <row r="6308" spans="34:38" x14ac:dyDescent="0.45">
      <c r="AH6308" s="4" t="s">
        <v>7648</v>
      </c>
      <c r="AI6308" s="9">
        <v>764.29</v>
      </c>
      <c r="AK6308" s="1" t="str">
        <f t="shared" si="804"/>
        <v>Grace Cox</v>
      </c>
      <c r="AL6308" s="1">
        <f t="shared" si="803"/>
        <v>766.74</v>
      </c>
    </row>
    <row r="6309" spans="34:38" x14ac:dyDescent="0.45">
      <c r="AH6309" s="4" t="s">
        <v>7649</v>
      </c>
      <c r="AI6309" s="9">
        <v>764.20999999999981</v>
      </c>
      <c r="AK6309" s="1" t="str">
        <f t="shared" ref="AK6309:AL6324" si="805">AH6306</f>
        <v>Zachary Patterson</v>
      </c>
      <c r="AL6309" s="1">
        <f t="shared" si="805"/>
        <v>766.40000000000009</v>
      </c>
    </row>
    <row r="6310" spans="34:38" x14ac:dyDescent="0.45">
      <c r="AH6310" s="4" t="s">
        <v>7651</v>
      </c>
      <c r="AI6310" s="9">
        <v>762.79000000000008</v>
      </c>
      <c r="AK6310" s="1" t="str">
        <f t="shared" ref="AK6310:AK6324" si="806">AH6307</f>
        <v>Alisha Xu</v>
      </c>
      <c r="AL6310" s="1">
        <f t="shared" si="805"/>
        <v>764.6</v>
      </c>
    </row>
    <row r="6311" spans="34:38" x14ac:dyDescent="0.45">
      <c r="AH6311" s="4" t="s">
        <v>1054</v>
      </c>
      <c r="AI6311" s="9">
        <v>762.76</v>
      </c>
      <c r="AK6311" s="1" t="str">
        <f t="shared" si="806"/>
        <v>Mariah Morgan</v>
      </c>
      <c r="AL6311" s="1">
        <f t="shared" si="805"/>
        <v>764.29</v>
      </c>
    </row>
    <row r="6312" spans="34:38" x14ac:dyDescent="0.45">
      <c r="AH6312" s="4" t="s">
        <v>7652</v>
      </c>
      <c r="AI6312" s="9">
        <v>762.54</v>
      </c>
      <c r="AK6312" s="1" t="str">
        <f t="shared" si="806"/>
        <v>Joe Serrano</v>
      </c>
      <c r="AL6312" s="1">
        <f t="shared" si="805"/>
        <v>764.20999999999981</v>
      </c>
    </row>
    <row r="6313" spans="34:38" x14ac:dyDescent="0.45">
      <c r="AH6313" s="4" t="s">
        <v>1433</v>
      </c>
      <c r="AI6313" s="9">
        <v>762.41</v>
      </c>
      <c r="AK6313" s="1" t="str">
        <f t="shared" si="806"/>
        <v>Carol Ann Rockne</v>
      </c>
      <c r="AL6313" s="1">
        <f t="shared" si="805"/>
        <v>762.79000000000008</v>
      </c>
    </row>
    <row r="6314" spans="34:38" x14ac:dyDescent="0.45">
      <c r="AH6314" s="4" t="s">
        <v>7653</v>
      </c>
      <c r="AI6314" s="9">
        <v>761.43</v>
      </c>
      <c r="AK6314" s="1" t="str">
        <f t="shared" si="806"/>
        <v>Gregory Pal</v>
      </c>
      <c r="AL6314" s="1">
        <f t="shared" si="805"/>
        <v>762.76</v>
      </c>
    </row>
    <row r="6315" spans="34:38" x14ac:dyDescent="0.45">
      <c r="AH6315" s="4" t="s">
        <v>7654</v>
      </c>
      <c r="AI6315" s="9">
        <v>760.51</v>
      </c>
      <c r="AK6315" s="1" t="str">
        <f t="shared" si="806"/>
        <v>Alyssa Foster</v>
      </c>
      <c r="AL6315" s="1">
        <f t="shared" si="805"/>
        <v>762.54</v>
      </c>
    </row>
    <row r="6316" spans="34:38" x14ac:dyDescent="0.45">
      <c r="AH6316" s="4" t="s">
        <v>7655</v>
      </c>
      <c r="AI6316" s="9">
        <v>759.69</v>
      </c>
      <c r="AK6316" s="1" t="str">
        <f t="shared" si="806"/>
        <v>Lisa Zeng</v>
      </c>
      <c r="AL6316" s="1">
        <f t="shared" si="805"/>
        <v>762.41</v>
      </c>
    </row>
    <row r="6317" spans="34:38" x14ac:dyDescent="0.45">
      <c r="AH6317" s="4" t="s">
        <v>7656</v>
      </c>
      <c r="AI6317" s="9">
        <v>759.43000000000006</v>
      </c>
      <c r="AK6317" s="1" t="str">
        <f t="shared" si="806"/>
        <v>Dalton Bryant</v>
      </c>
      <c r="AL6317" s="1">
        <f t="shared" si="805"/>
        <v>761.43</v>
      </c>
    </row>
    <row r="6318" spans="34:38" x14ac:dyDescent="0.45">
      <c r="AH6318" s="4" t="s">
        <v>7657</v>
      </c>
      <c r="AI6318" s="9">
        <v>759.25</v>
      </c>
      <c r="AK6318" s="1" t="str">
        <f t="shared" si="806"/>
        <v>Russell Luo</v>
      </c>
      <c r="AL6318" s="1">
        <f t="shared" si="805"/>
        <v>760.51</v>
      </c>
    </row>
    <row r="6319" spans="34:38" x14ac:dyDescent="0.45">
      <c r="AH6319" s="4" t="s">
        <v>7658</v>
      </c>
      <c r="AI6319" s="9">
        <v>759.1</v>
      </c>
      <c r="AK6319" s="1" t="str">
        <f t="shared" si="806"/>
        <v>James Ross</v>
      </c>
      <c r="AL6319" s="1">
        <f t="shared" si="805"/>
        <v>759.69</v>
      </c>
    </row>
    <row r="6320" spans="34:38" x14ac:dyDescent="0.45">
      <c r="AH6320" s="4" t="s">
        <v>7659</v>
      </c>
      <c r="AI6320" s="9">
        <v>759.07</v>
      </c>
      <c r="AK6320" s="1" t="str">
        <f t="shared" si="806"/>
        <v>Maria Hall</v>
      </c>
      <c r="AL6320" s="1">
        <f t="shared" si="805"/>
        <v>759.43000000000006</v>
      </c>
    </row>
    <row r="6321" spans="34:38" x14ac:dyDescent="0.45">
      <c r="AH6321" s="4" t="s">
        <v>7660</v>
      </c>
      <c r="AI6321" s="9">
        <v>759.07</v>
      </c>
      <c r="AK6321" s="1" t="str">
        <f t="shared" si="806"/>
        <v>Isaiah Watson</v>
      </c>
      <c r="AL6321" s="1">
        <f t="shared" si="805"/>
        <v>759.25</v>
      </c>
    </row>
    <row r="6322" spans="34:38" x14ac:dyDescent="0.45">
      <c r="AH6322" s="4" t="s">
        <v>7661</v>
      </c>
      <c r="AI6322" s="9">
        <v>758.66</v>
      </c>
      <c r="AK6322" s="1" t="str">
        <f t="shared" si="806"/>
        <v>Madison Taylor</v>
      </c>
      <c r="AL6322" s="1">
        <f t="shared" si="805"/>
        <v>759.1</v>
      </c>
    </row>
    <row r="6323" spans="34:38" x14ac:dyDescent="0.45">
      <c r="AH6323" s="4" t="s">
        <v>7662</v>
      </c>
      <c r="AI6323" s="9">
        <v>758.54000000000008</v>
      </c>
      <c r="AK6323" s="1" t="str">
        <f t="shared" si="806"/>
        <v>Edgar Subram</v>
      </c>
      <c r="AL6323" s="1">
        <f t="shared" si="805"/>
        <v>759.07</v>
      </c>
    </row>
    <row r="6324" spans="34:38" x14ac:dyDescent="0.45">
      <c r="AH6324" s="4" t="s">
        <v>7663</v>
      </c>
      <c r="AI6324" s="9">
        <v>758.35</v>
      </c>
      <c r="AK6324" s="1" t="str">
        <f t="shared" si="806"/>
        <v>Andy Ortega</v>
      </c>
      <c r="AL6324" s="1">
        <f t="shared" si="805"/>
        <v>759.07</v>
      </c>
    </row>
    <row r="6325" spans="34:38" x14ac:dyDescent="0.45">
      <c r="AH6325" s="4" t="s">
        <v>7664</v>
      </c>
      <c r="AI6325" s="9">
        <v>758.07999999999993</v>
      </c>
      <c r="AK6325" s="1" t="str">
        <f t="shared" ref="AK6325:AL6340" si="807">AH6322</f>
        <v>Chloe Gonzales</v>
      </c>
      <c r="AL6325" s="1">
        <f t="shared" si="807"/>
        <v>758.66</v>
      </c>
    </row>
    <row r="6326" spans="34:38" x14ac:dyDescent="0.45">
      <c r="AH6326" s="4" t="s">
        <v>7665</v>
      </c>
      <c r="AI6326" s="9">
        <v>757.67000000000007</v>
      </c>
      <c r="AK6326" s="1" t="str">
        <f t="shared" ref="AK6326:AK6340" si="808">AH6323</f>
        <v>Hailey Campbell</v>
      </c>
      <c r="AL6326" s="1">
        <f t="shared" si="807"/>
        <v>758.54000000000008</v>
      </c>
    </row>
    <row r="6327" spans="34:38" x14ac:dyDescent="0.45">
      <c r="AH6327" s="4" t="s">
        <v>7666</v>
      </c>
      <c r="AI6327" s="9">
        <v>757.45</v>
      </c>
      <c r="AK6327" s="1" t="str">
        <f t="shared" si="808"/>
        <v>Marshall Jai</v>
      </c>
      <c r="AL6327" s="1">
        <f t="shared" si="807"/>
        <v>758.35</v>
      </c>
    </row>
    <row r="6328" spans="34:38" x14ac:dyDescent="0.45">
      <c r="AH6328" s="4" t="s">
        <v>7667</v>
      </c>
      <c r="AI6328" s="9">
        <v>757.00000000000011</v>
      </c>
      <c r="AK6328" s="1" t="str">
        <f t="shared" si="808"/>
        <v>Adam Scott</v>
      </c>
      <c r="AL6328" s="1">
        <f t="shared" si="807"/>
        <v>758.07999999999993</v>
      </c>
    </row>
    <row r="6329" spans="34:38" x14ac:dyDescent="0.45">
      <c r="AH6329" s="4" t="s">
        <v>7668</v>
      </c>
      <c r="AI6329" s="9">
        <v>756.94</v>
      </c>
      <c r="AK6329" s="1" t="str">
        <f t="shared" si="808"/>
        <v>Colleen Chavez</v>
      </c>
      <c r="AL6329" s="1">
        <f t="shared" si="807"/>
        <v>757.67000000000007</v>
      </c>
    </row>
    <row r="6330" spans="34:38" x14ac:dyDescent="0.45">
      <c r="AH6330" s="4" t="s">
        <v>7669</v>
      </c>
      <c r="AI6330" s="9">
        <v>756.35</v>
      </c>
      <c r="AK6330" s="1" t="str">
        <f t="shared" si="808"/>
        <v>Kelli Gao</v>
      </c>
      <c r="AL6330" s="1">
        <f t="shared" si="807"/>
        <v>757.45</v>
      </c>
    </row>
    <row r="6331" spans="34:38" x14ac:dyDescent="0.45">
      <c r="AH6331" s="4" t="s">
        <v>7670</v>
      </c>
      <c r="AI6331" s="9">
        <v>755.51</v>
      </c>
      <c r="AK6331" s="1" t="str">
        <f t="shared" si="808"/>
        <v>Jackson Zhang</v>
      </c>
      <c r="AL6331" s="1">
        <f t="shared" si="807"/>
        <v>757.00000000000011</v>
      </c>
    </row>
    <row r="6332" spans="34:38" x14ac:dyDescent="0.45">
      <c r="AH6332" s="4" t="s">
        <v>7671</v>
      </c>
      <c r="AI6332" s="9">
        <v>753.7</v>
      </c>
      <c r="AK6332" s="1" t="str">
        <f t="shared" si="808"/>
        <v>Kristi Carlson</v>
      </c>
      <c r="AL6332" s="1">
        <f t="shared" si="807"/>
        <v>756.94</v>
      </c>
    </row>
    <row r="6333" spans="34:38" x14ac:dyDescent="0.45">
      <c r="AH6333" s="4" t="s">
        <v>7672</v>
      </c>
      <c r="AI6333" s="9">
        <v>751.77</v>
      </c>
      <c r="AK6333" s="1" t="str">
        <f t="shared" si="808"/>
        <v>Melody Moreno</v>
      </c>
      <c r="AL6333" s="1">
        <f t="shared" si="807"/>
        <v>756.35</v>
      </c>
    </row>
    <row r="6334" spans="34:38" x14ac:dyDescent="0.45">
      <c r="AH6334" s="4" t="s">
        <v>7673</v>
      </c>
      <c r="AI6334" s="9">
        <v>751.13</v>
      </c>
      <c r="AK6334" s="1" t="str">
        <f t="shared" si="808"/>
        <v>Alvin Kumar</v>
      </c>
      <c r="AL6334" s="1">
        <f t="shared" si="807"/>
        <v>755.51</v>
      </c>
    </row>
    <row r="6335" spans="34:38" x14ac:dyDescent="0.45">
      <c r="AH6335" s="4" t="s">
        <v>7674</v>
      </c>
      <c r="AI6335" s="9">
        <v>751.04</v>
      </c>
      <c r="AK6335" s="1" t="str">
        <f t="shared" si="808"/>
        <v>Diane Jimenez</v>
      </c>
      <c r="AL6335" s="1">
        <f t="shared" si="807"/>
        <v>753.7</v>
      </c>
    </row>
    <row r="6336" spans="34:38" x14ac:dyDescent="0.45">
      <c r="AH6336" s="4" t="s">
        <v>7675</v>
      </c>
      <c r="AI6336" s="9">
        <v>750.45</v>
      </c>
      <c r="AK6336" s="1" t="str">
        <f t="shared" si="808"/>
        <v>Jasmine Russell</v>
      </c>
      <c r="AL6336" s="1">
        <f t="shared" si="807"/>
        <v>751.77</v>
      </c>
    </row>
    <row r="6337" spans="34:38" x14ac:dyDescent="0.45">
      <c r="AH6337" s="4" t="s">
        <v>7678</v>
      </c>
      <c r="AI6337" s="9">
        <v>749.87999999999988</v>
      </c>
      <c r="AK6337" s="1" t="str">
        <f t="shared" si="808"/>
        <v>Latasha Martin</v>
      </c>
      <c r="AL6337" s="1">
        <f t="shared" si="807"/>
        <v>751.13</v>
      </c>
    </row>
    <row r="6338" spans="34:38" x14ac:dyDescent="0.45">
      <c r="AH6338" s="4" t="s">
        <v>7679</v>
      </c>
      <c r="AI6338" s="9">
        <v>749.34</v>
      </c>
      <c r="AK6338" s="1" t="str">
        <f t="shared" si="808"/>
        <v>Jessie Blanco</v>
      </c>
      <c r="AL6338" s="1">
        <f t="shared" si="807"/>
        <v>751.04</v>
      </c>
    </row>
    <row r="6339" spans="34:38" x14ac:dyDescent="0.45">
      <c r="AH6339" s="4" t="s">
        <v>18102</v>
      </c>
      <c r="AI6339" s="9">
        <v>748.93000000000006</v>
      </c>
      <c r="AK6339" s="1" t="str">
        <f t="shared" si="808"/>
        <v>Rachel Lewis</v>
      </c>
      <c r="AL6339" s="1">
        <f t="shared" si="807"/>
        <v>750.45</v>
      </c>
    </row>
    <row r="6340" spans="34:38" x14ac:dyDescent="0.45">
      <c r="AH6340" s="4" t="s">
        <v>7680</v>
      </c>
      <c r="AI6340" s="9">
        <v>748.29000000000008</v>
      </c>
      <c r="AK6340" s="1" t="str">
        <f t="shared" si="808"/>
        <v>Jenny She</v>
      </c>
      <c r="AL6340" s="1">
        <f t="shared" si="807"/>
        <v>749.87999999999988</v>
      </c>
    </row>
    <row r="6341" spans="34:38" x14ac:dyDescent="0.45">
      <c r="AH6341" s="4" t="s">
        <v>7681</v>
      </c>
      <c r="AI6341" s="9">
        <v>748.02</v>
      </c>
      <c r="AK6341" s="1" t="str">
        <f t="shared" ref="AK6341:AL6356" si="809">AH6338</f>
        <v>Miguel Parker</v>
      </c>
      <c r="AL6341" s="1">
        <f t="shared" si="809"/>
        <v>749.34</v>
      </c>
    </row>
    <row r="6342" spans="34:38" x14ac:dyDescent="0.45">
      <c r="AH6342" s="4" t="s">
        <v>7682</v>
      </c>
      <c r="AI6342" s="9">
        <v>747.5</v>
      </c>
      <c r="AK6342" s="1" t="str">
        <f t="shared" ref="AK6342:AK6356" si="810">AH6339</f>
        <v>Desiree Not Specifiedvarro</v>
      </c>
      <c r="AL6342" s="1">
        <f t="shared" si="809"/>
        <v>748.93000000000006</v>
      </c>
    </row>
    <row r="6343" spans="34:38" x14ac:dyDescent="0.45">
      <c r="AH6343" s="4" t="s">
        <v>7684</v>
      </c>
      <c r="AI6343" s="9">
        <v>747.5</v>
      </c>
      <c r="AK6343" s="1" t="str">
        <f t="shared" si="810"/>
        <v>Dylan Garcia</v>
      </c>
      <c r="AL6343" s="1">
        <f t="shared" si="809"/>
        <v>748.29000000000008</v>
      </c>
    </row>
    <row r="6344" spans="34:38" x14ac:dyDescent="0.45">
      <c r="AH6344" s="4" t="s">
        <v>7683</v>
      </c>
      <c r="AI6344" s="9">
        <v>747.5</v>
      </c>
      <c r="AK6344" s="1" t="str">
        <f t="shared" si="810"/>
        <v>Gilbert Zeng</v>
      </c>
      <c r="AL6344" s="1">
        <f t="shared" si="809"/>
        <v>748.02</v>
      </c>
    </row>
    <row r="6345" spans="34:38" x14ac:dyDescent="0.45">
      <c r="AH6345" s="4" t="s">
        <v>440</v>
      </c>
      <c r="AI6345" s="9">
        <v>747.5</v>
      </c>
      <c r="AK6345" s="1" t="str">
        <f t="shared" si="810"/>
        <v>Sydney Young</v>
      </c>
      <c r="AL6345" s="1">
        <f t="shared" si="809"/>
        <v>747.5</v>
      </c>
    </row>
    <row r="6346" spans="34:38" x14ac:dyDescent="0.45">
      <c r="AH6346" s="4" t="s">
        <v>7685</v>
      </c>
      <c r="AI6346" s="9">
        <v>747.14</v>
      </c>
      <c r="AK6346" s="1" t="str">
        <f t="shared" si="810"/>
        <v>Jaclyn Shan</v>
      </c>
      <c r="AL6346" s="1">
        <f t="shared" si="809"/>
        <v>747.5</v>
      </c>
    </row>
    <row r="6347" spans="34:38" x14ac:dyDescent="0.45">
      <c r="AH6347" s="4" t="s">
        <v>18200</v>
      </c>
      <c r="AI6347" s="9">
        <v>746.81000000000006</v>
      </c>
      <c r="AK6347" s="1" t="str">
        <f t="shared" si="810"/>
        <v>Jésus Alonso</v>
      </c>
      <c r="AL6347" s="1">
        <f t="shared" si="809"/>
        <v>747.5</v>
      </c>
    </row>
    <row r="6348" spans="34:38" x14ac:dyDescent="0.45">
      <c r="AH6348" s="4" t="s">
        <v>7686</v>
      </c>
      <c r="AI6348" s="9">
        <v>746.72</v>
      </c>
      <c r="AK6348" s="1" t="str">
        <f t="shared" si="810"/>
        <v>Allen Martinez</v>
      </c>
      <c r="AL6348" s="1">
        <f t="shared" si="809"/>
        <v>747.5</v>
      </c>
    </row>
    <row r="6349" spans="34:38" x14ac:dyDescent="0.45">
      <c r="AH6349" s="4" t="s">
        <v>7687</v>
      </c>
      <c r="AI6349" s="9">
        <v>746.65</v>
      </c>
      <c r="AK6349" s="1" t="str">
        <f t="shared" si="810"/>
        <v>Kelsey Nath</v>
      </c>
      <c r="AL6349" s="1">
        <f t="shared" si="809"/>
        <v>747.14</v>
      </c>
    </row>
    <row r="6350" spans="34:38" x14ac:dyDescent="0.45">
      <c r="AH6350" s="4" t="s">
        <v>7688</v>
      </c>
      <c r="AI6350" s="9">
        <v>746.5100000000001</v>
      </c>
      <c r="AK6350" s="1" t="str">
        <f t="shared" si="810"/>
        <v>Marie Not Specifiedvarro</v>
      </c>
      <c r="AL6350" s="1">
        <f t="shared" si="809"/>
        <v>746.81000000000006</v>
      </c>
    </row>
    <row r="6351" spans="34:38" x14ac:dyDescent="0.45">
      <c r="AH6351" s="4" t="s">
        <v>7689</v>
      </c>
      <c r="AI6351" s="9">
        <v>746.29000000000008</v>
      </c>
      <c r="AK6351" s="1" t="str">
        <f t="shared" si="810"/>
        <v>Kari Suarez</v>
      </c>
      <c r="AL6351" s="1">
        <f t="shared" si="809"/>
        <v>746.72</v>
      </c>
    </row>
    <row r="6352" spans="34:38" x14ac:dyDescent="0.45">
      <c r="AH6352" s="4" t="s">
        <v>7690</v>
      </c>
      <c r="AI6352" s="9">
        <v>746.29000000000008</v>
      </c>
      <c r="AK6352" s="1" t="str">
        <f t="shared" si="810"/>
        <v>Walter Munoz</v>
      </c>
      <c r="AL6352" s="1">
        <f t="shared" si="809"/>
        <v>746.65</v>
      </c>
    </row>
    <row r="6353" spans="34:38" x14ac:dyDescent="0.45">
      <c r="AH6353" s="4" t="s">
        <v>7691</v>
      </c>
      <c r="AI6353" s="9">
        <v>745.9</v>
      </c>
      <c r="AK6353" s="1" t="str">
        <f t="shared" si="810"/>
        <v>Robert Alexander</v>
      </c>
      <c r="AL6353" s="1">
        <f t="shared" si="809"/>
        <v>746.5100000000001</v>
      </c>
    </row>
    <row r="6354" spans="34:38" x14ac:dyDescent="0.45">
      <c r="AH6354" s="4" t="s">
        <v>7692</v>
      </c>
      <c r="AI6354" s="9">
        <v>745.18000000000006</v>
      </c>
      <c r="AK6354" s="1" t="str">
        <f t="shared" si="810"/>
        <v>Courtney Nelson</v>
      </c>
      <c r="AL6354" s="1">
        <f t="shared" si="809"/>
        <v>746.29000000000008</v>
      </c>
    </row>
    <row r="6355" spans="34:38" x14ac:dyDescent="0.45">
      <c r="AH6355" s="4" t="s">
        <v>7693</v>
      </c>
      <c r="AI6355" s="9">
        <v>745.18000000000006</v>
      </c>
      <c r="AK6355" s="1" t="str">
        <f t="shared" si="810"/>
        <v>Charles Reed</v>
      </c>
      <c r="AL6355" s="1">
        <f t="shared" si="809"/>
        <v>746.29000000000008</v>
      </c>
    </row>
    <row r="6356" spans="34:38" x14ac:dyDescent="0.45">
      <c r="AH6356" s="4" t="s">
        <v>7694</v>
      </c>
      <c r="AI6356" s="9">
        <v>744.87</v>
      </c>
      <c r="AK6356" s="1" t="str">
        <f t="shared" si="810"/>
        <v>Cassandra Sai</v>
      </c>
      <c r="AL6356" s="1">
        <f t="shared" si="809"/>
        <v>745.9</v>
      </c>
    </row>
    <row r="6357" spans="34:38" x14ac:dyDescent="0.45">
      <c r="AH6357" s="4" t="s">
        <v>7695</v>
      </c>
      <c r="AI6357" s="9">
        <v>744.50000000000011</v>
      </c>
      <c r="AK6357" s="1" t="str">
        <f t="shared" ref="AK6357:AL6372" si="811">AH6354</f>
        <v>Ethan Garcia</v>
      </c>
      <c r="AL6357" s="1">
        <f t="shared" si="811"/>
        <v>745.18000000000006</v>
      </c>
    </row>
    <row r="6358" spans="34:38" x14ac:dyDescent="0.45">
      <c r="AH6358" s="4" t="s">
        <v>7696</v>
      </c>
      <c r="AI6358" s="9">
        <v>744.50000000000011</v>
      </c>
      <c r="AK6358" s="1" t="str">
        <f t="shared" ref="AK6358:AK6372" si="812">AH6355</f>
        <v>Bonnie Xu</v>
      </c>
      <c r="AL6358" s="1">
        <f t="shared" si="811"/>
        <v>745.18000000000006</v>
      </c>
    </row>
    <row r="6359" spans="34:38" x14ac:dyDescent="0.45">
      <c r="AH6359" s="4" t="s">
        <v>7697</v>
      </c>
      <c r="AI6359" s="9">
        <v>744.50000000000011</v>
      </c>
      <c r="AK6359" s="1" t="str">
        <f t="shared" si="812"/>
        <v>Angel Gray</v>
      </c>
      <c r="AL6359" s="1">
        <f t="shared" si="811"/>
        <v>744.87</v>
      </c>
    </row>
    <row r="6360" spans="34:38" x14ac:dyDescent="0.45">
      <c r="AH6360" s="4" t="s">
        <v>7698</v>
      </c>
      <c r="AI6360" s="9">
        <v>744.38</v>
      </c>
      <c r="AK6360" s="1" t="str">
        <f t="shared" si="812"/>
        <v>Wyatt Anderson</v>
      </c>
      <c r="AL6360" s="1">
        <f t="shared" si="811"/>
        <v>744.50000000000011</v>
      </c>
    </row>
    <row r="6361" spans="34:38" x14ac:dyDescent="0.45">
      <c r="AH6361" s="4" t="s">
        <v>7699</v>
      </c>
      <c r="AI6361" s="9">
        <v>743.33</v>
      </c>
      <c r="AK6361" s="1" t="str">
        <f t="shared" si="812"/>
        <v>William Davis</v>
      </c>
      <c r="AL6361" s="1">
        <f t="shared" si="811"/>
        <v>744.50000000000011</v>
      </c>
    </row>
    <row r="6362" spans="34:38" x14ac:dyDescent="0.45">
      <c r="AH6362" s="4" t="s">
        <v>7700</v>
      </c>
      <c r="AI6362" s="9">
        <v>743.18000000000006</v>
      </c>
      <c r="AK6362" s="1" t="str">
        <f t="shared" si="812"/>
        <v>Cameron Diaz</v>
      </c>
      <c r="AL6362" s="1">
        <f t="shared" si="811"/>
        <v>744.50000000000011</v>
      </c>
    </row>
    <row r="6363" spans="34:38" x14ac:dyDescent="0.45">
      <c r="AH6363" s="4" t="s">
        <v>7701</v>
      </c>
      <c r="AI6363" s="9">
        <v>743</v>
      </c>
      <c r="AK6363" s="1" t="str">
        <f t="shared" si="812"/>
        <v>Edwin Lal</v>
      </c>
      <c r="AL6363" s="1">
        <f t="shared" si="811"/>
        <v>744.38</v>
      </c>
    </row>
    <row r="6364" spans="34:38" x14ac:dyDescent="0.45">
      <c r="AH6364" s="4" t="s">
        <v>7702</v>
      </c>
      <c r="AI6364" s="9">
        <v>742.38</v>
      </c>
      <c r="AK6364" s="1" t="str">
        <f t="shared" si="812"/>
        <v>Adam Henderson</v>
      </c>
      <c r="AL6364" s="1">
        <f t="shared" si="811"/>
        <v>743.33</v>
      </c>
    </row>
    <row r="6365" spans="34:38" x14ac:dyDescent="0.45">
      <c r="AH6365" s="4" t="s">
        <v>7703</v>
      </c>
      <c r="AI6365" s="9">
        <v>742.22</v>
      </c>
      <c r="AK6365" s="1" t="str">
        <f t="shared" si="812"/>
        <v>Clifford Arun</v>
      </c>
      <c r="AL6365" s="1">
        <f t="shared" si="811"/>
        <v>743.18000000000006</v>
      </c>
    </row>
    <row r="6366" spans="34:38" x14ac:dyDescent="0.45">
      <c r="AH6366" s="4" t="s">
        <v>7704</v>
      </c>
      <c r="AI6366" s="9">
        <v>741.95</v>
      </c>
      <c r="AK6366" s="1" t="str">
        <f t="shared" si="812"/>
        <v>Noah Taylor</v>
      </c>
      <c r="AL6366" s="1">
        <f t="shared" si="811"/>
        <v>743</v>
      </c>
    </row>
    <row r="6367" spans="34:38" x14ac:dyDescent="0.45">
      <c r="AH6367" s="4" t="s">
        <v>7705</v>
      </c>
      <c r="AI6367" s="9">
        <v>741.88000000000011</v>
      </c>
      <c r="AK6367" s="1" t="str">
        <f t="shared" si="812"/>
        <v>Geoffrey Martinez</v>
      </c>
      <c r="AL6367" s="1">
        <f t="shared" si="811"/>
        <v>742.38</v>
      </c>
    </row>
    <row r="6368" spans="34:38" x14ac:dyDescent="0.45">
      <c r="AH6368" s="4" t="s">
        <v>2025</v>
      </c>
      <c r="AI6368" s="9">
        <v>740.94</v>
      </c>
      <c r="AK6368" s="1" t="str">
        <f t="shared" si="812"/>
        <v>Leslie Blanco</v>
      </c>
      <c r="AL6368" s="1">
        <f t="shared" si="811"/>
        <v>742.22</v>
      </c>
    </row>
    <row r="6369" spans="34:38" x14ac:dyDescent="0.45">
      <c r="AH6369" s="4" t="s">
        <v>7706</v>
      </c>
      <c r="AI6369" s="9">
        <v>740.94</v>
      </c>
      <c r="AK6369" s="1" t="str">
        <f t="shared" si="812"/>
        <v>Keith Lal</v>
      </c>
      <c r="AL6369" s="1">
        <f t="shared" si="811"/>
        <v>741.95</v>
      </c>
    </row>
    <row r="6370" spans="34:38" x14ac:dyDescent="0.45">
      <c r="AH6370" s="4" t="s">
        <v>7707</v>
      </c>
      <c r="AI6370" s="9">
        <v>740.58</v>
      </c>
      <c r="AK6370" s="1" t="str">
        <f t="shared" si="812"/>
        <v>Katherine Harris</v>
      </c>
      <c r="AL6370" s="1">
        <f t="shared" si="811"/>
        <v>741.88000000000011</v>
      </c>
    </row>
    <row r="6371" spans="34:38" x14ac:dyDescent="0.45">
      <c r="AH6371" s="4" t="s">
        <v>7709</v>
      </c>
      <c r="AI6371" s="9">
        <v>740.25000000000011</v>
      </c>
      <c r="AK6371" s="1" t="str">
        <f t="shared" si="812"/>
        <v>Tyrone Blanco</v>
      </c>
      <c r="AL6371" s="1">
        <f t="shared" si="811"/>
        <v>740.94</v>
      </c>
    </row>
    <row r="6372" spans="34:38" x14ac:dyDescent="0.45">
      <c r="AH6372" s="4" t="s">
        <v>7541</v>
      </c>
      <c r="AI6372" s="9">
        <v>739.2</v>
      </c>
      <c r="AK6372" s="1" t="str">
        <f t="shared" si="812"/>
        <v>Diane Hernandez</v>
      </c>
      <c r="AL6372" s="1">
        <f t="shared" si="811"/>
        <v>740.94</v>
      </c>
    </row>
    <row r="6373" spans="34:38" x14ac:dyDescent="0.45">
      <c r="AH6373" s="4" t="s">
        <v>1499</v>
      </c>
      <c r="AI6373" s="9">
        <v>738.99</v>
      </c>
      <c r="AK6373" s="1" t="str">
        <f t="shared" ref="AK6373:AL6388" si="813">AH6370</f>
        <v>Taylor Cook</v>
      </c>
      <c r="AL6373" s="1">
        <f t="shared" si="813"/>
        <v>740.58</v>
      </c>
    </row>
    <row r="6374" spans="34:38" x14ac:dyDescent="0.45">
      <c r="AH6374" s="4" t="s">
        <v>7710</v>
      </c>
      <c r="AI6374" s="9">
        <v>738.61</v>
      </c>
      <c r="AK6374" s="1" t="str">
        <f t="shared" ref="AK6374:AK6388" si="814">AH6371</f>
        <v>Andy Diaz</v>
      </c>
      <c r="AL6374" s="1">
        <f t="shared" si="813"/>
        <v>740.25000000000011</v>
      </c>
    </row>
    <row r="6375" spans="34:38" x14ac:dyDescent="0.45">
      <c r="AH6375" s="4" t="s">
        <v>7711</v>
      </c>
      <c r="AI6375" s="9">
        <v>738.47000000000014</v>
      </c>
      <c r="AK6375" s="1" t="str">
        <f t="shared" si="814"/>
        <v>Richard Walker</v>
      </c>
      <c r="AL6375" s="1">
        <f t="shared" si="813"/>
        <v>739.2</v>
      </c>
    </row>
    <row r="6376" spans="34:38" x14ac:dyDescent="0.45">
      <c r="AH6376" s="4" t="s">
        <v>7712</v>
      </c>
      <c r="AI6376" s="9">
        <v>738.3599999999999</v>
      </c>
      <c r="AK6376" s="1" t="str">
        <f t="shared" si="814"/>
        <v>Marshall Luo</v>
      </c>
      <c r="AL6376" s="1">
        <f t="shared" si="813"/>
        <v>738.99</v>
      </c>
    </row>
    <row r="6377" spans="34:38" x14ac:dyDescent="0.45">
      <c r="AH6377" s="4" t="s">
        <v>7713</v>
      </c>
      <c r="AI6377" s="9">
        <v>737.76</v>
      </c>
      <c r="AK6377" s="1" t="str">
        <f t="shared" si="814"/>
        <v>Aidan Bennett</v>
      </c>
      <c r="AL6377" s="1">
        <f t="shared" si="813"/>
        <v>738.61</v>
      </c>
    </row>
    <row r="6378" spans="34:38" x14ac:dyDescent="0.45">
      <c r="AH6378" s="4" t="s">
        <v>18265</v>
      </c>
      <c r="AI6378" s="9">
        <v>737.42999999999984</v>
      </c>
      <c r="AK6378" s="1" t="str">
        <f t="shared" si="814"/>
        <v>Willie Zhang</v>
      </c>
      <c r="AL6378" s="1">
        <f t="shared" si="813"/>
        <v>738.47000000000014</v>
      </c>
    </row>
    <row r="6379" spans="34:38" x14ac:dyDescent="0.45">
      <c r="AH6379" s="4" t="s">
        <v>7714</v>
      </c>
      <c r="AI6379" s="9">
        <v>737.06999999999994</v>
      </c>
      <c r="AK6379" s="1" t="str">
        <f t="shared" si="814"/>
        <v>Jose Turner</v>
      </c>
      <c r="AL6379" s="1">
        <f t="shared" si="813"/>
        <v>738.3599999999999</v>
      </c>
    </row>
    <row r="6380" spans="34:38" x14ac:dyDescent="0.45">
      <c r="AH6380" s="4" t="s">
        <v>7715</v>
      </c>
      <c r="AI6380" s="9">
        <v>737.01</v>
      </c>
      <c r="AK6380" s="1" t="str">
        <f t="shared" si="814"/>
        <v>Caleb Shan</v>
      </c>
      <c r="AL6380" s="1">
        <f t="shared" si="813"/>
        <v>737.76</v>
      </c>
    </row>
    <row r="6381" spans="34:38" x14ac:dyDescent="0.45">
      <c r="AH6381" s="4" t="s">
        <v>7716</v>
      </c>
      <c r="AI6381" s="9">
        <v>736.75</v>
      </c>
      <c r="AK6381" s="1" t="str">
        <f t="shared" si="814"/>
        <v>Ruben HerNot Specifiedndez</v>
      </c>
      <c r="AL6381" s="1">
        <f t="shared" si="813"/>
        <v>737.42999999999984</v>
      </c>
    </row>
    <row r="6382" spans="34:38" x14ac:dyDescent="0.45">
      <c r="AH6382" s="4" t="s">
        <v>7717</v>
      </c>
      <c r="AI6382" s="9">
        <v>736.63999999999987</v>
      </c>
      <c r="AK6382" s="1" t="str">
        <f t="shared" si="814"/>
        <v>Gabrielle Henderson</v>
      </c>
      <c r="AL6382" s="1">
        <f t="shared" si="813"/>
        <v>737.06999999999994</v>
      </c>
    </row>
    <row r="6383" spans="34:38" x14ac:dyDescent="0.45">
      <c r="AH6383" s="4" t="s">
        <v>7718</v>
      </c>
      <c r="AI6383" s="9">
        <v>735.69000000000017</v>
      </c>
      <c r="AK6383" s="1" t="str">
        <f t="shared" si="814"/>
        <v>Melvin Nath</v>
      </c>
      <c r="AL6383" s="1">
        <f t="shared" si="813"/>
        <v>737.01</v>
      </c>
    </row>
    <row r="6384" spans="34:38" x14ac:dyDescent="0.45">
      <c r="AH6384" s="4" t="s">
        <v>7719</v>
      </c>
      <c r="AI6384" s="9">
        <v>735.2600000000001</v>
      </c>
      <c r="AK6384" s="1" t="str">
        <f t="shared" si="814"/>
        <v>Isabella Bennett</v>
      </c>
      <c r="AL6384" s="1">
        <f t="shared" si="813"/>
        <v>736.75</v>
      </c>
    </row>
    <row r="6385" spans="34:38" x14ac:dyDescent="0.45">
      <c r="AH6385" s="4" t="s">
        <v>7720</v>
      </c>
      <c r="AI6385" s="9">
        <v>734.79000000000008</v>
      </c>
      <c r="AK6385" s="1" t="str">
        <f t="shared" si="814"/>
        <v>Lauren Richardson</v>
      </c>
      <c r="AL6385" s="1">
        <f t="shared" si="813"/>
        <v>736.63999999999987</v>
      </c>
    </row>
    <row r="6386" spans="34:38" x14ac:dyDescent="0.45">
      <c r="AH6386" s="4" t="s">
        <v>7721</v>
      </c>
      <c r="AI6386" s="9">
        <v>734.79000000000008</v>
      </c>
      <c r="AK6386" s="1" t="str">
        <f t="shared" si="814"/>
        <v>Richard Howard</v>
      </c>
      <c r="AL6386" s="1">
        <f t="shared" si="813"/>
        <v>735.69000000000017</v>
      </c>
    </row>
    <row r="6387" spans="34:38" x14ac:dyDescent="0.45">
      <c r="AH6387" s="4" t="s">
        <v>7722</v>
      </c>
      <c r="AI6387" s="9">
        <v>734.73</v>
      </c>
      <c r="AK6387" s="1" t="str">
        <f t="shared" si="814"/>
        <v>Charles Gonzalez</v>
      </c>
      <c r="AL6387" s="1">
        <f t="shared" si="813"/>
        <v>735.2600000000001</v>
      </c>
    </row>
    <row r="6388" spans="34:38" x14ac:dyDescent="0.45">
      <c r="AH6388" s="4" t="s">
        <v>7723</v>
      </c>
      <c r="AI6388" s="9">
        <v>734.56999999999994</v>
      </c>
      <c r="AK6388" s="1" t="str">
        <f t="shared" si="814"/>
        <v>Sean Howard</v>
      </c>
      <c r="AL6388" s="1">
        <f t="shared" si="813"/>
        <v>734.79000000000008</v>
      </c>
    </row>
    <row r="6389" spans="34:38" x14ac:dyDescent="0.45">
      <c r="AH6389" s="4" t="s">
        <v>7724</v>
      </c>
      <c r="AI6389" s="9">
        <v>734.2</v>
      </c>
      <c r="AK6389" s="1" t="str">
        <f t="shared" ref="AK6389:AL6404" si="815">AH6386</f>
        <v>Gabrielle Howard</v>
      </c>
      <c r="AL6389" s="1">
        <f t="shared" si="815"/>
        <v>734.79000000000008</v>
      </c>
    </row>
    <row r="6390" spans="34:38" x14ac:dyDescent="0.45">
      <c r="AH6390" s="4" t="s">
        <v>7725</v>
      </c>
      <c r="AI6390" s="9">
        <v>733.62000000000012</v>
      </c>
      <c r="AK6390" s="1" t="str">
        <f t="shared" ref="AK6390:AK6404" si="816">AH6387</f>
        <v>Whitney Martinez</v>
      </c>
      <c r="AL6390" s="1">
        <f t="shared" si="815"/>
        <v>734.73</v>
      </c>
    </row>
    <row r="6391" spans="34:38" x14ac:dyDescent="0.45">
      <c r="AH6391" s="4" t="s">
        <v>7726</v>
      </c>
      <c r="AI6391" s="9">
        <v>733.62000000000012</v>
      </c>
      <c r="AK6391" s="1" t="str">
        <f t="shared" si="816"/>
        <v>Alejandro Zhang</v>
      </c>
      <c r="AL6391" s="1">
        <f t="shared" si="815"/>
        <v>734.56999999999994</v>
      </c>
    </row>
    <row r="6392" spans="34:38" x14ac:dyDescent="0.45">
      <c r="AH6392" s="4" t="s">
        <v>7727</v>
      </c>
      <c r="AI6392" s="9">
        <v>733.60000000000014</v>
      </c>
      <c r="AK6392" s="1" t="str">
        <f t="shared" si="816"/>
        <v>Bethany Jai</v>
      </c>
      <c r="AL6392" s="1">
        <f t="shared" si="815"/>
        <v>734.2</v>
      </c>
    </row>
    <row r="6393" spans="34:38" x14ac:dyDescent="0.45">
      <c r="AH6393" s="4" t="s">
        <v>7728</v>
      </c>
      <c r="AI6393" s="9">
        <v>733.60000000000014</v>
      </c>
      <c r="AK6393" s="1" t="str">
        <f t="shared" si="816"/>
        <v>Noah Zhang</v>
      </c>
      <c r="AL6393" s="1">
        <f t="shared" si="815"/>
        <v>733.62000000000012</v>
      </c>
    </row>
    <row r="6394" spans="34:38" x14ac:dyDescent="0.45">
      <c r="AH6394" s="4" t="s">
        <v>731</v>
      </c>
      <c r="AI6394" s="9">
        <v>733.6</v>
      </c>
      <c r="AK6394" s="1" t="str">
        <f t="shared" si="816"/>
        <v>Destiny White</v>
      </c>
      <c r="AL6394" s="1">
        <f t="shared" si="815"/>
        <v>733.62000000000012</v>
      </c>
    </row>
    <row r="6395" spans="34:38" x14ac:dyDescent="0.45">
      <c r="AH6395" s="4" t="s">
        <v>2088</v>
      </c>
      <c r="AI6395" s="9">
        <v>733.57</v>
      </c>
      <c r="AK6395" s="1" t="str">
        <f t="shared" si="816"/>
        <v>Evan Collins</v>
      </c>
      <c r="AL6395" s="1">
        <f t="shared" si="815"/>
        <v>733.60000000000014</v>
      </c>
    </row>
    <row r="6396" spans="34:38" x14ac:dyDescent="0.45">
      <c r="AH6396" s="4" t="s">
        <v>1154</v>
      </c>
      <c r="AI6396" s="9">
        <v>733.32</v>
      </c>
      <c r="AK6396" s="1" t="str">
        <f t="shared" si="816"/>
        <v>Cassidy Wood</v>
      </c>
      <c r="AL6396" s="1">
        <f t="shared" si="815"/>
        <v>733.60000000000014</v>
      </c>
    </row>
    <row r="6397" spans="34:38" x14ac:dyDescent="0.45">
      <c r="AH6397" s="4" t="s">
        <v>7729</v>
      </c>
      <c r="AI6397" s="9">
        <v>732.89</v>
      </c>
      <c r="AK6397" s="1" t="str">
        <f t="shared" si="816"/>
        <v>Christy Beck</v>
      </c>
      <c r="AL6397" s="1">
        <f t="shared" si="815"/>
        <v>733.6</v>
      </c>
    </row>
    <row r="6398" spans="34:38" x14ac:dyDescent="0.45">
      <c r="AH6398" s="4" t="s">
        <v>7730</v>
      </c>
      <c r="AI6398" s="9">
        <v>732.84999999999991</v>
      </c>
      <c r="AK6398" s="1" t="str">
        <f t="shared" si="816"/>
        <v>Yolanda Simpson</v>
      </c>
      <c r="AL6398" s="1">
        <f t="shared" si="815"/>
        <v>733.57</v>
      </c>
    </row>
    <row r="6399" spans="34:38" x14ac:dyDescent="0.45">
      <c r="AH6399" s="4" t="s">
        <v>7731</v>
      </c>
      <c r="AI6399" s="9">
        <v>732.03000000000009</v>
      </c>
      <c r="AK6399" s="1" t="str">
        <f t="shared" si="816"/>
        <v>Jenny Luo</v>
      </c>
      <c r="AL6399" s="1">
        <f t="shared" si="815"/>
        <v>733.32</v>
      </c>
    </row>
    <row r="6400" spans="34:38" x14ac:dyDescent="0.45">
      <c r="AH6400" s="4" t="s">
        <v>545</v>
      </c>
      <c r="AI6400" s="9">
        <v>731.44</v>
      </c>
      <c r="AK6400" s="1" t="str">
        <f t="shared" si="816"/>
        <v>Krista Gomez</v>
      </c>
      <c r="AL6400" s="1">
        <f t="shared" si="815"/>
        <v>732.89</v>
      </c>
    </row>
    <row r="6401" spans="34:38" x14ac:dyDescent="0.45">
      <c r="AH6401" s="4" t="s">
        <v>7732</v>
      </c>
      <c r="AI6401" s="9">
        <v>731.25</v>
      </c>
      <c r="AK6401" s="1" t="str">
        <f t="shared" si="816"/>
        <v>Stacey Zhao</v>
      </c>
      <c r="AL6401" s="1">
        <f t="shared" si="815"/>
        <v>732.84999999999991</v>
      </c>
    </row>
    <row r="6402" spans="34:38" x14ac:dyDescent="0.45">
      <c r="AH6402" s="4" t="s">
        <v>7733</v>
      </c>
      <c r="AI6402" s="9">
        <v>730.82999999999993</v>
      </c>
      <c r="AK6402" s="1" t="str">
        <f t="shared" si="816"/>
        <v>Seth Turner</v>
      </c>
      <c r="AL6402" s="1">
        <f t="shared" si="815"/>
        <v>732.03000000000009</v>
      </c>
    </row>
    <row r="6403" spans="34:38" x14ac:dyDescent="0.45">
      <c r="AH6403" s="4" t="s">
        <v>7734</v>
      </c>
      <c r="AI6403" s="9">
        <v>730.33000000000015</v>
      </c>
      <c r="AK6403" s="1" t="str">
        <f t="shared" si="816"/>
        <v>Bethany Deng</v>
      </c>
      <c r="AL6403" s="1">
        <f t="shared" si="815"/>
        <v>731.44</v>
      </c>
    </row>
    <row r="6404" spans="34:38" x14ac:dyDescent="0.45">
      <c r="AH6404" s="4" t="s">
        <v>7735</v>
      </c>
      <c r="AI6404" s="9">
        <v>730.18000000000006</v>
      </c>
      <c r="AK6404" s="1" t="str">
        <f t="shared" si="816"/>
        <v>Alexandra Hill</v>
      </c>
      <c r="AL6404" s="1">
        <f t="shared" si="815"/>
        <v>731.25</v>
      </c>
    </row>
    <row r="6405" spans="34:38" x14ac:dyDescent="0.45">
      <c r="AH6405" s="4" t="s">
        <v>7736</v>
      </c>
      <c r="AI6405" s="9">
        <v>730.18000000000006</v>
      </c>
      <c r="AK6405" s="1" t="str">
        <f t="shared" ref="AK6405:AL6420" si="817">AH6402</f>
        <v>Isaiah Richardson</v>
      </c>
      <c r="AL6405" s="1">
        <f t="shared" si="817"/>
        <v>730.82999999999993</v>
      </c>
    </row>
    <row r="6406" spans="34:38" x14ac:dyDescent="0.45">
      <c r="AH6406" s="4" t="s">
        <v>7737</v>
      </c>
      <c r="AI6406" s="9">
        <v>730.09999999999991</v>
      </c>
      <c r="AK6406" s="1" t="str">
        <f t="shared" ref="AK6406:AK6420" si="818">AH6403</f>
        <v>Wyatt Roberts</v>
      </c>
      <c r="AL6406" s="1">
        <f t="shared" si="817"/>
        <v>730.33000000000015</v>
      </c>
    </row>
    <row r="6407" spans="34:38" x14ac:dyDescent="0.45">
      <c r="AH6407" s="4" t="s">
        <v>7738</v>
      </c>
      <c r="AI6407" s="9">
        <v>729.53000000000009</v>
      </c>
      <c r="AK6407" s="1" t="str">
        <f t="shared" si="818"/>
        <v>Pamela Madan</v>
      </c>
      <c r="AL6407" s="1">
        <f t="shared" si="817"/>
        <v>730.18000000000006</v>
      </c>
    </row>
    <row r="6408" spans="34:38" x14ac:dyDescent="0.45">
      <c r="AH6408" s="4" t="s">
        <v>7739</v>
      </c>
      <c r="AI6408" s="9">
        <v>729.49</v>
      </c>
      <c r="AK6408" s="1" t="str">
        <f t="shared" si="818"/>
        <v>Isabel Perry</v>
      </c>
      <c r="AL6408" s="1">
        <f t="shared" si="817"/>
        <v>730.18000000000006</v>
      </c>
    </row>
    <row r="6409" spans="34:38" x14ac:dyDescent="0.45">
      <c r="AH6409" s="4" t="s">
        <v>7740</v>
      </c>
      <c r="AI6409" s="9">
        <v>729.12</v>
      </c>
      <c r="AK6409" s="1" t="str">
        <f t="shared" si="818"/>
        <v>Nathan Alexander</v>
      </c>
      <c r="AL6409" s="1">
        <f t="shared" si="817"/>
        <v>730.09999999999991</v>
      </c>
    </row>
    <row r="6410" spans="34:38" x14ac:dyDescent="0.45">
      <c r="AH6410" s="4" t="s">
        <v>7741</v>
      </c>
      <c r="AI6410" s="9">
        <v>729.09</v>
      </c>
      <c r="AK6410" s="1" t="str">
        <f t="shared" si="818"/>
        <v>Daniel Clark</v>
      </c>
      <c r="AL6410" s="1">
        <f t="shared" si="817"/>
        <v>729.53000000000009</v>
      </c>
    </row>
    <row r="6411" spans="34:38" x14ac:dyDescent="0.45">
      <c r="AH6411" s="4" t="s">
        <v>7742</v>
      </c>
      <c r="AI6411" s="9">
        <v>729.04000000000008</v>
      </c>
      <c r="AK6411" s="1" t="str">
        <f t="shared" si="818"/>
        <v>Troy Fernandez</v>
      </c>
      <c r="AL6411" s="1">
        <f t="shared" si="817"/>
        <v>729.49</v>
      </c>
    </row>
    <row r="6412" spans="34:38" x14ac:dyDescent="0.45">
      <c r="AH6412" s="4" t="s">
        <v>1747</v>
      </c>
      <c r="AI6412" s="9">
        <v>728.53</v>
      </c>
      <c r="AK6412" s="1" t="str">
        <f t="shared" si="818"/>
        <v>Emily Thompson</v>
      </c>
      <c r="AL6412" s="1">
        <f t="shared" si="817"/>
        <v>729.12</v>
      </c>
    </row>
    <row r="6413" spans="34:38" x14ac:dyDescent="0.45">
      <c r="AH6413" s="4" t="s">
        <v>7743</v>
      </c>
      <c r="AI6413" s="9">
        <v>728.53</v>
      </c>
      <c r="AK6413" s="1" t="str">
        <f t="shared" si="818"/>
        <v>Alvin Yuan</v>
      </c>
      <c r="AL6413" s="1">
        <f t="shared" si="817"/>
        <v>729.09</v>
      </c>
    </row>
    <row r="6414" spans="34:38" x14ac:dyDescent="0.45">
      <c r="AH6414" s="4" t="s">
        <v>7744</v>
      </c>
      <c r="AI6414" s="9">
        <v>728.53</v>
      </c>
      <c r="AK6414" s="1" t="str">
        <f t="shared" si="818"/>
        <v>Robert Thompson</v>
      </c>
      <c r="AL6414" s="1">
        <f t="shared" si="817"/>
        <v>729.04000000000008</v>
      </c>
    </row>
    <row r="6415" spans="34:38" x14ac:dyDescent="0.45">
      <c r="AH6415" s="4" t="s">
        <v>693</v>
      </c>
      <c r="AI6415" s="9">
        <v>728.53</v>
      </c>
      <c r="AK6415" s="1" t="str">
        <f t="shared" si="818"/>
        <v>Ricardo Andersen</v>
      </c>
      <c r="AL6415" s="1">
        <f t="shared" si="817"/>
        <v>728.53</v>
      </c>
    </row>
    <row r="6416" spans="34:38" x14ac:dyDescent="0.45">
      <c r="AH6416" s="4" t="s">
        <v>7745</v>
      </c>
      <c r="AI6416" s="9">
        <v>728.46</v>
      </c>
      <c r="AK6416" s="1" t="str">
        <f t="shared" si="818"/>
        <v>Roy Sanchez</v>
      </c>
      <c r="AL6416" s="1">
        <f t="shared" si="817"/>
        <v>728.53</v>
      </c>
    </row>
    <row r="6417" spans="34:38" x14ac:dyDescent="0.45">
      <c r="AH6417" s="4" t="s">
        <v>1157</v>
      </c>
      <c r="AI6417" s="9">
        <v>728.25</v>
      </c>
      <c r="AK6417" s="1" t="str">
        <f t="shared" si="818"/>
        <v>Melody Carlson</v>
      </c>
      <c r="AL6417" s="1">
        <f t="shared" si="817"/>
        <v>728.53</v>
      </c>
    </row>
    <row r="6418" spans="34:38" x14ac:dyDescent="0.45">
      <c r="AH6418" s="4" t="s">
        <v>7746</v>
      </c>
      <c r="AI6418" s="9">
        <v>728.14</v>
      </c>
      <c r="AK6418" s="1" t="str">
        <f t="shared" si="818"/>
        <v>Cedric Ye</v>
      </c>
      <c r="AL6418" s="1">
        <f t="shared" si="817"/>
        <v>728.53</v>
      </c>
    </row>
    <row r="6419" spans="34:38" x14ac:dyDescent="0.45">
      <c r="AH6419" s="4" t="s">
        <v>7748</v>
      </c>
      <c r="AI6419" s="9">
        <v>728</v>
      </c>
      <c r="AK6419" s="1" t="str">
        <f t="shared" si="818"/>
        <v>Kenneth Raje</v>
      </c>
      <c r="AL6419" s="1">
        <f t="shared" si="817"/>
        <v>728.46</v>
      </c>
    </row>
    <row r="6420" spans="34:38" x14ac:dyDescent="0.45">
      <c r="AH6420" s="4" t="s">
        <v>7751</v>
      </c>
      <c r="AI6420" s="9">
        <v>728</v>
      </c>
      <c r="AK6420" s="1" t="str">
        <f t="shared" si="818"/>
        <v>Jeremy Rogers</v>
      </c>
      <c r="AL6420" s="1">
        <f t="shared" si="817"/>
        <v>728.25</v>
      </c>
    </row>
    <row r="6421" spans="34:38" x14ac:dyDescent="0.45">
      <c r="AH6421" s="4" t="s">
        <v>7747</v>
      </c>
      <c r="AI6421" s="9">
        <v>728</v>
      </c>
      <c r="AK6421" s="1" t="str">
        <f t="shared" ref="AK6421:AL6436" si="819">AH6418</f>
        <v>Danny Moreno</v>
      </c>
      <c r="AL6421" s="1">
        <f t="shared" si="819"/>
        <v>728.14</v>
      </c>
    </row>
    <row r="6422" spans="34:38" x14ac:dyDescent="0.45">
      <c r="AH6422" s="4" t="s">
        <v>7750</v>
      </c>
      <c r="AI6422" s="9">
        <v>728</v>
      </c>
      <c r="AK6422" s="1" t="str">
        <f t="shared" ref="AK6422:AK6436" si="820">AH6419</f>
        <v>Ricky Dominguez</v>
      </c>
      <c r="AL6422" s="1">
        <f t="shared" si="819"/>
        <v>728</v>
      </c>
    </row>
    <row r="6423" spans="34:38" x14ac:dyDescent="0.45">
      <c r="AH6423" s="4" t="s">
        <v>7749</v>
      </c>
      <c r="AI6423" s="9">
        <v>728</v>
      </c>
      <c r="AK6423" s="1" t="str">
        <f t="shared" si="820"/>
        <v>Sebastian Sanders</v>
      </c>
      <c r="AL6423" s="1">
        <f t="shared" si="819"/>
        <v>728</v>
      </c>
    </row>
    <row r="6424" spans="34:38" x14ac:dyDescent="0.45">
      <c r="AH6424" s="4" t="s">
        <v>7752</v>
      </c>
      <c r="AI6424" s="9">
        <v>728</v>
      </c>
      <c r="AK6424" s="1" t="str">
        <f t="shared" si="820"/>
        <v>Rachel Martinez</v>
      </c>
      <c r="AL6424" s="1">
        <f t="shared" si="819"/>
        <v>728</v>
      </c>
    </row>
    <row r="6425" spans="34:38" x14ac:dyDescent="0.45">
      <c r="AH6425" s="4" t="s">
        <v>1555</v>
      </c>
      <c r="AI6425" s="9">
        <v>728</v>
      </c>
      <c r="AK6425" s="1" t="str">
        <f t="shared" si="820"/>
        <v>Tyler Jackson</v>
      </c>
      <c r="AL6425" s="1">
        <f t="shared" si="819"/>
        <v>728</v>
      </c>
    </row>
    <row r="6426" spans="34:38" x14ac:dyDescent="0.45">
      <c r="AH6426" s="4" t="s">
        <v>7753</v>
      </c>
      <c r="AI6426" s="9">
        <v>728</v>
      </c>
      <c r="AK6426" s="1" t="str">
        <f t="shared" si="820"/>
        <v>Samantha White</v>
      </c>
      <c r="AL6426" s="1">
        <f t="shared" si="819"/>
        <v>728</v>
      </c>
    </row>
    <row r="6427" spans="34:38" x14ac:dyDescent="0.45">
      <c r="AH6427" s="4" t="s">
        <v>7755</v>
      </c>
      <c r="AI6427" s="9">
        <v>728</v>
      </c>
      <c r="AK6427" s="1" t="str">
        <f t="shared" si="820"/>
        <v>Maria Young</v>
      </c>
      <c r="AL6427" s="1">
        <f t="shared" si="819"/>
        <v>728</v>
      </c>
    </row>
    <row r="6428" spans="34:38" x14ac:dyDescent="0.45">
      <c r="AH6428" s="4" t="s">
        <v>7756</v>
      </c>
      <c r="AI6428" s="9">
        <v>728</v>
      </c>
      <c r="AK6428" s="1" t="str">
        <f t="shared" si="820"/>
        <v>Melvin Goel</v>
      </c>
      <c r="AL6428" s="1">
        <f t="shared" si="819"/>
        <v>728</v>
      </c>
    </row>
    <row r="6429" spans="34:38" x14ac:dyDescent="0.45">
      <c r="AH6429" s="4" t="s">
        <v>7754</v>
      </c>
      <c r="AI6429" s="9">
        <v>728</v>
      </c>
      <c r="AK6429" s="1" t="str">
        <f t="shared" si="820"/>
        <v>Kristy Martin</v>
      </c>
      <c r="AL6429" s="1">
        <f t="shared" si="819"/>
        <v>728</v>
      </c>
    </row>
    <row r="6430" spans="34:38" x14ac:dyDescent="0.45">
      <c r="AH6430" s="4" t="s">
        <v>7758</v>
      </c>
      <c r="AI6430" s="9">
        <v>728</v>
      </c>
      <c r="AK6430" s="1" t="str">
        <f t="shared" si="820"/>
        <v>Jack Parker</v>
      </c>
      <c r="AL6430" s="1">
        <f t="shared" si="819"/>
        <v>728</v>
      </c>
    </row>
    <row r="6431" spans="34:38" x14ac:dyDescent="0.45">
      <c r="AH6431" s="4" t="s">
        <v>7757</v>
      </c>
      <c r="AI6431" s="9">
        <v>728</v>
      </c>
      <c r="AK6431" s="1" t="str">
        <f t="shared" si="820"/>
        <v>Jennifer Bailey</v>
      </c>
      <c r="AL6431" s="1">
        <f t="shared" si="819"/>
        <v>728</v>
      </c>
    </row>
    <row r="6432" spans="34:38" x14ac:dyDescent="0.45">
      <c r="AH6432" s="4" t="s">
        <v>677</v>
      </c>
      <c r="AI6432" s="9">
        <v>728</v>
      </c>
      <c r="AK6432" s="1" t="str">
        <f t="shared" si="820"/>
        <v>Jack Baker</v>
      </c>
      <c r="AL6432" s="1">
        <f t="shared" si="819"/>
        <v>728</v>
      </c>
    </row>
    <row r="6433" spans="34:38" x14ac:dyDescent="0.45">
      <c r="AH6433" s="4" t="s">
        <v>7759</v>
      </c>
      <c r="AI6433" s="9">
        <v>727.85</v>
      </c>
      <c r="AK6433" s="1" t="str">
        <f t="shared" si="820"/>
        <v>Caroline Ross</v>
      </c>
      <c r="AL6433" s="1">
        <f t="shared" si="819"/>
        <v>728</v>
      </c>
    </row>
    <row r="6434" spans="34:38" x14ac:dyDescent="0.45">
      <c r="AH6434" s="4" t="s">
        <v>7760</v>
      </c>
      <c r="AI6434" s="9">
        <v>727.66000000000008</v>
      </c>
      <c r="AK6434" s="1" t="str">
        <f t="shared" si="820"/>
        <v>Alex Adams</v>
      </c>
      <c r="AL6434" s="1">
        <f t="shared" si="819"/>
        <v>728</v>
      </c>
    </row>
    <row r="6435" spans="34:38" x14ac:dyDescent="0.45">
      <c r="AH6435" s="4" t="s">
        <v>7761</v>
      </c>
      <c r="AI6435" s="9">
        <v>726.69</v>
      </c>
      <c r="AK6435" s="1" t="str">
        <f t="shared" si="820"/>
        <v>Cassandra Perez</v>
      </c>
      <c r="AL6435" s="1">
        <f t="shared" si="819"/>
        <v>728</v>
      </c>
    </row>
    <row r="6436" spans="34:38" x14ac:dyDescent="0.45">
      <c r="AH6436" s="4" t="s">
        <v>18144</v>
      </c>
      <c r="AI6436" s="9">
        <v>726.5</v>
      </c>
      <c r="AK6436" s="1" t="str">
        <f t="shared" si="820"/>
        <v>Armando Dominguez</v>
      </c>
      <c r="AL6436" s="1">
        <f t="shared" si="819"/>
        <v>727.85</v>
      </c>
    </row>
    <row r="6437" spans="34:38" x14ac:dyDescent="0.45">
      <c r="AH6437" s="4" t="s">
        <v>7762</v>
      </c>
      <c r="AI6437" s="9">
        <v>726.09</v>
      </c>
      <c r="AK6437" s="1" t="str">
        <f t="shared" ref="AK6437:AL6452" si="821">AH6434</f>
        <v>Wesley Liu</v>
      </c>
      <c r="AL6437" s="1">
        <f t="shared" si="821"/>
        <v>727.66000000000008</v>
      </c>
    </row>
    <row r="6438" spans="34:38" x14ac:dyDescent="0.45">
      <c r="AH6438" s="4" t="s">
        <v>7763</v>
      </c>
      <c r="AI6438" s="9">
        <v>725.8</v>
      </c>
      <c r="AK6438" s="1" t="str">
        <f t="shared" ref="AK6438:AK6452" si="822">AH6435</f>
        <v>Roger Tang</v>
      </c>
      <c r="AL6438" s="1">
        <f t="shared" si="821"/>
        <v>726.69</v>
      </c>
    </row>
    <row r="6439" spans="34:38" x14ac:dyDescent="0.45">
      <c r="AH6439" s="4" t="s">
        <v>7764</v>
      </c>
      <c r="AI6439" s="9">
        <v>725.79</v>
      </c>
      <c r="AK6439" s="1" t="str">
        <f t="shared" si="822"/>
        <v>Jay RaNot Specified</v>
      </c>
      <c r="AL6439" s="1">
        <f t="shared" si="821"/>
        <v>726.5</v>
      </c>
    </row>
    <row r="6440" spans="34:38" x14ac:dyDescent="0.45">
      <c r="AH6440" s="4" t="s">
        <v>7765</v>
      </c>
      <c r="AI6440" s="9">
        <v>725.7</v>
      </c>
      <c r="AK6440" s="1" t="str">
        <f t="shared" si="822"/>
        <v>Arianna Stewart</v>
      </c>
      <c r="AL6440" s="1">
        <f t="shared" si="821"/>
        <v>726.09</v>
      </c>
    </row>
    <row r="6441" spans="34:38" x14ac:dyDescent="0.45">
      <c r="AH6441" s="4" t="s">
        <v>7766</v>
      </c>
      <c r="AI6441" s="9">
        <v>725.61</v>
      </c>
      <c r="AK6441" s="1" t="str">
        <f t="shared" si="822"/>
        <v>Shawna Pal</v>
      </c>
      <c r="AL6441" s="1">
        <f t="shared" si="821"/>
        <v>725.8</v>
      </c>
    </row>
    <row r="6442" spans="34:38" x14ac:dyDescent="0.45">
      <c r="AH6442" s="4" t="s">
        <v>1484</v>
      </c>
      <c r="AI6442" s="9">
        <v>725.59</v>
      </c>
      <c r="AK6442" s="1" t="str">
        <f t="shared" si="822"/>
        <v>Marc Carlson</v>
      </c>
      <c r="AL6442" s="1">
        <f t="shared" si="821"/>
        <v>725.79</v>
      </c>
    </row>
    <row r="6443" spans="34:38" x14ac:dyDescent="0.45">
      <c r="AH6443" s="4" t="s">
        <v>7767</v>
      </c>
      <c r="AI6443" s="9">
        <v>725.59</v>
      </c>
      <c r="AK6443" s="1" t="str">
        <f t="shared" si="822"/>
        <v>Leonard Tang</v>
      </c>
      <c r="AL6443" s="1">
        <f t="shared" si="821"/>
        <v>725.7</v>
      </c>
    </row>
    <row r="6444" spans="34:38" x14ac:dyDescent="0.45">
      <c r="AH6444" s="4" t="s">
        <v>7768</v>
      </c>
      <c r="AI6444" s="9">
        <v>725.59</v>
      </c>
      <c r="AK6444" s="1" t="str">
        <f t="shared" si="822"/>
        <v>Marvin Gomez</v>
      </c>
      <c r="AL6444" s="1">
        <f t="shared" si="821"/>
        <v>725.61</v>
      </c>
    </row>
    <row r="6445" spans="34:38" x14ac:dyDescent="0.45">
      <c r="AH6445" s="4" t="s">
        <v>7769</v>
      </c>
      <c r="AI6445" s="9">
        <v>725.36000000000013</v>
      </c>
      <c r="AK6445" s="1" t="str">
        <f t="shared" si="822"/>
        <v>Maria Price</v>
      </c>
      <c r="AL6445" s="1">
        <f t="shared" si="821"/>
        <v>725.59</v>
      </c>
    </row>
    <row r="6446" spans="34:38" x14ac:dyDescent="0.45">
      <c r="AH6446" s="4" t="s">
        <v>7770</v>
      </c>
      <c r="AI6446" s="9">
        <v>723.95</v>
      </c>
      <c r="AK6446" s="1" t="str">
        <f t="shared" si="822"/>
        <v>Julie Jai</v>
      </c>
      <c r="AL6446" s="1">
        <f t="shared" si="821"/>
        <v>725.59</v>
      </c>
    </row>
    <row r="6447" spans="34:38" x14ac:dyDescent="0.45">
      <c r="AH6447" s="4" t="s">
        <v>7650</v>
      </c>
      <c r="AI6447" s="9">
        <v>723.75999999999988</v>
      </c>
      <c r="AK6447" s="1" t="str">
        <f t="shared" si="822"/>
        <v>Kara Raji</v>
      </c>
      <c r="AL6447" s="1">
        <f t="shared" si="821"/>
        <v>725.59</v>
      </c>
    </row>
    <row r="6448" spans="34:38" x14ac:dyDescent="0.45">
      <c r="AH6448" s="4" t="s">
        <v>7771</v>
      </c>
      <c r="AI6448" s="9">
        <v>723.41000000000008</v>
      </c>
      <c r="AK6448" s="1" t="str">
        <f t="shared" si="822"/>
        <v>Jeremiah Howard</v>
      </c>
      <c r="AL6448" s="1">
        <f t="shared" si="821"/>
        <v>725.36000000000013</v>
      </c>
    </row>
    <row r="6449" spans="34:38" x14ac:dyDescent="0.45">
      <c r="AH6449" s="4" t="s">
        <v>7772</v>
      </c>
      <c r="AI6449" s="9">
        <v>723.29000000000008</v>
      </c>
      <c r="AK6449" s="1" t="str">
        <f t="shared" si="822"/>
        <v>Elijah Hayes</v>
      </c>
      <c r="AL6449" s="1">
        <f t="shared" si="821"/>
        <v>723.95</v>
      </c>
    </row>
    <row r="6450" spans="34:38" x14ac:dyDescent="0.45">
      <c r="AH6450" s="4" t="s">
        <v>7773</v>
      </c>
      <c r="AI6450" s="9">
        <v>723.29000000000008</v>
      </c>
      <c r="AK6450" s="1" t="str">
        <f t="shared" si="822"/>
        <v>Mallory Gill</v>
      </c>
      <c r="AL6450" s="1">
        <f t="shared" si="821"/>
        <v>723.75999999999988</v>
      </c>
    </row>
    <row r="6451" spans="34:38" x14ac:dyDescent="0.45">
      <c r="AH6451" s="4" t="s">
        <v>7774</v>
      </c>
      <c r="AI6451" s="9">
        <v>723.2700000000001</v>
      </c>
      <c r="AK6451" s="1" t="str">
        <f t="shared" si="822"/>
        <v>Timothy Reed</v>
      </c>
      <c r="AL6451" s="1">
        <f t="shared" si="821"/>
        <v>723.41000000000008</v>
      </c>
    </row>
    <row r="6452" spans="34:38" x14ac:dyDescent="0.45">
      <c r="AH6452" s="4" t="s">
        <v>7775</v>
      </c>
      <c r="AI6452" s="9">
        <v>722.79</v>
      </c>
      <c r="AK6452" s="1" t="str">
        <f t="shared" si="822"/>
        <v>Kelvin Huang</v>
      </c>
      <c r="AL6452" s="1">
        <f t="shared" si="821"/>
        <v>723.29000000000008</v>
      </c>
    </row>
    <row r="6453" spans="34:38" x14ac:dyDescent="0.45">
      <c r="AH6453" s="4" t="s">
        <v>7776</v>
      </c>
      <c r="AI6453" s="9">
        <v>722.56</v>
      </c>
      <c r="AK6453" s="1" t="str">
        <f t="shared" ref="AK6453:AL6468" si="823">AH6450</f>
        <v>Elizabeth Garcia</v>
      </c>
      <c r="AL6453" s="1">
        <f t="shared" si="823"/>
        <v>723.29000000000008</v>
      </c>
    </row>
    <row r="6454" spans="34:38" x14ac:dyDescent="0.45">
      <c r="AH6454" s="4" t="s">
        <v>7777</v>
      </c>
      <c r="AI6454" s="9">
        <v>722.39000000000021</v>
      </c>
      <c r="AK6454" s="1" t="str">
        <f t="shared" ref="AK6454:AK6468" si="824">AH6451</f>
        <v>Natalie Hernandez</v>
      </c>
      <c r="AL6454" s="1">
        <f t="shared" si="823"/>
        <v>723.2700000000001</v>
      </c>
    </row>
    <row r="6455" spans="34:38" x14ac:dyDescent="0.45">
      <c r="AH6455" s="4" t="s">
        <v>944</v>
      </c>
      <c r="AI6455" s="9">
        <v>722.35</v>
      </c>
      <c r="AK6455" s="1" t="str">
        <f t="shared" si="824"/>
        <v>Roy Gill</v>
      </c>
      <c r="AL6455" s="1">
        <f t="shared" si="823"/>
        <v>722.79</v>
      </c>
    </row>
    <row r="6456" spans="34:38" x14ac:dyDescent="0.45">
      <c r="AH6456" s="4" t="s">
        <v>7778</v>
      </c>
      <c r="AI6456" s="9">
        <v>719.77</v>
      </c>
      <c r="AK6456" s="1" t="str">
        <f t="shared" si="824"/>
        <v>Eric Turner</v>
      </c>
      <c r="AL6456" s="1">
        <f t="shared" si="823"/>
        <v>722.56</v>
      </c>
    </row>
    <row r="6457" spans="34:38" x14ac:dyDescent="0.45">
      <c r="AH6457" s="4" t="s">
        <v>7779</v>
      </c>
      <c r="AI6457" s="9">
        <v>719.31999999999994</v>
      </c>
      <c r="AK6457" s="1" t="str">
        <f t="shared" si="824"/>
        <v>Natalie Ross</v>
      </c>
      <c r="AL6457" s="1">
        <f t="shared" si="823"/>
        <v>722.39000000000021</v>
      </c>
    </row>
    <row r="6458" spans="34:38" x14ac:dyDescent="0.45">
      <c r="AH6458" s="4" t="s">
        <v>7780</v>
      </c>
      <c r="AI6458" s="9">
        <v>717.95</v>
      </c>
      <c r="AK6458" s="1" t="str">
        <f t="shared" si="824"/>
        <v>Elijah Jai</v>
      </c>
      <c r="AL6458" s="1">
        <f t="shared" si="823"/>
        <v>722.35</v>
      </c>
    </row>
    <row r="6459" spans="34:38" x14ac:dyDescent="0.45">
      <c r="AH6459" s="4" t="s">
        <v>7781</v>
      </c>
      <c r="AI6459" s="9">
        <v>717.80000000000007</v>
      </c>
      <c r="AK6459" s="1" t="str">
        <f t="shared" si="824"/>
        <v>Jeremiah Scott</v>
      </c>
      <c r="AL6459" s="1">
        <f t="shared" si="823"/>
        <v>719.77</v>
      </c>
    </row>
    <row r="6460" spans="34:38" x14ac:dyDescent="0.45">
      <c r="AH6460" s="4" t="s">
        <v>7782</v>
      </c>
      <c r="AI6460" s="9">
        <v>717.04000000000008</v>
      </c>
      <c r="AK6460" s="1" t="str">
        <f t="shared" si="824"/>
        <v>Cassie Anand</v>
      </c>
      <c r="AL6460" s="1">
        <f t="shared" si="823"/>
        <v>719.31999999999994</v>
      </c>
    </row>
    <row r="6461" spans="34:38" x14ac:dyDescent="0.45">
      <c r="AH6461" s="4" t="s">
        <v>7783</v>
      </c>
      <c r="AI6461" s="9">
        <v>716.94</v>
      </c>
      <c r="AK6461" s="1" t="str">
        <f t="shared" si="824"/>
        <v>Masaki Umeda</v>
      </c>
      <c r="AL6461" s="1">
        <f t="shared" si="823"/>
        <v>717.95</v>
      </c>
    </row>
    <row r="6462" spans="34:38" x14ac:dyDescent="0.45">
      <c r="AH6462" s="4" t="s">
        <v>7784</v>
      </c>
      <c r="AI6462" s="9">
        <v>716.72</v>
      </c>
      <c r="AK6462" s="1" t="str">
        <f t="shared" si="824"/>
        <v>Andrea Richardson</v>
      </c>
      <c r="AL6462" s="1">
        <f t="shared" si="823"/>
        <v>717.80000000000007</v>
      </c>
    </row>
    <row r="6463" spans="34:38" x14ac:dyDescent="0.45">
      <c r="AH6463" s="4" t="s">
        <v>7785</v>
      </c>
      <c r="AI6463" s="9">
        <v>716.71</v>
      </c>
      <c r="AK6463" s="1" t="str">
        <f t="shared" si="824"/>
        <v>Chloe Roberts</v>
      </c>
      <c r="AL6463" s="1">
        <f t="shared" si="823"/>
        <v>717.04000000000008</v>
      </c>
    </row>
    <row r="6464" spans="34:38" x14ac:dyDescent="0.45">
      <c r="AH6464" s="4" t="s">
        <v>7786</v>
      </c>
      <c r="AI6464" s="9">
        <v>716.51</v>
      </c>
      <c r="AK6464" s="1" t="str">
        <f t="shared" si="824"/>
        <v>Stephanie Baker</v>
      </c>
      <c r="AL6464" s="1">
        <f t="shared" si="823"/>
        <v>716.94</v>
      </c>
    </row>
    <row r="6465" spans="34:38" x14ac:dyDescent="0.45">
      <c r="AH6465" s="4" t="s">
        <v>7787</v>
      </c>
      <c r="AI6465" s="9">
        <v>716.11</v>
      </c>
      <c r="AK6465" s="1" t="str">
        <f t="shared" si="824"/>
        <v>Arianna Gray</v>
      </c>
      <c r="AL6465" s="1">
        <f t="shared" si="823"/>
        <v>716.72</v>
      </c>
    </row>
    <row r="6466" spans="34:38" x14ac:dyDescent="0.45">
      <c r="AH6466" s="4" t="s">
        <v>7788</v>
      </c>
      <c r="AI6466" s="9">
        <v>716.11</v>
      </c>
      <c r="AK6466" s="1" t="str">
        <f t="shared" si="824"/>
        <v>Arthur Wilson</v>
      </c>
      <c r="AL6466" s="1">
        <f t="shared" si="823"/>
        <v>716.71</v>
      </c>
    </row>
    <row r="6467" spans="34:38" x14ac:dyDescent="0.45">
      <c r="AH6467" s="4" t="s">
        <v>7676</v>
      </c>
      <c r="AI6467" s="9">
        <v>715.77999999999986</v>
      </c>
      <c r="AK6467" s="1" t="str">
        <f t="shared" si="824"/>
        <v>Theodore Moreno</v>
      </c>
      <c r="AL6467" s="1">
        <f t="shared" si="823"/>
        <v>716.51</v>
      </c>
    </row>
    <row r="6468" spans="34:38" x14ac:dyDescent="0.45">
      <c r="AH6468" s="4" t="s">
        <v>7789</v>
      </c>
      <c r="AI6468" s="9">
        <v>715.36999999999989</v>
      </c>
      <c r="AK6468" s="1" t="str">
        <f t="shared" si="824"/>
        <v>Arthur Sai</v>
      </c>
      <c r="AL6468" s="1">
        <f t="shared" si="823"/>
        <v>716.11</v>
      </c>
    </row>
    <row r="6469" spans="34:38" x14ac:dyDescent="0.45">
      <c r="AH6469" s="4" t="s">
        <v>7790</v>
      </c>
      <c r="AI6469" s="9">
        <v>715.26</v>
      </c>
      <c r="AK6469" s="1" t="str">
        <f t="shared" ref="AK6469:AL6484" si="825">AH6466</f>
        <v>Barry Malhotra</v>
      </c>
      <c r="AL6469" s="1">
        <f t="shared" si="825"/>
        <v>716.11</v>
      </c>
    </row>
    <row r="6470" spans="34:38" x14ac:dyDescent="0.45">
      <c r="AH6470" s="4" t="s">
        <v>7791</v>
      </c>
      <c r="AI6470" s="9">
        <v>715.26</v>
      </c>
      <c r="AK6470" s="1" t="str">
        <f t="shared" ref="AK6470:AK6484" si="826">AH6467</f>
        <v>Jonathan Brown</v>
      </c>
      <c r="AL6470" s="1">
        <f t="shared" si="825"/>
        <v>715.77999999999986</v>
      </c>
    </row>
    <row r="6471" spans="34:38" x14ac:dyDescent="0.45">
      <c r="AH6471" s="4" t="s">
        <v>7792</v>
      </c>
      <c r="AI6471" s="9">
        <v>715.26</v>
      </c>
      <c r="AK6471" s="1" t="str">
        <f t="shared" si="826"/>
        <v>Gabriel Adams</v>
      </c>
      <c r="AL6471" s="1">
        <f t="shared" si="825"/>
        <v>715.36999999999989</v>
      </c>
    </row>
    <row r="6472" spans="34:38" x14ac:dyDescent="0.45">
      <c r="AH6472" s="4" t="s">
        <v>586</v>
      </c>
      <c r="AI6472" s="9">
        <v>715.19</v>
      </c>
      <c r="AK6472" s="1" t="str">
        <f t="shared" si="826"/>
        <v>Kevin Edwards</v>
      </c>
      <c r="AL6472" s="1">
        <f t="shared" si="825"/>
        <v>715.26</v>
      </c>
    </row>
    <row r="6473" spans="34:38" x14ac:dyDescent="0.45">
      <c r="AH6473" s="4" t="s">
        <v>7793</v>
      </c>
      <c r="AI6473" s="9">
        <v>714.79000000000008</v>
      </c>
      <c r="AK6473" s="1" t="str">
        <f t="shared" si="826"/>
        <v>Jared Kelly</v>
      </c>
      <c r="AL6473" s="1">
        <f t="shared" si="825"/>
        <v>715.26</v>
      </c>
    </row>
    <row r="6474" spans="34:38" x14ac:dyDescent="0.45">
      <c r="AH6474" s="4" t="s">
        <v>7794</v>
      </c>
      <c r="AI6474" s="9">
        <v>714.79000000000008</v>
      </c>
      <c r="AK6474" s="1" t="str">
        <f t="shared" si="826"/>
        <v>Clarence Raji</v>
      </c>
      <c r="AL6474" s="1">
        <f t="shared" si="825"/>
        <v>715.26</v>
      </c>
    </row>
    <row r="6475" spans="34:38" x14ac:dyDescent="0.45">
      <c r="AH6475" s="4" t="s">
        <v>7795</v>
      </c>
      <c r="AI6475" s="9">
        <v>714.34000000000015</v>
      </c>
      <c r="AK6475" s="1" t="str">
        <f t="shared" si="826"/>
        <v>Brandi Romero</v>
      </c>
      <c r="AL6475" s="1">
        <f t="shared" si="825"/>
        <v>715.19</v>
      </c>
    </row>
    <row r="6476" spans="34:38" x14ac:dyDescent="0.45">
      <c r="AH6476" s="4" t="s">
        <v>7796</v>
      </c>
      <c r="AI6476" s="9">
        <v>714.1400000000001</v>
      </c>
      <c r="AK6476" s="1" t="str">
        <f t="shared" si="826"/>
        <v>Logan Perry</v>
      </c>
      <c r="AL6476" s="1">
        <f t="shared" si="825"/>
        <v>714.79000000000008</v>
      </c>
    </row>
    <row r="6477" spans="34:38" x14ac:dyDescent="0.45">
      <c r="AH6477" s="4" t="s">
        <v>7797</v>
      </c>
      <c r="AI6477" s="9">
        <v>713.96</v>
      </c>
      <c r="AK6477" s="1" t="str">
        <f t="shared" si="826"/>
        <v>Katelyn Gray</v>
      </c>
      <c r="AL6477" s="1">
        <f t="shared" si="825"/>
        <v>714.79000000000008</v>
      </c>
    </row>
    <row r="6478" spans="34:38" x14ac:dyDescent="0.45">
      <c r="AH6478" s="4" t="s">
        <v>1903</v>
      </c>
      <c r="AI6478" s="9">
        <v>713.86</v>
      </c>
      <c r="AK6478" s="1" t="str">
        <f t="shared" si="826"/>
        <v>Chloe Jones</v>
      </c>
      <c r="AL6478" s="1">
        <f t="shared" si="825"/>
        <v>714.34000000000015</v>
      </c>
    </row>
    <row r="6479" spans="34:38" x14ac:dyDescent="0.45">
      <c r="AH6479" s="4" t="s">
        <v>7798</v>
      </c>
      <c r="AI6479" s="9">
        <v>712.65</v>
      </c>
      <c r="AK6479" s="1" t="str">
        <f t="shared" si="826"/>
        <v>Sierra Collins</v>
      </c>
      <c r="AL6479" s="1">
        <f t="shared" si="825"/>
        <v>714.1400000000001</v>
      </c>
    </row>
    <row r="6480" spans="34:38" x14ac:dyDescent="0.45">
      <c r="AH6480" s="4" t="s">
        <v>7799</v>
      </c>
      <c r="AI6480" s="9">
        <v>712.53000000000009</v>
      </c>
      <c r="AK6480" s="1" t="str">
        <f t="shared" si="826"/>
        <v>Emma Cooper</v>
      </c>
      <c r="AL6480" s="1">
        <f t="shared" si="825"/>
        <v>713.96</v>
      </c>
    </row>
    <row r="6481" spans="34:38" x14ac:dyDescent="0.45">
      <c r="AH6481" s="4" t="s">
        <v>1778</v>
      </c>
      <c r="AI6481" s="9">
        <v>712.43999999999994</v>
      </c>
      <c r="AK6481" s="1" t="str">
        <f t="shared" si="826"/>
        <v>Stephanie Rivera</v>
      </c>
      <c r="AL6481" s="1">
        <f t="shared" si="825"/>
        <v>713.86</v>
      </c>
    </row>
    <row r="6482" spans="34:38" x14ac:dyDescent="0.45">
      <c r="AH6482" s="4" t="s">
        <v>7800</v>
      </c>
      <c r="AI6482" s="9">
        <v>711.72</v>
      </c>
      <c r="AK6482" s="1" t="str">
        <f t="shared" si="826"/>
        <v>Mario Shen</v>
      </c>
      <c r="AL6482" s="1">
        <f t="shared" si="825"/>
        <v>712.65</v>
      </c>
    </row>
    <row r="6483" spans="34:38" x14ac:dyDescent="0.45">
      <c r="AH6483" s="4" t="s">
        <v>7801</v>
      </c>
      <c r="AI6483" s="9">
        <v>711.24999999999989</v>
      </c>
      <c r="AK6483" s="1" t="str">
        <f t="shared" si="826"/>
        <v>Carla Chapman</v>
      </c>
      <c r="AL6483" s="1">
        <f t="shared" si="825"/>
        <v>712.53000000000009</v>
      </c>
    </row>
    <row r="6484" spans="34:38" x14ac:dyDescent="0.45">
      <c r="AH6484" s="4" t="s">
        <v>7802</v>
      </c>
      <c r="AI6484" s="9">
        <v>710.93000000000006</v>
      </c>
      <c r="AK6484" s="1" t="str">
        <f t="shared" si="826"/>
        <v>Roger Chande</v>
      </c>
      <c r="AL6484" s="1">
        <f t="shared" si="825"/>
        <v>712.43999999999994</v>
      </c>
    </row>
    <row r="6485" spans="34:38" x14ac:dyDescent="0.45">
      <c r="AH6485" s="4" t="s">
        <v>7803</v>
      </c>
      <c r="AI6485" s="9">
        <v>710.24</v>
      </c>
      <c r="AK6485" s="1" t="str">
        <f t="shared" ref="AK6485:AL6500" si="827">AH6482</f>
        <v>Devin Butler</v>
      </c>
      <c r="AL6485" s="1">
        <f t="shared" si="827"/>
        <v>711.72</v>
      </c>
    </row>
    <row r="6486" spans="34:38" x14ac:dyDescent="0.45">
      <c r="AH6486" s="4" t="s">
        <v>7804</v>
      </c>
      <c r="AI6486" s="9">
        <v>710.13</v>
      </c>
      <c r="AK6486" s="1" t="str">
        <f t="shared" ref="AK6486:AK6500" si="828">AH6483</f>
        <v>Robin Gutierrez</v>
      </c>
      <c r="AL6486" s="1">
        <f t="shared" si="827"/>
        <v>711.24999999999989</v>
      </c>
    </row>
    <row r="6487" spans="34:38" x14ac:dyDescent="0.45">
      <c r="AH6487" s="4" t="s">
        <v>1521</v>
      </c>
      <c r="AI6487" s="9">
        <v>709.82</v>
      </c>
      <c r="AK6487" s="1" t="str">
        <f t="shared" si="828"/>
        <v>Paige Richardson</v>
      </c>
      <c r="AL6487" s="1">
        <f t="shared" si="827"/>
        <v>710.93000000000006</v>
      </c>
    </row>
    <row r="6488" spans="34:38" x14ac:dyDescent="0.45">
      <c r="AH6488" s="4" t="s">
        <v>7805</v>
      </c>
      <c r="AI6488" s="9">
        <v>708.3599999999999</v>
      </c>
      <c r="AK6488" s="1" t="str">
        <f t="shared" si="828"/>
        <v>Gabrielle Barnes</v>
      </c>
      <c r="AL6488" s="1">
        <f t="shared" si="827"/>
        <v>710.24</v>
      </c>
    </row>
    <row r="6489" spans="34:38" x14ac:dyDescent="0.45">
      <c r="AH6489" s="4" t="s">
        <v>7806</v>
      </c>
      <c r="AI6489" s="9">
        <v>708.28</v>
      </c>
      <c r="AK6489" s="1" t="str">
        <f t="shared" si="828"/>
        <v>Elizabeth Henderson</v>
      </c>
      <c r="AL6489" s="1">
        <f t="shared" si="827"/>
        <v>710.13</v>
      </c>
    </row>
    <row r="6490" spans="34:38" x14ac:dyDescent="0.45">
      <c r="AH6490" s="4" t="s">
        <v>7807</v>
      </c>
      <c r="AI6490" s="9">
        <v>708.28</v>
      </c>
      <c r="AK6490" s="1" t="str">
        <f t="shared" si="828"/>
        <v>Maurice Nara</v>
      </c>
      <c r="AL6490" s="1">
        <f t="shared" si="827"/>
        <v>709.82</v>
      </c>
    </row>
    <row r="6491" spans="34:38" x14ac:dyDescent="0.45">
      <c r="AH6491" s="4" t="s">
        <v>7808</v>
      </c>
      <c r="AI6491" s="9">
        <v>707.68</v>
      </c>
      <c r="AK6491" s="1" t="str">
        <f t="shared" si="828"/>
        <v>Ryan Yang</v>
      </c>
      <c r="AL6491" s="1">
        <f t="shared" si="827"/>
        <v>708.3599999999999</v>
      </c>
    </row>
    <row r="6492" spans="34:38" x14ac:dyDescent="0.45">
      <c r="AH6492" s="4" t="s">
        <v>7633</v>
      </c>
      <c r="AI6492" s="9">
        <v>707.44</v>
      </c>
      <c r="AK6492" s="1" t="str">
        <f t="shared" si="828"/>
        <v>Henry Mehta</v>
      </c>
      <c r="AL6492" s="1">
        <f t="shared" si="827"/>
        <v>708.28</v>
      </c>
    </row>
    <row r="6493" spans="34:38" x14ac:dyDescent="0.45">
      <c r="AH6493" s="4" t="s">
        <v>7809</v>
      </c>
      <c r="AI6493" s="9">
        <v>707.22</v>
      </c>
      <c r="AK6493" s="1" t="str">
        <f t="shared" si="828"/>
        <v>Jaime Rai</v>
      </c>
      <c r="AL6493" s="1">
        <f t="shared" si="827"/>
        <v>708.28</v>
      </c>
    </row>
    <row r="6494" spans="34:38" x14ac:dyDescent="0.45">
      <c r="AH6494" s="4" t="s">
        <v>7810</v>
      </c>
      <c r="AI6494" s="9">
        <v>707.19</v>
      </c>
      <c r="AK6494" s="1" t="str">
        <f t="shared" si="828"/>
        <v>Ashlee Lal</v>
      </c>
      <c r="AL6494" s="1">
        <f t="shared" si="827"/>
        <v>707.68</v>
      </c>
    </row>
    <row r="6495" spans="34:38" x14ac:dyDescent="0.45">
      <c r="AH6495" s="4" t="s">
        <v>7811</v>
      </c>
      <c r="AI6495" s="9">
        <v>707.19</v>
      </c>
      <c r="AK6495" s="1" t="str">
        <f t="shared" si="828"/>
        <v>Kaitlyn Thompson</v>
      </c>
      <c r="AL6495" s="1">
        <f t="shared" si="827"/>
        <v>707.44</v>
      </c>
    </row>
    <row r="6496" spans="34:38" x14ac:dyDescent="0.45">
      <c r="AH6496" s="4" t="s">
        <v>7812</v>
      </c>
      <c r="AI6496" s="9">
        <v>707.08000000000015</v>
      </c>
      <c r="AK6496" s="1" t="str">
        <f t="shared" si="828"/>
        <v>Eugene Li</v>
      </c>
      <c r="AL6496" s="1">
        <f t="shared" si="827"/>
        <v>707.22</v>
      </c>
    </row>
    <row r="6497" spans="34:38" x14ac:dyDescent="0.45">
      <c r="AH6497" s="4" t="s">
        <v>7813</v>
      </c>
      <c r="AI6497" s="9">
        <v>706.67</v>
      </c>
      <c r="AK6497" s="1" t="str">
        <f t="shared" si="828"/>
        <v>Kaitlyn Torres</v>
      </c>
      <c r="AL6497" s="1">
        <f t="shared" si="827"/>
        <v>707.19</v>
      </c>
    </row>
    <row r="6498" spans="34:38" x14ac:dyDescent="0.45">
      <c r="AH6498" s="4" t="s">
        <v>7814</v>
      </c>
      <c r="AI6498" s="9">
        <v>706.56</v>
      </c>
      <c r="AK6498" s="1" t="str">
        <f t="shared" si="828"/>
        <v>Alyssa Cook</v>
      </c>
      <c r="AL6498" s="1">
        <f t="shared" si="827"/>
        <v>707.19</v>
      </c>
    </row>
    <row r="6499" spans="34:38" x14ac:dyDescent="0.45">
      <c r="AH6499" s="4" t="s">
        <v>7815</v>
      </c>
      <c r="AI6499" s="9">
        <v>706.4899999999999</v>
      </c>
      <c r="AK6499" s="1" t="str">
        <f t="shared" si="828"/>
        <v>Natalie Rogers</v>
      </c>
      <c r="AL6499" s="1">
        <f t="shared" si="827"/>
        <v>707.08000000000015</v>
      </c>
    </row>
    <row r="6500" spans="34:38" x14ac:dyDescent="0.45">
      <c r="AH6500" s="4" t="s">
        <v>7816</v>
      </c>
      <c r="AI6500" s="9">
        <v>706.39</v>
      </c>
      <c r="AK6500" s="1" t="str">
        <f t="shared" si="828"/>
        <v>Logan Alexander</v>
      </c>
      <c r="AL6500" s="1">
        <f t="shared" si="827"/>
        <v>706.67</v>
      </c>
    </row>
    <row r="6501" spans="34:38" x14ac:dyDescent="0.45">
      <c r="AH6501" s="4" t="s">
        <v>7818</v>
      </c>
      <c r="AI6501" s="9">
        <v>706.09</v>
      </c>
      <c r="AK6501" s="1" t="str">
        <f t="shared" ref="AK6501:AL6516" si="829">AH6498</f>
        <v>Roger Black</v>
      </c>
      <c r="AL6501" s="1">
        <f t="shared" si="829"/>
        <v>706.56</v>
      </c>
    </row>
    <row r="6502" spans="34:38" x14ac:dyDescent="0.45">
      <c r="AH6502" s="4" t="s">
        <v>1792</v>
      </c>
      <c r="AI6502" s="9">
        <v>706.09</v>
      </c>
      <c r="AK6502" s="1" t="str">
        <f t="shared" ref="AK6502:AK6516" si="830">AH6499</f>
        <v>Mariah Cooper</v>
      </c>
      <c r="AL6502" s="1">
        <f t="shared" si="829"/>
        <v>706.4899999999999</v>
      </c>
    </row>
    <row r="6503" spans="34:38" x14ac:dyDescent="0.45">
      <c r="AH6503" s="4" t="s">
        <v>2052</v>
      </c>
      <c r="AI6503" s="9">
        <v>706.09</v>
      </c>
      <c r="AK6503" s="1" t="str">
        <f t="shared" si="830"/>
        <v>Nathan Lal</v>
      </c>
      <c r="AL6503" s="1">
        <f t="shared" si="829"/>
        <v>706.39</v>
      </c>
    </row>
    <row r="6504" spans="34:38" x14ac:dyDescent="0.45">
      <c r="AH6504" s="4" t="s">
        <v>7817</v>
      </c>
      <c r="AI6504" s="9">
        <v>706.09</v>
      </c>
      <c r="AK6504" s="1" t="str">
        <f t="shared" si="830"/>
        <v>Seth Stewart</v>
      </c>
      <c r="AL6504" s="1">
        <f t="shared" si="829"/>
        <v>706.09</v>
      </c>
    </row>
    <row r="6505" spans="34:38" x14ac:dyDescent="0.45">
      <c r="AH6505" s="4" t="s">
        <v>7820</v>
      </c>
      <c r="AI6505" s="9">
        <v>706.09</v>
      </c>
      <c r="AK6505" s="1" t="str">
        <f t="shared" si="830"/>
        <v>Ronnie Wu</v>
      </c>
      <c r="AL6505" s="1">
        <f t="shared" si="829"/>
        <v>706.09</v>
      </c>
    </row>
    <row r="6506" spans="34:38" x14ac:dyDescent="0.45">
      <c r="AH6506" s="4" t="s">
        <v>7819</v>
      </c>
      <c r="AI6506" s="9">
        <v>706.09</v>
      </c>
      <c r="AK6506" s="1" t="str">
        <f t="shared" si="830"/>
        <v>Warren Pal</v>
      </c>
      <c r="AL6506" s="1">
        <f t="shared" si="829"/>
        <v>706.09</v>
      </c>
    </row>
    <row r="6507" spans="34:38" x14ac:dyDescent="0.45">
      <c r="AH6507" s="4" t="s">
        <v>1396</v>
      </c>
      <c r="AI6507" s="9">
        <v>706.09</v>
      </c>
      <c r="AK6507" s="1" t="str">
        <f t="shared" si="830"/>
        <v>Robert Carter</v>
      </c>
      <c r="AL6507" s="1">
        <f t="shared" si="829"/>
        <v>706.09</v>
      </c>
    </row>
    <row r="6508" spans="34:38" x14ac:dyDescent="0.45">
      <c r="AH6508" s="4" t="s">
        <v>7823</v>
      </c>
      <c r="AI6508" s="9">
        <v>706.09</v>
      </c>
      <c r="AK6508" s="1" t="str">
        <f t="shared" si="830"/>
        <v>Steven Richardson</v>
      </c>
      <c r="AL6508" s="1">
        <f t="shared" si="829"/>
        <v>706.09</v>
      </c>
    </row>
    <row r="6509" spans="34:38" x14ac:dyDescent="0.45">
      <c r="AH6509" s="4" t="s">
        <v>7822</v>
      </c>
      <c r="AI6509" s="9">
        <v>706.09</v>
      </c>
      <c r="AK6509" s="1" t="str">
        <f t="shared" si="830"/>
        <v>Seth White</v>
      </c>
      <c r="AL6509" s="1">
        <f t="shared" si="829"/>
        <v>706.09</v>
      </c>
    </row>
    <row r="6510" spans="34:38" x14ac:dyDescent="0.45">
      <c r="AH6510" s="4" t="s">
        <v>7821</v>
      </c>
      <c r="AI6510" s="9">
        <v>706.09</v>
      </c>
      <c r="AK6510" s="1" t="str">
        <f t="shared" si="830"/>
        <v>Laura Zhang</v>
      </c>
      <c r="AL6510" s="1">
        <f t="shared" si="829"/>
        <v>706.09</v>
      </c>
    </row>
    <row r="6511" spans="34:38" x14ac:dyDescent="0.45">
      <c r="AH6511" s="4" t="s">
        <v>1574</v>
      </c>
      <c r="AI6511" s="9">
        <v>706.09</v>
      </c>
      <c r="AK6511" s="1" t="str">
        <f t="shared" si="830"/>
        <v>Julio Blanco</v>
      </c>
      <c r="AL6511" s="1">
        <f t="shared" si="829"/>
        <v>706.09</v>
      </c>
    </row>
    <row r="6512" spans="34:38" x14ac:dyDescent="0.45">
      <c r="AH6512" s="4" t="s">
        <v>7825</v>
      </c>
      <c r="AI6512" s="9">
        <v>706.09</v>
      </c>
      <c r="AK6512" s="1" t="str">
        <f t="shared" si="830"/>
        <v>Melanie Murphy</v>
      </c>
      <c r="AL6512" s="1">
        <f t="shared" si="829"/>
        <v>706.09</v>
      </c>
    </row>
    <row r="6513" spans="34:38" x14ac:dyDescent="0.45">
      <c r="AH6513" s="4" t="s">
        <v>7827</v>
      </c>
      <c r="AI6513" s="9">
        <v>706.09</v>
      </c>
      <c r="AK6513" s="1" t="str">
        <f t="shared" si="830"/>
        <v>John Davis</v>
      </c>
      <c r="AL6513" s="1">
        <f t="shared" si="829"/>
        <v>706.09</v>
      </c>
    </row>
    <row r="6514" spans="34:38" x14ac:dyDescent="0.45">
      <c r="AH6514" s="4" t="s">
        <v>7824</v>
      </c>
      <c r="AI6514" s="9">
        <v>706.09</v>
      </c>
      <c r="AK6514" s="1" t="str">
        <f t="shared" si="830"/>
        <v>Micheal Romero</v>
      </c>
      <c r="AL6514" s="1">
        <f t="shared" si="829"/>
        <v>706.09</v>
      </c>
    </row>
    <row r="6515" spans="34:38" x14ac:dyDescent="0.45">
      <c r="AH6515" s="4" t="s">
        <v>7826</v>
      </c>
      <c r="AI6515" s="9">
        <v>706.09</v>
      </c>
      <c r="AK6515" s="1" t="str">
        <f t="shared" si="830"/>
        <v>David Shan</v>
      </c>
      <c r="AL6515" s="1">
        <f t="shared" si="829"/>
        <v>706.09</v>
      </c>
    </row>
    <row r="6516" spans="34:38" x14ac:dyDescent="0.45">
      <c r="AH6516" s="4" t="s">
        <v>7828</v>
      </c>
      <c r="AI6516" s="9">
        <v>706.09</v>
      </c>
      <c r="AK6516" s="1" t="str">
        <f t="shared" si="830"/>
        <v>Grace Cook</v>
      </c>
      <c r="AL6516" s="1">
        <f t="shared" si="829"/>
        <v>706.09</v>
      </c>
    </row>
    <row r="6517" spans="34:38" x14ac:dyDescent="0.45">
      <c r="AH6517" s="4" t="s">
        <v>7831</v>
      </c>
      <c r="AI6517" s="9">
        <v>706.09</v>
      </c>
      <c r="AK6517" s="1" t="str">
        <f t="shared" ref="AK6517:AL6532" si="831">AH6514</f>
        <v>Jennifer Lopez</v>
      </c>
      <c r="AL6517" s="1">
        <f t="shared" si="831"/>
        <v>706.09</v>
      </c>
    </row>
    <row r="6518" spans="34:38" x14ac:dyDescent="0.45">
      <c r="AH6518" s="4" t="s">
        <v>7829</v>
      </c>
      <c r="AI6518" s="9">
        <v>706.09</v>
      </c>
      <c r="AK6518" s="1" t="str">
        <f t="shared" ref="AK6518:AK6532" si="832">AH6515</f>
        <v>David Wright</v>
      </c>
      <c r="AL6518" s="1">
        <f t="shared" si="831"/>
        <v>706.09</v>
      </c>
    </row>
    <row r="6519" spans="34:38" x14ac:dyDescent="0.45">
      <c r="AH6519" s="4" t="s">
        <v>7830</v>
      </c>
      <c r="AI6519" s="9">
        <v>706.09</v>
      </c>
      <c r="AK6519" s="1" t="str">
        <f t="shared" si="832"/>
        <v>Eric Russell</v>
      </c>
      <c r="AL6519" s="1">
        <f t="shared" si="831"/>
        <v>706.09</v>
      </c>
    </row>
    <row r="6520" spans="34:38" x14ac:dyDescent="0.45">
      <c r="AH6520" s="4" t="s">
        <v>7832</v>
      </c>
      <c r="AI6520" s="9">
        <v>706</v>
      </c>
      <c r="AK6520" s="1" t="str">
        <f t="shared" si="832"/>
        <v>Chloe Kelly</v>
      </c>
      <c r="AL6520" s="1">
        <f t="shared" si="831"/>
        <v>706.09</v>
      </c>
    </row>
    <row r="6521" spans="34:38" x14ac:dyDescent="0.45">
      <c r="AH6521" s="4" t="s">
        <v>7833</v>
      </c>
      <c r="AI6521" s="9">
        <v>705.78</v>
      </c>
      <c r="AK6521" s="1" t="str">
        <f t="shared" si="832"/>
        <v>Dalton Wilson</v>
      </c>
      <c r="AL6521" s="1">
        <f t="shared" si="831"/>
        <v>706.09</v>
      </c>
    </row>
    <row r="6522" spans="34:38" x14ac:dyDescent="0.45">
      <c r="AH6522" s="4" t="s">
        <v>1164</v>
      </c>
      <c r="AI6522" s="9">
        <v>705.62</v>
      </c>
      <c r="AK6522" s="1" t="str">
        <f t="shared" si="832"/>
        <v>Cassidy Bennett</v>
      </c>
      <c r="AL6522" s="1">
        <f t="shared" si="831"/>
        <v>706.09</v>
      </c>
    </row>
    <row r="6523" spans="34:38" x14ac:dyDescent="0.45">
      <c r="AH6523" s="4" t="s">
        <v>7834</v>
      </c>
      <c r="AI6523" s="9">
        <v>705.43000000000006</v>
      </c>
      <c r="AK6523" s="1" t="str">
        <f t="shared" si="832"/>
        <v>Mary Wright</v>
      </c>
      <c r="AL6523" s="1">
        <f t="shared" si="831"/>
        <v>706</v>
      </c>
    </row>
    <row r="6524" spans="34:38" x14ac:dyDescent="0.45">
      <c r="AH6524" s="4" t="s">
        <v>7835</v>
      </c>
      <c r="AI6524" s="9">
        <v>705.27000000000021</v>
      </c>
      <c r="AK6524" s="1" t="str">
        <f t="shared" si="832"/>
        <v>Dominic Srini</v>
      </c>
      <c r="AL6524" s="1">
        <f t="shared" si="831"/>
        <v>705.78</v>
      </c>
    </row>
    <row r="6525" spans="34:38" x14ac:dyDescent="0.45">
      <c r="AH6525" s="4" t="s">
        <v>7836</v>
      </c>
      <c r="AI6525" s="9">
        <v>704.86</v>
      </c>
      <c r="AK6525" s="1" t="str">
        <f t="shared" si="832"/>
        <v>Jerry Xu</v>
      </c>
      <c r="AL6525" s="1">
        <f t="shared" si="831"/>
        <v>705.62</v>
      </c>
    </row>
    <row r="6526" spans="34:38" x14ac:dyDescent="0.45">
      <c r="AH6526" s="4" t="s">
        <v>7837</v>
      </c>
      <c r="AI6526" s="9">
        <v>704.31000000000017</v>
      </c>
      <c r="AK6526" s="1" t="str">
        <f t="shared" si="832"/>
        <v>Kaitlyn Brooks</v>
      </c>
      <c r="AL6526" s="1">
        <f t="shared" si="831"/>
        <v>705.43000000000006</v>
      </c>
    </row>
    <row r="6527" spans="34:38" x14ac:dyDescent="0.45">
      <c r="AH6527" s="4" t="s">
        <v>1673</v>
      </c>
      <c r="AI6527" s="9">
        <v>704.15000000000009</v>
      </c>
      <c r="AK6527" s="1" t="str">
        <f t="shared" si="832"/>
        <v>Tonya Nath</v>
      </c>
      <c r="AL6527" s="1">
        <f t="shared" si="831"/>
        <v>705.27000000000021</v>
      </c>
    </row>
    <row r="6528" spans="34:38" x14ac:dyDescent="0.45">
      <c r="AH6528" s="4" t="s">
        <v>7840</v>
      </c>
      <c r="AI6528" s="9">
        <v>703.69</v>
      </c>
      <c r="AK6528" s="1" t="str">
        <f t="shared" si="832"/>
        <v>Pedro Sara</v>
      </c>
      <c r="AL6528" s="1">
        <f t="shared" si="831"/>
        <v>704.86</v>
      </c>
    </row>
    <row r="6529" spans="34:38" x14ac:dyDescent="0.45">
      <c r="AH6529" s="4" t="s">
        <v>7839</v>
      </c>
      <c r="AI6529" s="9">
        <v>703.69</v>
      </c>
      <c r="AK6529" s="1" t="str">
        <f t="shared" si="832"/>
        <v>Robert Davis</v>
      </c>
      <c r="AL6529" s="1">
        <f t="shared" si="831"/>
        <v>704.31000000000017</v>
      </c>
    </row>
    <row r="6530" spans="34:38" x14ac:dyDescent="0.45">
      <c r="AH6530" s="4" t="s">
        <v>1475</v>
      </c>
      <c r="AI6530" s="9">
        <v>703.69</v>
      </c>
      <c r="AK6530" s="1" t="str">
        <f t="shared" si="832"/>
        <v>Paula Dominguez</v>
      </c>
      <c r="AL6530" s="1">
        <f t="shared" si="831"/>
        <v>704.15000000000009</v>
      </c>
    </row>
    <row r="6531" spans="34:38" x14ac:dyDescent="0.45">
      <c r="AH6531" s="4" t="s">
        <v>7841</v>
      </c>
      <c r="AI6531" s="9">
        <v>703.69</v>
      </c>
      <c r="AK6531" s="1" t="str">
        <f t="shared" si="832"/>
        <v>Jose Shan</v>
      </c>
      <c r="AL6531" s="1">
        <f t="shared" si="831"/>
        <v>703.69</v>
      </c>
    </row>
    <row r="6532" spans="34:38" x14ac:dyDescent="0.45">
      <c r="AH6532" s="4" t="s">
        <v>7838</v>
      </c>
      <c r="AI6532" s="9">
        <v>703.68999999999994</v>
      </c>
      <c r="AK6532" s="1" t="str">
        <f t="shared" si="832"/>
        <v>Krystal Zhang</v>
      </c>
      <c r="AL6532" s="1">
        <f t="shared" si="831"/>
        <v>703.69</v>
      </c>
    </row>
    <row r="6533" spans="34:38" x14ac:dyDescent="0.45">
      <c r="AH6533" s="4" t="s">
        <v>7842</v>
      </c>
      <c r="AI6533" s="9">
        <v>703.2</v>
      </c>
      <c r="AK6533" s="1" t="str">
        <f t="shared" ref="AK6533:AL6548" si="833">AH6530</f>
        <v>Marcus Robinson</v>
      </c>
      <c r="AL6533" s="1">
        <f t="shared" si="833"/>
        <v>703.69</v>
      </c>
    </row>
    <row r="6534" spans="34:38" x14ac:dyDescent="0.45">
      <c r="AH6534" s="4" t="s">
        <v>7843</v>
      </c>
      <c r="AI6534" s="9">
        <v>702.43000000000006</v>
      </c>
      <c r="AK6534" s="1" t="str">
        <f t="shared" ref="AK6534:AK6548" si="834">AH6531</f>
        <v>Douglas Sai</v>
      </c>
      <c r="AL6534" s="1">
        <f t="shared" si="833"/>
        <v>703.69</v>
      </c>
    </row>
    <row r="6535" spans="34:38" x14ac:dyDescent="0.45">
      <c r="AH6535" s="4" t="s">
        <v>7844</v>
      </c>
      <c r="AI6535" s="9">
        <v>702.43000000000006</v>
      </c>
      <c r="AK6535" s="1" t="str">
        <f t="shared" si="834"/>
        <v>Dakota Simmons</v>
      </c>
      <c r="AL6535" s="1">
        <f t="shared" si="833"/>
        <v>703.68999999999994</v>
      </c>
    </row>
    <row r="6536" spans="34:38" x14ac:dyDescent="0.45">
      <c r="AH6536" s="4" t="s">
        <v>7845</v>
      </c>
      <c r="AI6536" s="9">
        <v>701.7</v>
      </c>
      <c r="AK6536" s="1" t="str">
        <f t="shared" si="834"/>
        <v>Allison Sanders</v>
      </c>
      <c r="AL6536" s="1">
        <f t="shared" si="833"/>
        <v>703.2</v>
      </c>
    </row>
    <row r="6537" spans="34:38" x14ac:dyDescent="0.45">
      <c r="AH6537" s="4" t="s">
        <v>7846</v>
      </c>
      <c r="AI6537" s="9">
        <v>701.7</v>
      </c>
      <c r="AK6537" s="1" t="str">
        <f t="shared" si="834"/>
        <v>Olivia Washington</v>
      </c>
      <c r="AL6537" s="1">
        <f t="shared" si="833"/>
        <v>702.43000000000006</v>
      </c>
    </row>
    <row r="6538" spans="34:38" x14ac:dyDescent="0.45">
      <c r="AH6538" s="4" t="s">
        <v>7847</v>
      </c>
      <c r="AI6538" s="9">
        <v>701.5300000000002</v>
      </c>
      <c r="AK6538" s="1" t="str">
        <f t="shared" si="834"/>
        <v>Julia Martin</v>
      </c>
      <c r="AL6538" s="1">
        <f t="shared" si="833"/>
        <v>702.43000000000006</v>
      </c>
    </row>
    <row r="6539" spans="34:38" x14ac:dyDescent="0.45">
      <c r="AH6539" s="4" t="s">
        <v>7848</v>
      </c>
      <c r="AI6539" s="9">
        <v>701.40000000000009</v>
      </c>
      <c r="AK6539" s="1" t="str">
        <f t="shared" si="834"/>
        <v>Steven Brooks</v>
      </c>
      <c r="AL6539" s="1">
        <f t="shared" si="833"/>
        <v>701.7</v>
      </c>
    </row>
    <row r="6540" spans="34:38" x14ac:dyDescent="0.45">
      <c r="AH6540" s="4" t="s">
        <v>7849</v>
      </c>
      <c r="AI6540" s="9">
        <v>701.37000000000012</v>
      </c>
      <c r="AK6540" s="1" t="str">
        <f t="shared" si="834"/>
        <v>Miranda Diaz</v>
      </c>
      <c r="AL6540" s="1">
        <f t="shared" si="833"/>
        <v>701.7</v>
      </c>
    </row>
    <row r="6541" spans="34:38" x14ac:dyDescent="0.45">
      <c r="AH6541" s="4" t="s">
        <v>7850</v>
      </c>
      <c r="AI6541" s="9">
        <v>701.26000000000022</v>
      </c>
      <c r="AK6541" s="1" t="str">
        <f t="shared" si="834"/>
        <v>Levi Weber</v>
      </c>
      <c r="AL6541" s="1">
        <f t="shared" si="833"/>
        <v>701.5300000000002</v>
      </c>
    </row>
    <row r="6542" spans="34:38" x14ac:dyDescent="0.45">
      <c r="AH6542" s="4" t="s">
        <v>7851</v>
      </c>
      <c r="AI6542" s="9">
        <v>700.63</v>
      </c>
      <c r="AK6542" s="1" t="str">
        <f t="shared" si="834"/>
        <v>Jenna Scott</v>
      </c>
      <c r="AL6542" s="1">
        <f t="shared" si="833"/>
        <v>701.40000000000009</v>
      </c>
    </row>
    <row r="6543" spans="34:38" x14ac:dyDescent="0.45">
      <c r="AH6543" s="4" t="s">
        <v>7852</v>
      </c>
      <c r="AI6543" s="9">
        <v>699.92000000000007</v>
      </c>
      <c r="AK6543" s="1" t="str">
        <f t="shared" si="834"/>
        <v>Aidan Wood</v>
      </c>
      <c r="AL6543" s="1">
        <f t="shared" si="833"/>
        <v>701.37000000000012</v>
      </c>
    </row>
    <row r="6544" spans="34:38" x14ac:dyDescent="0.45">
      <c r="AH6544" s="4" t="s">
        <v>7853</v>
      </c>
      <c r="AI6544" s="9">
        <v>699.9</v>
      </c>
      <c r="AK6544" s="1" t="str">
        <f t="shared" si="834"/>
        <v>Angela Cooper</v>
      </c>
      <c r="AL6544" s="1">
        <f t="shared" si="833"/>
        <v>701.26000000000022</v>
      </c>
    </row>
    <row r="6545" spans="34:38" x14ac:dyDescent="0.45">
      <c r="AH6545" s="4" t="s">
        <v>7855</v>
      </c>
      <c r="AI6545" s="9">
        <v>699.32</v>
      </c>
      <c r="AK6545" s="1" t="str">
        <f t="shared" si="834"/>
        <v>Edward Adams</v>
      </c>
      <c r="AL6545" s="1">
        <f t="shared" si="833"/>
        <v>700.63</v>
      </c>
    </row>
    <row r="6546" spans="34:38" x14ac:dyDescent="0.45">
      <c r="AH6546" s="4" t="s">
        <v>7854</v>
      </c>
      <c r="AI6546" s="9">
        <v>699.31000000000006</v>
      </c>
      <c r="AK6546" s="1" t="str">
        <f t="shared" si="834"/>
        <v>Terry Xie</v>
      </c>
      <c r="AL6546" s="1">
        <f t="shared" si="833"/>
        <v>699.92000000000007</v>
      </c>
    </row>
    <row r="6547" spans="34:38" x14ac:dyDescent="0.45">
      <c r="AH6547" s="4" t="s">
        <v>7856</v>
      </c>
      <c r="AI6547" s="9">
        <v>699.2</v>
      </c>
      <c r="AK6547" s="1" t="str">
        <f t="shared" si="834"/>
        <v>Thomas Lopez</v>
      </c>
      <c r="AL6547" s="1">
        <f t="shared" si="833"/>
        <v>699.9</v>
      </c>
    </row>
    <row r="6548" spans="34:38" x14ac:dyDescent="0.45">
      <c r="AH6548" s="4" t="s">
        <v>7857</v>
      </c>
      <c r="AI6548" s="9">
        <v>699.15000000000009</v>
      </c>
      <c r="AK6548" s="1" t="str">
        <f t="shared" si="834"/>
        <v>Gavin Hayes</v>
      </c>
      <c r="AL6548" s="1">
        <f t="shared" si="833"/>
        <v>699.32</v>
      </c>
    </row>
    <row r="6549" spans="34:38" x14ac:dyDescent="0.45">
      <c r="AH6549" s="4" t="s">
        <v>7858</v>
      </c>
      <c r="AI6549" s="9">
        <v>699.02999999999986</v>
      </c>
      <c r="AK6549" s="1" t="str">
        <f t="shared" ref="AK6549:AL6564" si="835">AH6546</f>
        <v>Jimmy Rubio</v>
      </c>
      <c r="AL6549" s="1">
        <f t="shared" si="835"/>
        <v>699.31000000000006</v>
      </c>
    </row>
    <row r="6550" spans="34:38" x14ac:dyDescent="0.45">
      <c r="AH6550" s="4" t="s">
        <v>7859</v>
      </c>
      <c r="AI6550" s="9">
        <v>698.96</v>
      </c>
      <c r="AK6550" s="1" t="str">
        <f t="shared" ref="AK6550:AK6564" si="836">AH6547</f>
        <v>Olivia Lee</v>
      </c>
      <c r="AL6550" s="1">
        <f t="shared" si="835"/>
        <v>699.2</v>
      </c>
    </row>
    <row r="6551" spans="34:38" x14ac:dyDescent="0.45">
      <c r="AH6551" s="4" t="s">
        <v>7860</v>
      </c>
      <c r="AI6551" s="9">
        <v>698.96</v>
      </c>
      <c r="AK6551" s="1" t="str">
        <f t="shared" si="836"/>
        <v>Grant Pal</v>
      </c>
      <c r="AL6551" s="1">
        <f t="shared" si="835"/>
        <v>699.15000000000009</v>
      </c>
    </row>
    <row r="6552" spans="34:38" x14ac:dyDescent="0.45">
      <c r="AH6552" s="4" t="s">
        <v>7861</v>
      </c>
      <c r="AI6552" s="9">
        <v>698.90000000000009</v>
      </c>
      <c r="AK6552" s="1" t="str">
        <f t="shared" si="836"/>
        <v>Frank Sanz</v>
      </c>
      <c r="AL6552" s="1">
        <f t="shared" si="835"/>
        <v>699.02999999999986</v>
      </c>
    </row>
    <row r="6553" spans="34:38" x14ac:dyDescent="0.45">
      <c r="AH6553" s="4" t="s">
        <v>7862</v>
      </c>
      <c r="AI6553" s="9">
        <v>698.86</v>
      </c>
      <c r="AK6553" s="1" t="str">
        <f t="shared" si="836"/>
        <v>Julia Price</v>
      </c>
      <c r="AL6553" s="1">
        <f t="shared" si="835"/>
        <v>698.96</v>
      </c>
    </row>
    <row r="6554" spans="34:38" x14ac:dyDescent="0.45">
      <c r="AH6554" s="4" t="s">
        <v>7863</v>
      </c>
      <c r="AI6554" s="9">
        <v>698.43000000000006</v>
      </c>
      <c r="AK6554" s="1" t="str">
        <f t="shared" si="836"/>
        <v>Gabriella Peterson</v>
      </c>
      <c r="AL6554" s="1">
        <f t="shared" si="835"/>
        <v>698.96</v>
      </c>
    </row>
    <row r="6555" spans="34:38" x14ac:dyDescent="0.45">
      <c r="AH6555" s="4" t="s">
        <v>18076</v>
      </c>
      <c r="AI6555" s="9">
        <v>698.2700000000001</v>
      </c>
      <c r="AK6555" s="1" t="str">
        <f t="shared" si="836"/>
        <v>Julia Washington</v>
      </c>
      <c r="AL6555" s="1">
        <f t="shared" si="835"/>
        <v>698.90000000000009</v>
      </c>
    </row>
    <row r="6556" spans="34:38" x14ac:dyDescent="0.45">
      <c r="AH6556" s="4" t="s">
        <v>18281</v>
      </c>
      <c r="AI6556" s="9">
        <v>698.10000000000014</v>
      </c>
      <c r="AK6556" s="1" t="str">
        <f t="shared" si="836"/>
        <v>Makayla Gray</v>
      </c>
      <c r="AL6556" s="1">
        <f t="shared" si="835"/>
        <v>698.86</v>
      </c>
    </row>
    <row r="6557" spans="34:38" x14ac:dyDescent="0.45">
      <c r="AH6557" s="4" t="s">
        <v>7864</v>
      </c>
      <c r="AI6557" s="9">
        <v>697.38000000000011</v>
      </c>
      <c r="AK6557" s="1" t="str">
        <f t="shared" si="836"/>
        <v>Thomas Yang</v>
      </c>
      <c r="AL6557" s="1">
        <f t="shared" si="835"/>
        <v>698.43000000000006</v>
      </c>
    </row>
    <row r="6558" spans="34:38" x14ac:dyDescent="0.45">
      <c r="AH6558" s="4" t="s">
        <v>7865</v>
      </c>
      <c r="AI6558" s="9">
        <v>697.0200000000001</v>
      </c>
      <c r="AK6558" s="1" t="str">
        <f t="shared" si="836"/>
        <v>Clayton ANot Specifiednd</v>
      </c>
      <c r="AL6558" s="1">
        <f t="shared" si="835"/>
        <v>698.2700000000001</v>
      </c>
    </row>
    <row r="6559" spans="34:38" x14ac:dyDescent="0.45">
      <c r="AH6559" s="4" t="s">
        <v>7866</v>
      </c>
      <c r="AI6559" s="9">
        <v>696.84999999999991</v>
      </c>
      <c r="AK6559" s="1" t="str">
        <f t="shared" si="836"/>
        <v>Sriniwa Not SpecifiedrayaNot Specifiedn</v>
      </c>
      <c r="AL6559" s="1">
        <f t="shared" si="835"/>
        <v>698.10000000000014</v>
      </c>
    </row>
    <row r="6560" spans="34:38" x14ac:dyDescent="0.45">
      <c r="AH6560" s="4" t="s">
        <v>7867</v>
      </c>
      <c r="AI6560" s="9">
        <v>696.78</v>
      </c>
      <c r="AK6560" s="1" t="str">
        <f t="shared" si="836"/>
        <v>Tyler Anderson</v>
      </c>
      <c r="AL6560" s="1">
        <f t="shared" si="835"/>
        <v>697.38000000000011</v>
      </c>
    </row>
    <row r="6561" spans="34:38" x14ac:dyDescent="0.45">
      <c r="AH6561" s="4" t="s">
        <v>7868</v>
      </c>
      <c r="AI6561" s="9">
        <v>696.7</v>
      </c>
      <c r="AK6561" s="1" t="str">
        <f t="shared" si="836"/>
        <v>Eduardo Torres</v>
      </c>
      <c r="AL6561" s="1">
        <f t="shared" si="835"/>
        <v>697.0200000000001</v>
      </c>
    </row>
    <row r="6562" spans="34:38" x14ac:dyDescent="0.45">
      <c r="AH6562" s="4" t="s">
        <v>7869</v>
      </c>
      <c r="AI6562" s="9">
        <v>696.7</v>
      </c>
      <c r="AK6562" s="1" t="str">
        <f t="shared" si="836"/>
        <v>Natalie Taylor</v>
      </c>
      <c r="AL6562" s="1">
        <f t="shared" si="835"/>
        <v>696.84999999999991</v>
      </c>
    </row>
    <row r="6563" spans="34:38" x14ac:dyDescent="0.45">
      <c r="AH6563" s="4" t="s">
        <v>7870</v>
      </c>
      <c r="AI6563" s="9">
        <v>696.28000000000009</v>
      </c>
      <c r="AK6563" s="1" t="str">
        <f t="shared" si="836"/>
        <v>Sandra Xu</v>
      </c>
      <c r="AL6563" s="1">
        <f t="shared" si="835"/>
        <v>696.78</v>
      </c>
    </row>
    <row r="6564" spans="34:38" x14ac:dyDescent="0.45">
      <c r="AH6564" s="4" t="s">
        <v>7871</v>
      </c>
      <c r="AI6564" s="9">
        <v>696</v>
      </c>
      <c r="AK6564" s="1" t="str">
        <f t="shared" si="836"/>
        <v>Sarah Griffin</v>
      </c>
      <c r="AL6564" s="1">
        <f t="shared" si="835"/>
        <v>696.7</v>
      </c>
    </row>
    <row r="6565" spans="34:38" x14ac:dyDescent="0.45">
      <c r="AH6565" s="4" t="s">
        <v>7872</v>
      </c>
      <c r="AI6565" s="9">
        <v>695.58</v>
      </c>
      <c r="AK6565" s="1" t="str">
        <f t="shared" ref="AK6565:AL6580" si="837">AH6562</f>
        <v>Charles Davis</v>
      </c>
      <c r="AL6565" s="1">
        <f t="shared" si="837"/>
        <v>696.7</v>
      </c>
    </row>
    <row r="6566" spans="34:38" x14ac:dyDescent="0.45">
      <c r="AH6566" s="4" t="s">
        <v>7873</v>
      </c>
      <c r="AI6566" s="9">
        <v>694.79000000000019</v>
      </c>
      <c r="AK6566" s="1" t="str">
        <f t="shared" ref="AK6566:AK6580" si="838">AH6563</f>
        <v>Charles Harris</v>
      </c>
      <c r="AL6566" s="1">
        <f t="shared" si="837"/>
        <v>696.28000000000009</v>
      </c>
    </row>
    <row r="6567" spans="34:38" x14ac:dyDescent="0.45">
      <c r="AH6567" s="4" t="s">
        <v>7874</v>
      </c>
      <c r="AI6567" s="9">
        <v>694</v>
      </c>
      <c r="AK6567" s="1" t="str">
        <f t="shared" si="838"/>
        <v>Deanna Alonso</v>
      </c>
      <c r="AL6567" s="1">
        <f t="shared" si="837"/>
        <v>696</v>
      </c>
    </row>
    <row r="6568" spans="34:38" x14ac:dyDescent="0.45">
      <c r="AH6568" s="4" t="s">
        <v>7875</v>
      </c>
      <c r="AI6568" s="9">
        <v>693.96000000000015</v>
      </c>
      <c r="AK6568" s="1" t="str">
        <f t="shared" si="838"/>
        <v>Michele Martin</v>
      </c>
      <c r="AL6568" s="1">
        <f t="shared" si="837"/>
        <v>695.58</v>
      </c>
    </row>
    <row r="6569" spans="34:38" x14ac:dyDescent="0.45">
      <c r="AH6569" s="4" t="s">
        <v>7876</v>
      </c>
      <c r="AI6569" s="9">
        <v>693.94</v>
      </c>
      <c r="AK6569" s="1" t="str">
        <f t="shared" si="838"/>
        <v>Matthew Thomas</v>
      </c>
      <c r="AL6569" s="1">
        <f t="shared" si="837"/>
        <v>694.79000000000019</v>
      </c>
    </row>
    <row r="6570" spans="34:38" x14ac:dyDescent="0.45">
      <c r="AH6570" s="4" t="s">
        <v>7878</v>
      </c>
      <c r="AI6570" s="9">
        <v>693.36</v>
      </c>
      <c r="AK6570" s="1" t="str">
        <f t="shared" si="838"/>
        <v>Devin Anderson</v>
      </c>
      <c r="AL6570" s="1">
        <f t="shared" si="837"/>
        <v>694</v>
      </c>
    </row>
    <row r="6571" spans="34:38" x14ac:dyDescent="0.45">
      <c r="AH6571" s="4" t="s">
        <v>7879</v>
      </c>
      <c r="AI6571" s="9">
        <v>693.36</v>
      </c>
      <c r="AK6571" s="1" t="str">
        <f t="shared" si="838"/>
        <v>Glenn Huang</v>
      </c>
      <c r="AL6571" s="1">
        <f t="shared" si="837"/>
        <v>693.96000000000015</v>
      </c>
    </row>
    <row r="6572" spans="34:38" x14ac:dyDescent="0.45">
      <c r="AH6572" s="4" t="s">
        <v>7880</v>
      </c>
      <c r="AI6572" s="9">
        <v>693.36</v>
      </c>
      <c r="AK6572" s="1" t="str">
        <f t="shared" si="838"/>
        <v>Dalton Ramirez</v>
      </c>
      <c r="AL6572" s="1">
        <f t="shared" si="837"/>
        <v>693.94</v>
      </c>
    </row>
    <row r="6573" spans="34:38" x14ac:dyDescent="0.45">
      <c r="AH6573" s="4" t="s">
        <v>7881</v>
      </c>
      <c r="AI6573" s="9">
        <v>693.33999999999992</v>
      </c>
      <c r="AK6573" s="1" t="str">
        <f t="shared" si="838"/>
        <v>Paula Gutierrez</v>
      </c>
      <c r="AL6573" s="1">
        <f t="shared" si="837"/>
        <v>693.36</v>
      </c>
    </row>
    <row r="6574" spans="34:38" x14ac:dyDescent="0.45">
      <c r="AH6574" s="4" t="s">
        <v>7882</v>
      </c>
      <c r="AI6574" s="9">
        <v>693.27</v>
      </c>
      <c r="AK6574" s="1" t="str">
        <f t="shared" si="838"/>
        <v>Jessica Ross</v>
      </c>
      <c r="AL6574" s="1">
        <f t="shared" si="837"/>
        <v>693.36</v>
      </c>
    </row>
    <row r="6575" spans="34:38" x14ac:dyDescent="0.45">
      <c r="AH6575" s="4" t="s">
        <v>7883</v>
      </c>
      <c r="AI6575" s="9">
        <v>693.25</v>
      </c>
      <c r="AK6575" s="1" t="str">
        <f t="shared" si="838"/>
        <v>Allison Edwards</v>
      </c>
      <c r="AL6575" s="1">
        <f t="shared" si="837"/>
        <v>693.36</v>
      </c>
    </row>
    <row r="6576" spans="34:38" x14ac:dyDescent="0.45">
      <c r="AH6576" s="4" t="s">
        <v>7884</v>
      </c>
      <c r="AI6576" s="9">
        <v>692.95</v>
      </c>
      <c r="AK6576" s="1" t="str">
        <f t="shared" si="838"/>
        <v>Louis Xu</v>
      </c>
      <c r="AL6576" s="1">
        <f t="shared" si="837"/>
        <v>693.33999999999992</v>
      </c>
    </row>
    <row r="6577" spans="34:38" x14ac:dyDescent="0.45">
      <c r="AH6577" s="4" t="s">
        <v>7886</v>
      </c>
      <c r="AI6577" s="9">
        <v>692.87000000000012</v>
      </c>
      <c r="AK6577" s="1" t="str">
        <f t="shared" si="838"/>
        <v>Derek Xu</v>
      </c>
      <c r="AL6577" s="1">
        <f t="shared" si="837"/>
        <v>693.27</v>
      </c>
    </row>
    <row r="6578" spans="34:38" x14ac:dyDescent="0.45">
      <c r="AH6578" s="4" t="s">
        <v>7885</v>
      </c>
      <c r="AI6578" s="9">
        <v>692.83999999999992</v>
      </c>
      <c r="AK6578" s="1" t="str">
        <f t="shared" si="838"/>
        <v>Sydney Williams</v>
      </c>
      <c r="AL6578" s="1">
        <f t="shared" si="837"/>
        <v>693.25</v>
      </c>
    </row>
    <row r="6579" spans="34:38" x14ac:dyDescent="0.45">
      <c r="AH6579" s="4" t="s">
        <v>7887</v>
      </c>
      <c r="AI6579" s="9">
        <v>692.74</v>
      </c>
      <c r="AK6579" s="1" t="str">
        <f t="shared" si="838"/>
        <v>Hailey Murphy</v>
      </c>
      <c r="AL6579" s="1">
        <f t="shared" si="837"/>
        <v>692.95</v>
      </c>
    </row>
    <row r="6580" spans="34:38" x14ac:dyDescent="0.45">
      <c r="AH6580" s="4" t="s">
        <v>7888</v>
      </c>
      <c r="AI6580" s="9">
        <v>692.74</v>
      </c>
      <c r="AK6580" s="1" t="str">
        <f t="shared" si="838"/>
        <v>Elijah Yang</v>
      </c>
      <c r="AL6580" s="1">
        <f t="shared" si="837"/>
        <v>692.87000000000012</v>
      </c>
    </row>
    <row r="6581" spans="34:38" x14ac:dyDescent="0.45">
      <c r="AH6581" s="4" t="s">
        <v>7889</v>
      </c>
      <c r="AI6581" s="9">
        <v>692.31</v>
      </c>
      <c r="AK6581" s="1" t="str">
        <f t="shared" ref="AK6581:AL6596" si="839">AH6578</f>
        <v>Mason Peterson</v>
      </c>
      <c r="AL6581" s="1">
        <f t="shared" si="839"/>
        <v>692.83999999999992</v>
      </c>
    </row>
    <row r="6582" spans="34:38" x14ac:dyDescent="0.45">
      <c r="AH6582" s="4" t="s">
        <v>7890</v>
      </c>
      <c r="AI6582" s="9">
        <v>692.02</v>
      </c>
      <c r="AK6582" s="1" t="str">
        <f t="shared" ref="AK6582:AK6596" si="840">AH6579</f>
        <v>Emma Anderson</v>
      </c>
      <c r="AL6582" s="1">
        <f t="shared" si="839"/>
        <v>692.74</v>
      </c>
    </row>
    <row r="6583" spans="34:38" x14ac:dyDescent="0.45">
      <c r="AH6583" s="4" t="s">
        <v>7891</v>
      </c>
      <c r="AI6583" s="9">
        <v>691.97</v>
      </c>
      <c r="AK6583" s="1" t="str">
        <f t="shared" si="840"/>
        <v>Angel Ramirez</v>
      </c>
      <c r="AL6583" s="1">
        <f t="shared" si="839"/>
        <v>692.74</v>
      </c>
    </row>
    <row r="6584" spans="34:38" x14ac:dyDescent="0.45">
      <c r="AH6584" s="4" t="s">
        <v>7892</v>
      </c>
      <c r="AI6584" s="9">
        <v>691.87</v>
      </c>
      <c r="AK6584" s="1" t="str">
        <f t="shared" si="840"/>
        <v>Spencer Patterson</v>
      </c>
      <c r="AL6584" s="1">
        <f t="shared" si="839"/>
        <v>692.31</v>
      </c>
    </row>
    <row r="6585" spans="34:38" x14ac:dyDescent="0.45">
      <c r="AH6585" s="4" t="s">
        <v>7893</v>
      </c>
      <c r="AI6585" s="9">
        <v>691.7299999999999</v>
      </c>
      <c r="AK6585" s="1" t="str">
        <f t="shared" si="840"/>
        <v>Tara Simpson</v>
      </c>
      <c r="AL6585" s="1">
        <f t="shared" si="839"/>
        <v>692.02</v>
      </c>
    </row>
    <row r="6586" spans="34:38" x14ac:dyDescent="0.45">
      <c r="AH6586" s="4" t="s">
        <v>7894</v>
      </c>
      <c r="AI6586" s="9">
        <v>691.2299999999999</v>
      </c>
      <c r="AK6586" s="1" t="str">
        <f t="shared" si="840"/>
        <v>Roy Romero</v>
      </c>
      <c r="AL6586" s="1">
        <f t="shared" si="839"/>
        <v>691.97</v>
      </c>
    </row>
    <row r="6587" spans="34:38" x14ac:dyDescent="0.45">
      <c r="AH6587" s="4" t="s">
        <v>7895</v>
      </c>
      <c r="AI6587" s="9">
        <v>691.17000000000007</v>
      </c>
      <c r="AK6587" s="1" t="str">
        <f t="shared" si="840"/>
        <v>Isaac Watson</v>
      </c>
      <c r="AL6587" s="1">
        <f t="shared" si="839"/>
        <v>691.87</v>
      </c>
    </row>
    <row r="6588" spans="34:38" x14ac:dyDescent="0.45">
      <c r="AH6588" s="4" t="s">
        <v>7896</v>
      </c>
      <c r="AI6588" s="9">
        <v>691.04</v>
      </c>
      <c r="AK6588" s="1" t="str">
        <f t="shared" si="840"/>
        <v>Miguel White</v>
      </c>
      <c r="AL6588" s="1">
        <f t="shared" si="839"/>
        <v>691.7299999999999</v>
      </c>
    </row>
    <row r="6589" spans="34:38" x14ac:dyDescent="0.45">
      <c r="AH6589" s="4" t="s">
        <v>7897</v>
      </c>
      <c r="AI6589" s="9">
        <v>690.97</v>
      </c>
      <c r="AK6589" s="1" t="str">
        <f t="shared" si="840"/>
        <v>Jordan Hill</v>
      </c>
      <c r="AL6589" s="1">
        <f t="shared" si="839"/>
        <v>691.2299999999999</v>
      </c>
    </row>
    <row r="6590" spans="34:38" x14ac:dyDescent="0.45">
      <c r="AH6590" s="4" t="s">
        <v>7898</v>
      </c>
      <c r="AI6590" s="9">
        <v>690.71</v>
      </c>
      <c r="AK6590" s="1" t="str">
        <f t="shared" si="840"/>
        <v>Isabelle Flores</v>
      </c>
      <c r="AL6590" s="1">
        <f t="shared" si="839"/>
        <v>691.17000000000007</v>
      </c>
    </row>
    <row r="6591" spans="34:38" x14ac:dyDescent="0.45">
      <c r="AH6591" s="4" t="s">
        <v>7899</v>
      </c>
      <c r="AI6591" s="9">
        <v>689.99000000000012</v>
      </c>
      <c r="AK6591" s="1" t="str">
        <f t="shared" si="840"/>
        <v>Aidan Flores</v>
      </c>
      <c r="AL6591" s="1">
        <f t="shared" si="839"/>
        <v>691.04</v>
      </c>
    </row>
    <row r="6592" spans="34:38" x14ac:dyDescent="0.45">
      <c r="AH6592" s="4" t="s">
        <v>7900</v>
      </c>
      <c r="AI6592" s="9">
        <v>689.80000000000007</v>
      </c>
      <c r="AK6592" s="1" t="str">
        <f t="shared" si="840"/>
        <v>Alexia Flores</v>
      </c>
      <c r="AL6592" s="1">
        <f t="shared" si="839"/>
        <v>690.97</v>
      </c>
    </row>
    <row r="6593" spans="34:38" x14ac:dyDescent="0.45">
      <c r="AH6593" s="4" t="s">
        <v>7903</v>
      </c>
      <c r="AI6593" s="9">
        <v>689.80000000000007</v>
      </c>
      <c r="AK6593" s="1" t="str">
        <f t="shared" si="840"/>
        <v>Melissa Rogers</v>
      </c>
      <c r="AL6593" s="1">
        <f t="shared" si="839"/>
        <v>690.71</v>
      </c>
    </row>
    <row r="6594" spans="34:38" x14ac:dyDescent="0.45">
      <c r="AH6594" s="4" t="s">
        <v>7902</v>
      </c>
      <c r="AI6594" s="9">
        <v>689.80000000000007</v>
      </c>
      <c r="AK6594" s="1" t="str">
        <f t="shared" si="840"/>
        <v>Holly Malhotra</v>
      </c>
      <c r="AL6594" s="1">
        <f t="shared" si="839"/>
        <v>689.99000000000012</v>
      </c>
    </row>
    <row r="6595" spans="34:38" x14ac:dyDescent="0.45">
      <c r="AH6595" s="4" t="s">
        <v>7901</v>
      </c>
      <c r="AI6595" s="9">
        <v>689.8</v>
      </c>
      <c r="AK6595" s="1" t="str">
        <f t="shared" si="840"/>
        <v>Lacey Deng</v>
      </c>
      <c r="AL6595" s="1">
        <f t="shared" si="839"/>
        <v>689.80000000000007</v>
      </c>
    </row>
    <row r="6596" spans="34:38" x14ac:dyDescent="0.45">
      <c r="AH6596" s="4" t="s">
        <v>7904</v>
      </c>
      <c r="AI6596" s="9">
        <v>689.33999999999992</v>
      </c>
      <c r="AK6596" s="1" t="str">
        <f t="shared" si="840"/>
        <v>Elijah Perez</v>
      </c>
      <c r="AL6596" s="1">
        <f t="shared" si="839"/>
        <v>689.80000000000007</v>
      </c>
    </row>
    <row r="6597" spans="34:38" x14ac:dyDescent="0.45">
      <c r="AH6597" s="4" t="s">
        <v>7905</v>
      </c>
      <c r="AI6597" s="9">
        <v>689.04000000000019</v>
      </c>
      <c r="AK6597" s="1" t="str">
        <f t="shared" ref="AK6597:AL6612" si="841">AH6594</f>
        <v>Adam Sharma</v>
      </c>
      <c r="AL6597" s="1">
        <f t="shared" si="841"/>
        <v>689.80000000000007</v>
      </c>
    </row>
    <row r="6598" spans="34:38" x14ac:dyDescent="0.45">
      <c r="AH6598" s="4" t="s">
        <v>7906</v>
      </c>
      <c r="AI6598" s="9">
        <v>688.96</v>
      </c>
      <c r="AK6598" s="1" t="str">
        <f t="shared" ref="AK6598:AK6612" si="842">AH6595</f>
        <v>Brandon Thompson</v>
      </c>
      <c r="AL6598" s="1">
        <f t="shared" si="841"/>
        <v>689.8</v>
      </c>
    </row>
    <row r="6599" spans="34:38" x14ac:dyDescent="0.45">
      <c r="AH6599" s="4" t="s">
        <v>7907</v>
      </c>
      <c r="AI6599" s="9">
        <v>688.56999999999994</v>
      </c>
      <c r="AK6599" s="1" t="str">
        <f t="shared" si="842"/>
        <v>Victoria Thomas</v>
      </c>
      <c r="AL6599" s="1">
        <f t="shared" si="841"/>
        <v>689.33999999999992</v>
      </c>
    </row>
    <row r="6600" spans="34:38" x14ac:dyDescent="0.45">
      <c r="AH6600" s="4" t="s">
        <v>7908</v>
      </c>
      <c r="AI6600" s="9">
        <v>688.54</v>
      </c>
      <c r="AK6600" s="1" t="str">
        <f t="shared" si="842"/>
        <v>Jacquelyn Castro</v>
      </c>
      <c r="AL6600" s="1">
        <f t="shared" si="841"/>
        <v>689.04000000000019</v>
      </c>
    </row>
    <row r="6601" spans="34:38" x14ac:dyDescent="0.45">
      <c r="AH6601" s="4" t="s">
        <v>7909</v>
      </c>
      <c r="AI6601" s="9">
        <v>688.31000000000006</v>
      </c>
      <c r="AK6601" s="1" t="str">
        <f t="shared" si="842"/>
        <v>Savannah Hernandez</v>
      </c>
      <c r="AL6601" s="1">
        <f t="shared" si="841"/>
        <v>688.96</v>
      </c>
    </row>
    <row r="6602" spans="34:38" x14ac:dyDescent="0.45">
      <c r="AH6602" s="4" t="s">
        <v>7910</v>
      </c>
      <c r="AI6602" s="9">
        <v>688.22</v>
      </c>
      <c r="AK6602" s="1" t="str">
        <f t="shared" si="842"/>
        <v>Jaclyn Sharma</v>
      </c>
      <c r="AL6602" s="1">
        <f t="shared" si="841"/>
        <v>688.56999999999994</v>
      </c>
    </row>
    <row r="6603" spans="34:38" x14ac:dyDescent="0.45">
      <c r="AH6603" s="4" t="s">
        <v>7911</v>
      </c>
      <c r="AI6603" s="9">
        <v>688.19999999999993</v>
      </c>
      <c r="AK6603" s="1" t="str">
        <f t="shared" si="842"/>
        <v>Alexis Thompson</v>
      </c>
      <c r="AL6603" s="1">
        <f t="shared" si="841"/>
        <v>688.54</v>
      </c>
    </row>
    <row r="6604" spans="34:38" x14ac:dyDescent="0.45">
      <c r="AH6604" s="4" t="s">
        <v>7912</v>
      </c>
      <c r="AI6604" s="9">
        <v>688.17</v>
      </c>
      <c r="AK6604" s="1" t="str">
        <f t="shared" si="842"/>
        <v>Nina Raji</v>
      </c>
      <c r="AL6604" s="1">
        <f t="shared" si="841"/>
        <v>688.31000000000006</v>
      </c>
    </row>
    <row r="6605" spans="34:38" x14ac:dyDescent="0.45">
      <c r="AH6605" s="4" t="s">
        <v>7913</v>
      </c>
      <c r="AI6605" s="9">
        <v>687.92000000000007</v>
      </c>
      <c r="AK6605" s="1" t="str">
        <f t="shared" si="842"/>
        <v>Andrea Allen</v>
      </c>
      <c r="AL6605" s="1">
        <f t="shared" si="841"/>
        <v>688.22</v>
      </c>
    </row>
    <row r="6606" spans="34:38" x14ac:dyDescent="0.45">
      <c r="AH6606" s="4" t="s">
        <v>7914</v>
      </c>
      <c r="AI6606" s="9">
        <v>687.62000000000012</v>
      </c>
      <c r="AK6606" s="1" t="str">
        <f t="shared" si="842"/>
        <v>Walter Ortega</v>
      </c>
      <c r="AL6606" s="1">
        <f t="shared" si="841"/>
        <v>688.19999999999993</v>
      </c>
    </row>
    <row r="6607" spans="34:38" x14ac:dyDescent="0.45">
      <c r="AH6607" s="4" t="s">
        <v>7915</v>
      </c>
      <c r="AI6607" s="9">
        <v>687.49000000000012</v>
      </c>
      <c r="AK6607" s="1" t="str">
        <f t="shared" si="842"/>
        <v>Jonathan Carter</v>
      </c>
      <c r="AL6607" s="1">
        <f t="shared" si="841"/>
        <v>688.17</v>
      </c>
    </row>
    <row r="6608" spans="34:38" x14ac:dyDescent="0.45">
      <c r="AH6608" s="4" t="s">
        <v>7916</v>
      </c>
      <c r="AI6608" s="9">
        <v>687.31999999999994</v>
      </c>
      <c r="AK6608" s="1" t="str">
        <f t="shared" si="842"/>
        <v>Marshall Liu</v>
      </c>
      <c r="AL6608" s="1">
        <f t="shared" si="841"/>
        <v>687.92000000000007</v>
      </c>
    </row>
    <row r="6609" spans="34:38" x14ac:dyDescent="0.45">
      <c r="AH6609" s="4" t="s">
        <v>7917</v>
      </c>
      <c r="AI6609" s="9">
        <v>687.26</v>
      </c>
      <c r="AK6609" s="1" t="str">
        <f t="shared" si="842"/>
        <v>Jackson Gonzalez</v>
      </c>
      <c r="AL6609" s="1">
        <f t="shared" si="841"/>
        <v>687.62000000000012</v>
      </c>
    </row>
    <row r="6610" spans="34:38" x14ac:dyDescent="0.45">
      <c r="AH6610" s="4" t="s">
        <v>7918</v>
      </c>
      <c r="AI6610" s="9">
        <v>687.16</v>
      </c>
      <c r="AK6610" s="1" t="str">
        <f t="shared" si="842"/>
        <v>Destiny Anderson</v>
      </c>
      <c r="AL6610" s="1">
        <f t="shared" si="841"/>
        <v>687.49000000000012</v>
      </c>
    </row>
    <row r="6611" spans="34:38" x14ac:dyDescent="0.45">
      <c r="AH6611" s="4" t="s">
        <v>7919</v>
      </c>
      <c r="AI6611" s="9">
        <v>686.78</v>
      </c>
      <c r="AK6611" s="1" t="str">
        <f t="shared" si="842"/>
        <v>Ryan Alexander</v>
      </c>
      <c r="AL6611" s="1">
        <f t="shared" si="841"/>
        <v>687.31999999999994</v>
      </c>
    </row>
    <row r="6612" spans="34:38" x14ac:dyDescent="0.45">
      <c r="AH6612" s="4" t="s">
        <v>7920</v>
      </c>
      <c r="AI6612" s="9">
        <v>686.40999999999985</v>
      </c>
      <c r="AK6612" s="1" t="str">
        <f t="shared" si="842"/>
        <v>Jacqueline Morris</v>
      </c>
      <c r="AL6612" s="1">
        <f t="shared" si="841"/>
        <v>687.26</v>
      </c>
    </row>
    <row r="6613" spans="34:38" x14ac:dyDescent="0.45">
      <c r="AH6613" s="4" t="s">
        <v>7921</v>
      </c>
      <c r="AI6613" s="9">
        <v>686.39</v>
      </c>
      <c r="AK6613" s="1" t="str">
        <f t="shared" ref="AK6613:AL6628" si="843">AH6610</f>
        <v>Patrick Sanchez</v>
      </c>
      <c r="AL6613" s="1">
        <f t="shared" si="843"/>
        <v>687.16</v>
      </c>
    </row>
    <row r="6614" spans="34:38" x14ac:dyDescent="0.45">
      <c r="AH6614" s="4" t="s">
        <v>7922</v>
      </c>
      <c r="AI6614" s="9">
        <v>686.37</v>
      </c>
      <c r="AK6614" s="1" t="str">
        <f t="shared" ref="AK6614:AK6628" si="844">AH6611</f>
        <v>Danny Romero</v>
      </c>
      <c r="AL6614" s="1">
        <f t="shared" si="843"/>
        <v>686.78</v>
      </c>
    </row>
    <row r="6615" spans="34:38" x14ac:dyDescent="0.45">
      <c r="AH6615" s="4" t="s">
        <v>1471</v>
      </c>
      <c r="AI6615" s="9">
        <v>686.2600000000001</v>
      </c>
      <c r="AK6615" s="1" t="str">
        <f t="shared" si="844"/>
        <v>Leonard Deng</v>
      </c>
      <c r="AL6615" s="1">
        <f t="shared" si="843"/>
        <v>686.40999999999985</v>
      </c>
    </row>
    <row r="6616" spans="34:38" x14ac:dyDescent="0.45">
      <c r="AH6616" s="4" t="s">
        <v>7923</v>
      </c>
      <c r="AI6616" s="9">
        <v>686.12</v>
      </c>
      <c r="AK6616" s="1" t="str">
        <f t="shared" si="844"/>
        <v>Abigail Butler</v>
      </c>
      <c r="AL6616" s="1">
        <f t="shared" si="843"/>
        <v>686.39</v>
      </c>
    </row>
    <row r="6617" spans="34:38" x14ac:dyDescent="0.45">
      <c r="AH6617" s="4" t="s">
        <v>7924</v>
      </c>
      <c r="AI6617" s="9">
        <v>684.6</v>
      </c>
      <c r="AK6617" s="1" t="str">
        <f t="shared" si="844"/>
        <v>Benjamin Hughes</v>
      </c>
      <c r="AL6617" s="1">
        <f t="shared" si="843"/>
        <v>686.37</v>
      </c>
    </row>
    <row r="6618" spans="34:38" x14ac:dyDescent="0.45">
      <c r="AH6618" s="4" t="s">
        <v>7925</v>
      </c>
      <c r="AI6618" s="9">
        <v>684.59</v>
      </c>
      <c r="AK6618" s="1" t="str">
        <f t="shared" si="844"/>
        <v>Marco Fernandez</v>
      </c>
      <c r="AL6618" s="1">
        <f t="shared" si="843"/>
        <v>686.2600000000001</v>
      </c>
    </row>
    <row r="6619" spans="34:38" x14ac:dyDescent="0.45">
      <c r="AH6619" s="4" t="s">
        <v>7926</v>
      </c>
      <c r="AI6619" s="9">
        <v>684.42000000000007</v>
      </c>
      <c r="AK6619" s="1" t="str">
        <f t="shared" si="844"/>
        <v>Nicole Sanchez</v>
      </c>
      <c r="AL6619" s="1">
        <f t="shared" si="843"/>
        <v>686.12</v>
      </c>
    </row>
    <row r="6620" spans="34:38" x14ac:dyDescent="0.45">
      <c r="AH6620" s="4" t="s">
        <v>7927</v>
      </c>
      <c r="AI6620" s="9">
        <v>684.26</v>
      </c>
      <c r="AK6620" s="1" t="str">
        <f t="shared" si="844"/>
        <v>Nathan Collins</v>
      </c>
      <c r="AL6620" s="1">
        <f t="shared" si="843"/>
        <v>684.6</v>
      </c>
    </row>
    <row r="6621" spans="34:38" x14ac:dyDescent="0.45">
      <c r="AH6621" s="4" t="s">
        <v>7928</v>
      </c>
      <c r="AI6621" s="9">
        <v>684.19</v>
      </c>
      <c r="AK6621" s="1" t="str">
        <f t="shared" si="844"/>
        <v>Dalton Sanchez</v>
      </c>
      <c r="AL6621" s="1">
        <f t="shared" si="843"/>
        <v>684.59</v>
      </c>
    </row>
    <row r="6622" spans="34:38" x14ac:dyDescent="0.45">
      <c r="AH6622" s="4" t="s">
        <v>7931</v>
      </c>
      <c r="AI6622" s="9">
        <v>684.19</v>
      </c>
      <c r="AK6622" s="1" t="str">
        <f t="shared" si="844"/>
        <v>Garrett Sanchez</v>
      </c>
      <c r="AL6622" s="1">
        <f t="shared" si="843"/>
        <v>684.42000000000007</v>
      </c>
    </row>
    <row r="6623" spans="34:38" x14ac:dyDescent="0.45">
      <c r="AH6623" s="4" t="s">
        <v>7929</v>
      </c>
      <c r="AI6623" s="9">
        <v>684.19</v>
      </c>
      <c r="AK6623" s="1" t="str">
        <f t="shared" si="844"/>
        <v>Jodi Pal</v>
      </c>
      <c r="AL6623" s="1">
        <f t="shared" si="843"/>
        <v>684.26</v>
      </c>
    </row>
    <row r="6624" spans="34:38" x14ac:dyDescent="0.45">
      <c r="AH6624" s="4" t="s">
        <v>7932</v>
      </c>
      <c r="AI6624" s="9">
        <v>684.19</v>
      </c>
      <c r="AK6624" s="1" t="str">
        <f t="shared" si="844"/>
        <v>Natalie Richardson</v>
      </c>
      <c r="AL6624" s="1">
        <f t="shared" si="843"/>
        <v>684.19</v>
      </c>
    </row>
    <row r="6625" spans="34:38" x14ac:dyDescent="0.45">
      <c r="AH6625" s="4" t="s">
        <v>1467</v>
      </c>
      <c r="AI6625" s="9">
        <v>684.19</v>
      </c>
      <c r="AK6625" s="1" t="str">
        <f t="shared" si="844"/>
        <v>Lucas Edwards</v>
      </c>
      <c r="AL6625" s="1">
        <f t="shared" si="843"/>
        <v>684.19</v>
      </c>
    </row>
    <row r="6626" spans="34:38" x14ac:dyDescent="0.45">
      <c r="AH6626" s="4" t="s">
        <v>7933</v>
      </c>
      <c r="AI6626" s="9">
        <v>684.19</v>
      </c>
      <c r="AK6626" s="1" t="str">
        <f t="shared" si="844"/>
        <v>Marcus Brown</v>
      </c>
      <c r="AL6626" s="1">
        <f t="shared" si="843"/>
        <v>684.19</v>
      </c>
    </row>
    <row r="6627" spans="34:38" x14ac:dyDescent="0.45">
      <c r="AH6627" s="4" t="s">
        <v>7930</v>
      </c>
      <c r="AI6627" s="9">
        <v>684.19</v>
      </c>
      <c r="AK6627" s="1" t="str">
        <f t="shared" si="844"/>
        <v>Michele Raje</v>
      </c>
      <c r="AL6627" s="1">
        <f t="shared" si="843"/>
        <v>684.19</v>
      </c>
    </row>
    <row r="6628" spans="34:38" x14ac:dyDescent="0.45">
      <c r="AH6628" s="4" t="s">
        <v>1146</v>
      </c>
      <c r="AI6628" s="9">
        <v>684.19</v>
      </c>
      <c r="AK6628" s="1" t="str">
        <f t="shared" si="844"/>
        <v>Manuel Sai</v>
      </c>
      <c r="AL6628" s="1">
        <f t="shared" si="843"/>
        <v>684.19</v>
      </c>
    </row>
    <row r="6629" spans="34:38" x14ac:dyDescent="0.45">
      <c r="AH6629" s="4" t="s">
        <v>7938</v>
      </c>
      <c r="AI6629" s="9">
        <v>684.19</v>
      </c>
      <c r="AK6629" s="1" t="str">
        <f t="shared" ref="AK6629:AL6644" si="845">AH6626</f>
        <v>Kellie Ruiz</v>
      </c>
      <c r="AL6629" s="1">
        <f t="shared" si="845"/>
        <v>684.19</v>
      </c>
    </row>
    <row r="6630" spans="34:38" x14ac:dyDescent="0.45">
      <c r="AH6630" s="4" t="s">
        <v>990</v>
      </c>
      <c r="AI6630" s="9">
        <v>684.19</v>
      </c>
      <c r="AK6630" s="1" t="str">
        <f t="shared" ref="AK6630:AK6644" si="846">AH6627</f>
        <v>Maria Torres</v>
      </c>
      <c r="AL6630" s="1">
        <f t="shared" si="845"/>
        <v>684.19</v>
      </c>
    </row>
    <row r="6631" spans="34:38" x14ac:dyDescent="0.45">
      <c r="AH6631" s="4" t="s">
        <v>7935</v>
      </c>
      <c r="AI6631" s="9">
        <v>684.19</v>
      </c>
      <c r="AK6631" s="1" t="str">
        <f t="shared" si="846"/>
        <v>Jennifer Butler</v>
      </c>
      <c r="AL6631" s="1">
        <f t="shared" si="845"/>
        <v>684.19</v>
      </c>
    </row>
    <row r="6632" spans="34:38" x14ac:dyDescent="0.45">
      <c r="AH6632" s="4" t="s">
        <v>7934</v>
      </c>
      <c r="AI6632" s="9">
        <v>684.19</v>
      </c>
      <c r="AK6632" s="1" t="str">
        <f t="shared" si="846"/>
        <v>Emma Ross</v>
      </c>
      <c r="AL6632" s="1">
        <f t="shared" si="845"/>
        <v>684.19</v>
      </c>
    </row>
    <row r="6633" spans="34:38" x14ac:dyDescent="0.45">
      <c r="AH6633" s="4" t="s">
        <v>7937</v>
      </c>
      <c r="AI6633" s="9">
        <v>684.19</v>
      </c>
      <c r="AK6633" s="1" t="str">
        <f t="shared" si="846"/>
        <v>Francis Suarez</v>
      </c>
      <c r="AL6633" s="1">
        <f t="shared" si="845"/>
        <v>684.19</v>
      </c>
    </row>
    <row r="6634" spans="34:38" x14ac:dyDescent="0.45">
      <c r="AH6634" s="4" t="s">
        <v>7936</v>
      </c>
      <c r="AI6634" s="9">
        <v>684.19</v>
      </c>
      <c r="AK6634" s="1" t="str">
        <f t="shared" si="846"/>
        <v>Fernando Alexander</v>
      </c>
      <c r="AL6634" s="1">
        <f t="shared" si="845"/>
        <v>684.19</v>
      </c>
    </row>
    <row r="6635" spans="34:38" x14ac:dyDescent="0.45">
      <c r="AH6635" s="4" t="s">
        <v>7945</v>
      </c>
      <c r="AI6635" s="9">
        <v>684.19</v>
      </c>
      <c r="AK6635" s="1" t="str">
        <f t="shared" si="846"/>
        <v>Destiny Griffin</v>
      </c>
      <c r="AL6635" s="1">
        <f t="shared" si="845"/>
        <v>684.19</v>
      </c>
    </row>
    <row r="6636" spans="34:38" x14ac:dyDescent="0.45">
      <c r="AH6636" s="4" t="s">
        <v>501</v>
      </c>
      <c r="AI6636" s="9">
        <v>684.19</v>
      </c>
      <c r="AK6636" s="1" t="str">
        <f t="shared" si="846"/>
        <v>Gabrielle Powell</v>
      </c>
      <c r="AL6636" s="1">
        <f t="shared" si="845"/>
        <v>684.19</v>
      </c>
    </row>
    <row r="6637" spans="34:38" x14ac:dyDescent="0.45">
      <c r="AH6637" s="4" t="s">
        <v>7940</v>
      </c>
      <c r="AI6637" s="9">
        <v>684.19</v>
      </c>
      <c r="AK6637" s="1" t="str">
        <f t="shared" si="846"/>
        <v>Fernando Baker</v>
      </c>
      <c r="AL6637" s="1">
        <f t="shared" si="845"/>
        <v>684.19</v>
      </c>
    </row>
    <row r="6638" spans="34:38" x14ac:dyDescent="0.45">
      <c r="AH6638" s="4" t="s">
        <v>7939</v>
      </c>
      <c r="AI6638" s="9">
        <v>684.19</v>
      </c>
      <c r="AK6638" s="1" t="str">
        <f t="shared" si="846"/>
        <v>Blake Adams</v>
      </c>
      <c r="AL6638" s="1">
        <f t="shared" si="845"/>
        <v>684.19</v>
      </c>
    </row>
    <row r="6639" spans="34:38" x14ac:dyDescent="0.45">
      <c r="AH6639" s="4" t="s">
        <v>7941</v>
      </c>
      <c r="AI6639" s="9">
        <v>684.19</v>
      </c>
      <c r="AK6639" s="1" t="str">
        <f t="shared" si="846"/>
        <v>Arthur Ruiz</v>
      </c>
      <c r="AL6639" s="1">
        <f t="shared" si="845"/>
        <v>684.19</v>
      </c>
    </row>
    <row r="6640" spans="34:38" x14ac:dyDescent="0.45">
      <c r="AH6640" s="4" t="s">
        <v>7942</v>
      </c>
      <c r="AI6640" s="9">
        <v>684.19</v>
      </c>
      <c r="AK6640" s="1" t="str">
        <f t="shared" si="846"/>
        <v>Cameron Russell</v>
      </c>
      <c r="AL6640" s="1">
        <f t="shared" si="845"/>
        <v>684.19</v>
      </c>
    </row>
    <row r="6641" spans="34:38" x14ac:dyDescent="0.45">
      <c r="AH6641" s="4" t="s">
        <v>7943</v>
      </c>
      <c r="AI6641" s="9">
        <v>684.19</v>
      </c>
      <c r="AK6641" s="1" t="str">
        <f t="shared" si="846"/>
        <v>Amanda Mitchell</v>
      </c>
      <c r="AL6641" s="1">
        <f t="shared" si="845"/>
        <v>684.19</v>
      </c>
    </row>
    <row r="6642" spans="34:38" x14ac:dyDescent="0.45">
      <c r="AH6642" s="4" t="s">
        <v>7944</v>
      </c>
      <c r="AI6642" s="9">
        <v>684.19</v>
      </c>
      <c r="AK6642" s="1" t="str">
        <f t="shared" si="846"/>
        <v>Ashley Flores</v>
      </c>
      <c r="AL6642" s="1">
        <f t="shared" si="845"/>
        <v>684.19</v>
      </c>
    </row>
    <row r="6643" spans="34:38" x14ac:dyDescent="0.45">
      <c r="AH6643" s="4" t="s">
        <v>7946</v>
      </c>
      <c r="AI6643" s="9">
        <v>683.92000000000007</v>
      </c>
      <c r="AK6643" s="1" t="str">
        <f t="shared" si="846"/>
        <v>Colin Gao</v>
      </c>
      <c r="AL6643" s="1">
        <f t="shared" si="845"/>
        <v>684.19</v>
      </c>
    </row>
    <row r="6644" spans="34:38" x14ac:dyDescent="0.45">
      <c r="AH6644" s="4" t="s">
        <v>7947</v>
      </c>
      <c r="AI6644" s="9">
        <v>683.63</v>
      </c>
      <c r="AK6644" s="1" t="str">
        <f t="shared" si="846"/>
        <v>Alexa Richardson</v>
      </c>
      <c r="AL6644" s="1">
        <f t="shared" si="845"/>
        <v>684.19</v>
      </c>
    </row>
    <row r="6645" spans="34:38" x14ac:dyDescent="0.45">
      <c r="AH6645" s="4" t="s">
        <v>7948</v>
      </c>
      <c r="AI6645" s="9">
        <v>683.63</v>
      </c>
      <c r="AK6645" s="1" t="str">
        <f t="shared" ref="AK6645:AL6660" si="847">AH6642</f>
        <v>Charles Parker</v>
      </c>
      <c r="AL6645" s="1">
        <f t="shared" si="847"/>
        <v>684.19</v>
      </c>
    </row>
    <row r="6646" spans="34:38" x14ac:dyDescent="0.45">
      <c r="AH6646" s="4" t="s">
        <v>7949</v>
      </c>
      <c r="AI6646" s="9">
        <v>683.55</v>
      </c>
      <c r="AK6646" s="1" t="str">
        <f t="shared" ref="AK6646:AK6660" si="848">AH6643</f>
        <v>Virginia Suri</v>
      </c>
      <c r="AL6646" s="1">
        <f t="shared" si="847"/>
        <v>683.92000000000007</v>
      </c>
    </row>
    <row r="6647" spans="34:38" x14ac:dyDescent="0.45">
      <c r="AH6647" s="4" t="s">
        <v>7950</v>
      </c>
      <c r="AI6647" s="9">
        <v>683.38000000000011</v>
      </c>
      <c r="AK6647" s="1" t="str">
        <f t="shared" si="848"/>
        <v>Victoria Morgan</v>
      </c>
      <c r="AL6647" s="1">
        <f t="shared" si="847"/>
        <v>683.63</v>
      </c>
    </row>
    <row r="6648" spans="34:38" x14ac:dyDescent="0.45">
      <c r="AH6648" s="4" t="s">
        <v>7951</v>
      </c>
      <c r="AI6648" s="9">
        <v>682.55000000000007</v>
      </c>
      <c r="AK6648" s="1" t="str">
        <f t="shared" si="848"/>
        <v>Jessica Diaz</v>
      </c>
      <c r="AL6648" s="1">
        <f t="shared" si="847"/>
        <v>683.63</v>
      </c>
    </row>
    <row r="6649" spans="34:38" x14ac:dyDescent="0.45">
      <c r="AH6649" s="4" t="s">
        <v>1099</v>
      </c>
      <c r="AI6649" s="9">
        <v>682.55000000000007</v>
      </c>
      <c r="AK6649" s="1" t="str">
        <f t="shared" si="848"/>
        <v>Richard Stone</v>
      </c>
      <c r="AL6649" s="1">
        <f t="shared" si="847"/>
        <v>683.55</v>
      </c>
    </row>
    <row r="6650" spans="34:38" x14ac:dyDescent="0.45">
      <c r="AH6650" s="4" t="s">
        <v>7953</v>
      </c>
      <c r="AI6650" s="9">
        <v>681.62</v>
      </c>
      <c r="AK6650" s="1" t="str">
        <f t="shared" si="848"/>
        <v>Chloe Butler</v>
      </c>
      <c r="AL6650" s="1">
        <f t="shared" si="847"/>
        <v>683.38000000000011</v>
      </c>
    </row>
    <row r="6651" spans="34:38" x14ac:dyDescent="0.45">
      <c r="AH6651" s="4" t="s">
        <v>7954</v>
      </c>
      <c r="AI6651" s="9">
        <v>681.54000000000008</v>
      </c>
      <c r="AK6651" s="1" t="str">
        <f t="shared" si="848"/>
        <v>Zachary Yang</v>
      </c>
      <c r="AL6651" s="1">
        <f t="shared" si="847"/>
        <v>682.55000000000007</v>
      </c>
    </row>
    <row r="6652" spans="34:38" x14ac:dyDescent="0.45">
      <c r="AH6652" s="4" t="s">
        <v>7955</v>
      </c>
      <c r="AI6652" s="9">
        <v>681.43000000000006</v>
      </c>
      <c r="AK6652" s="1" t="str">
        <f t="shared" si="848"/>
        <v>Jacob Anderson</v>
      </c>
      <c r="AL6652" s="1">
        <f t="shared" si="847"/>
        <v>682.55000000000007</v>
      </c>
    </row>
    <row r="6653" spans="34:38" x14ac:dyDescent="0.45">
      <c r="AH6653" s="4" t="s">
        <v>7956</v>
      </c>
      <c r="AI6653" s="9">
        <v>680.77</v>
      </c>
      <c r="AK6653" s="1" t="str">
        <f t="shared" si="848"/>
        <v>Carly Yuan</v>
      </c>
      <c r="AL6653" s="1">
        <f t="shared" si="847"/>
        <v>681.62</v>
      </c>
    </row>
    <row r="6654" spans="34:38" x14ac:dyDescent="0.45">
      <c r="AH6654" s="4" t="s">
        <v>1935</v>
      </c>
      <c r="AI6654" s="9">
        <v>680.48</v>
      </c>
      <c r="AK6654" s="1" t="str">
        <f t="shared" si="848"/>
        <v>Emma Taylor</v>
      </c>
      <c r="AL6654" s="1">
        <f t="shared" si="847"/>
        <v>681.54000000000008</v>
      </c>
    </row>
    <row r="6655" spans="34:38" x14ac:dyDescent="0.45">
      <c r="AH6655" s="4" t="s">
        <v>802</v>
      </c>
      <c r="AI6655" s="9">
        <v>680.38000000000011</v>
      </c>
      <c r="AK6655" s="1" t="str">
        <f t="shared" si="848"/>
        <v>Jay Dominguez</v>
      </c>
      <c r="AL6655" s="1">
        <f t="shared" si="847"/>
        <v>681.43000000000006</v>
      </c>
    </row>
    <row r="6656" spans="34:38" x14ac:dyDescent="0.45">
      <c r="AH6656" s="4" t="s">
        <v>7957</v>
      </c>
      <c r="AI6656" s="9">
        <v>680.07999999999981</v>
      </c>
      <c r="AK6656" s="1" t="str">
        <f t="shared" si="848"/>
        <v>Brandy Malhotra</v>
      </c>
      <c r="AL6656" s="1">
        <f t="shared" si="847"/>
        <v>680.77</v>
      </c>
    </row>
    <row r="6657" spans="34:38" x14ac:dyDescent="0.45">
      <c r="AH6657" s="4" t="s">
        <v>7959</v>
      </c>
      <c r="AI6657" s="9">
        <v>679.89</v>
      </c>
      <c r="AK6657" s="1" t="str">
        <f t="shared" si="848"/>
        <v>Tanya Blanco</v>
      </c>
      <c r="AL6657" s="1">
        <f t="shared" si="847"/>
        <v>680.48</v>
      </c>
    </row>
    <row r="6658" spans="34:38" x14ac:dyDescent="0.45">
      <c r="AH6658" s="4" t="s">
        <v>7958</v>
      </c>
      <c r="AI6658" s="9">
        <v>679.88</v>
      </c>
      <c r="AK6658" s="1" t="str">
        <f t="shared" si="848"/>
        <v>Dale She</v>
      </c>
      <c r="AL6658" s="1">
        <f t="shared" si="847"/>
        <v>680.38000000000011</v>
      </c>
    </row>
    <row r="6659" spans="34:38" x14ac:dyDescent="0.45">
      <c r="AH6659" s="4" t="s">
        <v>7960</v>
      </c>
      <c r="AI6659" s="9">
        <v>679.51000000000022</v>
      </c>
      <c r="AK6659" s="1" t="str">
        <f t="shared" si="848"/>
        <v>Jermaine Subram</v>
      </c>
      <c r="AL6659" s="1">
        <f t="shared" si="847"/>
        <v>680.07999999999981</v>
      </c>
    </row>
    <row r="6660" spans="34:38" x14ac:dyDescent="0.45">
      <c r="AH6660" s="4" t="s">
        <v>7961</v>
      </c>
      <c r="AI6660" s="9">
        <v>679.47</v>
      </c>
      <c r="AK6660" s="1" t="str">
        <f t="shared" si="848"/>
        <v>Charles James</v>
      </c>
      <c r="AL6660" s="1">
        <f t="shared" si="847"/>
        <v>679.89</v>
      </c>
    </row>
    <row r="6661" spans="34:38" x14ac:dyDescent="0.45">
      <c r="AH6661" s="4" t="s">
        <v>7962</v>
      </c>
      <c r="AI6661" s="9">
        <v>679.47</v>
      </c>
      <c r="AK6661" s="1" t="str">
        <f t="shared" ref="AK6661:AL6676" si="849">AH6658</f>
        <v>Ajay Solanki</v>
      </c>
      <c r="AL6661" s="1">
        <f t="shared" si="849"/>
        <v>679.88</v>
      </c>
    </row>
    <row r="6662" spans="34:38" x14ac:dyDescent="0.45">
      <c r="AH6662" s="4" t="s">
        <v>7963</v>
      </c>
      <c r="AI6662" s="9">
        <v>679.47</v>
      </c>
      <c r="AK6662" s="1" t="str">
        <f t="shared" ref="AK6662:AK6676" si="850">AH6659</f>
        <v>Laura Li</v>
      </c>
      <c r="AL6662" s="1">
        <f t="shared" si="849"/>
        <v>679.51000000000022</v>
      </c>
    </row>
    <row r="6663" spans="34:38" x14ac:dyDescent="0.45">
      <c r="AH6663" s="4" t="s">
        <v>7964</v>
      </c>
      <c r="AI6663" s="9">
        <v>679.47</v>
      </c>
      <c r="AK6663" s="1" t="str">
        <f t="shared" si="850"/>
        <v>Katherine Howard</v>
      </c>
      <c r="AL6663" s="1">
        <f t="shared" si="849"/>
        <v>679.47</v>
      </c>
    </row>
    <row r="6664" spans="34:38" x14ac:dyDescent="0.45">
      <c r="AH6664" s="4" t="s">
        <v>7965</v>
      </c>
      <c r="AI6664" s="9">
        <v>679.25000000000011</v>
      </c>
      <c r="AK6664" s="1" t="str">
        <f t="shared" si="850"/>
        <v>Kelly Powell</v>
      </c>
      <c r="AL6664" s="1">
        <f t="shared" si="849"/>
        <v>679.47</v>
      </c>
    </row>
    <row r="6665" spans="34:38" x14ac:dyDescent="0.45">
      <c r="AH6665" s="4" t="s">
        <v>7966</v>
      </c>
      <c r="AI6665" s="9">
        <v>679.11000000000013</v>
      </c>
      <c r="AK6665" s="1" t="str">
        <f t="shared" si="850"/>
        <v>Emma Sandberg</v>
      </c>
      <c r="AL6665" s="1">
        <f t="shared" si="849"/>
        <v>679.47</v>
      </c>
    </row>
    <row r="6666" spans="34:38" x14ac:dyDescent="0.45">
      <c r="AH6666" s="4" t="s">
        <v>7967</v>
      </c>
      <c r="AI6666" s="9">
        <v>678.95</v>
      </c>
      <c r="AK6666" s="1" t="str">
        <f t="shared" si="850"/>
        <v>Adrian Cooper</v>
      </c>
      <c r="AL6666" s="1">
        <f t="shared" si="849"/>
        <v>679.47</v>
      </c>
    </row>
    <row r="6667" spans="34:38" x14ac:dyDescent="0.45">
      <c r="AH6667" s="4" t="s">
        <v>7968</v>
      </c>
      <c r="AI6667" s="9">
        <v>678.92000000000007</v>
      </c>
      <c r="AK6667" s="1" t="str">
        <f t="shared" si="850"/>
        <v>Edward Taylor</v>
      </c>
      <c r="AL6667" s="1">
        <f t="shared" si="849"/>
        <v>679.25000000000011</v>
      </c>
    </row>
    <row r="6668" spans="34:38" x14ac:dyDescent="0.45">
      <c r="AH6668" s="4" t="s">
        <v>7969</v>
      </c>
      <c r="AI6668" s="9">
        <v>678.74</v>
      </c>
      <c r="AK6668" s="1" t="str">
        <f t="shared" si="850"/>
        <v>Luis Lal</v>
      </c>
      <c r="AL6668" s="1">
        <f t="shared" si="849"/>
        <v>679.11000000000013</v>
      </c>
    </row>
    <row r="6669" spans="34:38" x14ac:dyDescent="0.45">
      <c r="AH6669" s="4" t="s">
        <v>7970</v>
      </c>
      <c r="AI6669" s="9">
        <v>678.32</v>
      </c>
      <c r="AK6669" s="1" t="str">
        <f t="shared" si="850"/>
        <v>Brenda Kapoor</v>
      </c>
      <c r="AL6669" s="1">
        <f t="shared" si="849"/>
        <v>678.95</v>
      </c>
    </row>
    <row r="6670" spans="34:38" x14ac:dyDescent="0.45">
      <c r="AH6670" s="4" t="s">
        <v>7971</v>
      </c>
      <c r="AI6670" s="9">
        <v>677.75</v>
      </c>
      <c r="AK6670" s="1" t="str">
        <f t="shared" si="850"/>
        <v>Harold Raman</v>
      </c>
      <c r="AL6670" s="1">
        <f t="shared" si="849"/>
        <v>678.92000000000007</v>
      </c>
    </row>
    <row r="6671" spans="34:38" x14ac:dyDescent="0.45">
      <c r="AH6671" s="4" t="s">
        <v>7972</v>
      </c>
      <c r="AI6671" s="9">
        <v>677.73</v>
      </c>
      <c r="AK6671" s="1" t="str">
        <f t="shared" si="850"/>
        <v>Jay Gutierrez</v>
      </c>
      <c r="AL6671" s="1">
        <f t="shared" si="849"/>
        <v>678.74</v>
      </c>
    </row>
    <row r="6672" spans="34:38" x14ac:dyDescent="0.45">
      <c r="AH6672" s="4" t="s">
        <v>7973</v>
      </c>
      <c r="AI6672" s="9">
        <v>677.62</v>
      </c>
      <c r="AK6672" s="1" t="str">
        <f t="shared" si="850"/>
        <v>Anna Stewart</v>
      </c>
      <c r="AL6672" s="1">
        <f t="shared" si="849"/>
        <v>678.32</v>
      </c>
    </row>
    <row r="6673" spans="34:38" x14ac:dyDescent="0.45">
      <c r="AH6673" s="4" t="s">
        <v>7974</v>
      </c>
      <c r="AI6673" s="9">
        <v>677.58</v>
      </c>
      <c r="AK6673" s="1" t="str">
        <f t="shared" si="850"/>
        <v>Rachael Gonzalez</v>
      </c>
      <c r="AL6673" s="1">
        <f t="shared" si="849"/>
        <v>677.75</v>
      </c>
    </row>
    <row r="6674" spans="34:38" x14ac:dyDescent="0.45">
      <c r="AH6674" s="4" t="s">
        <v>7975</v>
      </c>
      <c r="AI6674" s="9">
        <v>677.52</v>
      </c>
      <c r="AK6674" s="1" t="str">
        <f t="shared" si="850"/>
        <v>Lydia Subram</v>
      </c>
      <c r="AL6674" s="1">
        <f t="shared" si="849"/>
        <v>677.73</v>
      </c>
    </row>
    <row r="6675" spans="34:38" x14ac:dyDescent="0.45">
      <c r="AH6675" s="4" t="s">
        <v>1463</v>
      </c>
      <c r="AI6675" s="9">
        <v>677.47</v>
      </c>
      <c r="AK6675" s="1" t="str">
        <f t="shared" si="850"/>
        <v>Alyssa Thompson</v>
      </c>
      <c r="AL6675" s="1">
        <f t="shared" si="849"/>
        <v>677.62</v>
      </c>
    </row>
    <row r="6676" spans="34:38" x14ac:dyDescent="0.45">
      <c r="AH6676" s="4" t="s">
        <v>7976</v>
      </c>
      <c r="AI6676" s="9">
        <v>677.21</v>
      </c>
      <c r="AK6676" s="1" t="str">
        <f t="shared" si="850"/>
        <v>Mya Bennett</v>
      </c>
      <c r="AL6676" s="1">
        <f t="shared" si="849"/>
        <v>677.58</v>
      </c>
    </row>
    <row r="6677" spans="34:38" x14ac:dyDescent="0.45">
      <c r="AH6677" s="4" t="s">
        <v>7977</v>
      </c>
      <c r="AI6677" s="9">
        <v>676.83</v>
      </c>
      <c r="AK6677" s="1" t="str">
        <f t="shared" ref="AK6677:AL6692" si="851">AH6674</f>
        <v>Chad Luo</v>
      </c>
      <c r="AL6677" s="1">
        <f t="shared" si="851"/>
        <v>677.52</v>
      </c>
    </row>
    <row r="6678" spans="34:38" x14ac:dyDescent="0.45">
      <c r="AH6678" s="4" t="s">
        <v>694</v>
      </c>
      <c r="AI6678" s="9">
        <v>676.74</v>
      </c>
      <c r="AK6678" s="1" t="str">
        <f t="shared" ref="AK6678:AK6692" si="852">AH6675</f>
        <v>Mandy Ye</v>
      </c>
      <c r="AL6678" s="1">
        <f t="shared" si="851"/>
        <v>677.47</v>
      </c>
    </row>
    <row r="6679" spans="34:38" x14ac:dyDescent="0.45">
      <c r="AH6679" s="4" t="s">
        <v>7978</v>
      </c>
      <c r="AI6679" s="9">
        <v>676.24000000000012</v>
      </c>
      <c r="AK6679" s="1" t="str">
        <f t="shared" si="852"/>
        <v>Heather Sun</v>
      </c>
      <c r="AL6679" s="1">
        <f t="shared" si="851"/>
        <v>677.21</v>
      </c>
    </row>
    <row r="6680" spans="34:38" x14ac:dyDescent="0.45">
      <c r="AH6680" s="4" t="s">
        <v>7979</v>
      </c>
      <c r="AI6680" s="9">
        <v>675.93999999999983</v>
      </c>
      <c r="AK6680" s="1" t="str">
        <f t="shared" si="852"/>
        <v>Mackenzie Bailey</v>
      </c>
      <c r="AL6680" s="1">
        <f t="shared" si="851"/>
        <v>676.83</v>
      </c>
    </row>
    <row r="6681" spans="34:38" x14ac:dyDescent="0.45">
      <c r="AH6681" s="4" t="s">
        <v>7980</v>
      </c>
      <c r="AI6681" s="9">
        <v>675.38</v>
      </c>
      <c r="AK6681" s="1" t="str">
        <f t="shared" si="852"/>
        <v>Cesar Garcia</v>
      </c>
      <c r="AL6681" s="1">
        <f t="shared" si="851"/>
        <v>676.74</v>
      </c>
    </row>
    <row r="6682" spans="34:38" x14ac:dyDescent="0.45">
      <c r="AH6682" s="4" t="s">
        <v>7982</v>
      </c>
      <c r="AI6682" s="9">
        <v>675.3</v>
      </c>
      <c r="AK6682" s="1" t="str">
        <f t="shared" si="852"/>
        <v>Courtney Lopez</v>
      </c>
      <c r="AL6682" s="1">
        <f t="shared" si="851"/>
        <v>676.24000000000012</v>
      </c>
    </row>
    <row r="6683" spans="34:38" x14ac:dyDescent="0.45">
      <c r="AH6683" s="4" t="s">
        <v>7983</v>
      </c>
      <c r="AI6683" s="9">
        <v>675.25</v>
      </c>
      <c r="AK6683" s="1" t="str">
        <f t="shared" si="852"/>
        <v>Destiny Stewart</v>
      </c>
      <c r="AL6683" s="1">
        <f t="shared" si="851"/>
        <v>675.93999999999983</v>
      </c>
    </row>
    <row r="6684" spans="34:38" x14ac:dyDescent="0.45">
      <c r="AH6684" s="4" t="s">
        <v>7981</v>
      </c>
      <c r="AI6684" s="9">
        <v>675.25</v>
      </c>
      <c r="AK6684" s="1" t="str">
        <f t="shared" si="852"/>
        <v>Andrea Rogers</v>
      </c>
      <c r="AL6684" s="1">
        <f t="shared" si="851"/>
        <v>675.38</v>
      </c>
    </row>
    <row r="6685" spans="34:38" x14ac:dyDescent="0.45">
      <c r="AH6685" s="4" t="s">
        <v>7984</v>
      </c>
      <c r="AI6685" s="9">
        <v>674.49999999999989</v>
      </c>
      <c r="AK6685" s="1" t="str">
        <f t="shared" si="852"/>
        <v>Natalie Jackson</v>
      </c>
      <c r="AL6685" s="1">
        <f t="shared" si="851"/>
        <v>675.3</v>
      </c>
    </row>
    <row r="6686" spans="34:38" x14ac:dyDescent="0.45">
      <c r="AH6686" s="4" t="s">
        <v>7985</v>
      </c>
      <c r="AI6686" s="9">
        <v>673.98</v>
      </c>
      <c r="AK6686" s="1" t="str">
        <f t="shared" si="852"/>
        <v>Kristine Moreno</v>
      </c>
      <c r="AL6686" s="1">
        <f t="shared" si="851"/>
        <v>675.25</v>
      </c>
    </row>
    <row r="6687" spans="34:38" x14ac:dyDescent="0.45">
      <c r="AH6687" s="4" t="s">
        <v>7986</v>
      </c>
      <c r="AI6687" s="9">
        <v>673.93000000000006</v>
      </c>
      <c r="AK6687" s="1" t="str">
        <f t="shared" si="852"/>
        <v>Colin Liang</v>
      </c>
      <c r="AL6687" s="1">
        <f t="shared" si="851"/>
        <v>675.25</v>
      </c>
    </row>
    <row r="6688" spans="34:38" x14ac:dyDescent="0.45">
      <c r="AH6688" s="4" t="s">
        <v>7987</v>
      </c>
      <c r="AI6688" s="9">
        <v>673.87</v>
      </c>
      <c r="AK6688" s="1" t="str">
        <f t="shared" si="852"/>
        <v>Janelle Perez</v>
      </c>
      <c r="AL6688" s="1">
        <f t="shared" si="851"/>
        <v>674.49999999999989</v>
      </c>
    </row>
    <row r="6689" spans="34:38" x14ac:dyDescent="0.45">
      <c r="AH6689" s="4" t="s">
        <v>7988</v>
      </c>
      <c r="AI6689" s="9">
        <v>673.23</v>
      </c>
      <c r="AK6689" s="1" t="str">
        <f t="shared" si="852"/>
        <v>Andy Torres</v>
      </c>
      <c r="AL6689" s="1">
        <f t="shared" si="851"/>
        <v>673.98</v>
      </c>
    </row>
    <row r="6690" spans="34:38" x14ac:dyDescent="0.45">
      <c r="AH6690" s="4" t="s">
        <v>7989</v>
      </c>
      <c r="AI6690" s="9">
        <v>672.8900000000001</v>
      </c>
      <c r="AK6690" s="1" t="str">
        <f t="shared" si="852"/>
        <v>Nicholas Moore</v>
      </c>
      <c r="AL6690" s="1">
        <f t="shared" si="851"/>
        <v>673.93000000000006</v>
      </c>
    </row>
    <row r="6691" spans="34:38" x14ac:dyDescent="0.45">
      <c r="AH6691" s="4" t="s">
        <v>7990</v>
      </c>
      <c r="AI6691" s="9">
        <v>672.37999999999988</v>
      </c>
      <c r="AK6691" s="1" t="str">
        <f t="shared" si="852"/>
        <v>Kyle Baker</v>
      </c>
      <c r="AL6691" s="1">
        <f t="shared" si="851"/>
        <v>673.87</v>
      </c>
    </row>
    <row r="6692" spans="34:38" x14ac:dyDescent="0.45">
      <c r="AH6692" s="4" t="s">
        <v>7991</v>
      </c>
      <c r="AI6692" s="9">
        <v>672.14</v>
      </c>
      <c r="AK6692" s="1" t="str">
        <f t="shared" si="852"/>
        <v>Terrance Malhotra</v>
      </c>
      <c r="AL6692" s="1">
        <f t="shared" si="851"/>
        <v>673.23</v>
      </c>
    </row>
    <row r="6693" spans="34:38" x14ac:dyDescent="0.45">
      <c r="AH6693" s="4" t="s">
        <v>7992</v>
      </c>
      <c r="AI6693" s="9">
        <v>672.14</v>
      </c>
      <c r="AK6693" s="1" t="str">
        <f t="shared" ref="AK6693:AL6708" si="853">AH6690</f>
        <v>Marcel Truempy</v>
      </c>
      <c r="AL6693" s="1">
        <f t="shared" si="853"/>
        <v>672.8900000000001</v>
      </c>
    </row>
    <row r="6694" spans="34:38" x14ac:dyDescent="0.45">
      <c r="AH6694" s="4" t="s">
        <v>7993</v>
      </c>
      <c r="AI6694" s="9">
        <v>672.14</v>
      </c>
      <c r="AK6694" s="1" t="str">
        <f t="shared" ref="AK6694:AK6708" si="854">AH6691</f>
        <v>Isabella Washington</v>
      </c>
      <c r="AL6694" s="1">
        <f t="shared" si="853"/>
        <v>672.37999999999988</v>
      </c>
    </row>
    <row r="6695" spans="34:38" x14ac:dyDescent="0.45">
      <c r="AH6695" s="4" t="s">
        <v>7994</v>
      </c>
      <c r="AI6695" s="9">
        <v>671.99999999999989</v>
      </c>
      <c r="AK6695" s="1" t="str">
        <f t="shared" si="854"/>
        <v>Timothy Brooks</v>
      </c>
      <c r="AL6695" s="1">
        <f t="shared" si="853"/>
        <v>672.14</v>
      </c>
    </row>
    <row r="6696" spans="34:38" x14ac:dyDescent="0.45">
      <c r="AH6696" s="4" t="s">
        <v>7995</v>
      </c>
      <c r="AI6696" s="9">
        <v>671.88</v>
      </c>
      <c r="AK6696" s="1" t="str">
        <f t="shared" si="854"/>
        <v>Joe Ashe</v>
      </c>
      <c r="AL6696" s="1">
        <f t="shared" si="853"/>
        <v>672.14</v>
      </c>
    </row>
    <row r="6697" spans="34:38" x14ac:dyDescent="0.45">
      <c r="AH6697" s="4" t="s">
        <v>7996</v>
      </c>
      <c r="AI6697" s="9">
        <v>671.1400000000001</v>
      </c>
      <c r="AK6697" s="1" t="str">
        <f t="shared" si="854"/>
        <v>April Xie</v>
      </c>
      <c r="AL6697" s="1">
        <f t="shared" si="853"/>
        <v>672.14</v>
      </c>
    </row>
    <row r="6698" spans="34:38" x14ac:dyDescent="0.45">
      <c r="AH6698" s="4" t="s">
        <v>7997</v>
      </c>
      <c r="AI6698" s="9">
        <v>671.14</v>
      </c>
      <c r="AK6698" s="1" t="str">
        <f t="shared" si="854"/>
        <v>Darryl Hu</v>
      </c>
      <c r="AL6698" s="1">
        <f t="shared" si="853"/>
        <v>671.99999999999989</v>
      </c>
    </row>
    <row r="6699" spans="34:38" x14ac:dyDescent="0.45">
      <c r="AH6699" s="4" t="s">
        <v>7998</v>
      </c>
      <c r="AI6699" s="9">
        <v>671.14</v>
      </c>
      <c r="AK6699" s="1" t="str">
        <f t="shared" si="854"/>
        <v>Elijah Alexander</v>
      </c>
      <c r="AL6699" s="1">
        <f t="shared" si="853"/>
        <v>671.88</v>
      </c>
    </row>
    <row r="6700" spans="34:38" x14ac:dyDescent="0.45">
      <c r="AH6700" s="4" t="s">
        <v>7999</v>
      </c>
      <c r="AI6700" s="9">
        <v>671.14</v>
      </c>
      <c r="AK6700" s="1" t="str">
        <f t="shared" si="854"/>
        <v>Olivia Henderson</v>
      </c>
      <c r="AL6700" s="1">
        <f t="shared" si="853"/>
        <v>671.1400000000001</v>
      </c>
    </row>
    <row r="6701" spans="34:38" x14ac:dyDescent="0.45">
      <c r="AH6701" s="4" t="s">
        <v>8000</v>
      </c>
      <c r="AI6701" s="9">
        <v>671.14</v>
      </c>
      <c r="AK6701" s="1" t="str">
        <f t="shared" si="854"/>
        <v>Thomas Wang</v>
      </c>
      <c r="AL6701" s="1">
        <f t="shared" si="853"/>
        <v>671.14</v>
      </c>
    </row>
    <row r="6702" spans="34:38" x14ac:dyDescent="0.45">
      <c r="AH6702" s="4" t="s">
        <v>981</v>
      </c>
      <c r="AI6702" s="9">
        <v>671.06000000000006</v>
      </c>
      <c r="AK6702" s="1" t="str">
        <f t="shared" si="854"/>
        <v>Seth Flores</v>
      </c>
      <c r="AL6702" s="1">
        <f t="shared" si="853"/>
        <v>671.14</v>
      </c>
    </row>
    <row r="6703" spans="34:38" x14ac:dyDescent="0.45">
      <c r="AH6703" s="4" t="s">
        <v>8001</v>
      </c>
      <c r="AI6703" s="9">
        <v>671.04</v>
      </c>
      <c r="AK6703" s="1" t="str">
        <f t="shared" si="854"/>
        <v>Morgan Evans</v>
      </c>
      <c r="AL6703" s="1">
        <f t="shared" si="853"/>
        <v>671.14</v>
      </c>
    </row>
    <row r="6704" spans="34:38" x14ac:dyDescent="0.45">
      <c r="AH6704" s="4" t="s">
        <v>8002</v>
      </c>
      <c r="AI6704" s="9">
        <v>670.92999999999984</v>
      </c>
      <c r="AK6704" s="1" t="str">
        <f t="shared" si="854"/>
        <v>Adam Zhang</v>
      </c>
      <c r="AL6704" s="1">
        <f t="shared" si="853"/>
        <v>671.14</v>
      </c>
    </row>
    <row r="6705" spans="34:38" x14ac:dyDescent="0.45">
      <c r="AH6705" s="4" t="s">
        <v>8003</v>
      </c>
      <c r="AI6705" s="9">
        <v>670.55000000000007</v>
      </c>
      <c r="AK6705" s="1" t="str">
        <f t="shared" si="854"/>
        <v>Evelyn Raman</v>
      </c>
      <c r="AL6705" s="1">
        <f t="shared" si="853"/>
        <v>671.06000000000006</v>
      </c>
    </row>
    <row r="6706" spans="34:38" x14ac:dyDescent="0.45">
      <c r="AH6706" s="4" t="s">
        <v>7550</v>
      </c>
      <c r="AI6706" s="9">
        <v>670.46000000000015</v>
      </c>
      <c r="AK6706" s="1" t="str">
        <f t="shared" si="854"/>
        <v>Gabrielle Griffin</v>
      </c>
      <c r="AL6706" s="1">
        <f t="shared" si="853"/>
        <v>671.04</v>
      </c>
    </row>
    <row r="6707" spans="34:38" x14ac:dyDescent="0.45">
      <c r="AH6707" s="4" t="s">
        <v>8004</v>
      </c>
      <c r="AI6707" s="9">
        <v>670.41</v>
      </c>
      <c r="AK6707" s="1" t="str">
        <f t="shared" si="854"/>
        <v>Henry Nelson</v>
      </c>
      <c r="AL6707" s="1">
        <f t="shared" si="853"/>
        <v>670.92999999999984</v>
      </c>
    </row>
    <row r="6708" spans="34:38" x14ac:dyDescent="0.45">
      <c r="AH6708" s="4" t="s">
        <v>18074</v>
      </c>
      <c r="AI6708" s="9">
        <v>669.92000000000007</v>
      </c>
      <c r="AK6708" s="1" t="str">
        <f t="shared" si="854"/>
        <v>Yolanda Raje</v>
      </c>
      <c r="AL6708" s="1">
        <f t="shared" si="853"/>
        <v>670.55000000000007</v>
      </c>
    </row>
    <row r="6709" spans="34:38" x14ac:dyDescent="0.45">
      <c r="AH6709" s="4" t="s">
        <v>8005</v>
      </c>
      <c r="AI6709" s="9">
        <v>669.81</v>
      </c>
      <c r="AK6709" s="1" t="str">
        <f t="shared" ref="AK6709:AL6724" si="855">AH6706</f>
        <v>Mackenzie Phillips</v>
      </c>
      <c r="AL6709" s="1">
        <f t="shared" si="855"/>
        <v>670.46000000000015</v>
      </c>
    </row>
    <row r="6710" spans="34:38" x14ac:dyDescent="0.45">
      <c r="AH6710" s="4" t="s">
        <v>8006</v>
      </c>
      <c r="AI6710" s="9">
        <v>669.54</v>
      </c>
      <c r="AK6710" s="1" t="str">
        <f t="shared" ref="AK6710:AK6724" si="856">AH6707</f>
        <v>Spencer Butler</v>
      </c>
      <c r="AL6710" s="1">
        <f t="shared" si="855"/>
        <v>670.41</v>
      </c>
    </row>
    <row r="6711" spans="34:38" x14ac:dyDescent="0.45">
      <c r="AH6711" s="4" t="s">
        <v>8007</v>
      </c>
      <c r="AI6711" s="9">
        <v>669.23</v>
      </c>
      <c r="AK6711" s="1" t="str">
        <f t="shared" si="856"/>
        <v>ChristiNot Specified Rogers</v>
      </c>
      <c r="AL6711" s="1">
        <f t="shared" si="855"/>
        <v>669.92000000000007</v>
      </c>
    </row>
    <row r="6712" spans="34:38" x14ac:dyDescent="0.45">
      <c r="AH6712" s="4" t="s">
        <v>7708</v>
      </c>
      <c r="AI6712" s="9">
        <v>668.4899999999999</v>
      </c>
      <c r="AK6712" s="1" t="str">
        <f t="shared" si="856"/>
        <v>Bailey Lopez</v>
      </c>
      <c r="AL6712" s="1">
        <f t="shared" si="855"/>
        <v>669.81</v>
      </c>
    </row>
    <row r="6713" spans="34:38" x14ac:dyDescent="0.45">
      <c r="AH6713" s="4" t="s">
        <v>8008</v>
      </c>
      <c r="AI6713" s="9">
        <v>668.3</v>
      </c>
      <c r="AK6713" s="1" t="str">
        <f t="shared" si="856"/>
        <v>Bob Gonzalez</v>
      </c>
      <c r="AL6713" s="1">
        <f t="shared" si="855"/>
        <v>669.54</v>
      </c>
    </row>
    <row r="6714" spans="34:38" x14ac:dyDescent="0.45">
      <c r="AH6714" s="4" t="s">
        <v>8009</v>
      </c>
      <c r="AI6714" s="9">
        <v>668.29000000000008</v>
      </c>
      <c r="AK6714" s="1" t="str">
        <f t="shared" si="856"/>
        <v>Hailey Morgan</v>
      </c>
      <c r="AL6714" s="1">
        <f t="shared" si="855"/>
        <v>669.23</v>
      </c>
    </row>
    <row r="6715" spans="34:38" x14ac:dyDescent="0.45">
      <c r="AH6715" s="4" t="s">
        <v>8010</v>
      </c>
      <c r="AI6715" s="9">
        <v>668.28</v>
      </c>
      <c r="AK6715" s="1" t="str">
        <f t="shared" si="856"/>
        <v>Kaitlyn Scott</v>
      </c>
      <c r="AL6715" s="1">
        <f t="shared" si="855"/>
        <v>668.4899999999999</v>
      </c>
    </row>
    <row r="6716" spans="34:38" x14ac:dyDescent="0.45">
      <c r="AH6716" s="4" t="s">
        <v>8011</v>
      </c>
      <c r="AI6716" s="9">
        <v>668.18000000000006</v>
      </c>
      <c r="AK6716" s="1" t="str">
        <f t="shared" si="856"/>
        <v>Gabriella Cooper</v>
      </c>
      <c r="AL6716" s="1">
        <f t="shared" si="855"/>
        <v>668.3</v>
      </c>
    </row>
    <row r="6717" spans="34:38" x14ac:dyDescent="0.45">
      <c r="AH6717" s="4" t="s">
        <v>8012</v>
      </c>
      <c r="AI6717" s="9">
        <v>667.91</v>
      </c>
      <c r="AK6717" s="1" t="str">
        <f t="shared" si="856"/>
        <v>Carmen Subram</v>
      </c>
      <c r="AL6717" s="1">
        <f t="shared" si="855"/>
        <v>668.29000000000008</v>
      </c>
    </row>
    <row r="6718" spans="34:38" x14ac:dyDescent="0.45">
      <c r="AH6718" s="4" t="s">
        <v>18236</v>
      </c>
      <c r="AI6718" s="9">
        <v>667.89</v>
      </c>
      <c r="AK6718" s="1" t="str">
        <f t="shared" si="856"/>
        <v>Morgan Taylor</v>
      </c>
      <c r="AL6718" s="1">
        <f t="shared" si="855"/>
        <v>668.28</v>
      </c>
    </row>
    <row r="6719" spans="34:38" x14ac:dyDescent="0.45">
      <c r="AH6719" s="4" t="s">
        <v>8013</v>
      </c>
      <c r="AI6719" s="9">
        <v>667.89</v>
      </c>
      <c r="AK6719" s="1" t="str">
        <f t="shared" si="856"/>
        <v>Ashley Griffin</v>
      </c>
      <c r="AL6719" s="1">
        <f t="shared" si="855"/>
        <v>668.18000000000006</v>
      </c>
    </row>
    <row r="6720" spans="34:38" x14ac:dyDescent="0.45">
      <c r="AH6720" s="4" t="s">
        <v>8014</v>
      </c>
      <c r="AI6720" s="9">
        <v>666.61</v>
      </c>
      <c r="AK6720" s="1" t="str">
        <f t="shared" si="856"/>
        <v>Natasha Hernandez</v>
      </c>
      <c r="AL6720" s="1">
        <f t="shared" si="855"/>
        <v>667.91</v>
      </c>
    </row>
    <row r="6721" spans="34:38" x14ac:dyDescent="0.45">
      <c r="AH6721" s="4" t="s">
        <v>8016</v>
      </c>
      <c r="AI6721" s="9">
        <v>666.01</v>
      </c>
      <c r="AK6721" s="1" t="str">
        <f t="shared" si="856"/>
        <v>Not Specifiedthaniel Howard</v>
      </c>
      <c r="AL6721" s="1">
        <f t="shared" si="855"/>
        <v>667.89</v>
      </c>
    </row>
    <row r="6722" spans="34:38" x14ac:dyDescent="0.45">
      <c r="AH6722" s="4" t="s">
        <v>8017</v>
      </c>
      <c r="AI6722" s="9">
        <v>665.90000000000009</v>
      </c>
      <c r="AK6722" s="1" t="str">
        <f t="shared" si="856"/>
        <v>Jason Allen</v>
      </c>
      <c r="AL6722" s="1">
        <f t="shared" si="855"/>
        <v>667.89</v>
      </c>
    </row>
    <row r="6723" spans="34:38" x14ac:dyDescent="0.45">
      <c r="AH6723" s="4" t="s">
        <v>8018</v>
      </c>
      <c r="AI6723" s="9">
        <v>665.46999999999991</v>
      </c>
      <c r="AK6723" s="1" t="str">
        <f t="shared" si="856"/>
        <v>Alexis Ashe</v>
      </c>
      <c r="AL6723" s="1">
        <f t="shared" si="855"/>
        <v>666.61</v>
      </c>
    </row>
    <row r="6724" spans="34:38" x14ac:dyDescent="0.45">
      <c r="AH6724" s="4" t="s">
        <v>8019</v>
      </c>
      <c r="AI6724" s="9">
        <v>665.41</v>
      </c>
      <c r="AK6724" s="1" t="str">
        <f t="shared" si="856"/>
        <v>Wyatt Wright</v>
      </c>
      <c r="AL6724" s="1">
        <f t="shared" si="855"/>
        <v>666.01</v>
      </c>
    </row>
    <row r="6725" spans="34:38" x14ac:dyDescent="0.45">
      <c r="AH6725" s="4" t="s">
        <v>8020</v>
      </c>
      <c r="AI6725" s="9">
        <v>665.41</v>
      </c>
      <c r="AK6725" s="1" t="str">
        <f t="shared" ref="AK6725:AL6740" si="857">AH6722</f>
        <v>Jennifer Torres</v>
      </c>
      <c r="AL6725" s="1">
        <f t="shared" si="857"/>
        <v>665.90000000000009</v>
      </c>
    </row>
    <row r="6726" spans="34:38" x14ac:dyDescent="0.45">
      <c r="AH6726" s="4" t="s">
        <v>8021</v>
      </c>
      <c r="AI6726" s="9">
        <v>665.41</v>
      </c>
      <c r="AK6726" s="1" t="str">
        <f t="shared" ref="AK6726:AK6740" si="858">AH6723</f>
        <v>Isaac Carter</v>
      </c>
      <c r="AL6726" s="1">
        <f t="shared" si="857"/>
        <v>665.46999999999991</v>
      </c>
    </row>
    <row r="6727" spans="34:38" x14ac:dyDescent="0.45">
      <c r="AH6727" s="4" t="s">
        <v>8022</v>
      </c>
      <c r="AI6727" s="9">
        <v>665.29</v>
      </c>
      <c r="AK6727" s="1" t="str">
        <f t="shared" si="858"/>
        <v>Lucas Gonzalez</v>
      </c>
      <c r="AL6727" s="1">
        <f t="shared" si="857"/>
        <v>665.41</v>
      </c>
    </row>
    <row r="6728" spans="34:38" x14ac:dyDescent="0.45">
      <c r="AH6728" s="4" t="s">
        <v>8023</v>
      </c>
      <c r="AI6728" s="9">
        <v>665.22</v>
      </c>
      <c r="AK6728" s="1" t="str">
        <f t="shared" si="858"/>
        <v>Felicia Ruiz</v>
      </c>
      <c r="AL6728" s="1">
        <f t="shared" si="857"/>
        <v>665.41</v>
      </c>
    </row>
    <row r="6729" spans="34:38" x14ac:dyDescent="0.45">
      <c r="AH6729" s="4" t="s">
        <v>8024</v>
      </c>
      <c r="AI6729" s="9">
        <v>664.98</v>
      </c>
      <c r="AK6729" s="1" t="str">
        <f t="shared" si="858"/>
        <v>Elizabeth Lewis</v>
      </c>
      <c r="AL6729" s="1">
        <f t="shared" si="857"/>
        <v>665.41</v>
      </c>
    </row>
    <row r="6730" spans="34:38" x14ac:dyDescent="0.45">
      <c r="AH6730" s="4" t="s">
        <v>8025</v>
      </c>
      <c r="AI6730" s="9">
        <v>664.8</v>
      </c>
      <c r="AK6730" s="1" t="str">
        <f t="shared" si="858"/>
        <v>Raquel Moreno</v>
      </c>
      <c r="AL6730" s="1">
        <f t="shared" si="857"/>
        <v>665.29</v>
      </c>
    </row>
    <row r="6731" spans="34:38" x14ac:dyDescent="0.45">
      <c r="AH6731" s="4" t="s">
        <v>8026</v>
      </c>
      <c r="AI6731" s="9">
        <v>664.33</v>
      </c>
      <c r="AK6731" s="1" t="str">
        <f t="shared" si="858"/>
        <v>Luis Flores</v>
      </c>
      <c r="AL6731" s="1">
        <f t="shared" si="857"/>
        <v>665.22</v>
      </c>
    </row>
    <row r="6732" spans="34:38" x14ac:dyDescent="0.45">
      <c r="AH6732" s="4" t="s">
        <v>8027</v>
      </c>
      <c r="AI6732" s="9">
        <v>663.96000000000026</v>
      </c>
      <c r="AK6732" s="1" t="str">
        <f t="shared" si="858"/>
        <v>Connor Simmons</v>
      </c>
      <c r="AL6732" s="1">
        <f t="shared" si="857"/>
        <v>664.98</v>
      </c>
    </row>
    <row r="6733" spans="34:38" x14ac:dyDescent="0.45">
      <c r="AH6733" s="4" t="s">
        <v>8028</v>
      </c>
      <c r="AI6733" s="9">
        <v>663.86000000000013</v>
      </c>
      <c r="AK6733" s="1" t="str">
        <f t="shared" si="858"/>
        <v>Oscar Price</v>
      </c>
      <c r="AL6733" s="1">
        <f t="shared" si="857"/>
        <v>664.8</v>
      </c>
    </row>
    <row r="6734" spans="34:38" x14ac:dyDescent="0.45">
      <c r="AH6734" s="4" t="s">
        <v>8030</v>
      </c>
      <c r="AI6734" s="9">
        <v>663.38</v>
      </c>
      <c r="AK6734" s="1" t="str">
        <f t="shared" si="858"/>
        <v>Casey Alvarez</v>
      </c>
      <c r="AL6734" s="1">
        <f t="shared" si="857"/>
        <v>664.33</v>
      </c>
    </row>
    <row r="6735" spans="34:38" x14ac:dyDescent="0.45">
      <c r="AH6735" s="4" t="s">
        <v>8029</v>
      </c>
      <c r="AI6735" s="9">
        <v>663.38</v>
      </c>
      <c r="AK6735" s="1" t="str">
        <f t="shared" si="858"/>
        <v>David Martinez</v>
      </c>
      <c r="AL6735" s="1">
        <f t="shared" si="857"/>
        <v>663.96000000000026</v>
      </c>
    </row>
    <row r="6736" spans="34:38" x14ac:dyDescent="0.45">
      <c r="AH6736" s="4" t="s">
        <v>8031</v>
      </c>
      <c r="AI6736" s="9">
        <v>662.53</v>
      </c>
      <c r="AK6736" s="1" t="str">
        <f t="shared" si="858"/>
        <v>Cynthia Rana</v>
      </c>
      <c r="AL6736" s="1">
        <f t="shared" si="857"/>
        <v>663.86000000000013</v>
      </c>
    </row>
    <row r="6737" spans="34:38" x14ac:dyDescent="0.45">
      <c r="AH6737" s="4" t="s">
        <v>8032</v>
      </c>
      <c r="AI6737" s="9">
        <v>662.44</v>
      </c>
      <c r="AK6737" s="1" t="str">
        <f t="shared" si="858"/>
        <v>Patrick Watson</v>
      </c>
      <c r="AL6737" s="1">
        <f t="shared" si="857"/>
        <v>663.38</v>
      </c>
    </row>
    <row r="6738" spans="34:38" x14ac:dyDescent="0.45">
      <c r="AH6738" s="4" t="s">
        <v>8034</v>
      </c>
      <c r="AI6738" s="9">
        <v>662.29</v>
      </c>
      <c r="AK6738" s="1" t="str">
        <f t="shared" si="858"/>
        <v>Shane Kapoor</v>
      </c>
      <c r="AL6738" s="1">
        <f t="shared" si="857"/>
        <v>663.38</v>
      </c>
    </row>
    <row r="6739" spans="34:38" x14ac:dyDescent="0.45">
      <c r="AH6739" s="4" t="s">
        <v>8035</v>
      </c>
      <c r="AI6739" s="9">
        <v>662.29</v>
      </c>
      <c r="AK6739" s="1" t="str">
        <f t="shared" si="858"/>
        <v>Robert Diaz</v>
      </c>
      <c r="AL6739" s="1">
        <f t="shared" si="857"/>
        <v>662.53</v>
      </c>
    </row>
    <row r="6740" spans="34:38" x14ac:dyDescent="0.45">
      <c r="AH6740" s="4" t="s">
        <v>8033</v>
      </c>
      <c r="AI6740" s="9">
        <v>662.29</v>
      </c>
      <c r="AK6740" s="1" t="str">
        <f t="shared" si="858"/>
        <v>Melody Gomez</v>
      </c>
      <c r="AL6740" s="1">
        <f t="shared" si="857"/>
        <v>662.44</v>
      </c>
    </row>
    <row r="6741" spans="34:38" x14ac:dyDescent="0.45">
      <c r="AH6741" s="4" t="s">
        <v>8036</v>
      </c>
      <c r="AI6741" s="9">
        <v>662.29</v>
      </c>
      <c r="AK6741" s="1" t="str">
        <f t="shared" ref="AK6741:AL6756" si="859">AH6738</f>
        <v>Ronald Sanchez</v>
      </c>
      <c r="AL6741" s="1">
        <f t="shared" si="859"/>
        <v>662.29</v>
      </c>
    </row>
    <row r="6742" spans="34:38" x14ac:dyDescent="0.45">
      <c r="AH6742" s="4" t="s">
        <v>8037</v>
      </c>
      <c r="AI6742" s="9">
        <v>662.29</v>
      </c>
      <c r="AK6742" s="1" t="str">
        <f t="shared" ref="AK6742:AK6756" si="860">AH6739</f>
        <v>Thomas Jenkins</v>
      </c>
      <c r="AL6742" s="1">
        <f t="shared" si="859"/>
        <v>662.29</v>
      </c>
    </row>
    <row r="6743" spans="34:38" x14ac:dyDescent="0.45">
      <c r="AH6743" s="4" t="s">
        <v>8038</v>
      </c>
      <c r="AI6743" s="9">
        <v>662.29</v>
      </c>
      <c r="AK6743" s="1" t="str">
        <f t="shared" si="860"/>
        <v>Wyatt Gonzalez</v>
      </c>
      <c r="AL6743" s="1">
        <f t="shared" si="859"/>
        <v>662.29</v>
      </c>
    </row>
    <row r="6744" spans="34:38" x14ac:dyDescent="0.45">
      <c r="AH6744" s="4" t="s">
        <v>8039</v>
      </c>
      <c r="AI6744" s="9">
        <v>662.29</v>
      </c>
      <c r="AK6744" s="1" t="str">
        <f t="shared" si="860"/>
        <v>Thomas Green</v>
      </c>
      <c r="AL6744" s="1">
        <f t="shared" si="859"/>
        <v>662.29</v>
      </c>
    </row>
    <row r="6745" spans="34:38" x14ac:dyDescent="0.45">
      <c r="AH6745" s="4" t="s">
        <v>8042</v>
      </c>
      <c r="AI6745" s="9">
        <v>662.29</v>
      </c>
      <c r="AK6745" s="1" t="str">
        <f t="shared" si="860"/>
        <v>Julia West</v>
      </c>
      <c r="AL6745" s="1">
        <f t="shared" si="859"/>
        <v>662.29</v>
      </c>
    </row>
    <row r="6746" spans="34:38" x14ac:dyDescent="0.45">
      <c r="AH6746" s="4" t="s">
        <v>8041</v>
      </c>
      <c r="AI6746" s="9">
        <v>662.29</v>
      </c>
      <c r="AK6746" s="1" t="str">
        <f t="shared" si="860"/>
        <v>Lucas Adams</v>
      </c>
      <c r="AL6746" s="1">
        <f t="shared" si="859"/>
        <v>662.29</v>
      </c>
    </row>
    <row r="6747" spans="34:38" x14ac:dyDescent="0.45">
      <c r="AH6747" s="4" t="s">
        <v>8043</v>
      </c>
      <c r="AI6747" s="9">
        <v>662.29</v>
      </c>
      <c r="AK6747" s="1" t="str">
        <f t="shared" si="860"/>
        <v>Devin Young</v>
      </c>
      <c r="AL6747" s="1">
        <f t="shared" si="859"/>
        <v>662.29</v>
      </c>
    </row>
    <row r="6748" spans="34:38" x14ac:dyDescent="0.45">
      <c r="AH6748" s="4" t="s">
        <v>8040</v>
      </c>
      <c r="AI6748" s="9">
        <v>662.29</v>
      </c>
      <c r="AK6748" s="1" t="str">
        <f t="shared" si="860"/>
        <v>Alexandra Scott</v>
      </c>
      <c r="AL6748" s="1">
        <f t="shared" si="859"/>
        <v>662.29</v>
      </c>
    </row>
    <row r="6749" spans="34:38" x14ac:dyDescent="0.45">
      <c r="AH6749" s="4" t="s">
        <v>8044</v>
      </c>
      <c r="AI6749" s="9">
        <v>662.24</v>
      </c>
      <c r="AK6749" s="1" t="str">
        <f t="shared" si="860"/>
        <v>Ariana Kelly</v>
      </c>
      <c r="AL6749" s="1">
        <f t="shared" si="859"/>
        <v>662.29</v>
      </c>
    </row>
    <row r="6750" spans="34:38" x14ac:dyDescent="0.45">
      <c r="AH6750" s="4" t="s">
        <v>8045</v>
      </c>
      <c r="AI6750" s="9">
        <v>661.89</v>
      </c>
      <c r="AK6750" s="1" t="str">
        <f t="shared" si="860"/>
        <v>Andrew Davis</v>
      </c>
      <c r="AL6750" s="1">
        <f t="shared" si="859"/>
        <v>662.29</v>
      </c>
    </row>
    <row r="6751" spans="34:38" x14ac:dyDescent="0.45">
      <c r="AH6751" s="4" t="s">
        <v>8046</v>
      </c>
      <c r="AI6751" s="9">
        <v>661.65</v>
      </c>
      <c r="AK6751" s="1" t="str">
        <f t="shared" si="860"/>
        <v>Blake Clark</v>
      </c>
      <c r="AL6751" s="1">
        <f t="shared" si="859"/>
        <v>662.29</v>
      </c>
    </row>
    <row r="6752" spans="34:38" x14ac:dyDescent="0.45">
      <c r="AH6752" s="4" t="s">
        <v>8047</v>
      </c>
      <c r="AI6752" s="9">
        <v>661.61000000000013</v>
      </c>
      <c r="AK6752" s="1" t="str">
        <f t="shared" si="860"/>
        <v>Bailey Gonzalez</v>
      </c>
      <c r="AL6752" s="1">
        <f t="shared" si="859"/>
        <v>662.24</v>
      </c>
    </row>
    <row r="6753" spans="34:38" x14ac:dyDescent="0.45">
      <c r="AH6753" s="4" t="s">
        <v>8048</v>
      </c>
      <c r="AI6753" s="9">
        <v>661.41000000000008</v>
      </c>
      <c r="AK6753" s="1" t="str">
        <f t="shared" si="860"/>
        <v>Devin Diaz</v>
      </c>
      <c r="AL6753" s="1">
        <f t="shared" si="859"/>
        <v>661.89</v>
      </c>
    </row>
    <row r="6754" spans="34:38" x14ac:dyDescent="0.45">
      <c r="AH6754" s="4" t="s">
        <v>8049</v>
      </c>
      <c r="AI6754" s="9">
        <v>661.4</v>
      </c>
      <c r="AK6754" s="1" t="str">
        <f t="shared" si="860"/>
        <v>Glenn Zeng</v>
      </c>
      <c r="AL6754" s="1">
        <f t="shared" si="859"/>
        <v>661.65</v>
      </c>
    </row>
    <row r="6755" spans="34:38" x14ac:dyDescent="0.45">
      <c r="AH6755" s="4" t="s">
        <v>8050</v>
      </c>
      <c r="AI6755" s="9">
        <v>660.91999999999985</v>
      </c>
      <c r="AK6755" s="1" t="str">
        <f t="shared" si="860"/>
        <v>Eduardo Cooper</v>
      </c>
      <c r="AL6755" s="1">
        <f t="shared" si="859"/>
        <v>661.61000000000013</v>
      </c>
    </row>
    <row r="6756" spans="34:38" x14ac:dyDescent="0.45">
      <c r="AH6756" s="4" t="s">
        <v>8052</v>
      </c>
      <c r="AI6756" s="9">
        <v>660.83</v>
      </c>
      <c r="AK6756" s="1" t="str">
        <f t="shared" si="860"/>
        <v>Eduardo Wilson</v>
      </c>
      <c r="AL6756" s="1">
        <f t="shared" si="859"/>
        <v>661.41000000000008</v>
      </c>
    </row>
    <row r="6757" spans="34:38" x14ac:dyDescent="0.45">
      <c r="AH6757" s="4" t="s">
        <v>8053</v>
      </c>
      <c r="AI6757" s="9">
        <v>660.79000000000019</v>
      </c>
      <c r="AK6757" s="1" t="str">
        <f t="shared" ref="AK6757:AL6772" si="861">AH6754</f>
        <v>Noah Diaz</v>
      </c>
      <c r="AL6757" s="1">
        <f t="shared" si="861"/>
        <v>661.4</v>
      </c>
    </row>
    <row r="6758" spans="34:38" x14ac:dyDescent="0.45">
      <c r="AH6758" s="4" t="s">
        <v>8054</v>
      </c>
      <c r="AI6758" s="9">
        <v>660.77</v>
      </c>
      <c r="AK6758" s="1" t="str">
        <f t="shared" ref="AK6758:AK6772" si="862">AH6755</f>
        <v>Savannah Brooks</v>
      </c>
      <c r="AL6758" s="1">
        <f t="shared" si="861"/>
        <v>660.91999999999985</v>
      </c>
    </row>
    <row r="6759" spans="34:38" x14ac:dyDescent="0.45">
      <c r="AH6759" s="4" t="s">
        <v>8055</v>
      </c>
      <c r="AI6759" s="9">
        <v>660.71999999999991</v>
      </c>
      <c r="AK6759" s="1" t="str">
        <f t="shared" si="862"/>
        <v>Fernando Allen</v>
      </c>
      <c r="AL6759" s="1">
        <f t="shared" si="861"/>
        <v>660.83</v>
      </c>
    </row>
    <row r="6760" spans="34:38" x14ac:dyDescent="0.45">
      <c r="AH6760" s="4" t="s">
        <v>8056</v>
      </c>
      <c r="AI6760" s="9">
        <v>660.62</v>
      </c>
      <c r="AK6760" s="1" t="str">
        <f t="shared" si="862"/>
        <v>Luke Nelson</v>
      </c>
      <c r="AL6760" s="1">
        <f t="shared" si="861"/>
        <v>660.79000000000019</v>
      </c>
    </row>
    <row r="6761" spans="34:38" x14ac:dyDescent="0.45">
      <c r="AH6761" s="4" t="s">
        <v>8057</v>
      </c>
      <c r="AI6761" s="9">
        <v>660.54000000000008</v>
      </c>
      <c r="AK6761" s="1" t="str">
        <f t="shared" si="862"/>
        <v>Alisha Luo</v>
      </c>
      <c r="AL6761" s="1">
        <f t="shared" si="861"/>
        <v>660.77</v>
      </c>
    </row>
    <row r="6762" spans="34:38" x14ac:dyDescent="0.45">
      <c r="AH6762" s="4" t="s">
        <v>8058</v>
      </c>
      <c r="AI6762" s="9">
        <v>660.25</v>
      </c>
      <c r="AK6762" s="1" t="str">
        <f t="shared" si="862"/>
        <v>Bianca Yang</v>
      </c>
      <c r="AL6762" s="1">
        <f t="shared" si="861"/>
        <v>660.71999999999991</v>
      </c>
    </row>
    <row r="6763" spans="34:38" x14ac:dyDescent="0.45">
      <c r="AH6763" s="4" t="s">
        <v>8059</v>
      </c>
      <c r="AI6763" s="9">
        <v>659.93</v>
      </c>
      <c r="AK6763" s="1" t="str">
        <f t="shared" si="862"/>
        <v>Stephanie Barnes</v>
      </c>
      <c r="AL6763" s="1">
        <f t="shared" si="861"/>
        <v>660.62</v>
      </c>
    </row>
    <row r="6764" spans="34:38" x14ac:dyDescent="0.45">
      <c r="AH6764" s="4" t="s">
        <v>8061</v>
      </c>
      <c r="AI6764" s="9">
        <v>659.87</v>
      </c>
      <c r="AK6764" s="1" t="str">
        <f t="shared" si="862"/>
        <v>Anna Price</v>
      </c>
      <c r="AL6764" s="1">
        <f t="shared" si="861"/>
        <v>660.54000000000008</v>
      </c>
    </row>
    <row r="6765" spans="34:38" x14ac:dyDescent="0.45">
      <c r="AH6765" s="4" t="s">
        <v>8060</v>
      </c>
      <c r="AI6765" s="9">
        <v>659.87</v>
      </c>
      <c r="AK6765" s="1" t="str">
        <f t="shared" si="862"/>
        <v>Jaclyn Tang</v>
      </c>
      <c r="AL6765" s="1">
        <f t="shared" si="861"/>
        <v>660.25</v>
      </c>
    </row>
    <row r="6766" spans="34:38" x14ac:dyDescent="0.45">
      <c r="AH6766" s="4" t="s">
        <v>8062</v>
      </c>
      <c r="AI6766" s="9">
        <v>659.76</v>
      </c>
      <c r="AK6766" s="1" t="str">
        <f t="shared" si="862"/>
        <v>Neil Ruiz</v>
      </c>
      <c r="AL6766" s="1">
        <f t="shared" si="861"/>
        <v>659.93</v>
      </c>
    </row>
    <row r="6767" spans="34:38" x14ac:dyDescent="0.45">
      <c r="AH6767" s="4" t="s">
        <v>8063</v>
      </c>
      <c r="AI6767" s="9">
        <v>659.75</v>
      </c>
      <c r="AK6767" s="1" t="str">
        <f t="shared" si="862"/>
        <v>Natalie Allen</v>
      </c>
      <c r="AL6767" s="1">
        <f t="shared" si="861"/>
        <v>659.87</v>
      </c>
    </row>
    <row r="6768" spans="34:38" x14ac:dyDescent="0.45">
      <c r="AH6768" s="4" t="s">
        <v>18125</v>
      </c>
      <c r="AI6768" s="9">
        <v>659.73000000000025</v>
      </c>
      <c r="AK6768" s="1" t="str">
        <f t="shared" si="862"/>
        <v>Jose Washington</v>
      </c>
      <c r="AL6768" s="1">
        <f t="shared" si="861"/>
        <v>659.87</v>
      </c>
    </row>
    <row r="6769" spans="34:38" x14ac:dyDescent="0.45">
      <c r="AH6769" s="4" t="s">
        <v>8064</v>
      </c>
      <c r="AI6769" s="9">
        <v>659.47000000000025</v>
      </c>
      <c r="AK6769" s="1" t="str">
        <f t="shared" si="862"/>
        <v>Sydney Patterson</v>
      </c>
      <c r="AL6769" s="1">
        <f t="shared" si="861"/>
        <v>659.76</v>
      </c>
    </row>
    <row r="6770" spans="34:38" x14ac:dyDescent="0.45">
      <c r="AH6770" s="4" t="s">
        <v>8065</v>
      </c>
      <c r="AI6770" s="9">
        <v>659.23</v>
      </c>
      <c r="AK6770" s="1" t="str">
        <f t="shared" si="862"/>
        <v>Jade Murphy</v>
      </c>
      <c r="AL6770" s="1">
        <f t="shared" si="861"/>
        <v>659.75</v>
      </c>
    </row>
    <row r="6771" spans="34:38" x14ac:dyDescent="0.45">
      <c r="AH6771" s="4" t="s">
        <v>8066</v>
      </c>
      <c r="AI6771" s="9">
        <v>659.17000000000007</v>
      </c>
      <c r="AK6771" s="1" t="str">
        <f t="shared" si="862"/>
        <v>Francis HerNot Specifiedndez</v>
      </c>
      <c r="AL6771" s="1">
        <f t="shared" si="861"/>
        <v>659.73000000000025</v>
      </c>
    </row>
    <row r="6772" spans="34:38" x14ac:dyDescent="0.45">
      <c r="AH6772" s="4" t="s">
        <v>8067</v>
      </c>
      <c r="AI6772" s="9">
        <v>659.17000000000007</v>
      </c>
      <c r="AK6772" s="1" t="str">
        <f t="shared" si="862"/>
        <v>Arthur Jiménez</v>
      </c>
      <c r="AL6772" s="1">
        <f t="shared" si="861"/>
        <v>659.47000000000025</v>
      </c>
    </row>
    <row r="6773" spans="34:38" x14ac:dyDescent="0.45">
      <c r="AH6773" s="4" t="s">
        <v>8068</v>
      </c>
      <c r="AI6773" s="9">
        <v>659.11</v>
      </c>
      <c r="AK6773" s="1" t="str">
        <f t="shared" ref="AK6773:AL6788" si="863">AH6770</f>
        <v>Sheila Serrano</v>
      </c>
      <c r="AL6773" s="1">
        <f t="shared" si="863"/>
        <v>659.23</v>
      </c>
    </row>
    <row r="6774" spans="34:38" x14ac:dyDescent="0.45">
      <c r="AH6774" s="4" t="s">
        <v>8069</v>
      </c>
      <c r="AI6774" s="9">
        <v>658.94</v>
      </c>
      <c r="AK6774" s="1" t="str">
        <f t="shared" ref="AK6774:AK6788" si="864">AH6771</f>
        <v>Rodney Moreno</v>
      </c>
      <c r="AL6774" s="1">
        <f t="shared" si="863"/>
        <v>659.17000000000007</v>
      </c>
    </row>
    <row r="6775" spans="34:38" x14ac:dyDescent="0.45">
      <c r="AH6775" s="4" t="s">
        <v>8070</v>
      </c>
      <c r="AI6775" s="9">
        <v>658.71</v>
      </c>
      <c r="AK6775" s="1" t="str">
        <f t="shared" si="864"/>
        <v>Caleb Turner</v>
      </c>
      <c r="AL6775" s="1">
        <f t="shared" si="863"/>
        <v>659.17000000000007</v>
      </c>
    </row>
    <row r="6776" spans="34:38" x14ac:dyDescent="0.45">
      <c r="AH6776" s="4" t="s">
        <v>8071</v>
      </c>
      <c r="AI6776" s="9">
        <v>658.36</v>
      </c>
      <c r="AK6776" s="1" t="str">
        <f t="shared" si="864"/>
        <v>Natalie Perez</v>
      </c>
      <c r="AL6776" s="1">
        <f t="shared" si="863"/>
        <v>659.11</v>
      </c>
    </row>
    <row r="6777" spans="34:38" x14ac:dyDescent="0.45">
      <c r="AH6777" s="4" t="s">
        <v>8072</v>
      </c>
      <c r="AI6777" s="9">
        <v>658.36</v>
      </c>
      <c r="AK6777" s="1" t="str">
        <f t="shared" si="864"/>
        <v>Stefanie Gonzalez</v>
      </c>
      <c r="AL6777" s="1">
        <f t="shared" si="863"/>
        <v>658.94</v>
      </c>
    </row>
    <row r="6778" spans="34:38" x14ac:dyDescent="0.45">
      <c r="AH6778" s="4" t="s">
        <v>8073</v>
      </c>
      <c r="AI6778" s="9">
        <v>658.29000000000008</v>
      </c>
      <c r="AK6778" s="1" t="str">
        <f t="shared" si="864"/>
        <v>Pamela Srini</v>
      </c>
      <c r="AL6778" s="1">
        <f t="shared" si="863"/>
        <v>658.71</v>
      </c>
    </row>
    <row r="6779" spans="34:38" x14ac:dyDescent="0.45">
      <c r="AH6779" s="4" t="s">
        <v>8075</v>
      </c>
      <c r="AI6779" s="9">
        <v>658.12000000000012</v>
      </c>
      <c r="AK6779" s="1" t="str">
        <f t="shared" si="864"/>
        <v>Haley Gonzalez</v>
      </c>
      <c r="AL6779" s="1">
        <f t="shared" si="863"/>
        <v>658.36</v>
      </c>
    </row>
    <row r="6780" spans="34:38" x14ac:dyDescent="0.45">
      <c r="AH6780" s="4" t="s">
        <v>8076</v>
      </c>
      <c r="AI6780" s="9">
        <v>658.03999999999985</v>
      </c>
      <c r="AK6780" s="1" t="str">
        <f t="shared" si="864"/>
        <v>Evan Carter</v>
      </c>
      <c r="AL6780" s="1">
        <f t="shared" si="863"/>
        <v>658.36</v>
      </c>
    </row>
    <row r="6781" spans="34:38" x14ac:dyDescent="0.45">
      <c r="AH6781" s="4" t="s">
        <v>8078</v>
      </c>
      <c r="AI6781" s="9">
        <v>657.81000000000006</v>
      </c>
      <c r="AK6781" s="1" t="str">
        <f t="shared" si="864"/>
        <v>Douglas Garcia</v>
      </c>
      <c r="AL6781" s="1">
        <f t="shared" si="863"/>
        <v>658.29000000000008</v>
      </c>
    </row>
    <row r="6782" spans="34:38" x14ac:dyDescent="0.45">
      <c r="AH6782" s="4" t="s">
        <v>8079</v>
      </c>
      <c r="AI6782" s="9">
        <v>657.56000000000006</v>
      </c>
      <c r="AK6782" s="1" t="str">
        <f t="shared" si="864"/>
        <v>Angel Campbell</v>
      </c>
      <c r="AL6782" s="1">
        <f t="shared" si="863"/>
        <v>658.12000000000012</v>
      </c>
    </row>
    <row r="6783" spans="34:38" x14ac:dyDescent="0.45">
      <c r="AH6783" s="4" t="s">
        <v>8080</v>
      </c>
      <c r="AI6783" s="9">
        <v>657.56000000000006</v>
      </c>
      <c r="AK6783" s="1" t="str">
        <f t="shared" si="864"/>
        <v>Ebony Suri</v>
      </c>
      <c r="AL6783" s="1">
        <f t="shared" si="863"/>
        <v>658.03999999999985</v>
      </c>
    </row>
    <row r="6784" spans="34:38" x14ac:dyDescent="0.45">
      <c r="AH6784" s="4" t="s">
        <v>780</v>
      </c>
      <c r="AI6784" s="9">
        <v>657.49</v>
      </c>
      <c r="AK6784" s="1" t="str">
        <f t="shared" si="864"/>
        <v>Beth Carlson</v>
      </c>
      <c r="AL6784" s="1">
        <f t="shared" si="863"/>
        <v>657.81000000000006</v>
      </c>
    </row>
    <row r="6785" spans="34:38" x14ac:dyDescent="0.45">
      <c r="AH6785" s="4" t="s">
        <v>442</v>
      </c>
      <c r="AI6785" s="9">
        <v>657.49</v>
      </c>
      <c r="AK6785" s="1" t="str">
        <f t="shared" si="864"/>
        <v>James Baker</v>
      </c>
      <c r="AL6785" s="1">
        <f t="shared" si="863"/>
        <v>657.56000000000006</v>
      </c>
    </row>
    <row r="6786" spans="34:38" x14ac:dyDescent="0.45">
      <c r="AH6786" s="4" t="s">
        <v>8081</v>
      </c>
      <c r="AI6786" s="9">
        <v>657</v>
      </c>
      <c r="AK6786" s="1" t="str">
        <f t="shared" si="864"/>
        <v>Connor Hernandez</v>
      </c>
      <c r="AL6786" s="1">
        <f t="shared" si="863"/>
        <v>657.56000000000006</v>
      </c>
    </row>
    <row r="6787" spans="34:38" x14ac:dyDescent="0.45">
      <c r="AH6787" s="4" t="s">
        <v>8082</v>
      </c>
      <c r="AI6787" s="9">
        <v>656.94</v>
      </c>
      <c r="AK6787" s="1" t="str">
        <f t="shared" si="864"/>
        <v>Connor Hill</v>
      </c>
      <c r="AL6787" s="1">
        <f t="shared" si="863"/>
        <v>657.49</v>
      </c>
    </row>
    <row r="6788" spans="34:38" x14ac:dyDescent="0.45">
      <c r="AH6788" s="4" t="s">
        <v>8083</v>
      </c>
      <c r="AI6788" s="9">
        <v>656.81000000000006</v>
      </c>
      <c r="AK6788" s="1" t="str">
        <f t="shared" si="864"/>
        <v>Allison Adams</v>
      </c>
      <c r="AL6788" s="1">
        <f t="shared" si="863"/>
        <v>657.49</v>
      </c>
    </row>
    <row r="6789" spans="34:38" x14ac:dyDescent="0.45">
      <c r="AH6789" s="4" t="s">
        <v>8084</v>
      </c>
      <c r="AI6789" s="9">
        <v>656.59</v>
      </c>
      <c r="AK6789" s="1" t="str">
        <f t="shared" ref="AK6789:AL6804" si="865">AH6786</f>
        <v>Omar Ye</v>
      </c>
      <c r="AL6789" s="1">
        <f t="shared" si="865"/>
        <v>657</v>
      </c>
    </row>
    <row r="6790" spans="34:38" x14ac:dyDescent="0.45">
      <c r="AH6790" s="4" t="s">
        <v>8085</v>
      </c>
      <c r="AI6790" s="9">
        <v>655.97</v>
      </c>
      <c r="AK6790" s="1" t="str">
        <f t="shared" ref="AK6790:AK6804" si="866">AH6787</f>
        <v>Julia Jenkins</v>
      </c>
      <c r="AL6790" s="1">
        <f t="shared" si="865"/>
        <v>656.94</v>
      </c>
    </row>
    <row r="6791" spans="34:38" x14ac:dyDescent="0.45">
      <c r="AH6791" s="4" t="s">
        <v>8086</v>
      </c>
      <c r="AI6791" s="9">
        <v>655.73</v>
      </c>
      <c r="AK6791" s="1" t="str">
        <f t="shared" si="866"/>
        <v>Alexandria Richardson</v>
      </c>
      <c r="AL6791" s="1">
        <f t="shared" si="865"/>
        <v>656.81000000000006</v>
      </c>
    </row>
    <row r="6792" spans="34:38" x14ac:dyDescent="0.45">
      <c r="AH6792" s="4" t="s">
        <v>835</v>
      </c>
      <c r="AI6792" s="9">
        <v>655.73</v>
      </c>
      <c r="AK6792" s="1" t="str">
        <f t="shared" si="866"/>
        <v>Gregory Goel</v>
      </c>
      <c r="AL6792" s="1">
        <f t="shared" si="865"/>
        <v>656.59</v>
      </c>
    </row>
    <row r="6793" spans="34:38" x14ac:dyDescent="0.45">
      <c r="AH6793" s="4" t="s">
        <v>8088</v>
      </c>
      <c r="AI6793" s="9">
        <v>655.73</v>
      </c>
      <c r="AK6793" s="1" t="str">
        <f t="shared" si="866"/>
        <v>Susan Li</v>
      </c>
      <c r="AL6793" s="1">
        <f t="shared" si="865"/>
        <v>655.97</v>
      </c>
    </row>
    <row r="6794" spans="34:38" x14ac:dyDescent="0.45">
      <c r="AH6794" s="4" t="s">
        <v>8089</v>
      </c>
      <c r="AI6794" s="9">
        <v>655.73</v>
      </c>
      <c r="AK6794" s="1" t="str">
        <f t="shared" si="866"/>
        <v>Edward Lee</v>
      </c>
      <c r="AL6794" s="1">
        <f t="shared" si="865"/>
        <v>655.73</v>
      </c>
    </row>
    <row r="6795" spans="34:38" x14ac:dyDescent="0.45">
      <c r="AH6795" s="4" t="s">
        <v>8087</v>
      </c>
      <c r="AI6795" s="9">
        <v>655.73</v>
      </c>
      <c r="AK6795" s="1" t="str">
        <f t="shared" si="866"/>
        <v>Darryl Gao</v>
      </c>
      <c r="AL6795" s="1">
        <f t="shared" si="865"/>
        <v>655.73</v>
      </c>
    </row>
    <row r="6796" spans="34:38" x14ac:dyDescent="0.45">
      <c r="AH6796" s="4" t="s">
        <v>8092</v>
      </c>
      <c r="AI6796" s="9">
        <v>655.73</v>
      </c>
      <c r="AK6796" s="1" t="str">
        <f t="shared" si="866"/>
        <v>Jennifer Phillips</v>
      </c>
      <c r="AL6796" s="1">
        <f t="shared" si="865"/>
        <v>655.73</v>
      </c>
    </row>
    <row r="6797" spans="34:38" x14ac:dyDescent="0.45">
      <c r="AH6797" s="4" t="s">
        <v>8090</v>
      </c>
      <c r="AI6797" s="9">
        <v>655.73</v>
      </c>
      <c r="AK6797" s="1" t="str">
        <f t="shared" si="866"/>
        <v>Dylan Washington</v>
      </c>
      <c r="AL6797" s="1">
        <f t="shared" si="865"/>
        <v>655.73</v>
      </c>
    </row>
    <row r="6798" spans="34:38" x14ac:dyDescent="0.45">
      <c r="AH6798" s="4" t="s">
        <v>8091</v>
      </c>
      <c r="AI6798" s="9">
        <v>655.73</v>
      </c>
      <c r="AK6798" s="1" t="str">
        <f t="shared" si="866"/>
        <v>Hunter Turner</v>
      </c>
      <c r="AL6798" s="1">
        <f t="shared" si="865"/>
        <v>655.73</v>
      </c>
    </row>
    <row r="6799" spans="34:38" x14ac:dyDescent="0.45">
      <c r="AH6799" s="4" t="s">
        <v>8093</v>
      </c>
      <c r="AI6799" s="9">
        <v>655.5</v>
      </c>
      <c r="AK6799" s="1" t="str">
        <f t="shared" si="866"/>
        <v>Bruce Raman</v>
      </c>
      <c r="AL6799" s="1">
        <f t="shared" si="865"/>
        <v>655.73</v>
      </c>
    </row>
    <row r="6800" spans="34:38" x14ac:dyDescent="0.45">
      <c r="AH6800" s="4" t="s">
        <v>8094</v>
      </c>
      <c r="AI6800" s="9">
        <v>655.07000000000005</v>
      </c>
      <c r="AK6800" s="1" t="str">
        <f t="shared" si="866"/>
        <v>Billy Dominguez</v>
      </c>
      <c r="AL6800" s="1">
        <f t="shared" si="865"/>
        <v>655.73</v>
      </c>
    </row>
    <row r="6801" spans="34:38" x14ac:dyDescent="0.45">
      <c r="AH6801" s="4" t="s">
        <v>8095</v>
      </c>
      <c r="AI6801" s="9">
        <v>654.91</v>
      </c>
      <c r="AK6801" s="1" t="str">
        <f t="shared" si="866"/>
        <v>Alexandria Russell</v>
      </c>
      <c r="AL6801" s="1">
        <f t="shared" si="865"/>
        <v>655.73</v>
      </c>
    </row>
    <row r="6802" spans="34:38" x14ac:dyDescent="0.45">
      <c r="AH6802" s="4" t="s">
        <v>8096</v>
      </c>
      <c r="AI6802" s="9">
        <v>654.77</v>
      </c>
      <c r="AK6802" s="1" t="str">
        <f t="shared" si="866"/>
        <v>Jade Brooks</v>
      </c>
      <c r="AL6802" s="1">
        <f t="shared" si="865"/>
        <v>655.5</v>
      </c>
    </row>
    <row r="6803" spans="34:38" x14ac:dyDescent="0.45">
      <c r="AH6803" s="4" t="s">
        <v>8097</v>
      </c>
      <c r="AI6803" s="9">
        <v>654.43000000000006</v>
      </c>
      <c r="AK6803" s="1" t="str">
        <f t="shared" si="866"/>
        <v>Sabrina Dominguez</v>
      </c>
      <c r="AL6803" s="1">
        <f t="shared" si="865"/>
        <v>655.07000000000005</v>
      </c>
    </row>
    <row r="6804" spans="34:38" x14ac:dyDescent="0.45">
      <c r="AH6804" s="4" t="s">
        <v>8098</v>
      </c>
      <c r="AI6804" s="9">
        <v>654.08999999999992</v>
      </c>
      <c r="AK6804" s="1" t="str">
        <f t="shared" si="866"/>
        <v>Patricia Garcia</v>
      </c>
      <c r="AL6804" s="1">
        <f t="shared" si="865"/>
        <v>654.91</v>
      </c>
    </row>
    <row r="6805" spans="34:38" x14ac:dyDescent="0.45">
      <c r="AH6805" s="4" t="s">
        <v>8099</v>
      </c>
      <c r="AI6805" s="9">
        <v>653.88</v>
      </c>
      <c r="AK6805" s="1" t="str">
        <f t="shared" ref="AK6805:AL6820" si="867">AH6802</f>
        <v>Samuel Evans</v>
      </c>
      <c r="AL6805" s="1">
        <f t="shared" si="867"/>
        <v>654.77</v>
      </c>
    </row>
    <row r="6806" spans="34:38" x14ac:dyDescent="0.45">
      <c r="AH6806" s="4" t="s">
        <v>8100</v>
      </c>
      <c r="AI6806" s="9">
        <v>653.78</v>
      </c>
      <c r="AK6806" s="1" t="str">
        <f t="shared" ref="AK6806:AK6820" si="868">AH6803</f>
        <v>Kyle Hayes</v>
      </c>
      <c r="AL6806" s="1">
        <f t="shared" si="867"/>
        <v>654.43000000000006</v>
      </c>
    </row>
    <row r="6807" spans="34:38" x14ac:dyDescent="0.45">
      <c r="AH6807" s="4" t="s">
        <v>8051</v>
      </c>
      <c r="AI6807" s="9">
        <v>653.36000000000013</v>
      </c>
      <c r="AK6807" s="1" t="str">
        <f t="shared" si="868"/>
        <v>Marie Vance</v>
      </c>
      <c r="AL6807" s="1">
        <f t="shared" si="867"/>
        <v>654.08999999999992</v>
      </c>
    </row>
    <row r="6808" spans="34:38" x14ac:dyDescent="0.45">
      <c r="AH6808" s="4" t="s">
        <v>8108</v>
      </c>
      <c r="AI6808" s="9">
        <v>652.97</v>
      </c>
      <c r="AK6808" s="1" t="str">
        <f t="shared" si="868"/>
        <v>Jaclyn Zeng</v>
      </c>
      <c r="AL6808" s="1">
        <f t="shared" si="867"/>
        <v>653.88</v>
      </c>
    </row>
    <row r="6809" spans="34:38" x14ac:dyDescent="0.45">
      <c r="AH6809" s="4" t="s">
        <v>8104</v>
      </c>
      <c r="AI6809" s="9">
        <v>652.97</v>
      </c>
      <c r="AK6809" s="1" t="str">
        <f t="shared" si="868"/>
        <v>Evan Reed</v>
      </c>
      <c r="AL6809" s="1">
        <f t="shared" si="867"/>
        <v>653.78</v>
      </c>
    </row>
    <row r="6810" spans="34:38" x14ac:dyDescent="0.45">
      <c r="AH6810" s="4" t="s">
        <v>8105</v>
      </c>
      <c r="AI6810" s="9">
        <v>652.97</v>
      </c>
      <c r="AK6810" s="1" t="str">
        <f t="shared" si="868"/>
        <v>Xavier Thompson</v>
      </c>
      <c r="AL6810" s="1">
        <f t="shared" si="867"/>
        <v>653.36000000000013</v>
      </c>
    </row>
    <row r="6811" spans="34:38" x14ac:dyDescent="0.45">
      <c r="AH6811" s="4" t="s">
        <v>8107</v>
      </c>
      <c r="AI6811" s="9">
        <v>652.97</v>
      </c>
      <c r="AK6811" s="1" t="str">
        <f t="shared" si="868"/>
        <v>Nelson Serrano</v>
      </c>
      <c r="AL6811" s="1">
        <f t="shared" si="867"/>
        <v>652.97</v>
      </c>
    </row>
    <row r="6812" spans="34:38" x14ac:dyDescent="0.45">
      <c r="AH6812" s="4" t="s">
        <v>8103</v>
      </c>
      <c r="AI6812" s="9">
        <v>652.97</v>
      </c>
      <c r="AK6812" s="1" t="str">
        <f t="shared" si="868"/>
        <v>Oscar Ross</v>
      </c>
      <c r="AL6812" s="1">
        <f t="shared" si="867"/>
        <v>652.97</v>
      </c>
    </row>
    <row r="6813" spans="34:38" x14ac:dyDescent="0.45">
      <c r="AH6813" s="4" t="s">
        <v>1746</v>
      </c>
      <c r="AI6813" s="9">
        <v>652.97</v>
      </c>
      <c r="AK6813" s="1" t="str">
        <f t="shared" si="868"/>
        <v>Terrence Black</v>
      </c>
      <c r="AL6813" s="1">
        <f t="shared" si="867"/>
        <v>652.97</v>
      </c>
    </row>
    <row r="6814" spans="34:38" x14ac:dyDescent="0.45">
      <c r="AH6814" s="4" t="s">
        <v>8106</v>
      </c>
      <c r="AI6814" s="9">
        <v>652.97</v>
      </c>
      <c r="AK6814" s="1" t="str">
        <f t="shared" si="868"/>
        <v>Taylor Perry</v>
      </c>
      <c r="AL6814" s="1">
        <f t="shared" si="867"/>
        <v>652.97</v>
      </c>
    </row>
    <row r="6815" spans="34:38" x14ac:dyDescent="0.45">
      <c r="AH6815" s="4" t="s">
        <v>1514</v>
      </c>
      <c r="AI6815" s="9">
        <v>652.97</v>
      </c>
      <c r="AK6815" s="1" t="str">
        <f t="shared" si="868"/>
        <v>Stacey Huang</v>
      </c>
      <c r="AL6815" s="1">
        <f t="shared" si="867"/>
        <v>652.97</v>
      </c>
    </row>
    <row r="6816" spans="34:38" x14ac:dyDescent="0.45">
      <c r="AH6816" s="4" t="s">
        <v>8109</v>
      </c>
      <c r="AI6816" s="9">
        <v>652.97</v>
      </c>
      <c r="AK6816" s="1" t="str">
        <f t="shared" si="868"/>
        <v>Renee Rubio</v>
      </c>
      <c r="AL6816" s="1">
        <f t="shared" si="867"/>
        <v>652.97</v>
      </c>
    </row>
    <row r="6817" spans="34:38" x14ac:dyDescent="0.45">
      <c r="AH6817" s="4" t="s">
        <v>8110</v>
      </c>
      <c r="AI6817" s="9">
        <v>652.97</v>
      </c>
      <c r="AK6817" s="1" t="str">
        <f t="shared" si="868"/>
        <v>Sophia Hernandez</v>
      </c>
      <c r="AL6817" s="1">
        <f t="shared" si="867"/>
        <v>652.97</v>
      </c>
    </row>
    <row r="6818" spans="34:38" x14ac:dyDescent="0.45">
      <c r="AH6818" s="4" t="s">
        <v>8112</v>
      </c>
      <c r="AI6818" s="9">
        <v>652.97</v>
      </c>
      <c r="AK6818" s="1" t="str">
        <f t="shared" si="868"/>
        <v>Mason Stewart</v>
      </c>
      <c r="AL6818" s="1">
        <f t="shared" si="867"/>
        <v>652.97</v>
      </c>
    </row>
    <row r="6819" spans="34:38" x14ac:dyDescent="0.45">
      <c r="AH6819" s="4" t="s">
        <v>8111</v>
      </c>
      <c r="AI6819" s="9">
        <v>652.97</v>
      </c>
      <c r="AK6819" s="1" t="str">
        <f t="shared" si="868"/>
        <v>Joan Collins</v>
      </c>
      <c r="AL6819" s="1">
        <f t="shared" si="867"/>
        <v>652.97</v>
      </c>
    </row>
    <row r="6820" spans="34:38" x14ac:dyDescent="0.45">
      <c r="AH6820" s="4" t="s">
        <v>8115</v>
      </c>
      <c r="AI6820" s="9">
        <v>652.97</v>
      </c>
      <c r="AK6820" s="1" t="str">
        <f t="shared" si="868"/>
        <v>Evan Sanchez</v>
      </c>
      <c r="AL6820" s="1">
        <f t="shared" si="867"/>
        <v>652.97</v>
      </c>
    </row>
    <row r="6821" spans="34:38" x14ac:dyDescent="0.45">
      <c r="AH6821" s="4" t="s">
        <v>8113</v>
      </c>
      <c r="AI6821" s="9">
        <v>652.97</v>
      </c>
      <c r="AK6821" s="1" t="str">
        <f t="shared" ref="AK6821:AL6836" si="869">AH6818</f>
        <v>Fernando Ross</v>
      </c>
      <c r="AL6821" s="1">
        <f t="shared" si="869"/>
        <v>652.97</v>
      </c>
    </row>
    <row r="6822" spans="34:38" x14ac:dyDescent="0.45">
      <c r="AH6822" s="4" t="s">
        <v>8114</v>
      </c>
      <c r="AI6822" s="9">
        <v>652.97</v>
      </c>
      <c r="AK6822" s="1" t="str">
        <f t="shared" ref="AK6822:AK6836" si="870">AH6819</f>
        <v>Emily Martinez</v>
      </c>
      <c r="AL6822" s="1">
        <f t="shared" si="869"/>
        <v>652.97</v>
      </c>
    </row>
    <row r="6823" spans="34:38" x14ac:dyDescent="0.45">
      <c r="AH6823" s="4" t="s">
        <v>8116</v>
      </c>
      <c r="AI6823" s="9">
        <v>652.97</v>
      </c>
      <c r="AK6823" s="1" t="str">
        <f t="shared" si="870"/>
        <v>Alexandra Price</v>
      </c>
      <c r="AL6823" s="1">
        <f t="shared" si="869"/>
        <v>652.97</v>
      </c>
    </row>
    <row r="6824" spans="34:38" x14ac:dyDescent="0.45">
      <c r="AH6824" s="4" t="s">
        <v>1221</v>
      </c>
      <c r="AI6824" s="9">
        <v>652.87</v>
      </c>
      <c r="AK6824" s="1" t="str">
        <f t="shared" si="870"/>
        <v>Albert Vazquez</v>
      </c>
      <c r="AL6824" s="1">
        <f t="shared" si="869"/>
        <v>652.97</v>
      </c>
    </row>
    <row r="6825" spans="34:38" x14ac:dyDescent="0.45">
      <c r="AH6825" s="4" t="s">
        <v>8117</v>
      </c>
      <c r="AI6825" s="9">
        <v>652.2299999999999</v>
      </c>
      <c r="AK6825" s="1" t="str">
        <f t="shared" si="870"/>
        <v>Cody Ramirez</v>
      </c>
      <c r="AL6825" s="1">
        <f t="shared" si="869"/>
        <v>652.97</v>
      </c>
    </row>
    <row r="6826" spans="34:38" x14ac:dyDescent="0.45">
      <c r="AH6826" s="4" t="s">
        <v>8118</v>
      </c>
      <c r="AI6826" s="9">
        <v>652.15000000000009</v>
      </c>
      <c r="AK6826" s="1" t="str">
        <f t="shared" si="870"/>
        <v>Cedric Zheng</v>
      </c>
      <c r="AL6826" s="1">
        <f t="shared" si="869"/>
        <v>652.97</v>
      </c>
    </row>
    <row r="6827" spans="34:38" x14ac:dyDescent="0.45">
      <c r="AH6827" s="4" t="s">
        <v>8119</v>
      </c>
      <c r="AI6827" s="9">
        <v>652.08000000000015</v>
      </c>
      <c r="AK6827" s="1" t="str">
        <f t="shared" si="870"/>
        <v>Jonathan Hayes</v>
      </c>
      <c r="AL6827" s="1">
        <f t="shared" si="869"/>
        <v>652.87</v>
      </c>
    </row>
    <row r="6828" spans="34:38" x14ac:dyDescent="0.45">
      <c r="AH6828" s="4" t="s">
        <v>8120</v>
      </c>
      <c r="AI6828" s="9">
        <v>651.94000000000017</v>
      </c>
      <c r="AK6828" s="1" t="str">
        <f t="shared" si="870"/>
        <v>Emma Washington</v>
      </c>
      <c r="AL6828" s="1">
        <f t="shared" si="869"/>
        <v>652.2299999999999</v>
      </c>
    </row>
    <row r="6829" spans="34:38" x14ac:dyDescent="0.45">
      <c r="AH6829" s="4" t="s">
        <v>8121</v>
      </c>
      <c r="AI6829" s="9">
        <v>651.30999999999995</v>
      </c>
      <c r="AK6829" s="1" t="str">
        <f t="shared" si="870"/>
        <v>James Chen</v>
      </c>
      <c r="AL6829" s="1">
        <f t="shared" si="869"/>
        <v>652.15000000000009</v>
      </c>
    </row>
    <row r="6830" spans="34:38" x14ac:dyDescent="0.45">
      <c r="AH6830" s="4" t="s">
        <v>8122</v>
      </c>
      <c r="AI6830" s="9">
        <v>651.30000000000018</v>
      </c>
      <c r="AK6830" s="1" t="str">
        <f t="shared" si="870"/>
        <v>Kimberly Morgan</v>
      </c>
      <c r="AL6830" s="1">
        <f t="shared" si="869"/>
        <v>652.08000000000015</v>
      </c>
    </row>
    <row r="6831" spans="34:38" x14ac:dyDescent="0.45">
      <c r="AH6831" s="4" t="s">
        <v>8123</v>
      </c>
      <c r="AI6831" s="9">
        <v>651.20999999999992</v>
      </c>
      <c r="AK6831" s="1" t="str">
        <f t="shared" si="870"/>
        <v>Jamie Vazquez</v>
      </c>
      <c r="AL6831" s="1">
        <f t="shared" si="869"/>
        <v>651.94000000000017</v>
      </c>
    </row>
    <row r="6832" spans="34:38" x14ac:dyDescent="0.45">
      <c r="AH6832" s="4" t="s">
        <v>8124</v>
      </c>
      <c r="AI6832" s="9">
        <v>651.01</v>
      </c>
      <c r="AK6832" s="1" t="str">
        <f t="shared" si="870"/>
        <v>Tyler Lewis</v>
      </c>
      <c r="AL6832" s="1">
        <f t="shared" si="869"/>
        <v>651.30999999999995</v>
      </c>
    </row>
    <row r="6833" spans="34:38" x14ac:dyDescent="0.45">
      <c r="AH6833" s="4" t="s">
        <v>8126</v>
      </c>
      <c r="AI6833" s="9">
        <v>650.98</v>
      </c>
      <c r="AK6833" s="1" t="str">
        <f t="shared" si="870"/>
        <v>Jerry Andersen</v>
      </c>
      <c r="AL6833" s="1">
        <f t="shared" si="869"/>
        <v>651.30000000000018</v>
      </c>
    </row>
    <row r="6834" spans="34:38" x14ac:dyDescent="0.45">
      <c r="AH6834" s="4" t="s">
        <v>8125</v>
      </c>
      <c r="AI6834" s="9">
        <v>650.97</v>
      </c>
      <c r="AK6834" s="1" t="str">
        <f t="shared" si="870"/>
        <v>Curtis Lin</v>
      </c>
      <c r="AL6834" s="1">
        <f t="shared" si="869"/>
        <v>651.20999999999992</v>
      </c>
    </row>
    <row r="6835" spans="34:38" x14ac:dyDescent="0.45">
      <c r="AH6835" s="4" t="s">
        <v>18062</v>
      </c>
      <c r="AI6835" s="9">
        <v>650.97</v>
      </c>
      <c r="AK6835" s="1" t="str">
        <f t="shared" si="870"/>
        <v>Kelvin Jai</v>
      </c>
      <c r="AL6835" s="1">
        <f t="shared" si="869"/>
        <v>651.01</v>
      </c>
    </row>
    <row r="6836" spans="34:38" x14ac:dyDescent="0.45">
      <c r="AH6836" s="4" t="s">
        <v>8127</v>
      </c>
      <c r="AI6836" s="9">
        <v>650.93000000000006</v>
      </c>
      <c r="AK6836" s="1" t="str">
        <f t="shared" si="870"/>
        <v>Lance Diaz</v>
      </c>
      <c r="AL6836" s="1">
        <f t="shared" si="869"/>
        <v>650.98</v>
      </c>
    </row>
    <row r="6837" spans="34:38" x14ac:dyDescent="0.45">
      <c r="AH6837" s="4" t="s">
        <v>8129</v>
      </c>
      <c r="AI6837" s="9">
        <v>650.91000000000008</v>
      </c>
      <c r="AK6837" s="1" t="str">
        <f t="shared" ref="AK6837:AL6852" si="871">AH6834</f>
        <v>Marie Gonzalez</v>
      </c>
      <c r="AL6837" s="1">
        <f t="shared" si="871"/>
        <v>650.97</v>
      </c>
    </row>
    <row r="6838" spans="34:38" x14ac:dyDescent="0.45">
      <c r="AH6838" s="4" t="s">
        <v>8128</v>
      </c>
      <c r="AI6838" s="9">
        <v>650.91000000000008</v>
      </c>
      <c r="AK6838" s="1" t="str">
        <f t="shared" ref="AK6838:AK6852" si="872">AH6835</f>
        <v>Bridget Not Specifiedth</v>
      </c>
      <c r="AL6838" s="1">
        <f t="shared" si="871"/>
        <v>650.97</v>
      </c>
    </row>
    <row r="6839" spans="34:38" x14ac:dyDescent="0.45">
      <c r="AH6839" s="4" t="s">
        <v>8130</v>
      </c>
      <c r="AI6839" s="9">
        <v>649.98</v>
      </c>
      <c r="AK6839" s="1" t="str">
        <f t="shared" si="872"/>
        <v>Melanie Bryant</v>
      </c>
      <c r="AL6839" s="1">
        <f t="shared" si="871"/>
        <v>650.93000000000006</v>
      </c>
    </row>
    <row r="6840" spans="34:38" x14ac:dyDescent="0.45">
      <c r="AH6840" s="4" t="s">
        <v>8132</v>
      </c>
      <c r="AI6840" s="9">
        <v>649.77</v>
      </c>
      <c r="AK6840" s="1" t="str">
        <f t="shared" si="872"/>
        <v>Natalie Jones</v>
      </c>
      <c r="AL6840" s="1">
        <f t="shared" si="871"/>
        <v>650.91000000000008</v>
      </c>
    </row>
    <row r="6841" spans="34:38" x14ac:dyDescent="0.45">
      <c r="AH6841" s="4" t="s">
        <v>8134</v>
      </c>
      <c r="AI6841" s="9">
        <v>649.77</v>
      </c>
      <c r="AK6841" s="1" t="str">
        <f t="shared" si="872"/>
        <v>Cory Sara</v>
      </c>
      <c r="AL6841" s="1">
        <f t="shared" si="871"/>
        <v>650.91000000000008</v>
      </c>
    </row>
    <row r="6842" spans="34:38" x14ac:dyDescent="0.45">
      <c r="AH6842" s="4" t="s">
        <v>8133</v>
      </c>
      <c r="AI6842" s="9">
        <v>649.77</v>
      </c>
      <c r="AK6842" s="1" t="str">
        <f t="shared" si="872"/>
        <v>Christy Nath</v>
      </c>
      <c r="AL6842" s="1">
        <f t="shared" si="871"/>
        <v>649.98</v>
      </c>
    </row>
    <row r="6843" spans="34:38" x14ac:dyDescent="0.45">
      <c r="AH6843" s="4" t="s">
        <v>8131</v>
      </c>
      <c r="AI6843" s="9">
        <v>649.76</v>
      </c>
      <c r="AK6843" s="1" t="str">
        <f t="shared" si="872"/>
        <v>Haley Price</v>
      </c>
      <c r="AL6843" s="1">
        <f t="shared" si="871"/>
        <v>649.77</v>
      </c>
    </row>
    <row r="6844" spans="34:38" x14ac:dyDescent="0.45">
      <c r="AH6844" s="4" t="s">
        <v>8135</v>
      </c>
      <c r="AI6844" s="9">
        <v>649.7399999999999</v>
      </c>
      <c r="AK6844" s="1" t="str">
        <f t="shared" si="872"/>
        <v>Ivan Rodriguez</v>
      </c>
      <c r="AL6844" s="1">
        <f t="shared" si="871"/>
        <v>649.77</v>
      </c>
    </row>
    <row r="6845" spans="34:38" x14ac:dyDescent="0.45">
      <c r="AH6845" s="4" t="s">
        <v>8136</v>
      </c>
      <c r="AI6845" s="9">
        <v>649.63000000000011</v>
      </c>
      <c r="AK6845" s="1" t="str">
        <f t="shared" si="872"/>
        <v>Ian Clark</v>
      </c>
      <c r="AL6845" s="1">
        <f t="shared" si="871"/>
        <v>649.77</v>
      </c>
    </row>
    <row r="6846" spans="34:38" x14ac:dyDescent="0.45">
      <c r="AH6846" s="4" t="s">
        <v>8137</v>
      </c>
      <c r="AI6846" s="9">
        <v>649.52</v>
      </c>
      <c r="AK6846" s="1" t="str">
        <f t="shared" si="872"/>
        <v>Jeremy Rodriguez</v>
      </c>
      <c r="AL6846" s="1">
        <f t="shared" si="871"/>
        <v>649.76</v>
      </c>
    </row>
    <row r="6847" spans="34:38" x14ac:dyDescent="0.45">
      <c r="AH6847" s="4" t="s">
        <v>8138</v>
      </c>
      <c r="AI6847" s="9">
        <v>649.52</v>
      </c>
      <c r="AK6847" s="1" t="str">
        <f t="shared" si="872"/>
        <v>Samuel Russell</v>
      </c>
      <c r="AL6847" s="1">
        <f t="shared" si="871"/>
        <v>649.7399999999999</v>
      </c>
    </row>
    <row r="6848" spans="34:38" x14ac:dyDescent="0.45">
      <c r="AH6848" s="4" t="s">
        <v>8139</v>
      </c>
      <c r="AI6848" s="9">
        <v>649.14</v>
      </c>
      <c r="AK6848" s="1" t="str">
        <f t="shared" si="872"/>
        <v>Meredith Perez</v>
      </c>
      <c r="AL6848" s="1">
        <f t="shared" si="871"/>
        <v>649.63000000000011</v>
      </c>
    </row>
    <row r="6849" spans="34:38" x14ac:dyDescent="0.45">
      <c r="AH6849" s="4" t="s">
        <v>8140</v>
      </c>
      <c r="AI6849" s="9">
        <v>648.24</v>
      </c>
      <c r="AK6849" s="1" t="str">
        <f t="shared" si="872"/>
        <v>Karen Morgan</v>
      </c>
      <c r="AL6849" s="1">
        <f t="shared" si="871"/>
        <v>649.52</v>
      </c>
    </row>
    <row r="6850" spans="34:38" x14ac:dyDescent="0.45">
      <c r="AH6850" s="4" t="s">
        <v>8141</v>
      </c>
      <c r="AI6850" s="9">
        <v>647.99</v>
      </c>
      <c r="AK6850" s="1" t="str">
        <f t="shared" si="872"/>
        <v>Brittany Long</v>
      </c>
      <c r="AL6850" s="1">
        <f t="shared" si="871"/>
        <v>649.52</v>
      </c>
    </row>
    <row r="6851" spans="34:38" x14ac:dyDescent="0.45">
      <c r="AH6851" s="4" t="s">
        <v>8143</v>
      </c>
      <c r="AI6851" s="9">
        <v>647.94999999999993</v>
      </c>
      <c r="AK6851" s="1" t="str">
        <f t="shared" si="872"/>
        <v>Tamara Wu</v>
      </c>
      <c r="AL6851" s="1">
        <f t="shared" si="871"/>
        <v>649.14</v>
      </c>
    </row>
    <row r="6852" spans="34:38" x14ac:dyDescent="0.45">
      <c r="AH6852" s="4" t="s">
        <v>8142</v>
      </c>
      <c r="AI6852" s="9">
        <v>647.92999999999984</v>
      </c>
      <c r="AK6852" s="1" t="str">
        <f t="shared" si="872"/>
        <v>Danielle Ward</v>
      </c>
      <c r="AL6852" s="1">
        <f t="shared" si="871"/>
        <v>648.24</v>
      </c>
    </row>
    <row r="6853" spans="34:38" x14ac:dyDescent="0.45">
      <c r="AH6853" s="4" t="s">
        <v>8144</v>
      </c>
      <c r="AI6853" s="9">
        <v>647.85</v>
      </c>
      <c r="AK6853" s="1" t="str">
        <f t="shared" ref="AK6853:AL6868" si="873">AH6850</f>
        <v>Cameron Kumar</v>
      </c>
      <c r="AL6853" s="1">
        <f t="shared" si="873"/>
        <v>647.99</v>
      </c>
    </row>
    <row r="6854" spans="34:38" x14ac:dyDescent="0.45">
      <c r="AH6854" s="4" t="s">
        <v>8145</v>
      </c>
      <c r="AI6854" s="9">
        <v>647.85</v>
      </c>
      <c r="AK6854" s="1" t="str">
        <f t="shared" ref="AK6854:AK6868" si="874">AH6851</f>
        <v>Ross Perez</v>
      </c>
      <c r="AL6854" s="1">
        <f t="shared" si="873"/>
        <v>647.94999999999993</v>
      </c>
    </row>
    <row r="6855" spans="34:38" x14ac:dyDescent="0.45">
      <c r="AH6855" s="4" t="s">
        <v>8146</v>
      </c>
      <c r="AI6855" s="9">
        <v>647.74000000000012</v>
      </c>
      <c r="AK6855" s="1" t="str">
        <f t="shared" si="874"/>
        <v>Aimee Wang</v>
      </c>
      <c r="AL6855" s="1">
        <f t="shared" si="873"/>
        <v>647.92999999999984</v>
      </c>
    </row>
    <row r="6856" spans="34:38" x14ac:dyDescent="0.45">
      <c r="AH6856" s="4" t="s">
        <v>8147</v>
      </c>
      <c r="AI6856" s="9">
        <v>647.68000000000006</v>
      </c>
      <c r="AK6856" s="1" t="str">
        <f t="shared" si="874"/>
        <v>Seth Young</v>
      </c>
      <c r="AL6856" s="1">
        <f t="shared" si="873"/>
        <v>647.85</v>
      </c>
    </row>
    <row r="6857" spans="34:38" x14ac:dyDescent="0.45">
      <c r="AH6857" s="4" t="s">
        <v>8148</v>
      </c>
      <c r="AI6857" s="9">
        <v>647.68000000000006</v>
      </c>
      <c r="AK6857" s="1" t="str">
        <f t="shared" si="874"/>
        <v>Lacey Rai</v>
      </c>
      <c r="AL6857" s="1">
        <f t="shared" si="873"/>
        <v>647.85</v>
      </c>
    </row>
    <row r="6858" spans="34:38" x14ac:dyDescent="0.45">
      <c r="AH6858" s="4" t="s">
        <v>8149</v>
      </c>
      <c r="AI6858" s="9">
        <v>647.66000000000008</v>
      </c>
      <c r="AK6858" s="1" t="str">
        <f t="shared" si="874"/>
        <v>Damien Zhou</v>
      </c>
      <c r="AL6858" s="1">
        <f t="shared" si="873"/>
        <v>647.74000000000012</v>
      </c>
    </row>
    <row r="6859" spans="34:38" x14ac:dyDescent="0.45">
      <c r="AH6859" s="4" t="s">
        <v>8150</v>
      </c>
      <c r="AI6859" s="9">
        <v>647.46</v>
      </c>
      <c r="AK6859" s="1" t="str">
        <f t="shared" si="874"/>
        <v>Kristina Sai</v>
      </c>
      <c r="AL6859" s="1">
        <f t="shared" si="873"/>
        <v>647.68000000000006</v>
      </c>
    </row>
    <row r="6860" spans="34:38" x14ac:dyDescent="0.45">
      <c r="AH6860" s="4" t="s">
        <v>8151</v>
      </c>
      <c r="AI6860" s="9">
        <v>647.46</v>
      </c>
      <c r="AK6860" s="1" t="str">
        <f t="shared" si="874"/>
        <v>Gina Alvarez</v>
      </c>
      <c r="AL6860" s="1">
        <f t="shared" si="873"/>
        <v>647.68000000000006</v>
      </c>
    </row>
    <row r="6861" spans="34:38" x14ac:dyDescent="0.45">
      <c r="AH6861" s="4" t="s">
        <v>8152</v>
      </c>
      <c r="AI6861" s="9">
        <v>647.21</v>
      </c>
      <c r="AK6861" s="1" t="str">
        <f t="shared" si="874"/>
        <v>Cynthia Saunders</v>
      </c>
      <c r="AL6861" s="1">
        <f t="shared" si="873"/>
        <v>647.66000000000008</v>
      </c>
    </row>
    <row r="6862" spans="34:38" x14ac:dyDescent="0.45">
      <c r="AH6862" s="4" t="s">
        <v>1093</v>
      </c>
      <c r="AI6862" s="9">
        <v>647.16000000000008</v>
      </c>
      <c r="AK6862" s="1" t="str">
        <f t="shared" si="874"/>
        <v>Warren Wang</v>
      </c>
      <c r="AL6862" s="1">
        <f t="shared" si="873"/>
        <v>647.46</v>
      </c>
    </row>
    <row r="6863" spans="34:38" x14ac:dyDescent="0.45">
      <c r="AH6863" s="4" t="s">
        <v>8153</v>
      </c>
      <c r="AI6863" s="9">
        <v>647.05000000000007</v>
      </c>
      <c r="AK6863" s="1" t="str">
        <f t="shared" si="874"/>
        <v>Cynthia Fernandez</v>
      </c>
      <c r="AL6863" s="1">
        <f t="shared" si="873"/>
        <v>647.46</v>
      </c>
    </row>
    <row r="6864" spans="34:38" x14ac:dyDescent="0.45">
      <c r="AH6864" s="4" t="s">
        <v>8154</v>
      </c>
      <c r="AI6864" s="9">
        <v>646.86</v>
      </c>
      <c r="AK6864" s="1" t="str">
        <f t="shared" si="874"/>
        <v>Cameron Garcia</v>
      </c>
      <c r="AL6864" s="1">
        <f t="shared" si="873"/>
        <v>647.21</v>
      </c>
    </row>
    <row r="6865" spans="34:38" x14ac:dyDescent="0.45">
      <c r="AH6865" s="4" t="s">
        <v>8155</v>
      </c>
      <c r="AI6865" s="9">
        <v>646.62</v>
      </c>
      <c r="AK6865" s="1" t="str">
        <f t="shared" si="874"/>
        <v>Jaclyn Huang</v>
      </c>
      <c r="AL6865" s="1">
        <f t="shared" si="873"/>
        <v>647.16000000000008</v>
      </c>
    </row>
    <row r="6866" spans="34:38" x14ac:dyDescent="0.45">
      <c r="AH6866" s="4" t="s">
        <v>914</v>
      </c>
      <c r="AI6866" s="9">
        <v>646.58000000000004</v>
      </c>
      <c r="AK6866" s="1" t="str">
        <f t="shared" si="874"/>
        <v>Vincent Liu</v>
      </c>
      <c r="AL6866" s="1">
        <f t="shared" si="873"/>
        <v>647.05000000000007</v>
      </c>
    </row>
    <row r="6867" spans="34:38" x14ac:dyDescent="0.45">
      <c r="AH6867" s="4" t="s">
        <v>8156</v>
      </c>
      <c r="AI6867" s="9">
        <v>646.58000000000004</v>
      </c>
      <c r="AK6867" s="1" t="str">
        <f t="shared" si="874"/>
        <v>Blake Harris</v>
      </c>
      <c r="AL6867" s="1">
        <f t="shared" si="873"/>
        <v>646.86</v>
      </c>
    </row>
    <row r="6868" spans="34:38" x14ac:dyDescent="0.45">
      <c r="AH6868" s="4" t="s">
        <v>8157</v>
      </c>
      <c r="AI6868" s="9">
        <v>646.23</v>
      </c>
      <c r="AK6868" s="1" t="str">
        <f t="shared" si="874"/>
        <v>Noah Adams</v>
      </c>
      <c r="AL6868" s="1">
        <f t="shared" si="873"/>
        <v>646.62</v>
      </c>
    </row>
    <row r="6869" spans="34:38" x14ac:dyDescent="0.45">
      <c r="AH6869" s="4" t="s">
        <v>8158</v>
      </c>
      <c r="AI6869" s="9">
        <v>646.20000000000005</v>
      </c>
      <c r="AK6869" s="1" t="str">
        <f t="shared" ref="AK6869:AL6884" si="875">AH6866</f>
        <v>Dustin Yuan</v>
      </c>
      <c r="AL6869" s="1">
        <f t="shared" si="875"/>
        <v>646.58000000000004</v>
      </c>
    </row>
    <row r="6870" spans="34:38" x14ac:dyDescent="0.45">
      <c r="AH6870" s="4" t="s">
        <v>8160</v>
      </c>
      <c r="AI6870" s="9">
        <v>645.99</v>
      </c>
      <c r="AK6870" s="1" t="str">
        <f t="shared" ref="AK6870:AK6884" si="876">AH6867</f>
        <v>Adriana Vance</v>
      </c>
      <c r="AL6870" s="1">
        <f t="shared" si="875"/>
        <v>646.58000000000004</v>
      </c>
    </row>
    <row r="6871" spans="34:38" x14ac:dyDescent="0.45">
      <c r="AH6871" s="4" t="s">
        <v>8162</v>
      </c>
      <c r="AI6871" s="9">
        <v>645.99</v>
      </c>
      <c r="AK6871" s="1" t="str">
        <f t="shared" si="876"/>
        <v>Ashley Hayes</v>
      </c>
      <c r="AL6871" s="1">
        <f t="shared" si="875"/>
        <v>646.23</v>
      </c>
    </row>
    <row r="6872" spans="34:38" x14ac:dyDescent="0.45">
      <c r="AH6872" s="4" t="s">
        <v>8161</v>
      </c>
      <c r="AI6872" s="9">
        <v>645.99</v>
      </c>
      <c r="AK6872" s="1" t="str">
        <f t="shared" si="876"/>
        <v>Jeremiah Turner</v>
      </c>
      <c r="AL6872" s="1">
        <f t="shared" si="875"/>
        <v>646.20000000000005</v>
      </c>
    </row>
    <row r="6873" spans="34:38" x14ac:dyDescent="0.45">
      <c r="AH6873" s="4" t="s">
        <v>8164</v>
      </c>
      <c r="AI6873" s="9">
        <v>645.99</v>
      </c>
      <c r="AK6873" s="1" t="str">
        <f t="shared" si="876"/>
        <v>Kayla Russell</v>
      </c>
      <c r="AL6873" s="1">
        <f t="shared" si="875"/>
        <v>645.99</v>
      </c>
    </row>
    <row r="6874" spans="34:38" x14ac:dyDescent="0.45">
      <c r="AH6874" s="4" t="s">
        <v>8163</v>
      </c>
      <c r="AI6874" s="9">
        <v>645.99</v>
      </c>
      <c r="AK6874" s="1" t="str">
        <f t="shared" si="876"/>
        <v>Evan Sanders</v>
      </c>
      <c r="AL6874" s="1">
        <f t="shared" si="875"/>
        <v>645.99</v>
      </c>
    </row>
    <row r="6875" spans="34:38" x14ac:dyDescent="0.45">
      <c r="AH6875" s="4" t="s">
        <v>8165</v>
      </c>
      <c r="AI6875" s="9">
        <v>645.99</v>
      </c>
      <c r="AK6875" s="1" t="str">
        <f t="shared" si="876"/>
        <v>Jada Murphy</v>
      </c>
      <c r="AL6875" s="1">
        <f t="shared" si="875"/>
        <v>645.99</v>
      </c>
    </row>
    <row r="6876" spans="34:38" x14ac:dyDescent="0.45">
      <c r="AH6876" s="4" t="s">
        <v>8159</v>
      </c>
      <c r="AI6876" s="9">
        <v>645.95999999999992</v>
      </c>
      <c r="AK6876" s="1" t="str">
        <f t="shared" si="876"/>
        <v>Abigail Jenkins</v>
      </c>
      <c r="AL6876" s="1">
        <f t="shared" si="875"/>
        <v>645.99</v>
      </c>
    </row>
    <row r="6877" spans="34:38" x14ac:dyDescent="0.45">
      <c r="AH6877" s="4" t="s">
        <v>8166</v>
      </c>
      <c r="AI6877" s="9">
        <v>645.63</v>
      </c>
      <c r="AK6877" s="1" t="str">
        <f t="shared" si="876"/>
        <v>Andres Kumar</v>
      </c>
      <c r="AL6877" s="1">
        <f t="shared" si="875"/>
        <v>645.99</v>
      </c>
    </row>
    <row r="6878" spans="34:38" x14ac:dyDescent="0.45">
      <c r="AH6878" s="4" t="s">
        <v>8167</v>
      </c>
      <c r="AI6878" s="9">
        <v>645.62</v>
      </c>
      <c r="AK6878" s="1" t="str">
        <f t="shared" si="876"/>
        <v>Carson Barnes</v>
      </c>
      <c r="AL6878" s="1">
        <f t="shared" si="875"/>
        <v>645.99</v>
      </c>
    </row>
    <row r="6879" spans="34:38" x14ac:dyDescent="0.45">
      <c r="AH6879" s="4" t="s">
        <v>986</v>
      </c>
      <c r="AI6879" s="9">
        <v>645.62</v>
      </c>
      <c r="AK6879" s="1" t="str">
        <f t="shared" si="876"/>
        <v>Amanda Rogers</v>
      </c>
      <c r="AL6879" s="1">
        <f t="shared" si="875"/>
        <v>645.95999999999992</v>
      </c>
    </row>
    <row r="6880" spans="34:38" x14ac:dyDescent="0.45">
      <c r="AH6880" s="4" t="s">
        <v>8168</v>
      </c>
      <c r="AI6880" s="9">
        <v>645.62</v>
      </c>
      <c r="AK6880" s="1" t="str">
        <f t="shared" si="876"/>
        <v>Randy Ye</v>
      </c>
      <c r="AL6880" s="1">
        <f t="shared" si="875"/>
        <v>645.63</v>
      </c>
    </row>
    <row r="6881" spans="34:38" x14ac:dyDescent="0.45">
      <c r="AH6881" s="4" t="s">
        <v>8170</v>
      </c>
      <c r="AI6881" s="9">
        <v>645.3900000000001</v>
      </c>
      <c r="AK6881" s="1" t="str">
        <f t="shared" si="876"/>
        <v>Jacqueline Diaz</v>
      </c>
      <c r="AL6881" s="1">
        <f t="shared" si="875"/>
        <v>645.62</v>
      </c>
    </row>
    <row r="6882" spans="34:38" x14ac:dyDescent="0.45">
      <c r="AH6882" s="4" t="s">
        <v>8169</v>
      </c>
      <c r="AI6882" s="9">
        <v>645.3900000000001</v>
      </c>
      <c r="AK6882" s="1" t="str">
        <f t="shared" si="876"/>
        <v>Fernando Collins</v>
      </c>
      <c r="AL6882" s="1">
        <f t="shared" si="875"/>
        <v>645.62</v>
      </c>
    </row>
    <row r="6883" spans="34:38" x14ac:dyDescent="0.45">
      <c r="AH6883" s="4" t="s">
        <v>8172</v>
      </c>
      <c r="AI6883" s="9">
        <v>645.3900000000001</v>
      </c>
      <c r="AK6883" s="1" t="str">
        <f t="shared" si="876"/>
        <v>Daisy Hernandez</v>
      </c>
      <c r="AL6883" s="1">
        <f t="shared" si="875"/>
        <v>645.62</v>
      </c>
    </row>
    <row r="6884" spans="34:38" x14ac:dyDescent="0.45">
      <c r="AH6884" s="4" t="s">
        <v>8171</v>
      </c>
      <c r="AI6884" s="9">
        <v>645.3900000000001</v>
      </c>
      <c r="AK6884" s="1" t="str">
        <f t="shared" si="876"/>
        <v>Jermaine Sara</v>
      </c>
      <c r="AL6884" s="1">
        <f t="shared" si="875"/>
        <v>645.3900000000001</v>
      </c>
    </row>
    <row r="6885" spans="34:38" x14ac:dyDescent="0.45">
      <c r="AH6885" s="4" t="s">
        <v>8173</v>
      </c>
      <c r="AI6885" s="9">
        <v>645.12</v>
      </c>
      <c r="AK6885" s="1" t="str">
        <f t="shared" ref="AK6885:AL6900" si="877">AH6882</f>
        <v>Grace Richardson</v>
      </c>
      <c r="AL6885" s="1">
        <f t="shared" si="877"/>
        <v>645.3900000000001</v>
      </c>
    </row>
    <row r="6886" spans="34:38" x14ac:dyDescent="0.45">
      <c r="AH6886" s="4" t="s">
        <v>8174</v>
      </c>
      <c r="AI6886" s="9">
        <v>645.04000000000008</v>
      </c>
      <c r="AK6886" s="1" t="str">
        <f t="shared" ref="AK6886:AK6900" si="878">AH6883</f>
        <v>Ashley Garcia</v>
      </c>
      <c r="AL6886" s="1">
        <f t="shared" si="877"/>
        <v>645.3900000000001</v>
      </c>
    </row>
    <row r="6887" spans="34:38" x14ac:dyDescent="0.45">
      <c r="AH6887" s="4" t="s">
        <v>8176</v>
      </c>
      <c r="AI6887" s="9">
        <v>644.62000000000012</v>
      </c>
      <c r="AK6887" s="1" t="str">
        <f t="shared" si="878"/>
        <v>Abigail Walker</v>
      </c>
      <c r="AL6887" s="1">
        <f t="shared" si="877"/>
        <v>645.3900000000001</v>
      </c>
    </row>
    <row r="6888" spans="34:38" x14ac:dyDescent="0.45">
      <c r="AH6888" s="4" t="s">
        <v>8175</v>
      </c>
      <c r="AI6888" s="9">
        <v>644.58000000000004</v>
      </c>
      <c r="AK6888" s="1" t="str">
        <f t="shared" si="878"/>
        <v>Erika Ruiz</v>
      </c>
      <c r="AL6888" s="1">
        <f t="shared" si="877"/>
        <v>645.12</v>
      </c>
    </row>
    <row r="6889" spans="34:38" x14ac:dyDescent="0.45">
      <c r="AH6889" s="4" t="s">
        <v>8178</v>
      </c>
      <c r="AI6889" s="9">
        <v>644.52</v>
      </c>
      <c r="AK6889" s="1" t="str">
        <f t="shared" si="878"/>
        <v>Jason Carter</v>
      </c>
      <c r="AL6889" s="1">
        <f t="shared" si="877"/>
        <v>645.04000000000008</v>
      </c>
    </row>
    <row r="6890" spans="34:38" x14ac:dyDescent="0.45">
      <c r="AH6890" s="4" t="s">
        <v>8177</v>
      </c>
      <c r="AI6890" s="9">
        <v>644.52</v>
      </c>
      <c r="AK6890" s="1" t="str">
        <f t="shared" si="878"/>
        <v>Bryant Rodriguez</v>
      </c>
      <c r="AL6890" s="1">
        <f t="shared" si="877"/>
        <v>644.62000000000012</v>
      </c>
    </row>
    <row r="6891" spans="34:38" x14ac:dyDescent="0.45">
      <c r="AH6891" s="4" t="s">
        <v>8179</v>
      </c>
      <c r="AI6891" s="9">
        <v>644.45000000000005</v>
      </c>
      <c r="AK6891" s="1" t="str">
        <f t="shared" si="878"/>
        <v>Erick Vance</v>
      </c>
      <c r="AL6891" s="1">
        <f t="shared" si="877"/>
        <v>644.58000000000004</v>
      </c>
    </row>
    <row r="6892" spans="34:38" x14ac:dyDescent="0.45">
      <c r="AH6892" s="4" t="s">
        <v>8180</v>
      </c>
      <c r="AI6892" s="9">
        <v>644.11</v>
      </c>
      <c r="AK6892" s="1" t="str">
        <f t="shared" si="878"/>
        <v>Larry Jimenez</v>
      </c>
      <c r="AL6892" s="1">
        <f t="shared" si="877"/>
        <v>644.52</v>
      </c>
    </row>
    <row r="6893" spans="34:38" x14ac:dyDescent="0.45">
      <c r="AH6893" s="4" t="s">
        <v>8181</v>
      </c>
      <c r="AI6893" s="9">
        <v>643.91999999999996</v>
      </c>
      <c r="AK6893" s="1" t="str">
        <f t="shared" si="878"/>
        <v>Briana Moreno</v>
      </c>
      <c r="AL6893" s="1">
        <f t="shared" si="877"/>
        <v>644.52</v>
      </c>
    </row>
    <row r="6894" spans="34:38" x14ac:dyDescent="0.45">
      <c r="AH6894" s="4" t="s">
        <v>8182</v>
      </c>
      <c r="AI6894" s="9">
        <v>643.57000000000005</v>
      </c>
      <c r="AK6894" s="1" t="str">
        <f t="shared" si="878"/>
        <v>Dale Holt</v>
      </c>
      <c r="AL6894" s="1">
        <f t="shared" si="877"/>
        <v>644.45000000000005</v>
      </c>
    </row>
    <row r="6895" spans="34:38" x14ac:dyDescent="0.45">
      <c r="AH6895" s="4" t="s">
        <v>8187</v>
      </c>
      <c r="AI6895" s="9">
        <v>643.32000000000005</v>
      </c>
      <c r="AK6895" s="1" t="str">
        <f t="shared" si="878"/>
        <v>Paige Rivera</v>
      </c>
      <c r="AL6895" s="1">
        <f t="shared" si="877"/>
        <v>644.11</v>
      </c>
    </row>
    <row r="6896" spans="34:38" x14ac:dyDescent="0.45">
      <c r="AH6896" s="4" t="s">
        <v>8184</v>
      </c>
      <c r="AI6896" s="9">
        <v>643.32000000000005</v>
      </c>
      <c r="AK6896" s="1" t="str">
        <f t="shared" si="878"/>
        <v>Lindsey Pal</v>
      </c>
      <c r="AL6896" s="1">
        <f t="shared" si="877"/>
        <v>643.91999999999996</v>
      </c>
    </row>
    <row r="6897" spans="34:38" x14ac:dyDescent="0.45">
      <c r="AH6897" s="4" t="s">
        <v>8183</v>
      </c>
      <c r="AI6897" s="9">
        <v>643.32000000000005</v>
      </c>
      <c r="AK6897" s="1" t="str">
        <f t="shared" si="878"/>
        <v>Raymond Gonzalez</v>
      </c>
      <c r="AL6897" s="1">
        <f t="shared" si="877"/>
        <v>643.57000000000005</v>
      </c>
    </row>
    <row r="6898" spans="34:38" x14ac:dyDescent="0.45">
      <c r="AH6898" s="4" t="s">
        <v>8185</v>
      </c>
      <c r="AI6898" s="9">
        <v>643.32000000000005</v>
      </c>
      <c r="AK6898" s="1" t="str">
        <f t="shared" si="878"/>
        <v>Jordan Powell</v>
      </c>
      <c r="AL6898" s="1">
        <f t="shared" si="877"/>
        <v>643.32000000000005</v>
      </c>
    </row>
    <row r="6899" spans="34:38" x14ac:dyDescent="0.45">
      <c r="AH6899" s="4" t="s">
        <v>8186</v>
      </c>
      <c r="AI6899" s="9">
        <v>643.32000000000005</v>
      </c>
      <c r="AK6899" s="1" t="str">
        <f t="shared" si="878"/>
        <v>Justin Jones</v>
      </c>
      <c r="AL6899" s="1">
        <f t="shared" si="877"/>
        <v>643.32000000000005</v>
      </c>
    </row>
    <row r="6900" spans="34:38" x14ac:dyDescent="0.45">
      <c r="AH6900" s="4" t="s">
        <v>8188</v>
      </c>
      <c r="AI6900" s="9">
        <v>643.32000000000005</v>
      </c>
      <c r="AK6900" s="1" t="str">
        <f t="shared" si="878"/>
        <v>Mackenzie Watson</v>
      </c>
      <c r="AL6900" s="1">
        <f t="shared" si="877"/>
        <v>643.32000000000005</v>
      </c>
    </row>
    <row r="6901" spans="34:38" x14ac:dyDescent="0.45">
      <c r="AH6901" s="4" t="s">
        <v>859</v>
      </c>
      <c r="AI6901" s="9">
        <v>643.32000000000005</v>
      </c>
      <c r="AK6901" s="1" t="str">
        <f t="shared" ref="AK6901:AL6916" si="879">AH6898</f>
        <v>Kristin Shen</v>
      </c>
      <c r="AL6901" s="1">
        <f t="shared" si="879"/>
        <v>643.32000000000005</v>
      </c>
    </row>
    <row r="6902" spans="34:38" x14ac:dyDescent="0.45">
      <c r="AH6902" s="4" t="s">
        <v>8189</v>
      </c>
      <c r="AI6902" s="9">
        <v>643.32000000000005</v>
      </c>
      <c r="AK6902" s="1" t="str">
        <f t="shared" ref="AK6902:AK6916" si="880">AH6899</f>
        <v>Lucas Hernandez</v>
      </c>
      <c r="AL6902" s="1">
        <f t="shared" si="879"/>
        <v>643.32000000000005</v>
      </c>
    </row>
    <row r="6903" spans="34:38" x14ac:dyDescent="0.45">
      <c r="AH6903" s="4" t="s">
        <v>8190</v>
      </c>
      <c r="AI6903" s="9">
        <v>643.32000000000005</v>
      </c>
      <c r="AK6903" s="1" t="str">
        <f t="shared" si="880"/>
        <v>Marie Munoz</v>
      </c>
      <c r="AL6903" s="1">
        <f t="shared" si="879"/>
        <v>643.32000000000005</v>
      </c>
    </row>
    <row r="6904" spans="34:38" x14ac:dyDescent="0.45">
      <c r="AH6904" s="4" t="s">
        <v>8191</v>
      </c>
      <c r="AI6904" s="9">
        <v>643.31999999999994</v>
      </c>
      <c r="AK6904" s="1" t="str">
        <f t="shared" si="880"/>
        <v>Deanna Ruiz</v>
      </c>
      <c r="AL6904" s="1">
        <f t="shared" si="879"/>
        <v>643.32000000000005</v>
      </c>
    </row>
    <row r="6905" spans="34:38" x14ac:dyDescent="0.45">
      <c r="AH6905" s="4" t="s">
        <v>8192</v>
      </c>
      <c r="AI6905" s="9">
        <v>643.01000000000022</v>
      </c>
      <c r="AK6905" s="1" t="str">
        <f t="shared" si="880"/>
        <v>Jessica Morgan</v>
      </c>
      <c r="AL6905" s="1">
        <f t="shared" si="879"/>
        <v>643.32000000000005</v>
      </c>
    </row>
    <row r="6906" spans="34:38" x14ac:dyDescent="0.45">
      <c r="AH6906" s="4" t="s">
        <v>8193</v>
      </c>
      <c r="AI6906" s="9">
        <v>642.54</v>
      </c>
      <c r="AK6906" s="1" t="str">
        <f t="shared" si="880"/>
        <v>Cody Bailey</v>
      </c>
      <c r="AL6906" s="1">
        <f t="shared" si="879"/>
        <v>643.32000000000005</v>
      </c>
    </row>
    <row r="6907" spans="34:38" x14ac:dyDescent="0.45">
      <c r="AH6907" s="4" t="s">
        <v>8195</v>
      </c>
      <c r="AI6907" s="9">
        <v>641.88000000000011</v>
      </c>
      <c r="AK6907" s="1" t="str">
        <f t="shared" si="880"/>
        <v>Pamela Rodriguez</v>
      </c>
      <c r="AL6907" s="1">
        <f t="shared" si="879"/>
        <v>643.31999999999994</v>
      </c>
    </row>
    <row r="6908" spans="34:38" x14ac:dyDescent="0.45">
      <c r="AH6908" s="4" t="s">
        <v>8196</v>
      </c>
      <c r="AI6908" s="9">
        <v>641.48</v>
      </c>
      <c r="AK6908" s="1" t="str">
        <f t="shared" si="880"/>
        <v>Katie Sharma</v>
      </c>
      <c r="AL6908" s="1">
        <f t="shared" si="879"/>
        <v>643.01000000000022</v>
      </c>
    </row>
    <row r="6909" spans="34:38" x14ac:dyDescent="0.45">
      <c r="AH6909" s="4" t="s">
        <v>8197</v>
      </c>
      <c r="AI6909" s="9">
        <v>641.48</v>
      </c>
      <c r="AK6909" s="1" t="str">
        <f t="shared" si="880"/>
        <v>Dominic Fernandez</v>
      </c>
      <c r="AL6909" s="1">
        <f t="shared" si="879"/>
        <v>642.54</v>
      </c>
    </row>
    <row r="6910" spans="34:38" x14ac:dyDescent="0.45">
      <c r="AH6910" s="4" t="s">
        <v>8198</v>
      </c>
      <c r="AI6910" s="9">
        <v>641.48</v>
      </c>
      <c r="AK6910" s="1" t="str">
        <f t="shared" si="880"/>
        <v>Madison Bryant</v>
      </c>
      <c r="AL6910" s="1">
        <f t="shared" si="879"/>
        <v>641.88000000000011</v>
      </c>
    </row>
    <row r="6911" spans="34:38" x14ac:dyDescent="0.45">
      <c r="AH6911" s="4" t="s">
        <v>8199</v>
      </c>
      <c r="AI6911" s="9">
        <v>641.48</v>
      </c>
      <c r="AK6911" s="1" t="str">
        <f t="shared" si="880"/>
        <v>Thomas Perry</v>
      </c>
      <c r="AL6911" s="1">
        <f t="shared" si="879"/>
        <v>641.48</v>
      </c>
    </row>
    <row r="6912" spans="34:38" x14ac:dyDescent="0.45">
      <c r="AH6912" s="4" t="s">
        <v>8201</v>
      </c>
      <c r="AI6912" s="9">
        <v>641.48</v>
      </c>
      <c r="AK6912" s="1" t="str">
        <f t="shared" si="880"/>
        <v>Sierra Wright</v>
      </c>
      <c r="AL6912" s="1">
        <f t="shared" si="879"/>
        <v>641.48</v>
      </c>
    </row>
    <row r="6913" spans="34:38" x14ac:dyDescent="0.45">
      <c r="AH6913" s="4" t="s">
        <v>8200</v>
      </c>
      <c r="AI6913" s="9">
        <v>641.48</v>
      </c>
      <c r="AK6913" s="1" t="str">
        <f t="shared" si="880"/>
        <v>Rebekah Hernandez</v>
      </c>
      <c r="AL6913" s="1">
        <f t="shared" si="879"/>
        <v>641.48</v>
      </c>
    </row>
    <row r="6914" spans="34:38" x14ac:dyDescent="0.45">
      <c r="AH6914" s="4" t="s">
        <v>8203</v>
      </c>
      <c r="AI6914" s="9">
        <v>641.48</v>
      </c>
      <c r="AK6914" s="1" t="str">
        <f t="shared" si="880"/>
        <v>Kaitlyn Coleman</v>
      </c>
      <c r="AL6914" s="1">
        <f t="shared" si="879"/>
        <v>641.48</v>
      </c>
    </row>
    <row r="6915" spans="34:38" x14ac:dyDescent="0.45">
      <c r="AH6915" s="4" t="s">
        <v>8202</v>
      </c>
      <c r="AI6915" s="9">
        <v>641.48</v>
      </c>
      <c r="AK6915" s="1" t="str">
        <f t="shared" si="880"/>
        <v>Katherine Taylor</v>
      </c>
      <c r="AL6915" s="1">
        <f t="shared" si="879"/>
        <v>641.48</v>
      </c>
    </row>
    <row r="6916" spans="34:38" x14ac:dyDescent="0.45">
      <c r="AH6916" s="4" t="s">
        <v>8204</v>
      </c>
      <c r="AI6916" s="9">
        <v>641.48</v>
      </c>
      <c r="AK6916" s="1" t="str">
        <f t="shared" si="880"/>
        <v>Marcus Simmons</v>
      </c>
      <c r="AL6916" s="1">
        <f t="shared" si="879"/>
        <v>641.48</v>
      </c>
    </row>
    <row r="6917" spans="34:38" x14ac:dyDescent="0.45">
      <c r="AH6917" s="4" t="s">
        <v>8206</v>
      </c>
      <c r="AI6917" s="9">
        <v>641.4</v>
      </c>
      <c r="AK6917" s="1" t="str">
        <f t="shared" ref="AK6917:AL6932" si="881">AH6914</f>
        <v>Garrett Howard</v>
      </c>
      <c r="AL6917" s="1">
        <f t="shared" si="881"/>
        <v>641.48</v>
      </c>
    </row>
    <row r="6918" spans="34:38" x14ac:dyDescent="0.45">
      <c r="AH6918" s="4" t="s">
        <v>8207</v>
      </c>
      <c r="AI6918" s="9">
        <v>641.38000000000011</v>
      </c>
      <c r="AK6918" s="1" t="str">
        <f t="shared" ref="AK6918:AK6932" si="882">AH6915</f>
        <v>Eric Rothenberg</v>
      </c>
      <c r="AL6918" s="1">
        <f t="shared" si="881"/>
        <v>641.48</v>
      </c>
    </row>
    <row r="6919" spans="34:38" x14ac:dyDescent="0.45">
      <c r="AH6919" s="4" t="s">
        <v>8208</v>
      </c>
      <c r="AI6919" s="9">
        <v>641.29</v>
      </c>
      <c r="AK6919" s="1" t="str">
        <f t="shared" si="882"/>
        <v>Angel Reed</v>
      </c>
      <c r="AL6919" s="1">
        <f t="shared" si="881"/>
        <v>641.48</v>
      </c>
    </row>
    <row r="6920" spans="34:38" x14ac:dyDescent="0.45">
      <c r="AH6920" s="4" t="s">
        <v>8209</v>
      </c>
      <c r="AI6920" s="9">
        <v>640.92000000000007</v>
      </c>
      <c r="AK6920" s="1" t="str">
        <f t="shared" si="882"/>
        <v>Roy Chandra</v>
      </c>
      <c r="AL6920" s="1">
        <f t="shared" si="881"/>
        <v>641.4</v>
      </c>
    </row>
    <row r="6921" spans="34:38" x14ac:dyDescent="0.45">
      <c r="AH6921" s="4" t="s">
        <v>8210</v>
      </c>
      <c r="AI6921" s="9">
        <v>640.89999999999986</v>
      </c>
      <c r="AK6921" s="1" t="str">
        <f t="shared" si="882"/>
        <v>Joel Patel</v>
      </c>
      <c r="AL6921" s="1">
        <f t="shared" si="881"/>
        <v>641.38000000000011</v>
      </c>
    </row>
    <row r="6922" spans="34:38" x14ac:dyDescent="0.45">
      <c r="AH6922" s="4" t="s">
        <v>8211</v>
      </c>
      <c r="AI6922" s="9">
        <v>640.8599999999999</v>
      </c>
      <c r="AK6922" s="1" t="str">
        <f t="shared" si="882"/>
        <v>Sydney Bell</v>
      </c>
      <c r="AL6922" s="1">
        <f t="shared" si="881"/>
        <v>641.29</v>
      </c>
    </row>
    <row r="6923" spans="34:38" x14ac:dyDescent="0.45">
      <c r="AH6923" s="4" t="s">
        <v>18129</v>
      </c>
      <c r="AI6923" s="9">
        <v>640.82999999999993</v>
      </c>
      <c r="AK6923" s="1" t="str">
        <f t="shared" si="882"/>
        <v>Brianna Price</v>
      </c>
      <c r="AL6923" s="1">
        <f t="shared" si="881"/>
        <v>640.92000000000007</v>
      </c>
    </row>
    <row r="6924" spans="34:38" x14ac:dyDescent="0.45">
      <c r="AH6924" s="4" t="s">
        <v>8212</v>
      </c>
      <c r="AI6924" s="9">
        <v>640.58000000000004</v>
      </c>
      <c r="AK6924" s="1" t="str">
        <f t="shared" si="882"/>
        <v>Tiffany Hu</v>
      </c>
      <c r="AL6924" s="1">
        <f t="shared" si="881"/>
        <v>640.89999999999986</v>
      </c>
    </row>
    <row r="6925" spans="34:38" x14ac:dyDescent="0.45">
      <c r="AH6925" s="4" t="s">
        <v>8214</v>
      </c>
      <c r="AI6925" s="9">
        <v>640.38</v>
      </c>
      <c r="AK6925" s="1" t="str">
        <f t="shared" si="882"/>
        <v>Ian Thomas</v>
      </c>
      <c r="AL6925" s="1">
        <f t="shared" si="881"/>
        <v>640.8599999999999</v>
      </c>
    </row>
    <row r="6926" spans="34:38" x14ac:dyDescent="0.45">
      <c r="AH6926" s="4" t="s">
        <v>8213</v>
      </c>
      <c r="AI6926" s="9">
        <v>640.38</v>
      </c>
      <c r="AK6926" s="1" t="str">
        <f t="shared" si="882"/>
        <v>GiNot Specified Gutierrez</v>
      </c>
      <c r="AL6926" s="1">
        <f t="shared" si="881"/>
        <v>640.82999999999993</v>
      </c>
    </row>
    <row r="6927" spans="34:38" x14ac:dyDescent="0.45">
      <c r="AH6927" s="4" t="s">
        <v>8215</v>
      </c>
      <c r="AI6927" s="9">
        <v>640.38</v>
      </c>
      <c r="AK6927" s="1" t="str">
        <f t="shared" si="882"/>
        <v>Arthur Gonzalez</v>
      </c>
      <c r="AL6927" s="1">
        <f t="shared" si="881"/>
        <v>640.58000000000004</v>
      </c>
    </row>
    <row r="6928" spans="34:38" x14ac:dyDescent="0.45">
      <c r="AH6928" s="4" t="s">
        <v>8217</v>
      </c>
      <c r="AI6928" s="9">
        <v>640.38</v>
      </c>
      <c r="AK6928" s="1" t="str">
        <f t="shared" si="882"/>
        <v>Rachel Morris</v>
      </c>
      <c r="AL6928" s="1">
        <f t="shared" si="881"/>
        <v>640.38</v>
      </c>
    </row>
    <row r="6929" spans="34:38" x14ac:dyDescent="0.45">
      <c r="AH6929" s="4" t="s">
        <v>1617</v>
      </c>
      <c r="AI6929" s="9">
        <v>640.38</v>
      </c>
      <c r="AK6929" s="1" t="str">
        <f t="shared" si="882"/>
        <v>Savannah Stewart</v>
      </c>
      <c r="AL6929" s="1">
        <f t="shared" si="881"/>
        <v>640.38</v>
      </c>
    </row>
    <row r="6930" spans="34:38" x14ac:dyDescent="0.45">
      <c r="AH6930" s="4" t="s">
        <v>8216</v>
      </c>
      <c r="AI6930" s="9">
        <v>640.38</v>
      </c>
      <c r="AK6930" s="1" t="str">
        <f t="shared" si="882"/>
        <v>Steven Torres</v>
      </c>
      <c r="AL6930" s="1">
        <f t="shared" si="881"/>
        <v>640.38</v>
      </c>
    </row>
    <row r="6931" spans="34:38" x14ac:dyDescent="0.45">
      <c r="AH6931" s="4" t="s">
        <v>8218</v>
      </c>
      <c r="AI6931" s="9">
        <v>640.38</v>
      </c>
      <c r="AK6931" s="1" t="str">
        <f t="shared" si="882"/>
        <v>Lucas Bryant</v>
      </c>
      <c r="AL6931" s="1">
        <f t="shared" si="881"/>
        <v>640.38</v>
      </c>
    </row>
    <row r="6932" spans="34:38" x14ac:dyDescent="0.45">
      <c r="AH6932" s="4" t="s">
        <v>708</v>
      </c>
      <c r="AI6932" s="9">
        <v>640.38</v>
      </c>
      <c r="AK6932" s="1" t="str">
        <f t="shared" si="882"/>
        <v>Nancy Prasad</v>
      </c>
      <c r="AL6932" s="1">
        <f t="shared" si="881"/>
        <v>640.38</v>
      </c>
    </row>
    <row r="6933" spans="34:38" x14ac:dyDescent="0.45">
      <c r="AH6933" s="4" t="s">
        <v>8219</v>
      </c>
      <c r="AI6933" s="9">
        <v>640.08999999999992</v>
      </c>
      <c r="AK6933" s="1" t="str">
        <f t="shared" ref="AK6933:AL6948" si="883">AH6930</f>
        <v>Lawrence Hernandez</v>
      </c>
      <c r="AL6933" s="1">
        <f t="shared" si="883"/>
        <v>640.38</v>
      </c>
    </row>
    <row r="6934" spans="34:38" x14ac:dyDescent="0.45">
      <c r="AH6934" s="4" t="s">
        <v>8220</v>
      </c>
      <c r="AI6934" s="9">
        <v>639.81000000000006</v>
      </c>
      <c r="AK6934" s="1" t="str">
        <f t="shared" ref="AK6934:AK6948" si="884">AH6931</f>
        <v>Eric Diaz</v>
      </c>
      <c r="AL6934" s="1">
        <f t="shared" si="883"/>
        <v>640.38</v>
      </c>
    </row>
    <row r="6935" spans="34:38" x14ac:dyDescent="0.45">
      <c r="AH6935" s="4" t="s">
        <v>8222</v>
      </c>
      <c r="AI6935" s="9">
        <v>639.13000000000011</v>
      </c>
      <c r="AK6935" s="1" t="str">
        <f t="shared" si="884"/>
        <v>Chelsea Jordan</v>
      </c>
      <c r="AL6935" s="1">
        <f t="shared" si="883"/>
        <v>640.38</v>
      </c>
    </row>
    <row r="6936" spans="34:38" x14ac:dyDescent="0.45">
      <c r="AH6936" s="4" t="s">
        <v>8221</v>
      </c>
      <c r="AI6936" s="9">
        <v>639.13000000000011</v>
      </c>
      <c r="AK6936" s="1" t="str">
        <f t="shared" si="884"/>
        <v>Kelvin Tang</v>
      </c>
      <c r="AL6936" s="1">
        <f t="shared" si="883"/>
        <v>640.08999999999992</v>
      </c>
    </row>
    <row r="6937" spans="34:38" x14ac:dyDescent="0.45">
      <c r="AH6937" s="4" t="s">
        <v>8223</v>
      </c>
      <c r="AI6937" s="9">
        <v>639.03999999999985</v>
      </c>
      <c r="AK6937" s="1" t="str">
        <f t="shared" si="884"/>
        <v>Gilbert Lal</v>
      </c>
      <c r="AL6937" s="1">
        <f t="shared" si="883"/>
        <v>639.81000000000006</v>
      </c>
    </row>
    <row r="6938" spans="34:38" x14ac:dyDescent="0.45">
      <c r="AH6938" s="4" t="s">
        <v>8224</v>
      </c>
      <c r="AI6938" s="9">
        <v>638.96000000000015</v>
      </c>
      <c r="AK6938" s="1" t="str">
        <f t="shared" si="884"/>
        <v>Jacqueline Kelly</v>
      </c>
      <c r="AL6938" s="1">
        <f t="shared" si="883"/>
        <v>639.13000000000011</v>
      </c>
    </row>
    <row r="6939" spans="34:38" x14ac:dyDescent="0.45">
      <c r="AH6939" s="4" t="s">
        <v>8225</v>
      </c>
      <c r="AI6939" s="9">
        <v>638.54999999999995</v>
      </c>
      <c r="AK6939" s="1" t="str">
        <f t="shared" si="884"/>
        <v>Harold Fernandez</v>
      </c>
      <c r="AL6939" s="1">
        <f t="shared" si="883"/>
        <v>639.13000000000011</v>
      </c>
    </row>
    <row r="6940" spans="34:38" x14ac:dyDescent="0.45">
      <c r="AH6940" s="4" t="s">
        <v>8226</v>
      </c>
      <c r="AI6940" s="9">
        <v>638.48</v>
      </c>
      <c r="AK6940" s="1" t="str">
        <f t="shared" si="884"/>
        <v>Aidan Alexander</v>
      </c>
      <c r="AL6940" s="1">
        <f t="shared" si="883"/>
        <v>639.03999999999985</v>
      </c>
    </row>
    <row r="6941" spans="34:38" x14ac:dyDescent="0.45">
      <c r="AH6941" s="4" t="s">
        <v>8227</v>
      </c>
      <c r="AI6941" s="9">
        <v>638.4</v>
      </c>
      <c r="AK6941" s="1" t="str">
        <f t="shared" si="884"/>
        <v>Franklin Zheng</v>
      </c>
      <c r="AL6941" s="1">
        <f t="shared" si="883"/>
        <v>638.96000000000015</v>
      </c>
    </row>
    <row r="6942" spans="34:38" x14ac:dyDescent="0.45">
      <c r="AH6942" s="4" t="s">
        <v>8228</v>
      </c>
      <c r="AI6942" s="9">
        <v>638.16000000000008</v>
      </c>
      <c r="AK6942" s="1" t="str">
        <f t="shared" si="884"/>
        <v>Jill Ramos</v>
      </c>
      <c r="AL6942" s="1">
        <f t="shared" si="883"/>
        <v>638.54999999999995</v>
      </c>
    </row>
    <row r="6943" spans="34:38" x14ac:dyDescent="0.45">
      <c r="AH6943" s="4" t="s">
        <v>8229</v>
      </c>
      <c r="AI6943" s="9">
        <v>638.14</v>
      </c>
      <c r="AK6943" s="1" t="str">
        <f t="shared" si="884"/>
        <v>Ashley Bryant</v>
      </c>
      <c r="AL6943" s="1">
        <f t="shared" si="883"/>
        <v>638.48</v>
      </c>
    </row>
    <row r="6944" spans="34:38" x14ac:dyDescent="0.45">
      <c r="AH6944" s="4" t="s">
        <v>8230</v>
      </c>
      <c r="AI6944" s="9">
        <v>637.98</v>
      </c>
      <c r="AK6944" s="1" t="str">
        <f t="shared" si="884"/>
        <v>Darren Carlson</v>
      </c>
      <c r="AL6944" s="1">
        <f t="shared" si="883"/>
        <v>638.4</v>
      </c>
    </row>
    <row r="6945" spans="34:38" x14ac:dyDescent="0.45">
      <c r="AH6945" s="4" t="s">
        <v>8231</v>
      </c>
      <c r="AI6945" s="9">
        <v>637.7299999999999</v>
      </c>
      <c r="AK6945" s="1" t="str">
        <f t="shared" si="884"/>
        <v>Olivia Rogers</v>
      </c>
      <c r="AL6945" s="1">
        <f t="shared" si="883"/>
        <v>638.16000000000008</v>
      </c>
    </row>
    <row r="6946" spans="34:38" x14ac:dyDescent="0.45">
      <c r="AH6946" s="4" t="s">
        <v>8232</v>
      </c>
      <c r="AI6946" s="9">
        <v>637.62</v>
      </c>
      <c r="AK6946" s="1" t="str">
        <f t="shared" si="884"/>
        <v>Nicole Kelly</v>
      </c>
      <c r="AL6946" s="1">
        <f t="shared" si="883"/>
        <v>638.14</v>
      </c>
    </row>
    <row r="6947" spans="34:38" x14ac:dyDescent="0.45">
      <c r="AH6947" s="4" t="s">
        <v>8233</v>
      </c>
      <c r="AI6947" s="9">
        <v>637.36999999999989</v>
      </c>
      <c r="AK6947" s="1" t="str">
        <f t="shared" si="884"/>
        <v>Donald Prasad</v>
      </c>
      <c r="AL6947" s="1">
        <f t="shared" si="883"/>
        <v>637.98</v>
      </c>
    </row>
    <row r="6948" spans="34:38" x14ac:dyDescent="0.45">
      <c r="AH6948" s="4" t="s">
        <v>8234</v>
      </c>
      <c r="AI6948" s="9">
        <v>637.16</v>
      </c>
      <c r="AK6948" s="1" t="str">
        <f t="shared" si="884"/>
        <v>Savannah Bell</v>
      </c>
      <c r="AL6948" s="1">
        <f t="shared" si="883"/>
        <v>637.7299999999999</v>
      </c>
    </row>
    <row r="6949" spans="34:38" x14ac:dyDescent="0.45">
      <c r="AH6949" s="4" t="s">
        <v>8235</v>
      </c>
      <c r="AI6949" s="9">
        <v>637.1</v>
      </c>
      <c r="AK6949" s="1" t="str">
        <f t="shared" ref="AK6949:AL6964" si="885">AH6946</f>
        <v>Sarah Diaz</v>
      </c>
      <c r="AL6949" s="1">
        <f t="shared" si="885"/>
        <v>637.62</v>
      </c>
    </row>
    <row r="6950" spans="34:38" x14ac:dyDescent="0.45">
      <c r="AH6950" s="4" t="s">
        <v>8236</v>
      </c>
      <c r="AI6950" s="9">
        <v>637.1</v>
      </c>
      <c r="AK6950" s="1" t="str">
        <f t="shared" ref="AK6950:AK6964" si="886">AH6947</f>
        <v>Mayra Subram</v>
      </c>
      <c r="AL6950" s="1">
        <f t="shared" si="885"/>
        <v>637.36999999999989</v>
      </c>
    </row>
    <row r="6951" spans="34:38" x14ac:dyDescent="0.45">
      <c r="AH6951" s="4" t="s">
        <v>8237</v>
      </c>
      <c r="AI6951" s="9">
        <v>637</v>
      </c>
      <c r="AK6951" s="1" t="str">
        <f t="shared" si="886"/>
        <v>Maria Collins</v>
      </c>
      <c r="AL6951" s="1">
        <f t="shared" si="885"/>
        <v>637.16</v>
      </c>
    </row>
    <row r="6952" spans="34:38" x14ac:dyDescent="0.45">
      <c r="AH6952" s="4" t="s">
        <v>8238</v>
      </c>
      <c r="AI6952" s="9">
        <v>636.90000000000009</v>
      </c>
      <c r="AK6952" s="1" t="str">
        <f t="shared" si="886"/>
        <v>Lauren Torres</v>
      </c>
      <c r="AL6952" s="1">
        <f t="shared" si="885"/>
        <v>637.1</v>
      </c>
    </row>
    <row r="6953" spans="34:38" x14ac:dyDescent="0.45">
      <c r="AH6953" s="4" t="s">
        <v>8239</v>
      </c>
      <c r="AI6953" s="9">
        <v>636.62</v>
      </c>
      <c r="AK6953" s="1" t="str">
        <f t="shared" si="886"/>
        <v>James Li</v>
      </c>
      <c r="AL6953" s="1">
        <f t="shared" si="885"/>
        <v>637.1</v>
      </c>
    </row>
    <row r="6954" spans="34:38" x14ac:dyDescent="0.45">
      <c r="AH6954" s="4" t="s">
        <v>8240</v>
      </c>
      <c r="AI6954" s="9">
        <v>636.62</v>
      </c>
      <c r="AK6954" s="1" t="str">
        <f t="shared" si="886"/>
        <v>Kaylee Gray</v>
      </c>
      <c r="AL6954" s="1">
        <f t="shared" si="885"/>
        <v>637</v>
      </c>
    </row>
    <row r="6955" spans="34:38" x14ac:dyDescent="0.45">
      <c r="AH6955" s="4" t="s">
        <v>8241</v>
      </c>
      <c r="AI6955" s="9">
        <v>636.62</v>
      </c>
      <c r="AK6955" s="1" t="str">
        <f t="shared" si="886"/>
        <v>Brooke Cooper</v>
      </c>
      <c r="AL6955" s="1">
        <f t="shared" si="885"/>
        <v>636.90000000000009</v>
      </c>
    </row>
    <row r="6956" spans="34:38" x14ac:dyDescent="0.45">
      <c r="AH6956" s="4" t="s">
        <v>8074</v>
      </c>
      <c r="AI6956" s="9">
        <v>636.33000000000004</v>
      </c>
      <c r="AK6956" s="1" t="str">
        <f t="shared" si="886"/>
        <v>Ricardo Shan</v>
      </c>
      <c r="AL6956" s="1">
        <f t="shared" si="885"/>
        <v>636.62</v>
      </c>
    </row>
    <row r="6957" spans="34:38" x14ac:dyDescent="0.45">
      <c r="AH6957" s="4" t="s">
        <v>8242</v>
      </c>
      <c r="AI6957" s="9">
        <v>636.30999999999995</v>
      </c>
      <c r="AK6957" s="1" t="str">
        <f t="shared" si="886"/>
        <v>Daniel Rodriguez</v>
      </c>
      <c r="AL6957" s="1">
        <f t="shared" si="885"/>
        <v>636.62</v>
      </c>
    </row>
    <row r="6958" spans="34:38" x14ac:dyDescent="0.45">
      <c r="AH6958" s="4" t="s">
        <v>8243</v>
      </c>
      <c r="AI6958" s="9">
        <v>636.04999999999995</v>
      </c>
      <c r="AK6958" s="1" t="str">
        <f t="shared" si="886"/>
        <v>Caleb Sharma</v>
      </c>
      <c r="AL6958" s="1">
        <f t="shared" si="885"/>
        <v>636.62</v>
      </c>
    </row>
    <row r="6959" spans="34:38" x14ac:dyDescent="0.45">
      <c r="AH6959" s="4" t="s">
        <v>8244</v>
      </c>
      <c r="AI6959" s="9">
        <v>636.0200000000001</v>
      </c>
      <c r="AK6959" s="1" t="str">
        <f t="shared" si="886"/>
        <v>Neil Torres</v>
      </c>
      <c r="AL6959" s="1">
        <f t="shared" si="885"/>
        <v>636.33000000000004</v>
      </c>
    </row>
    <row r="6960" spans="34:38" x14ac:dyDescent="0.45">
      <c r="AH6960" s="4" t="s">
        <v>8246</v>
      </c>
      <c r="AI6960" s="9">
        <v>635.66000000000008</v>
      </c>
      <c r="AK6960" s="1" t="str">
        <f t="shared" si="886"/>
        <v>Claudia He</v>
      </c>
      <c r="AL6960" s="1">
        <f t="shared" si="885"/>
        <v>636.30999999999995</v>
      </c>
    </row>
    <row r="6961" spans="34:38" x14ac:dyDescent="0.45">
      <c r="AH6961" s="4" t="s">
        <v>8245</v>
      </c>
      <c r="AI6961" s="9">
        <v>635.66000000000008</v>
      </c>
      <c r="AK6961" s="1" t="str">
        <f t="shared" si="886"/>
        <v>Robin Navarro</v>
      </c>
      <c r="AL6961" s="1">
        <f t="shared" si="885"/>
        <v>636.04999999999995</v>
      </c>
    </row>
    <row r="6962" spans="34:38" x14ac:dyDescent="0.45">
      <c r="AH6962" s="4" t="s">
        <v>8248</v>
      </c>
      <c r="AI6962" s="9">
        <v>635.66000000000008</v>
      </c>
      <c r="AK6962" s="1" t="str">
        <f t="shared" si="886"/>
        <v>Curtis Hu</v>
      </c>
      <c r="AL6962" s="1">
        <f t="shared" si="885"/>
        <v>636.0200000000001</v>
      </c>
    </row>
    <row r="6963" spans="34:38" x14ac:dyDescent="0.45">
      <c r="AH6963" s="4" t="s">
        <v>8249</v>
      </c>
      <c r="AI6963" s="9">
        <v>635.66000000000008</v>
      </c>
      <c r="AK6963" s="1" t="str">
        <f t="shared" si="886"/>
        <v>Sharon Carson</v>
      </c>
      <c r="AL6963" s="1">
        <f t="shared" si="885"/>
        <v>635.66000000000008</v>
      </c>
    </row>
    <row r="6964" spans="34:38" x14ac:dyDescent="0.45">
      <c r="AH6964" s="4" t="s">
        <v>8247</v>
      </c>
      <c r="AI6964" s="9">
        <v>635.66000000000008</v>
      </c>
      <c r="AK6964" s="1" t="str">
        <f t="shared" si="886"/>
        <v>Savannah Sanders</v>
      </c>
      <c r="AL6964" s="1">
        <f t="shared" si="885"/>
        <v>635.66000000000008</v>
      </c>
    </row>
    <row r="6965" spans="34:38" x14ac:dyDescent="0.45">
      <c r="AH6965" s="4" t="s">
        <v>8251</v>
      </c>
      <c r="AI6965" s="9">
        <v>635.66000000000008</v>
      </c>
      <c r="AK6965" s="1" t="str">
        <f t="shared" ref="AK6965:AL6980" si="887">AH6962</f>
        <v>Lauren Jenkins</v>
      </c>
      <c r="AL6965" s="1">
        <f t="shared" si="887"/>
        <v>635.66000000000008</v>
      </c>
    </row>
    <row r="6966" spans="34:38" x14ac:dyDescent="0.45">
      <c r="AH6966" s="4" t="s">
        <v>8250</v>
      </c>
      <c r="AI6966" s="9">
        <v>635.66000000000008</v>
      </c>
      <c r="AK6966" s="1" t="str">
        <f t="shared" ref="AK6966:AK6980" si="888">AH6963</f>
        <v>Kyle Diaz</v>
      </c>
      <c r="AL6966" s="1">
        <f t="shared" si="887"/>
        <v>635.66000000000008</v>
      </c>
    </row>
    <row r="6967" spans="34:38" x14ac:dyDescent="0.45">
      <c r="AH6967" s="4" t="s">
        <v>8254</v>
      </c>
      <c r="AI6967" s="9">
        <v>635.56999999999994</v>
      </c>
      <c r="AK6967" s="1" t="str">
        <f t="shared" si="888"/>
        <v>Mackenzie Cook</v>
      </c>
      <c r="AL6967" s="1">
        <f t="shared" si="887"/>
        <v>635.66000000000008</v>
      </c>
    </row>
    <row r="6968" spans="34:38" x14ac:dyDescent="0.45">
      <c r="AH6968" s="4" t="s">
        <v>8253</v>
      </c>
      <c r="AI6968" s="9">
        <v>635.55000000000007</v>
      </c>
      <c r="AK6968" s="1" t="str">
        <f t="shared" si="888"/>
        <v>Austin Foster</v>
      </c>
      <c r="AL6968" s="1">
        <f t="shared" si="887"/>
        <v>635.66000000000008</v>
      </c>
    </row>
    <row r="6969" spans="34:38" x14ac:dyDescent="0.45">
      <c r="AH6969" s="4" t="s">
        <v>7877</v>
      </c>
      <c r="AI6969" s="9">
        <v>635.53000000000009</v>
      </c>
      <c r="AK6969" s="1" t="str">
        <f t="shared" si="888"/>
        <v>Adam Gonzalez</v>
      </c>
      <c r="AL6969" s="1">
        <f t="shared" si="887"/>
        <v>635.66000000000008</v>
      </c>
    </row>
    <row r="6970" spans="34:38" x14ac:dyDescent="0.45">
      <c r="AH6970" s="4" t="s">
        <v>1192</v>
      </c>
      <c r="AI6970" s="9">
        <v>635.36</v>
      </c>
      <c r="AK6970" s="1" t="str">
        <f t="shared" si="888"/>
        <v>James Russell</v>
      </c>
      <c r="AL6970" s="1">
        <f t="shared" si="887"/>
        <v>635.56999999999994</v>
      </c>
    </row>
    <row r="6971" spans="34:38" x14ac:dyDescent="0.45">
      <c r="AH6971" s="4" t="s">
        <v>8255</v>
      </c>
      <c r="AI6971" s="9">
        <v>635.04</v>
      </c>
      <c r="AK6971" s="1" t="str">
        <f t="shared" si="888"/>
        <v>Kevin Russell</v>
      </c>
      <c r="AL6971" s="1">
        <f t="shared" si="887"/>
        <v>635.55000000000007</v>
      </c>
    </row>
    <row r="6972" spans="34:38" x14ac:dyDescent="0.45">
      <c r="AH6972" s="4" t="s">
        <v>8256</v>
      </c>
      <c r="AI6972" s="9">
        <v>634.92000000000007</v>
      </c>
      <c r="AK6972" s="1" t="str">
        <f t="shared" si="888"/>
        <v>Abigail Barnes</v>
      </c>
      <c r="AL6972" s="1">
        <f t="shared" si="887"/>
        <v>635.53000000000009</v>
      </c>
    </row>
    <row r="6973" spans="34:38" x14ac:dyDescent="0.45">
      <c r="AH6973" s="4" t="s">
        <v>8257</v>
      </c>
      <c r="AI6973" s="9">
        <v>634.89</v>
      </c>
      <c r="AK6973" s="1" t="str">
        <f t="shared" si="888"/>
        <v>Jodi Nara</v>
      </c>
      <c r="AL6973" s="1">
        <f t="shared" si="887"/>
        <v>635.36</v>
      </c>
    </row>
    <row r="6974" spans="34:38" x14ac:dyDescent="0.45">
      <c r="AH6974" s="4" t="s">
        <v>8258</v>
      </c>
      <c r="AI6974" s="9">
        <v>634.23</v>
      </c>
      <c r="AK6974" s="1" t="str">
        <f t="shared" si="888"/>
        <v>Stephanie Roberts</v>
      </c>
      <c r="AL6974" s="1">
        <f t="shared" si="887"/>
        <v>635.04</v>
      </c>
    </row>
    <row r="6975" spans="34:38" x14ac:dyDescent="0.45">
      <c r="AH6975" s="4" t="s">
        <v>8259</v>
      </c>
      <c r="AI6975" s="9">
        <v>634.12</v>
      </c>
      <c r="AK6975" s="1" t="str">
        <f t="shared" si="888"/>
        <v>Larry Suarez</v>
      </c>
      <c r="AL6975" s="1">
        <f t="shared" si="887"/>
        <v>634.92000000000007</v>
      </c>
    </row>
    <row r="6976" spans="34:38" x14ac:dyDescent="0.45">
      <c r="AH6976" s="4" t="s">
        <v>8262</v>
      </c>
      <c r="AI6976" s="9">
        <v>634.12</v>
      </c>
      <c r="AK6976" s="1" t="str">
        <f t="shared" si="888"/>
        <v>Erick Prasad</v>
      </c>
      <c r="AL6976" s="1">
        <f t="shared" si="887"/>
        <v>634.89</v>
      </c>
    </row>
    <row r="6977" spans="34:38" x14ac:dyDescent="0.45">
      <c r="AH6977" s="4" t="s">
        <v>8261</v>
      </c>
      <c r="AI6977" s="9">
        <v>634.12</v>
      </c>
      <c r="AK6977" s="1" t="str">
        <f t="shared" si="888"/>
        <v>Paula Gill</v>
      </c>
      <c r="AL6977" s="1">
        <f t="shared" si="887"/>
        <v>634.23</v>
      </c>
    </row>
    <row r="6978" spans="34:38" x14ac:dyDescent="0.45">
      <c r="AH6978" s="4" t="s">
        <v>8260</v>
      </c>
      <c r="AI6978" s="9">
        <v>634.12</v>
      </c>
      <c r="AK6978" s="1" t="str">
        <f t="shared" si="888"/>
        <v>Suzanne Xu</v>
      </c>
      <c r="AL6978" s="1">
        <f t="shared" si="887"/>
        <v>634.12</v>
      </c>
    </row>
    <row r="6979" spans="34:38" x14ac:dyDescent="0.45">
      <c r="AH6979" s="4" t="s">
        <v>8263</v>
      </c>
      <c r="AI6979" s="9">
        <v>634.12</v>
      </c>
      <c r="AK6979" s="1" t="str">
        <f t="shared" si="888"/>
        <v>Joseph Walker</v>
      </c>
      <c r="AL6979" s="1">
        <f t="shared" si="887"/>
        <v>634.12</v>
      </c>
    </row>
    <row r="6980" spans="34:38" x14ac:dyDescent="0.45">
      <c r="AH6980" s="4" t="s">
        <v>8264</v>
      </c>
      <c r="AI6980" s="9">
        <v>633.95000000000005</v>
      </c>
      <c r="AK6980" s="1" t="str">
        <f t="shared" si="888"/>
        <v>Marcus Peterson</v>
      </c>
      <c r="AL6980" s="1">
        <f t="shared" si="887"/>
        <v>634.12</v>
      </c>
    </row>
    <row r="6981" spans="34:38" x14ac:dyDescent="0.45">
      <c r="AH6981" s="4" t="s">
        <v>8265</v>
      </c>
      <c r="AI6981" s="9">
        <v>633.81000000000006</v>
      </c>
      <c r="AK6981" s="1" t="str">
        <f t="shared" ref="AK6981:AL6996" si="889">AH6978</f>
        <v>Mandy He</v>
      </c>
      <c r="AL6981" s="1">
        <f t="shared" si="889"/>
        <v>634.12</v>
      </c>
    </row>
    <row r="6982" spans="34:38" x14ac:dyDescent="0.45">
      <c r="AH6982" s="4" t="s">
        <v>8266</v>
      </c>
      <c r="AI6982" s="9">
        <v>633.70000000000005</v>
      </c>
      <c r="AK6982" s="1" t="str">
        <f t="shared" ref="AK6982:AK6996" si="890">AH6979</f>
        <v>Isabella Martin</v>
      </c>
      <c r="AL6982" s="1">
        <f t="shared" si="889"/>
        <v>634.12</v>
      </c>
    </row>
    <row r="6983" spans="34:38" x14ac:dyDescent="0.45">
      <c r="AH6983" s="4" t="s">
        <v>8267</v>
      </c>
      <c r="AI6983" s="9">
        <v>633.48</v>
      </c>
      <c r="AK6983" s="1" t="str">
        <f t="shared" si="890"/>
        <v>Mackenzie Adams</v>
      </c>
      <c r="AL6983" s="1">
        <f t="shared" si="889"/>
        <v>633.95000000000005</v>
      </c>
    </row>
    <row r="6984" spans="34:38" x14ac:dyDescent="0.45">
      <c r="AH6984" s="4" t="s">
        <v>8268</v>
      </c>
      <c r="AI6984" s="9">
        <v>633.19999999999993</v>
      </c>
      <c r="AK6984" s="1" t="str">
        <f t="shared" si="890"/>
        <v>Mason Blue</v>
      </c>
      <c r="AL6984" s="1">
        <f t="shared" si="889"/>
        <v>633.81000000000006</v>
      </c>
    </row>
    <row r="6985" spans="34:38" x14ac:dyDescent="0.45">
      <c r="AH6985" s="4" t="s">
        <v>8269</v>
      </c>
      <c r="AI6985" s="9">
        <v>633.16999999999996</v>
      </c>
      <c r="AK6985" s="1" t="str">
        <f t="shared" si="890"/>
        <v>Billy Ortega</v>
      </c>
      <c r="AL6985" s="1">
        <f t="shared" si="889"/>
        <v>633.70000000000005</v>
      </c>
    </row>
    <row r="6986" spans="34:38" x14ac:dyDescent="0.45">
      <c r="AH6986" s="4" t="s">
        <v>8270</v>
      </c>
      <c r="AI6986" s="9">
        <v>632.86</v>
      </c>
      <c r="AK6986" s="1" t="str">
        <f t="shared" si="890"/>
        <v>Dylan Perry</v>
      </c>
      <c r="AL6986" s="1">
        <f t="shared" si="889"/>
        <v>633.48</v>
      </c>
    </row>
    <row r="6987" spans="34:38" x14ac:dyDescent="0.45">
      <c r="AH6987" s="4" t="s">
        <v>7527</v>
      </c>
      <c r="AI6987" s="9">
        <v>632.7299999999999</v>
      </c>
      <c r="AK6987" s="1" t="str">
        <f t="shared" si="890"/>
        <v>Alfredo Gill</v>
      </c>
      <c r="AL6987" s="1">
        <f t="shared" si="889"/>
        <v>633.19999999999993</v>
      </c>
    </row>
    <row r="6988" spans="34:38" x14ac:dyDescent="0.45">
      <c r="AH6988" s="4" t="s">
        <v>8271</v>
      </c>
      <c r="AI6988" s="9">
        <v>632.55000000000007</v>
      </c>
      <c r="AK6988" s="1" t="str">
        <f t="shared" si="890"/>
        <v>Hunter Jenkins</v>
      </c>
      <c r="AL6988" s="1">
        <f t="shared" si="889"/>
        <v>633.16999999999996</v>
      </c>
    </row>
    <row r="6989" spans="34:38" x14ac:dyDescent="0.45">
      <c r="AH6989" s="4" t="s">
        <v>8272</v>
      </c>
      <c r="AI6989" s="9">
        <v>632.05000000000007</v>
      </c>
      <c r="AK6989" s="1" t="str">
        <f t="shared" si="890"/>
        <v>Ian Phillips</v>
      </c>
      <c r="AL6989" s="1">
        <f t="shared" si="889"/>
        <v>632.86</v>
      </c>
    </row>
    <row r="6990" spans="34:38" x14ac:dyDescent="0.45">
      <c r="AH6990" s="4" t="s">
        <v>8015</v>
      </c>
      <c r="AI6990" s="9">
        <v>631.57000000000005</v>
      </c>
      <c r="AK6990" s="1" t="str">
        <f t="shared" si="890"/>
        <v>Brad Deng</v>
      </c>
      <c r="AL6990" s="1">
        <f t="shared" si="889"/>
        <v>632.7299999999999</v>
      </c>
    </row>
    <row r="6991" spans="34:38" x14ac:dyDescent="0.45">
      <c r="AH6991" s="4" t="s">
        <v>8273</v>
      </c>
      <c r="AI6991" s="9">
        <v>631.36000000000013</v>
      </c>
      <c r="AK6991" s="1" t="str">
        <f t="shared" si="890"/>
        <v>Felicia Suarez</v>
      </c>
      <c r="AL6991" s="1">
        <f t="shared" si="889"/>
        <v>632.55000000000007</v>
      </c>
    </row>
    <row r="6992" spans="34:38" x14ac:dyDescent="0.45">
      <c r="AH6992" s="4" t="s">
        <v>8274</v>
      </c>
      <c r="AI6992" s="9">
        <v>631.36000000000013</v>
      </c>
      <c r="AK6992" s="1" t="str">
        <f t="shared" si="890"/>
        <v>Adam Long</v>
      </c>
      <c r="AL6992" s="1">
        <f t="shared" si="889"/>
        <v>632.05000000000007</v>
      </c>
    </row>
    <row r="6993" spans="34:38" x14ac:dyDescent="0.45">
      <c r="AH6993" s="4" t="s">
        <v>8275</v>
      </c>
      <c r="AI6993" s="9">
        <v>631.26</v>
      </c>
      <c r="AK6993" s="1" t="str">
        <f t="shared" si="890"/>
        <v>Brandi Gomez</v>
      </c>
      <c r="AL6993" s="1">
        <f t="shared" si="889"/>
        <v>631.57000000000005</v>
      </c>
    </row>
    <row r="6994" spans="34:38" x14ac:dyDescent="0.45">
      <c r="AH6994" s="4" t="s">
        <v>8276</v>
      </c>
      <c r="AI6994" s="9">
        <v>630.9</v>
      </c>
      <c r="AK6994" s="1" t="str">
        <f t="shared" si="890"/>
        <v>Wayne She</v>
      </c>
      <c r="AL6994" s="1">
        <f t="shared" si="889"/>
        <v>631.36000000000013</v>
      </c>
    </row>
    <row r="6995" spans="34:38" x14ac:dyDescent="0.45">
      <c r="AH6995" s="4" t="s">
        <v>2043</v>
      </c>
      <c r="AI6995" s="9">
        <v>630.9</v>
      </c>
      <c r="AK6995" s="1" t="str">
        <f t="shared" si="890"/>
        <v>Francisco Suri</v>
      </c>
      <c r="AL6995" s="1">
        <f t="shared" si="889"/>
        <v>631.36000000000013</v>
      </c>
    </row>
    <row r="6996" spans="34:38" x14ac:dyDescent="0.45">
      <c r="AH6996" s="4" t="s">
        <v>8278</v>
      </c>
      <c r="AI6996" s="9">
        <v>630.9</v>
      </c>
      <c r="AK6996" s="1" t="str">
        <f t="shared" si="890"/>
        <v>Rachael Suri</v>
      </c>
      <c r="AL6996" s="1">
        <f t="shared" si="889"/>
        <v>631.26</v>
      </c>
    </row>
    <row r="6997" spans="34:38" x14ac:dyDescent="0.45">
      <c r="AH6997" s="4" t="s">
        <v>8279</v>
      </c>
      <c r="AI6997" s="9">
        <v>630.9</v>
      </c>
      <c r="AK6997" s="1" t="str">
        <f t="shared" ref="AK6997:AL7012" si="891">AH6994</f>
        <v>Warren Zhao</v>
      </c>
      <c r="AL6997" s="1">
        <f t="shared" si="891"/>
        <v>630.9</v>
      </c>
    </row>
    <row r="6998" spans="34:38" x14ac:dyDescent="0.45">
      <c r="AH6998" s="4" t="s">
        <v>8277</v>
      </c>
      <c r="AI6998" s="9">
        <v>630.9</v>
      </c>
      <c r="AK6998" s="1" t="str">
        <f t="shared" ref="AK6998:AK7012" si="892">AH6995</f>
        <v>Virginia Malhotra</v>
      </c>
      <c r="AL6998" s="1">
        <f t="shared" si="891"/>
        <v>630.9</v>
      </c>
    </row>
    <row r="6999" spans="34:38" x14ac:dyDescent="0.45">
      <c r="AH6999" s="4" t="s">
        <v>8280</v>
      </c>
      <c r="AI6999" s="9">
        <v>630.9</v>
      </c>
      <c r="AK6999" s="1" t="str">
        <f t="shared" si="892"/>
        <v>Meagan Martinez</v>
      </c>
      <c r="AL6999" s="1">
        <f t="shared" si="891"/>
        <v>630.9</v>
      </c>
    </row>
    <row r="7000" spans="34:38" x14ac:dyDescent="0.45">
      <c r="AH7000" s="4" t="s">
        <v>8281</v>
      </c>
      <c r="AI7000" s="9">
        <v>630.9</v>
      </c>
      <c r="AK7000" s="1" t="str">
        <f t="shared" si="892"/>
        <v>Makayla Watson</v>
      </c>
      <c r="AL7000" s="1">
        <f t="shared" si="891"/>
        <v>630.9</v>
      </c>
    </row>
    <row r="7001" spans="34:38" x14ac:dyDescent="0.45">
      <c r="AH7001" s="4" t="s">
        <v>8282</v>
      </c>
      <c r="AI7001" s="9">
        <v>630.6600000000002</v>
      </c>
      <c r="AK7001" s="1" t="str">
        <f t="shared" si="892"/>
        <v>Katherine Foster</v>
      </c>
      <c r="AL7001" s="1">
        <f t="shared" si="891"/>
        <v>630.9</v>
      </c>
    </row>
    <row r="7002" spans="34:38" x14ac:dyDescent="0.45">
      <c r="AH7002" s="4" t="s">
        <v>8283</v>
      </c>
      <c r="AI7002" s="9">
        <v>630.36</v>
      </c>
      <c r="AK7002" s="1" t="str">
        <f t="shared" si="892"/>
        <v>Cameron Hayes</v>
      </c>
      <c r="AL7002" s="1">
        <f t="shared" si="891"/>
        <v>630.9</v>
      </c>
    </row>
    <row r="7003" spans="34:38" x14ac:dyDescent="0.45">
      <c r="AH7003" s="4" t="s">
        <v>8286</v>
      </c>
      <c r="AI7003" s="9">
        <v>629.98</v>
      </c>
      <c r="AK7003" s="1" t="str">
        <f t="shared" si="892"/>
        <v>Arianna Hughes</v>
      </c>
      <c r="AL7003" s="1">
        <f t="shared" si="891"/>
        <v>630.9</v>
      </c>
    </row>
    <row r="7004" spans="34:38" x14ac:dyDescent="0.45">
      <c r="AH7004" s="4" t="s">
        <v>8285</v>
      </c>
      <c r="AI7004" s="9">
        <v>629.98</v>
      </c>
      <c r="AK7004" s="1" t="str">
        <f t="shared" si="892"/>
        <v>Mario Raji</v>
      </c>
      <c r="AL7004" s="1">
        <f t="shared" si="891"/>
        <v>630.6600000000002</v>
      </c>
    </row>
    <row r="7005" spans="34:38" x14ac:dyDescent="0.45">
      <c r="AH7005" s="4" t="s">
        <v>8284</v>
      </c>
      <c r="AI7005" s="9">
        <v>629.98</v>
      </c>
      <c r="AK7005" s="1" t="str">
        <f t="shared" si="892"/>
        <v>Mary Hernandez</v>
      </c>
      <c r="AL7005" s="1">
        <f t="shared" si="891"/>
        <v>630.36</v>
      </c>
    </row>
    <row r="7006" spans="34:38" x14ac:dyDescent="0.45">
      <c r="AH7006" s="4" t="s">
        <v>1449</v>
      </c>
      <c r="AI7006" s="9">
        <v>629.98</v>
      </c>
      <c r="AK7006" s="1" t="str">
        <f t="shared" si="892"/>
        <v>Sara Hill</v>
      </c>
      <c r="AL7006" s="1">
        <f t="shared" si="891"/>
        <v>629.98</v>
      </c>
    </row>
    <row r="7007" spans="34:38" x14ac:dyDescent="0.45">
      <c r="AH7007" s="4" t="s">
        <v>8287</v>
      </c>
      <c r="AI7007" s="9">
        <v>629.98</v>
      </c>
      <c r="AK7007" s="1" t="str">
        <f t="shared" si="892"/>
        <v>Sara Cooper</v>
      </c>
      <c r="AL7007" s="1">
        <f t="shared" si="891"/>
        <v>629.98</v>
      </c>
    </row>
    <row r="7008" spans="34:38" x14ac:dyDescent="0.45">
      <c r="AH7008" s="4" t="s">
        <v>8289</v>
      </c>
      <c r="AI7008" s="9">
        <v>629.98</v>
      </c>
      <c r="AK7008" s="1" t="str">
        <f t="shared" si="892"/>
        <v>Wyatt Green</v>
      </c>
      <c r="AL7008" s="1">
        <f t="shared" si="891"/>
        <v>629.98</v>
      </c>
    </row>
    <row r="7009" spans="34:38" x14ac:dyDescent="0.45">
      <c r="AH7009" s="4" t="s">
        <v>8288</v>
      </c>
      <c r="AI7009" s="9">
        <v>629.98</v>
      </c>
      <c r="AK7009" s="1" t="str">
        <f t="shared" si="892"/>
        <v>Lydia Arun</v>
      </c>
      <c r="AL7009" s="1">
        <f t="shared" si="891"/>
        <v>629.98</v>
      </c>
    </row>
    <row r="7010" spans="34:38" x14ac:dyDescent="0.45">
      <c r="AH7010" s="4" t="s">
        <v>8290</v>
      </c>
      <c r="AI7010" s="9">
        <v>629.98</v>
      </c>
      <c r="AK7010" s="1" t="str">
        <f t="shared" si="892"/>
        <v>Kaitlyn Stewart</v>
      </c>
      <c r="AL7010" s="1">
        <f t="shared" si="891"/>
        <v>629.98</v>
      </c>
    </row>
    <row r="7011" spans="34:38" x14ac:dyDescent="0.45">
      <c r="AH7011" s="4" t="s">
        <v>8291</v>
      </c>
      <c r="AI7011" s="9">
        <v>629.98</v>
      </c>
      <c r="AK7011" s="1" t="str">
        <f t="shared" si="892"/>
        <v>Danielle Stewart</v>
      </c>
      <c r="AL7011" s="1">
        <f t="shared" si="891"/>
        <v>629.98</v>
      </c>
    </row>
    <row r="7012" spans="34:38" x14ac:dyDescent="0.45">
      <c r="AH7012" s="4" t="s">
        <v>8293</v>
      </c>
      <c r="AI7012" s="9">
        <v>629.98</v>
      </c>
      <c r="AK7012" s="1" t="str">
        <f t="shared" si="892"/>
        <v>Eric Li</v>
      </c>
      <c r="AL7012" s="1">
        <f t="shared" si="891"/>
        <v>629.98</v>
      </c>
    </row>
    <row r="7013" spans="34:38" x14ac:dyDescent="0.45">
      <c r="AH7013" s="4" t="s">
        <v>8294</v>
      </c>
      <c r="AI7013" s="9">
        <v>629.98</v>
      </c>
      <c r="AK7013" s="1" t="str">
        <f t="shared" ref="AK7013:AL7028" si="893">AH7010</f>
        <v>Destiny Jenkins</v>
      </c>
      <c r="AL7013" s="1">
        <f t="shared" si="893"/>
        <v>629.98</v>
      </c>
    </row>
    <row r="7014" spans="34:38" x14ac:dyDescent="0.45">
      <c r="AH7014" s="4" t="s">
        <v>8292</v>
      </c>
      <c r="AI7014" s="9">
        <v>629.98</v>
      </c>
      <c r="AK7014" s="1" t="str">
        <f t="shared" ref="AK7014:AK7028" si="894">AH7011</f>
        <v>Aaron Baker</v>
      </c>
      <c r="AL7014" s="1">
        <f t="shared" si="893"/>
        <v>629.98</v>
      </c>
    </row>
    <row r="7015" spans="34:38" x14ac:dyDescent="0.45">
      <c r="AH7015" s="4" t="s">
        <v>8295</v>
      </c>
      <c r="AI7015" s="9">
        <v>629.79999999999995</v>
      </c>
      <c r="AK7015" s="1" t="str">
        <f t="shared" si="894"/>
        <v>Alexandra Powell</v>
      </c>
      <c r="AL7015" s="1">
        <f t="shared" si="893"/>
        <v>629.98</v>
      </c>
    </row>
    <row r="7016" spans="34:38" x14ac:dyDescent="0.45">
      <c r="AH7016" s="4" t="s">
        <v>8296</v>
      </c>
      <c r="AI7016" s="9">
        <v>629.04</v>
      </c>
      <c r="AK7016" s="1" t="str">
        <f t="shared" si="894"/>
        <v>Alexandra Murphy</v>
      </c>
      <c r="AL7016" s="1">
        <f t="shared" si="893"/>
        <v>629.98</v>
      </c>
    </row>
    <row r="7017" spans="34:38" x14ac:dyDescent="0.45">
      <c r="AH7017" s="4" t="s">
        <v>8297</v>
      </c>
      <c r="AI7017" s="9">
        <v>628.23</v>
      </c>
      <c r="AK7017" s="1" t="str">
        <f t="shared" si="894"/>
        <v>Adrienne Vazquez</v>
      </c>
      <c r="AL7017" s="1">
        <f t="shared" si="893"/>
        <v>629.98</v>
      </c>
    </row>
    <row r="7018" spans="34:38" x14ac:dyDescent="0.45">
      <c r="AH7018" s="4" t="s">
        <v>8298</v>
      </c>
      <c r="AI7018" s="9">
        <v>628.15</v>
      </c>
      <c r="AK7018" s="1" t="str">
        <f t="shared" si="894"/>
        <v>Alvin Luo</v>
      </c>
      <c r="AL7018" s="1">
        <f t="shared" si="893"/>
        <v>629.79999999999995</v>
      </c>
    </row>
    <row r="7019" spans="34:38" x14ac:dyDescent="0.45">
      <c r="AH7019" s="4" t="s">
        <v>8299</v>
      </c>
      <c r="AI7019" s="9">
        <v>627.74000000000012</v>
      </c>
      <c r="AK7019" s="1" t="str">
        <f t="shared" si="894"/>
        <v>Jose Carter</v>
      </c>
      <c r="AL7019" s="1">
        <f t="shared" si="893"/>
        <v>629.04</v>
      </c>
    </row>
    <row r="7020" spans="34:38" x14ac:dyDescent="0.45">
      <c r="AH7020" s="4" t="s">
        <v>8300</v>
      </c>
      <c r="AI7020" s="9">
        <v>627.52</v>
      </c>
      <c r="AK7020" s="1" t="str">
        <f t="shared" si="894"/>
        <v>Charles Walker</v>
      </c>
      <c r="AL7020" s="1">
        <f t="shared" si="893"/>
        <v>628.23</v>
      </c>
    </row>
    <row r="7021" spans="34:38" x14ac:dyDescent="0.45">
      <c r="AH7021" s="4" t="s">
        <v>8301</v>
      </c>
      <c r="AI7021" s="9">
        <v>627.46</v>
      </c>
      <c r="AK7021" s="1" t="str">
        <f t="shared" si="894"/>
        <v>Dominique Saunders</v>
      </c>
      <c r="AL7021" s="1">
        <f t="shared" si="893"/>
        <v>628.15</v>
      </c>
    </row>
    <row r="7022" spans="34:38" x14ac:dyDescent="0.45">
      <c r="AH7022" s="4" t="s">
        <v>8302</v>
      </c>
      <c r="AI7022" s="9">
        <v>627.23</v>
      </c>
      <c r="AK7022" s="1" t="str">
        <f t="shared" si="894"/>
        <v>Jessica Rodriguez</v>
      </c>
      <c r="AL7022" s="1">
        <f t="shared" si="893"/>
        <v>627.74000000000012</v>
      </c>
    </row>
    <row r="7023" spans="34:38" x14ac:dyDescent="0.45">
      <c r="AH7023" s="4" t="s">
        <v>8303</v>
      </c>
      <c r="AI7023" s="9">
        <v>626.61</v>
      </c>
      <c r="AK7023" s="1" t="str">
        <f t="shared" si="894"/>
        <v>Karla Deng</v>
      </c>
      <c r="AL7023" s="1">
        <f t="shared" si="893"/>
        <v>627.52</v>
      </c>
    </row>
    <row r="7024" spans="34:38" x14ac:dyDescent="0.45">
      <c r="AH7024" s="4" t="s">
        <v>8304</v>
      </c>
      <c r="AI7024" s="9">
        <v>626.16000000000008</v>
      </c>
      <c r="AK7024" s="1" t="str">
        <f t="shared" si="894"/>
        <v>Rafael Andersen</v>
      </c>
      <c r="AL7024" s="1">
        <f t="shared" si="893"/>
        <v>627.46</v>
      </c>
    </row>
    <row r="7025" spans="34:38" x14ac:dyDescent="0.45">
      <c r="AH7025" s="4" t="s">
        <v>8305</v>
      </c>
      <c r="AI7025" s="9">
        <v>625.29999999999995</v>
      </c>
      <c r="AK7025" s="1" t="str">
        <f t="shared" si="894"/>
        <v>John Moore</v>
      </c>
      <c r="AL7025" s="1">
        <f t="shared" si="893"/>
        <v>627.23</v>
      </c>
    </row>
    <row r="7026" spans="34:38" x14ac:dyDescent="0.45">
      <c r="AH7026" s="4" t="s">
        <v>8307</v>
      </c>
      <c r="AI7026" s="9">
        <v>624.78</v>
      </c>
      <c r="AK7026" s="1" t="str">
        <f t="shared" si="894"/>
        <v>Carla Martinez</v>
      </c>
      <c r="AL7026" s="1">
        <f t="shared" si="893"/>
        <v>626.61</v>
      </c>
    </row>
    <row r="7027" spans="34:38" x14ac:dyDescent="0.45">
      <c r="AH7027" s="4" t="s">
        <v>8306</v>
      </c>
      <c r="AI7027" s="9">
        <v>624.76</v>
      </c>
      <c r="AK7027" s="1" t="str">
        <f t="shared" si="894"/>
        <v>Xavier Young</v>
      </c>
      <c r="AL7027" s="1">
        <f t="shared" si="893"/>
        <v>626.16000000000008</v>
      </c>
    </row>
    <row r="7028" spans="34:38" x14ac:dyDescent="0.45">
      <c r="AH7028" s="4" t="s">
        <v>1823</v>
      </c>
      <c r="AI7028" s="9">
        <v>624.68000000000006</v>
      </c>
      <c r="AK7028" s="1" t="str">
        <f t="shared" si="894"/>
        <v>Mackenzie Ward</v>
      </c>
      <c r="AL7028" s="1">
        <f t="shared" si="893"/>
        <v>625.29999999999995</v>
      </c>
    </row>
    <row r="7029" spans="34:38" x14ac:dyDescent="0.45">
      <c r="AH7029" s="4" t="s">
        <v>8309</v>
      </c>
      <c r="AI7029" s="9">
        <v>624.68000000000006</v>
      </c>
      <c r="AK7029" s="1" t="str">
        <f t="shared" ref="AK7029:AL7044" si="895">AH7026</f>
        <v>Isabel Price</v>
      </c>
      <c r="AL7029" s="1">
        <f t="shared" si="895"/>
        <v>624.78</v>
      </c>
    </row>
    <row r="7030" spans="34:38" x14ac:dyDescent="0.45">
      <c r="AH7030" s="4" t="s">
        <v>8308</v>
      </c>
      <c r="AI7030" s="9">
        <v>624.68000000000006</v>
      </c>
      <c r="AK7030" s="1" t="str">
        <f t="shared" ref="AK7030:AK7044" si="896">AH7027</f>
        <v>Caitlin Murphy</v>
      </c>
      <c r="AL7030" s="1">
        <f t="shared" si="895"/>
        <v>624.76</v>
      </c>
    </row>
    <row r="7031" spans="34:38" x14ac:dyDescent="0.45">
      <c r="AH7031" s="4" t="s">
        <v>8310</v>
      </c>
      <c r="AI7031" s="9">
        <v>624.68000000000006</v>
      </c>
      <c r="AK7031" s="1" t="str">
        <f t="shared" si="896"/>
        <v>Sabrina Diaz</v>
      </c>
      <c r="AL7031" s="1">
        <f t="shared" si="895"/>
        <v>624.68000000000006</v>
      </c>
    </row>
    <row r="7032" spans="34:38" x14ac:dyDescent="0.45">
      <c r="AH7032" s="4" t="s">
        <v>8311</v>
      </c>
      <c r="AI7032" s="9">
        <v>624.65000000000009</v>
      </c>
      <c r="AK7032" s="1" t="str">
        <f t="shared" si="896"/>
        <v>Natalie Smith</v>
      </c>
      <c r="AL7032" s="1">
        <f t="shared" si="895"/>
        <v>624.68000000000006</v>
      </c>
    </row>
    <row r="7033" spans="34:38" x14ac:dyDescent="0.45">
      <c r="AH7033" s="4" t="s">
        <v>8312</v>
      </c>
      <c r="AI7033" s="9">
        <v>624.6400000000001</v>
      </c>
      <c r="AK7033" s="1" t="str">
        <f t="shared" si="896"/>
        <v>Sheila Sanz</v>
      </c>
      <c r="AL7033" s="1">
        <f t="shared" si="895"/>
        <v>624.68000000000006</v>
      </c>
    </row>
    <row r="7034" spans="34:38" x14ac:dyDescent="0.45">
      <c r="AH7034" s="4" t="s">
        <v>8313</v>
      </c>
      <c r="AI7034" s="9">
        <v>624.13000000000011</v>
      </c>
      <c r="AK7034" s="1" t="str">
        <f t="shared" si="896"/>
        <v>Adam Parker</v>
      </c>
      <c r="AL7034" s="1">
        <f t="shared" si="895"/>
        <v>624.68000000000006</v>
      </c>
    </row>
    <row r="7035" spans="34:38" x14ac:dyDescent="0.45">
      <c r="AH7035" s="4" t="s">
        <v>8314</v>
      </c>
      <c r="AI7035" s="9">
        <v>624.11</v>
      </c>
      <c r="AK7035" s="1" t="str">
        <f t="shared" si="896"/>
        <v>Lucas Jackson</v>
      </c>
      <c r="AL7035" s="1">
        <f t="shared" si="895"/>
        <v>624.65000000000009</v>
      </c>
    </row>
    <row r="7036" spans="34:38" x14ac:dyDescent="0.45">
      <c r="AH7036" s="4" t="s">
        <v>8315</v>
      </c>
      <c r="AI7036" s="9">
        <v>623.95000000000005</v>
      </c>
      <c r="AK7036" s="1" t="str">
        <f t="shared" si="896"/>
        <v>Marie Sai</v>
      </c>
      <c r="AL7036" s="1">
        <f t="shared" si="895"/>
        <v>624.6400000000001</v>
      </c>
    </row>
    <row r="7037" spans="34:38" x14ac:dyDescent="0.45">
      <c r="AH7037" s="4" t="s">
        <v>8316</v>
      </c>
      <c r="AI7037" s="9">
        <v>623.30999999999995</v>
      </c>
      <c r="AK7037" s="1" t="str">
        <f t="shared" si="896"/>
        <v>Andrea Morgan</v>
      </c>
      <c r="AL7037" s="1">
        <f t="shared" si="895"/>
        <v>624.13000000000011</v>
      </c>
    </row>
    <row r="7038" spans="34:38" x14ac:dyDescent="0.45">
      <c r="AH7038" s="4" t="s">
        <v>8317</v>
      </c>
      <c r="AI7038" s="9">
        <v>622.84999999999991</v>
      </c>
      <c r="AK7038" s="1" t="str">
        <f t="shared" si="896"/>
        <v>Jodi Tang</v>
      </c>
      <c r="AL7038" s="1">
        <f t="shared" si="895"/>
        <v>624.11</v>
      </c>
    </row>
    <row r="7039" spans="34:38" x14ac:dyDescent="0.45">
      <c r="AH7039" s="4" t="s">
        <v>8318</v>
      </c>
      <c r="AI7039" s="9">
        <v>622.62</v>
      </c>
      <c r="AK7039" s="1" t="str">
        <f t="shared" si="896"/>
        <v>Frank Jimenez</v>
      </c>
      <c r="AL7039" s="1">
        <f t="shared" si="895"/>
        <v>623.95000000000005</v>
      </c>
    </row>
    <row r="7040" spans="34:38" x14ac:dyDescent="0.45">
      <c r="AH7040" s="4" t="s">
        <v>8319</v>
      </c>
      <c r="AI7040" s="9">
        <v>622.62</v>
      </c>
      <c r="AK7040" s="1" t="str">
        <f t="shared" si="896"/>
        <v>Eduardo Murphy</v>
      </c>
      <c r="AL7040" s="1">
        <f t="shared" si="895"/>
        <v>623.30999999999995</v>
      </c>
    </row>
    <row r="7041" spans="34:38" x14ac:dyDescent="0.45">
      <c r="AH7041" s="4" t="s">
        <v>8320</v>
      </c>
      <c r="AI7041" s="9">
        <v>622.39999999999986</v>
      </c>
      <c r="AK7041" s="1" t="str">
        <f t="shared" si="896"/>
        <v>Kaylee Young</v>
      </c>
      <c r="AL7041" s="1">
        <f t="shared" si="895"/>
        <v>622.84999999999991</v>
      </c>
    </row>
    <row r="7042" spans="34:38" x14ac:dyDescent="0.45">
      <c r="AH7042" s="4" t="s">
        <v>8322</v>
      </c>
      <c r="AI7042" s="9">
        <v>621.63</v>
      </c>
      <c r="AK7042" s="1" t="str">
        <f t="shared" si="896"/>
        <v>Nathaniel Cook</v>
      </c>
      <c r="AL7042" s="1">
        <f t="shared" si="895"/>
        <v>622.62</v>
      </c>
    </row>
    <row r="7043" spans="34:38" x14ac:dyDescent="0.45">
      <c r="AH7043" s="4" t="s">
        <v>8323</v>
      </c>
      <c r="AI7043" s="9">
        <v>620.55000000000007</v>
      </c>
      <c r="AK7043" s="1" t="str">
        <f t="shared" si="896"/>
        <v>Joe Gutierrez</v>
      </c>
      <c r="AL7043" s="1">
        <f t="shared" si="895"/>
        <v>622.62</v>
      </c>
    </row>
    <row r="7044" spans="34:38" x14ac:dyDescent="0.45">
      <c r="AH7044" s="4" t="s">
        <v>8324</v>
      </c>
      <c r="AI7044" s="9">
        <v>620.10000000000014</v>
      </c>
      <c r="AK7044" s="1" t="str">
        <f t="shared" si="896"/>
        <v>Barry Madan</v>
      </c>
      <c r="AL7044" s="1">
        <f t="shared" si="895"/>
        <v>622.39999999999986</v>
      </c>
    </row>
    <row r="7045" spans="34:38" x14ac:dyDescent="0.45">
      <c r="AH7045" s="4" t="s">
        <v>8325</v>
      </c>
      <c r="AI7045" s="9">
        <v>620.07999999999993</v>
      </c>
      <c r="AK7045" s="1" t="str">
        <f t="shared" ref="AK7045:AL7060" si="897">AH7042</f>
        <v>Sydney Hill</v>
      </c>
      <c r="AL7045" s="1">
        <f t="shared" si="897"/>
        <v>621.63</v>
      </c>
    </row>
    <row r="7046" spans="34:38" x14ac:dyDescent="0.45">
      <c r="AH7046" s="4" t="s">
        <v>8326</v>
      </c>
      <c r="AI7046" s="9">
        <v>619.90999999999985</v>
      </c>
      <c r="AK7046" s="1" t="str">
        <f t="shared" ref="AK7046:AK7060" si="898">AH7043</f>
        <v>Punya Palit</v>
      </c>
      <c r="AL7046" s="1">
        <f t="shared" si="897"/>
        <v>620.55000000000007</v>
      </c>
    </row>
    <row r="7047" spans="34:38" x14ac:dyDescent="0.45">
      <c r="AH7047" s="4" t="s">
        <v>8327</v>
      </c>
      <c r="AI7047" s="9">
        <v>618.86</v>
      </c>
      <c r="AK7047" s="1" t="str">
        <f t="shared" si="898"/>
        <v>David Powell</v>
      </c>
      <c r="AL7047" s="1">
        <f t="shared" si="897"/>
        <v>620.10000000000014</v>
      </c>
    </row>
    <row r="7048" spans="34:38" x14ac:dyDescent="0.45">
      <c r="AH7048" s="4" t="s">
        <v>8328</v>
      </c>
      <c r="AI7048" s="9">
        <v>618.66000000000008</v>
      </c>
      <c r="AK7048" s="1" t="str">
        <f t="shared" si="898"/>
        <v>Allison Scott</v>
      </c>
      <c r="AL7048" s="1">
        <f t="shared" si="897"/>
        <v>620.07999999999993</v>
      </c>
    </row>
    <row r="7049" spans="34:38" x14ac:dyDescent="0.45">
      <c r="AH7049" s="4" t="s">
        <v>8362</v>
      </c>
      <c r="AI7049" s="9">
        <v>618.49</v>
      </c>
      <c r="AK7049" s="1" t="str">
        <f t="shared" si="898"/>
        <v>Arturo He</v>
      </c>
      <c r="AL7049" s="1">
        <f t="shared" si="897"/>
        <v>619.90999999999985</v>
      </c>
    </row>
    <row r="7050" spans="34:38" x14ac:dyDescent="0.45">
      <c r="AH7050" s="4" t="s">
        <v>8334</v>
      </c>
      <c r="AI7050" s="9">
        <v>618.48</v>
      </c>
      <c r="AK7050" s="1" t="str">
        <f t="shared" si="898"/>
        <v>Taylor Morgan</v>
      </c>
      <c r="AL7050" s="1">
        <f t="shared" si="897"/>
        <v>618.86</v>
      </c>
    </row>
    <row r="7051" spans="34:38" x14ac:dyDescent="0.45">
      <c r="AH7051" s="4" t="s">
        <v>8329</v>
      </c>
      <c r="AI7051" s="9">
        <v>618.48</v>
      </c>
      <c r="AK7051" s="1" t="str">
        <f t="shared" si="898"/>
        <v>Cindy Stewart</v>
      </c>
      <c r="AL7051" s="1">
        <f t="shared" si="897"/>
        <v>618.66000000000008</v>
      </c>
    </row>
    <row r="7052" spans="34:38" x14ac:dyDescent="0.45">
      <c r="AH7052" s="4" t="s">
        <v>1678</v>
      </c>
      <c r="AI7052" s="9">
        <v>618.48</v>
      </c>
      <c r="AK7052" s="1" t="str">
        <f t="shared" si="898"/>
        <v>Angel Young</v>
      </c>
      <c r="AL7052" s="1">
        <f t="shared" si="897"/>
        <v>618.49</v>
      </c>
    </row>
    <row r="7053" spans="34:38" x14ac:dyDescent="0.45">
      <c r="AH7053" s="4" t="s">
        <v>8332</v>
      </c>
      <c r="AI7053" s="9">
        <v>618.48</v>
      </c>
      <c r="AK7053" s="1" t="str">
        <f t="shared" si="898"/>
        <v>Stephanie Gonzales</v>
      </c>
      <c r="AL7053" s="1">
        <f t="shared" si="897"/>
        <v>618.48</v>
      </c>
    </row>
    <row r="7054" spans="34:38" x14ac:dyDescent="0.45">
      <c r="AH7054" s="4" t="s">
        <v>8331</v>
      </c>
      <c r="AI7054" s="9">
        <v>618.48</v>
      </c>
      <c r="AK7054" s="1" t="str">
        <f t="shared" si="898"/>
        <v>Ruben Perez</v>
      </c>
      <c r="AL7054" s="1">
        <f t="shared" si="897"/>
        <v>618.48</v>
      </c>
    </row>
    <row r="7055" spans="34:38" x14ac:dyDescent="0.45">
      <c r="AH7055" s="4" t="s">
        <v>8330</v>
      </c>
      <c r="AI7055" s="9">
        <v>618.48</v>
      </c>
      <c r="AK7055" s="1" t="str">
        <f t="shared" si="898"/>
        <v>Pedro Martinez</v>
      </c>
      <c r="AL7055" s="1">
        <f t="shared" si="897"/>
        <v>618.48</v>
      </c>
    </row>
    <row r="7056" spans="34:38" x14ac:dyDescent="0.45">
      <c r="AH7056" s="4" t="s">
        <v>8333</v>
      </c>
      <c r="AI7056" s="9">
        <v>618.48</v>
      </c>
      <c r="AK7056" s="1" t="str">
        <f t="shared" si="898"/>
        <v>Norimichi Yonekura</v>
      </c>
      <c r="AL7056" s="1">
        <f t="shared" si="897"/>
        <v>618.48</v>
      </c>
    </row>
    <row r="7057" spans="34:38" x14ac:dyDescent="0.45">
      <c r="AH7057" s="4" t="s">
        <v>8335</v>
      </c>
      <c r="AI7057" s="9">
        <v>618.48</v>
      </c>
      <c r="AK7057" s="1" t="str">
        <f t="shared" si="898"/>
        <v>Sara Carter</v>
      </c>
      <c r="AL7057" s="1">
        <f t="shared" si="897"/>
        <v>618.48</v>
      </c>
    </row>
    <row r="7058" spans="34:38" x14ac:dyDescent="0.45">
      <c r="AH7058" s="4" t="s">
        <v>8336</v>
      </c>
      <c r="AI7058" s="9">
        <v>618.48</v>
      </c>
      <c r="AK7058" s="1" t="str">
        <f t="shared" si="898"/>
        <v>Victoria Martin</v>
      </c>
      <c r="AL7058" s="1">
        <f t="shared" si="897"/>
        <v>618.48</v>
      </c>
    </row>
    <row r="7059" spans="34:38" x14ac:dyDescent="0.45">
      <c r="AH7059" s="4" t="s">
        <v>8340</v>
      </c>
      <c r="AI7059" s="9">
        <v>618.48</v>
      </c>
      <c r="AK7059" s="1" t="str">
        <f t="shared" si="898"/>
        <v>Tristan Flores</v>
      </c>
      <c r="AL7059" s="1">
        <f t="shared" si="897"/>
        <v>618.48</v>
      </c>
    </row>
    <row r="7060" spans="34:38" x14ac:dyDescent="0.45">
      <c r="AH7060" s="4" t="s">
        <v>8348</v>
      </c>
      <c r="AI7060" s="9">
        <v>618.48</v>
      </c>
      <c r="AK7060" s="1" t="str">
        <f t="shared" si="898"/>
        <v>Nicole Reed</v>
      </c>
      <c r="AL7060" s="1">
        <f t="shared" si="897"/>
        <v>618.48</v>
      </c>
    </row>
    <row r="7061" spans="34:38" x14ac:dyDescent="0.45">
      <c r="AH7061" s="4" t="s">
        <v>8337</v>
      </c>
      <c r="AI7061" s="9">
        <v>618.48</v>
      </c>
      <c r="AK7061" s="1" t="str">
        <f t="shared" ref="AK7061:AL7076" si="899">AH7058</f>
        <v>Seth Wood</v>
      </c>
      <c r="AL7061" s="1">
        <f t="shared" si="899"/>
        <v>618.48</v>
      </c>
    </row>
    <row r="7062" spans="34:38" x14ac:dyDescent="0.45">
      <c r="AH7062" s="4" t="s">
        <v>8346</v>
      </c>
      <c r="AI7062" s="9">
        <v>618.48</v>
      </c>
      <c r="AK7062" s="1" t="str">
        <f t="shared" ref="AK7062:AK7076" si="900">AH7059</f>
        <v>Maria Scott</v>
      </c>
      <c r="AL7062" s="1">
        <f t="shared" si="899"/>
        <v>618.48</v>
      </c>
    </row>
    <row r="7063" spans="34:38" x14ac:dyDescent="0.45">
      <c r="AH7063" s="4" t="s">
        <v>8349</v>
      </c>
      <c r="AI7063" s="9">
        <v>618.48</v>
      </c>
      <c r="AK7063" s="1" t="str">
        <f t="shared" si="900"/>
        <v>Logan Martinez</v>
      </c>
      <c r="AL7063" s="1">
        <f t="shared" si="899"/>
        <v>618.48</v>
      </c>
    </row>
    <row r="7064" spans="34:38" x14ac:dyDescent="0.45">
      <c r="AH7064" s="4" t="s">
        <v>8339</v>
      </c>
      <c r="AI7064" s="9">
        <v>618.48</v>
      </c>
      <c r="AK7064" s="1" t="str">
        <f t="shared" si="900"/>
        <v>Logan Washington</v>
      </c>
      <c r="AL7064" s="1">
        <f t="shared" si="899"/>
        <v>618.48</v>
      </c>
    </row>
    <row r="7065" spans="34:38" x14ac:dyDescent="0.45">
      <c r="AH7065" s="4" t="s">
        <v>8347</v>
      </c>
      <c r="AI7065" s="9">
        <v>618.48</v>
      </c>
      <c r="AK7065" s="1" t="str">
        <f t="shared" si="900"/>
        <v>Melissa Price</v>
      </c>
      <c r="AL7065" s="1">
        <f t="shared" si="899"/>
        <v>618.48</v>
      </c>
    </row>
    <row r="7066" spans="34:38" x14ac:dyDescent="0.45">
      <c r="AH7066" s="4" t="s">
        <v>8344</v>
      </c>
      <c r="AI7066" s="9">
        <v>618.48</v>
      </c>
      <c r="AK7066" s="1" t="str">
        <f t="shared" si="900"/>
        <v>Luis Zhang</v>
      </c>
      <c r="AL7066" s="1">
        <f t="shared" si="899"/>
        <v>618.48</v>
      </c>
    </row>
    <row r="7067" spans="34:38" x14ac:dyDescent="0.45">
      <c r="AH7067" s="4" t="s">
        <v>8345</v>
      </c>
      <c r="AI7067" s="9">
        <v>618.48</v>
      </c>
      <c r="AK7067" s="1" t="str">
        <f t="shared" si="900"/>
        <v>Kaylee Adams</v>
      </c>
      <c r="AL7067" s="1">
        <f t="shared" si="899"/>
        <v>618.48</v>
      </c>
    </row>
    <row r="7068" spans="34:38" x14ac:dyDescent="0.45">
      <c r="AH7068" s="4" t="s">
        <v>8343</v>
      </c>
      <c r="AI7068" s="9">
        <v>618.48</v>
      </c>
      <c r="AK7068" s="1" t="str">
        <f t="shared" si="900"/>
        <v>Miranda Griffin</v>
      </c>
      <c r="AL7068" s="1">
        <f t="shared" si="899"/>
        <v>618.48</v>
      </c>
    </row>
    <row r="7069" spans="34:38" x14ac:dyDescent="0.45">
      <c r="AH7069" s="4" t="s">
        <v>8341</v>
      </c>
      <c r="AI7069" s="9">
        <v>618.48</v>
      </c>
      <c r="AK7069" s="1" t="str">
        <f t="shared" si="900"/>
        <v>Jordan Bryant</v>
      </c>
      <c r="AL7069" s="1">
        <f t="shared" si="899"/>
        <v>618.48</v>
      </c>
    </row>
    <row r="7070" spans="34:38" x14ac:dyDescent="0.45">
      <c r="AH7070" s="4" t="s">
        <v>8338</v>
      </c>
      <c r="AI7070" s="9">
        <v>618.48</v>
      </c>
      <c r="AK7070" s="1" t="str">
        <f t="shared" si="900"/>
        <v>Miguel Scott</v>
      </c>
      <c r="AL7070" s="1">
        <f t="shared" si="899"/>
        <v>618.48</v>
      </c>
    </row>
    <row r="7071" spans="34:38" x14ac:dyDescent="0.45">
      <c r="AH7071" s="4" t="s">
        <v>8342</v>
      </c>
      <c r="AI7071" s="9">
        <v>618.48</v>
      </c>
      <c r="AK7071" s="1" t="str">
        <f t="shared" si="900"/>
        <v>Marcus Torres</v>
      </c>
      <c r="AL7071" s="1">
        <f t="shared" si="899"/>
        <v>618.48</v>
      </c>
    </row>
    <row r="7072" spans="34:38" x14ac:dyDescent="0.45">
      <c r="AH7072" s="4" t="s">
        <v>8350</v>
      </c>
      <c r="AI7072" s="9">
        <v>618.48</v>
      </c>
      <c r="AK7072" s="1" t="str">
        <f t="shared" si="900"/>
        <v>Madison Barnes</v>
      </c>
      <c r="AL7072" s="1">
        <f t="shared" si="899"/>
        <v>618.48</v>
      </c>
    </row>
    <row r="7073" spans="34:38" x14ac:dyDescent="0.45">
      <c r="AH7073" s="4" t="s">
        <v>8355</v>
      </c>
      <c r="AI7073" s="9">
        <v>618.48</v>
      </c>
      <c r="AK7073" s="1" t="str">
        <f t="shared" si="900"/>
        <v>Miranda Coleman</v>
      </c>
      <c r="AL7073" s="1">
        <f t="shared" si="899"/>
        <v>618.48</v>
      </c>
    </row>
    <row r="7074" spans="34:38" x14ac:dyDescent="0.45">
      <c r="AH7074" s="4" t="s">
        <v>8354</v>
      </c>
      <c r="AI7074" s="9">
        <v>618.48</v>
      </c>
      <c r="AK7074" s="1" t="str">
        <f t="shared" si="900"/>
        <v>Mason Cook</v>
      </c>
      <c r="AL7074" s="1">
        <f t="shared" si="899"/>
        <v>618.48</v>
      </c>
    </row>
    <row r="7075" spans="34:38" x14ac:dyDescent="0.45">
      <c r="AH7075" s="4" t="s">
        <v>8353</v>
      </c>
      <c r="AI7075" s="9">
        <v>618.48</v>
      </c>
      <c r="AK7075" s="1" t="str">
        <f t="shared" si="900"/>
        <v>Eduardo Stewart</v>
      </c>
      <c r="AL7075" s="1">
        <f t="shared" si="899"/>
        <v>618.48</v>
      </c>
    </row>
    <row r="7076" spans="34:38" x14ac:dyDescent="0.45">
      <c r="AH7076" s="4" t="s">
        <v>8351</v>
      </c>
      <c r="AI7076" s="9">
        <v>618.48</v>
      </c>
      <c r="AK7076" s="1" t="str">
        <f t="shared" si="900"/>
        <v>Eduardo Thompson</v>
      </c>
      <c r="AL7076" s="1">
        <f t="shared" si="899"/>
        <v>618.48</v>
      </c>
    </row>
    <row r="7077" spans="34:38" x14ac:dyDescent="0.45">
      <c r="AH7077" s="4" t="s">
        <v>8352</v>
      </c>
      <c r="AI7077" s="9">
        <v>618.48</v>
      </c>
      <c r="AK7077" s="1" t="str">
        <f t="shared" ref="AK7077:AL7092" si="901">AH7074</f>
        <v>Jenna Gonzalez</v>
      </c>
      <c r="AL7077" s="1">
        <f t="shared" si="901"/>
        <v>618.48</v>
      </c>
    </row>
    <row r="7078" spans="34:38" x14ac:dyDescent="0.45">
      <c r="AH7078" s="4" t="s">
        <v>686</v>
      </c>
      <c r="AI7078" s="9">
        <v>618.48</v>
      </c>
      <c r="AK7078" s="1" t="str">
        <f t="shared" ref="AK7078:AK7092" si="902">AH7075</f>
        <v>Emily Russell</v>
      </c>
      <c r="AL7078" s="1">
        <f t="shared" si="901"/>
        <v>618.48</v>
      </c>
    </row>
    <row r="7079" spans="34:38" x14ac:dyDescent="0.45">
      <c r="AH7079" s="4" t="s">
        <v>8358</v>
      </c>
      <c r="AI7079" s="9">
        <v>618.48</v>
      </c>
      <c r="AK7079" s="1" t="str">
        <f t="shared" si="902"/>
        <v>Haley Stewart</v>
      </c>
      <c r="AL7079" s="1">
        <f t="shared" si="901"/>
        <v>618.48</v>
      </c>
    </row>
    <row r="7080" spans="34:38" x14ac:dyDescent="0.45">
      <c r="AH7080" s="4" t="s">
        <v>8359</v>
      </c>
      <c r="AI7080" s="9">
        <v>618.48</v>
      </c>
      <c r="AK7080" s="1" t="str">
        <f t="shared" si="902"/>
        <v>Gabriella Ward</v>
      </c>
      <c r="AL7080" s="1">
        <f t="shared" si="901"/>
        <v>618.48</v>
      </c>
    </row>
    <row r="7081" spans="34:38" x14ac:dyDescent="0.45">
      <c r="AH7081" s="4" t="s">
        <v>8361</v>
      </c>
      <c r="AI7081" s="9">
        <v>618.48</v>
      </c>
      <c r="AK7081" s="1" t="str">
        <f t="shared" si="902"/>
        <v>Cassie Xu</v>
      </c>
      <c r="AL7081" s="1">
        <f t="shared" si="901"/>
        <v>618.48</v>
      </c>
    </row>
    <row r="7082" spans="34:38" x14ac:dyDescent="0.45">
      <c r="AH7082" s="4" t="s">
        <v>8357</v>
      </c>
      <c r="AI7082" s="9">
        <v>618.48</v>
      </c>
      <c r="AK7082" s="1" t="str">
        <f t="shared" si="902"/>
        <v>Angela Coleman</v>
      </c>
      <c r="AL7082" s="1">
        <f t="shared" si="901"/>
        <v>618.48</v>
      </c>
    </row>
    <row r="7083" spans="34:38" x14ac:dyDescent="0.45">
      <c r="AH7083" s="4" t="s">
        <v>8356</v>
      </c>
      <c r="AI7083" s="9">
        <v>618.48</v>
      </c>
      <c r="AK7083" s="1" t="str">
        <f t="shared" si="902"/>
        <v>Alex Roberts</v>
      </c>
      <c r="AL7083" s="1">
        <f t="shared" si="901"/>
        <v>618.48</v>
      </c>
    </row>
    <row r="7084" spans="34:38" x14ac:dyDescent="0.45">
      <c r="AH7084" s="4" t="s">
        <v>8360</v>
      </c>
      <c r="AI7084" s="9">
        <v>618.48</v>
      </c>
      <c r="AK7084" s="1" t="str">
        <f t="shared" si="902"/>
        <v>Connor Perry</v>
      </c>
      <c r="AL7084" s="1">
        <f t="shared" si="901"/>
        <v>618.48</v>
      </c>
    </row>
    <row r="7085" spans="34:38" x14ac:dyDescent="0.45">
      <c r="AH7085" s="4" t="s">
        <v>650</v>
      </c>
      <c r="AI7085" s="9">
        <v>618.48</v>
      </c>
      <c r="AK7085" s="1" t="str">
        <f t="shared" si="902"/>
        <v>Carlos Cooper</v>
      </c>
      <c r="AL7085" s="1">
        <f t="shared" si="901"/>
        <v>618.48</v>
      </c>
    </row>
    <row r="7086" spans="34:38" x14ac:dyDescent="0.45">
      <c r="AH7086" s="4" t="s">
        <v>8363</v>
      </c>
      <c r="AI7086" s="9">
        <v>617.92000000000007</v>
      </c>
      <c r="AK7086" s="1" t="str">
        <f t="shared" si="902"/>
        <v>Austin Flores</v>
      </c>
      <c r="AL7086" s="1">
        <f t="shared" si="901"/>
        <v>618.48</v>
      </c>
    </row>
    <row r="7087" spans="34:38" x14ac:dyDescent="0.45">
      <c r="AH7087" s="4" t="s">
        <v>8364</v>
      </c>
      <c r="AI7087" s="9">
        <v>617.17000000000007</v>
      </c>
      <c r="AK7087" s="1" t="str">
        <f t="shared" si="902"/>
        <v>Carolyn Perez</v>
      </c>
      <c r="AL7087" s="1">
        <f t="shared" si="901"/>
        <v>618.48</v>
      </c>
    </row>
    <row r="7088" spans="34:38" x14ac:dyDescent="0.45">
      <c r="AH7088" s="4" t="s">
        <v>8365</v>
      </c>
      <c r="AI7088" s="9">
        <v>617.01</v>
      </c>
      <c r="AK7088" s="1" t="str">
        <f t="shared" si="902"/>
        <v>Carla Fernandez</v>
      </c>
      <c r="AL7088" s="1">
        <f t="shared" si="901"/>
        <v>618.48</v>
      </c>
    </row>
    <row r="7089" spans="34:38" x14ac:dyDescent="0.45">
      <c r="AH7089" s="4" t="s">
        <v>8366</v>
      </c>
      <c r="AI7089" s="9">
        <v>616.80999999999995</v>
      </c>
      <c r="AK7089" s="1" t="str">
        <f t="shared" si="902"/>
        <v>Jessica Russell</v>
      </c>
      <c r="AL7089" s="1">
        <f t="shared" si="901"/>
        <v>617.92000000000007</v>
      </c>
    </row>
    <row r="7090" spans="34:38" x14ac:dyDescent="0.45">
      <c r="AH7090" s="4" t="s">
        <v>8367</v>
      </c>
      <c r="AI7090" s="9">
        <v>616.02</v>
      </c>
      <c r="AK7090" s="1" t="str">
        <f t="shared" si="902"/>
        <v>Cassidy Griffin</v>
      </c>
      <c r="AL7090" s="1">
        <f t="shared" si="901"/>
        <v>617.17000000000007</v>
      </c>
    </row>
    <row r="7091" spans="34:38" x14ac:dyDescent="0.45">
      <c r="AH7091" s="4" t="s">
        <v>8368</v>
      </c>
      <c r="AI7091" s="9">
        <v>615.20999999999992</v>
      </c>
      <c r="AK7091" s="1" t="str">
        <f t="shared" si="902"/>
        <v>Gabrielle Diaz</v>
      </c>
      <c r="AL7091" s="1">
        <f t="shared" si="901"/>
        <v>617.01</v>
      </c>
    </row>
    <row r="7092" spans="34:38" x14ac:dyDescent="0.45">
      <c r="AH7092" s="4" t="s">
        <v>8369</v>
      </c>
      <c r="AI7092" s="9">
        <v>614.6</v>
      </c>
      <c r="AK7092" s="1" t="str">
        <f t="shared" si="902"/>
        <v>Fernando Moore</v>
      </c>
      <c r="AL7092" s="1">
        <f t="shared" si="901"/>
        <v>616.80999999999995</v>
      </c>
    </row>
    <row r="7093" spans="34:38" x14ac:dyDescent="0.45">
      <c r="AH7093" s="4" t="s">
        <v>8370</v>
      </c>
      <c r="AI7093" s="9">
        <v>613.73000000000013</v>
      </c>
      <c r="AK7093" s="1" t="str">
        <f t="shared" ref="AK7093:AL7108" si="903">AH7090</f>
        <v>David Wilson</v>
      </c>
      <c r="AL7093" s="1">
        <f t="shared" si="903"/>
        <v>616.02</v>
      </c>
    </row>
    <row r="7094" spans="34:38" x14ac:dyDescent="0.45">
      <c r="AH7094" s="4" t="s">
        <v>688</v>
      </c>
      <c r="AI7094" s="9">
        <v>613.71999999999991</v>
      </c>
      <c r="AK7094" s="1" t="str">
        <f t="shared" ref="AK7094:AK7108" si="904">AH7091</f>
        <v>Samantha Powell</v>
      </c>
      <c r="AL7094" s="1">
        <f t="shared" si="903"/>
        <v>615.20999999999992</v>
      </c>
    </row>
    <row r="7095" spans="34:38" x14ac:dyDescent="0.45">
      <c r="AH7095" s="4" t="s">
        <v>8371</v>
      </c>
      <c r="AI7095" s="9">
        <v>613.39</v>
      </c>
      <c r="AK7095" s="1" t="str">
        <f t="shared" si="904"/>
        <v>Matthew Harris</v>
      </c>
      <c r="AL7095" s="1">
        <f t="shared" si="903"/>
        <v>614.6</v>
      </c>
    </row>
    <row r="7096" spans="34:38" x14ac:dyDescent="0.45">
      <c r="AH7096" s="4" t="s">
        <v>8372</v>
      </c>
      <c r="AI7096" s="9">
        <v>613.01</v>
      </c>
      <c r="AK7096" s="1" t="str">
        <f t="shared" si="904"/>
        <v>Kurt She</v>
      </c>
      <c r="AL7096" s="1">
        <f t="shared" si="903"/>
        <v>613.73000000000013</v>
      </c>
    </row>
    <row r="7097" spans="34:38" x14ac:dyDescent="0.45">
      <c r="AH7097" s="4" t="s">
        <v>8373</v>
      </c>
      <c r="AI7097" s="9">
        <v>612.44000000000005</v>
      </c>
      <c r="AK7097" s="1" t="str">
        <f t="shared" si="904"/>
        <v>Cedric Chande</v>
      </c>
      <c r="AL7097" s="1">
        <f t="shared" si="903"/>
        <v>613.71999999999991</v>
      </c>
    </row>
    <row r="7098" spans="34:38" x14ac:dyDescent="0.45">
      <c r="AH7098" s="4" t="s">
        <v>8376</v>
      </c>
      <c r="AI7098" s="9">
        <v>611.92999999999995</v>
      </c>
      <c r="AK7098" s="1" t="str">
        <f t="shared" si="904"/>
        <v>Robyn Ramos</v>
      </c>
      <c r="AL7098" s="1">
        <f t="shared" si="903"/>
        <v>613.39</v>
      </c>
    </row>
    <row r="7099" spans="34:38" x14ac:dyDescent="0.45">
      <c r="AH7099" s="4" t="s">
        <v>8374</v>
      </c>
      <c r="AI7099" s="9">
        <v>611.91</v>
      </c>
      <c r="AK7099" s="1" t="str">
        <f t="shared" si="904"/>
        <v>Jasmine Cox</v>
      </c>
      <c r="AL7099" s="1">
        <f t="shared" si="903"/>
        <v>613.01</v>
      </c>
    </row>
    <row r="7100" spans="34:38" x14ac:dyDescent="0.45">
      <c r="AH7100" s="4" t="s">
        <v>8375</v>
      </c>
      <c r="AI7100" s="9">
        <v>611.84999999999991</v>
      </c>
      <c r="AK7100" s="1" t="str">
        <f t="shared" si="904"/>
        <v>Jeremiah Townsend</v>
      </c>
      <c r="AL7100" s="1">
        <f t="shared" si="903"/>
        <v>612.44000000000005</v>
      </c>
    </row>
    <row r="7101" spans="34:38" x14ac:dyDescent="0.45">
      <c r="AH7101" s="4" t="s">
        <v>8377</v>
      </c>
      <c r="AI7101" s="9">
        <v>611.57999999999981</v>
      </c>
      <c r="AK7101" s="1" t="str">
        <f t="shared" si="904"/>
        <v>Brandon Long</v>
      </c>
      <c r="AL7101" s="1">
        <f t="shared" si="903"/>
        <v>611.92999999999995</v>
      </c>
    </row>
    <row r="7102" spans="34:38" x14ac:dyDescent="0.45">
      <c r="AH7102" s="4" t="s">
        <v>8378</v>
      </c>
      <c r="AI7102" s="9">
        <v>610.53</v>
      </c>
      <c r="AK7102" s="1" t="str">
        <f t="shared" si="904"/>
        <v>Brad Goel</v>
      </c>
      <c r="AL7102" s="1">
        <f t="shared" si="903"/>
        <v>611.91</v>
      </c>
    </row>
    <row r="7103" spans="34:38" x14ac:dyDescent="0.45">
      <c r="AH7103" s="4" t="s">
        <v>18058</v>
      </c>
      <c r="AI7103" s="9">
        <v>610.49</v>
      </c>
      <c r="AK7103" s="1" t="str">
        <f t="shared" si="904"/>
        <v>Xavier Collins</v>
      </c>
      <c r="AL7103" s="1">
        <f t="shared" si="903"/>
        <v>611.84999999999991</v>
      </c>
    </row>
    <row r="7104" spans="34:38" x14ac:dyDescent="0.45">
      <c r="AH7104" s="4" t="s">
        <v>8379</v>
      </c>
      <c r="AI7104" s="9">
        <v>610.23000000000013</v>
      </c>
      <c r="AK7104" s="1" t="str">
        <f t="shared" si="904"/>
        <v>Jermaine Kapoor</v>
      </c>
      <c r="AL7104" s="1">
        <f t="shared" si="903"/>
        <v>611.57999999999981</v>
      </c>
    </row>
    <row r="7105" spans="34:38" x14ac:dyDescent="0.45">
      <c r="AH7105" s="4" t="s">
        <v>8380</v>
      </c>
      <c r="AI7105" s="9">
        <v>609.97</v>
      </c>
      <c r="AK7105" s="1" t="str">
        <f t="shared" si="904"/>
        <v>Cassidy Ross</v>
      </c>
      <c r="AL7105" s="1">
        <f t="shared" si="903"/>
        <v>610.53</v>
      </c>
    </row>
    <row r="7106" spans="34:38" x14ac:dyDescent="0.45">
      <c r="AH7106" s="4" t="s">
        <v>8381</v>
      </c>
      <c r="AI7106" s="9">
        <v>608.94000000000005</v>
      </c>
      <c r="AK7106" s="1" t="str">
        <f t="shared" si="904"/>
        <v>BrianNot Specified Powell</v>
      </c>
      <c r="AL7106" s="1">
        <f t="shared" si="903"/>
        <v>610.49</v>
      </c>
    </row>
    <row r="7107" spans="34:38" x14ac:dyDescent="0.45">
      <c r="AH7107" s="4" t="s">
        <v>8382</v>
      </c>
      <c r="AI7107" s="9">
        <v>608.30999999999995</v>
      </c>
      <c r="AK7107" s="1" t="str">
        <f t="shared" si="904"/>
        <v>Christina Cooper</v>
      </c>
      <c r="AL7107" s="1">
        <f t="shared" si="903"/>
        <v>610.23000000000013</v>
      </c>
    </row>
    <row r="7108" spans="34:38" x14ac:dyDescent="0.45">
      <c r="AH7108" s="4" t="s">
        <v>8383</v>
      </c>
      <c r="AI7108" s="9">
        <v>608.18999999999994</v>
      </c>
      <c r="AK7108" s="1" t="str">
        <f t="shared" si="904"/>
        <v>Yolanda Xu</v>
      </c>
      <c r="AL7108" s="1">
        <f t="shared" si="903"/>
        <v>609.97</v>
      </c>
    </row>
    <row r="7109" spans="34:38" x14ac:dyDescent="0.45">
      <c r="AH7109" s="4" t="s">
        <v>8385</v>
      </c>
      <c r="AI7109" s="9">
        <v>607.68999999999994</v>
      </c>
      <c r="AK7109" s="1" t="str">
        <f t="shared" ref="AK7109:AL7124" si="905">AH7106</f>
        <v>Alexia Ross</v>
      </c>
      <c r="AL7109" s="1">
        <f t="shared" si="905"/>
        <v>608.94000000000005</v>
      </c>
    </row>
    <row r="7110" spans="34:38" x14ac:dyDescent="0.45">
      <c r="AH7110" s="4" t="s">
        <v>8386</v>
      </c>
      <c r="AI7110" s="9">
        <v>607.62000000000012</v>
      </c>
      <c r="AK7110" s="1" t="str">
        <f t="shared" ref="AK7110:AK7124" si="906">AH7107</f>
        <v>Corey Pal</v>
      </c>
      <c r="AL7110" s="1">
        <f t="shared" si="905"/>
        <v>608.30999999999995</v>
      </c>
    </row>
    <row r="7111" spans="34:38" x14ac:dyDescent="0.45">
      <c r="AH7111" s="4" t="s">
        <v>8387</v>
      </c>
      <c r="AI7111" s="9">
        <v>606.9799999999999</v>
      </c>
      <c r="AK7111" s="1" t="str">
        <f t="shared" si="906"/>
        <v>Alan Ye</v>
      </c>
      <c r="AL7111" s="1">
        <f t="shared" si="905"/>
        <v>608.18999999999994</v>
      </c>
    </row>
    <row r="7112" spans="34:38" x14ac:dyDescent="0.45">
      <c r="AH7112" s="4" t="s">
        <v>8388</v>
      </c>
      <c r="AI7112" s="9">
        <v>606.82999999999993</v>
      </c>
      <c r="AK7112" s="1" t="str">
        <f t="shared" si="906"/>
        <v>Richard Brown</v>
      </c>
      <c r="AL7112" s="1">
        <f t="shared" si="905"/>
        <v>607.68999999999994</v>
      </c>
    </row>
    <row r="7113" spans="34:38" x14ac:dyDescent="0.45">
      <c r="AH7113" s="4" t="s">
        <v>8389</v>
      </c>
      <c r="AI7113" s="9">
        <v>606.69999999999993</v>
      </c>
      <c r="AK7113" s="1" t="str">
        <f t="shared" si="906"/>
        <v>Logan Flores</v>
      </c>
      <c r="AL7113" s="1">
        <f t="shared" si="905"/>
        <v>607.62000000000012</v>
      </c>
    </row>
    <row r="7114" spans="34:38" x14ac:dyDescent="0.45">
      <c r="AH7114" s="4" t="s">
        <v>8390</v>
      </c>
      <c r="AI7114" s="9">
        <v>606.13</v>
      </c>
      <c r="AK7114" s="1" t="str">
        <f t="shared" si="906"/>
        <v>Marco Malhotra</v>
      </c>
      <c r="AL7114" s="1">
        <f t="shared" si="905"/>
        <v>606.9799999999999</v>
      </c>
    </row>
    <row r="7115" spans="34:38" x14ac:dyDescent="0.45">
      <c r="AH7115" s="4" t="s">
        <v>8391</v>
      </c>
      <c r="AI7115" s="9">
        <v>605.69999999999982</v>
      </c>
      <c r="AK7115" s="1" t="str">
        <f t="shared" si="906"/>
        <v>Jennifer Robinson</v>
      </c>
      <c r="AL7115" s="1">
        <f t="shared" si="905"/>
        <v>606.82999999999993</v>
      </c>
    </row>
    <row r="7116" spans="34:38" x14ac:dyDescent="0.45">
      <c r="AH7116" s="4" t="s">
        <v>8392</v>
      </c>
      <c r="AI7116" s="9">
        <v>605.49</v>
      </c>
      <c r="AK7116" s="1" t="str">
        <f t="shared" si="906"/>
        <v>Mindy She</v>
      </c>
      <c r="AL7116" s="1">
        <f t="shared" si="905"/>
        <v>606.69999999999993</v>
      </c>
    </row>
    <row r="7117" spans="34:38" x14ac:dyDescent="0.45">
      <c r="AH7117" s="4" t="s">
        <v>8393</v>
      </c>
      <c r="AI7117" s="9">
        <v>604.97</v>
      </c>
      <c r="AK7117" s="1" t="str">
        <f t="shared" si="906"/>
        <v>Morgan Russell</v>
      </c>
      <c r="AL7117" s="1">
        <f t="shared" si="905"/>
        <v>606.13</v>
      </c>
    </row>
    <row r="7118" spans="34:38" x14ac:dyDescent="0.45">
      <c r="AH7118" s="4" t="s">
        <v>8394</v>
      </c>
      <c r="AI7118" s="9">
        <v>604.76</v>
      </c>
      <c r="AK7118" s="1" t="str">
        <f t="shared" si="906"/>
        <v>Raquel Gutierrez</v>
      </c>
      <c r="AL7118" s="1">
        <f t="shared" si="905"/>
        <v>605.69999999999982</v>
      </c>
    </row>
    <row r="7119" spans="34:38" x14ac:dyDescent="0.45">
      <c r="AH7119" s="4" t="s">
        <v>8395</v>
      </c>
      <c r="AI7119" s="9">
        <v>604.54000000000008</v>
      </c>
      <c r="AK7119" s="1" t="str">
        <f t="shared" si="906"/>
        <v>Christina James</v>
      </c>
      <c r="AL7119" s="1">
        <f t="shared" si="905"/>
        <v>605.49</v>
      </c>
    </row>
    <row r="7120" spans="34:38" x14ac:dyDescent="0.45">
      <c r="AH7120" s="4" t="s">
        <v>8398</v>
      </c>
      <c r="AI7120" s="9">
        <v>602.89</v>
      </c>
      <c r="AK7120" s="1" t="str">
        <f t="shared" si="906"/>
        <v>Maria Evans</v>
      </c>
      <c r="AL7120" s="1">
        <f t="shared" si="905"/>
        <v>604.97</v>
      </c>
    </row>
    <row r="7121" spans="34:38" x14ac:dyDescent="0.45">
      <c r="AH7121" s="4" t="s">
        <v>8399</v>
      </c>
      <c r="AI7121" s="9">
        <v>602.74000000000012</v>
      </c>
      <c r="AK7121" s="1" t="str">
        <f t="shared" si="906"/>
        <v>Timothy Hill</v>
      </c>
      <c r="AL7121" s="1">
        <f t="shared" si="905"/>
        <v>604.76</v>
      </c>
    </row>
    <row r="7122" spans="34:38" x14ac:dyDescent="0.45">
      <c r="AH7122" s="4" t="s">
        <v>8400</v>
      </c>
      <c r="AI7122" s="9">
        <v>601.94999999999993</v>
      </c>
      <c r="AK7122" s="1" t="str">
        <f t="shared" si="906"/>
        <v>Dominic Patel</v>
      </c>
      <c r="AL7122" s="1">
        <f t="shared" si="905"/>
        <v>604.54000000000008</v>
      </c>
    </row>
    <row r="7123" spans="34:38" x14ac:dyDescent="0.45">
      <c r="AH7123" s="4" t="s">
        <v>8401</v>
      </c>
      <c r="AI7123" s="9">
        <v>601.11999999999989</v>
      </c>
      <c r="AK7123" s="1" t="str">
        <f t="shared" si="906"/>
        <v>Shawna Goel</v>
      </c>
      <c r="AL7123" s="1">
        <f t="shared" si="905"/>
        <v>602.89</v>
      </c>
    </row>
    <row r="7124" spans="34:38" x14ac:dyDescent="0.45">
      <c r="AH7124" s="4" t="s">
        <v>8402</v>
      </c>
      <c r="AI7124" s="9">
        <v>600.87999999999988</v>
      </c>
      <c r="AK7124" s="1" t="str">
        <f t="shared" si="906"/>
        <v>Tara Raje</v>
      </c>
      <c r="AL7124" s="1">
        <f t="shared" si="905"/>
        <v>602.74000000000012</v>
      </c>
    </row>
    <row r="7125" spans="34:38" x14ac:dyDescent="0.45">
      <c r="AH7125" s="4" t="s">
        <v>8403</v>
      </c>
      <c r="AI7125" s="9">
        <v>600.78</v>
      </c>
      <c r="AK7125" s="1" t="str">
        <f t="shared" ref="AK7125:AL7140" si="907">AH7122</f>
        <v>Alexis Hayes</v>
      </c>
      <c r="AL7125" s="1">
        <f t="shared" si="907"/>
        <v>601.94999999999993</v>
      </c>
    </row>
    <row r="7126" spans="34:38" x14ac:dyDescent="0.45">
      <c r="AH7126" s="4" t="s">
        <v>8101</v>
      </c>
      <c r="AI7126" s="9">
        <v>599.86000000000013</v>
      </c>
      <c r="AK7126" s="1" t="str">
        <f t="shared" ref="AK7126:AK7140" si="908">AH7123</f>
        <v>Blake Baker</v>
      </c>
      <c r="AL7126" s="1">
        <f t="shared" si="907"/>
        <v>601.11999999999989</v>
      </c>
    </row>
    <row r="7127" spans="34:38" x14ac:dyDescent="0.45">
      <c r="AH7127" s="4" t="s">
        <v>8404</v>
      </c>
      <c r="AI7127" s="9">
        <v>599.55000000000007</v>
      </c>
      <c r="AK7127" s="1" t="str">
        <f t="shared" si="908"/>
        <v>Brett Perez</v>
      </c>
      <c r="AL7127" s="1">
        <f t="shared" si="907"/>
        <v>600.87999999999988</v>
      </c>
    </row>
    <row r="7128" spans="34:38" x14ac:dyDescent="0.45">
      <c r="AH7128" s="4" t="s">
        <v>8405</v>
      </c>
      <c r="AI7128" s="9">
        <v>599.02</v>
      </c>
      <c r="AK7128" s="1" t="str">
        <f t="shared" si="908"/>
        <v>Audrey Sanz</v>
      </c>
      <c r="AL7128" s="1">
        <f t="shared" si="907"/>
        <v>600.78</v>
      </c>
    </row>
    <row r="7129" spans="34:38" x14ac:dyDescent="0.45">
      <c r="AH7129" s="4" t="s">
        <v>8194</v>
      </c>
      <c r="AI7129" s="9">
        <v>597.77</v>
      </c>
      <c r="AK7129" s="1" t="str">
        <f t="shared" si="908"/>
        <v>Miguel Adams</v>
      </c>
      <c r="AL7129" s="1">
        <f t="shared" si="907"/>
        <v>599.86000000000013</v>
      </c>
    </row>
    <row r="7130" spans="34:38" x14ac:dyDescent="0.45">
      <c r="AH7130" s="4" t="s">
        <v>8406</v>
      </c>
      <c r="AI7130" s="9">
        <v>597.36999999999989</v>
      </c>
      <c r="AK7130" s="1" t="str">
        <f t="shared" si="908"/>
        <v>Logan Hughes</v>
      </c>
      <c r="AL7130" s="1">
        <f t="shared" si="907"/>
        <v>599.55000000000007</v>
      </c>
    </row>
    <row r="7131" spans="34:38" x14ac:dyDescent="0.45">
      <c r="AH7131" s="4" t="s">
        <v>8407</v>
      </c>
      <c r="AI7131" s="9">
        <v>596.99000000000012</v>
      </c>
      <c r="AK7131" s="1" t="str">
        <f t="shared" si="908"/>
        <v>Marie Chandra</v>
      </c>
      <c r="AL7131" s="1">
        <f t="shared" si="907"/>
        <v>599.02</v>
      </c>
    </row>
    <row r="7132" spans="34:38" x14ac:dyDescent="0.45">
      <c r="AH7132" s="4" t="s">
        <v>899</v>
      </c>
      <c r="AI7132" s="9">
        <v>596.86</v>
      </c>
      <c r="AK7132" s="1" t="str">
        <f t="shared" si="908"/>
        <v>Gavin Long</v>
      </c>
      <c r="AL7132" s="1">
        <f t="shared" si="907"/>
        <v>597.77</v>
      </c>
    </row>
    <row r="7133" spans="34:38" x14ac:dyDescent="0.45">
      <c r="AH7133" s="4" t="s">
        <v>8408</v>
      </c>
      <c r="AI7133" s="9">
        <v>596.41999999999996</v>
      </c>
      <c r="AK7133" s="1" t="str">
        <f t="shared" si="908"/>
        <v>Barbara Zhang</v>
      </c>
      <c r="AL7133" s="1">
        <f t="shared" si="907"/>
        <v>597.36999999999989</v>
      </c>
    </row>
    <row r="7134" spans="34:38" x14ac:dyDescent="0.45">
      <c r="AH7134" s="4" t="s">
        <v>8409</v>
      </c>
      <c r="AI7134" s="9">
        <v>594.79999999999995</v>
      </c>
      <c r="AK7134" s="1" t="str">
        <f t="shared" si="908"/>
        <v>Lacey Ye</v>
      </c>
      <c r="AL7134" s="1">
        <f t="shared" si="907"/>
        <v>596.99000000000012</v>
      </c>
    </row>
    <row r="7135" spans="34:38" x14ac:dyDescent="0.45">
      <c r="AH7135" s="4" t="s">
        <v>609</v>
      </c>
      <c r="AI7135" s="9">
        <v>594.66000000000008</v>
      </c>
      <c r="AK7135" s="1" t="str">
        <f t="shared" si="908"/>
        <v>Dominic Garcia</v>
      </c>
      <c r="AL7135" s="1">
        <f t="shared" si="907"/>
        <v>596.86</v>
      </c>
    </row>
    <row r="7136" spans="34:38" x14ac:dyDescent="0.45">
      <c r="AH7136" s="4" t="s">
        <v>8410</v>
      </c>
      <c r="AI7136" s="9">
        <v>594.06000000000006</v>
      </c>
      <c r="AK7136" s="1" t="str">
        <f t="shared" si="908"/>
        <v>Samuel Martin</v>
      </c>
      <c r="AL7136" s="1">
        <f t="shared" si="907"/>
        <v>596.41999999999996</v>
      </c>
    </row>
    <row r="7137" spans="34:38" x14ac:dyDescent="0.45">
      <c r="AH7137" s="4" t="s">
        <v>8411</v>
      </c>
      <c r="AI7137" s="9">
        <v>593.84999999999991</v>
      </c>
      <c r="AK7137" s="1" t="str">
        <f t="shared" si="908"/>
        <v>Cynthia Kapoor</v>
      </c>
      <c r="AL7137" s="1">
        <f t="shared" si="907"/>
        <v>594.79999999999995</v>
      </c>
    </row>
    <row r="7138" spans="34:38" x14ac:dyDescent="0.45">
      <c r="AH7138" s="4" t="s">
        <v>8412</v>
      </c>
      <c r="AI7138" s="9">
        <v>593.69000000000005</v>
      </c>
      <c r="AK7138" s="1" t="str">
        <f t="shared" si="908"/>
        <v>Bridget Luo</v>
      </c>
      <c r="AL7138" s="1">
        <f t="shared" si="907"/>
        <v>594.66000000000008</v>
      </c>
    </row>
    <row r="7139" spans="34:38" x14ac:dyDescent="0.45">
      <c r="AH7139" s="4" t="s">
        <v>8413</v>
      </c>
      <c r="AI7139" s="9">
        <v>593.52999999999986</v>
      </c>
      <c r="AK7139" s="1" t="str">
        <f t="shared" si="908"/>
        <v>Kara Chavez</v>
      </c>
      <c r="AL7139" s="1">
        <f t="shared" si="907"/>
        <v>594.06000000000006</v>
      </c>
    </row>
    <row r="7140" spans="34:38" x14ac:dyDescent="0.45">
      <c r="AH7140" s="4" t="s">
        <v>8414</v>
      </c>
      <c r="AI7140" s="9">
        <v>593.07000000000005</v>
      </c>
      <c r="AK7140" s="1" t="str">
        <f t="shared" si="908"/>
        <v>Lucas Brooks</v>
      </c>
      <c r="AL7140" s="1">
        <f t="shared" si="907"/>
        <v>593.84999999999991</v>
      </c>
    </row>
    <row r="7141" spans="34:38" x14ac:dyDescent="0.45">
      <c r="AH7141" s="4" t="s">
        <v>8415</v>
      </c>
      <c r="AI7141" s="9">
        <v>592.98</v>
      </c>
      <c r="AK7141" s="1" t="str">
        <f t="shared" ref="AK7141:AL7156" si="909">AH7138</f>
        <v>Hailey Morris</v>
      </c>
      <c r="AL7141" s="1">
        <f t="shared" si="909"/>
        <v>593.69000000000005</v>
      </c>
    </row>
    <row r="7142" spans="34:38" x14ac:dyDescent="0.45">
      <c r="AH7142" s="4" t="s">
        <v>8416</v>
      </c>
      <c r="AI7142" s="9">
        <v>592.33999999999992</v>
      </c>
      <c r="AK7142" s="1" t="str">
        <f t="shared" ref="AK7142:AK7156" si="910">AH7139</f>
        <v>Warren Rai</v>
      </c>
      <c r="AL7142" s="1">
        <f t="shared" si="909"/>
        <v>593.52999999999986</v>
      </c>
    </row>
    <row r="7143" spans="34:38" x14ac:dyDescent="0.45">
      <c r="AH7143" s="4" t="s">
        <v>8417</v>
      </c>
      <c r="AI7143" s="9">
        <v>592.27</v>
      </c>
      <c r="AK7143" s="1" t="str">
        <f t="shared" si="910"/>
        <v>Monica Sai</v>
      </c>
      <c r="AL7143" s="1">
        <f t="shared" si="909"/>
        <v>593.07000000000005</v>
      </c>
    </row>
    <row r="7144" spans="34:38" x14ac:dyDescent="0.45">
      <c r="AH7144" s="4" t="s">
        <v>8418</v>
      </c>
      <c r="AI7144" s="9">
        <v>592.03</v>
      </c>
      <c r="AK7144" s="1" t="str">
        <f t="shared" si="910"/>
        <v>Jasmine Clark</v>
      </c>
      <c r="AL7144" s="1">
        <f t="shared" si="909"/>
        <v>592.98</v>
      </c>
    </row>
    <row r="7145" spans="34:38" x14ac:dyDescent="0.45">
      <c r="AH7145" s="4" t="s">
        <v>7952</v>
      </c>
      <c r="AI7145" s="9">
        <v>591.69000000000028</v>
      </c>
      <c r="AK7145" s="1" t="str">
        <f t="shared" si="910"/>
        <v>Richard Hughes</v>
      </c>
      <c r="AL7145" s="1">
        <f t="shared" si="909"/>
        <v>592.33999999999992</v>
      </c>
    </row>
    <row r="7146" spans="34:38" x14ac:dyDescent="0.45">
      <c r="AH7146" s="4" t="s">
        <v>8419</v>
      </c>
      <c r="AI7146" s="9">
        <v>591.38</v>
      </c>
      <c r="AK7146" s="1" t="str">
        <f t="shared" si="910"/>
        <v>Arianna Russell</v>
      </c>
      <c r="AL7146" s="1">
        <f t="shared" si="909"/>
        <v>592.27</v>
      </c>
    </row>
    <row r="7147" spans="34:38" x14ac:dyDescent="0.45">
      <c r="AH7147" s="4" t="s">
        <v>8420</v>
      </c>
      <c r="AI7147" s="9">
        <v>590.5200000000001</v>
      </c>
      <c r="AK7147" s="1" t="str">
        <f t="shared" si="910"/>
        <v>Stephanie Hughes</v>
      </c>
      <c r="AL7147" s="1">
        <f t="shared" si="909"/>
        <v>592.03</v>
      </c>
    </row>
    <row r="7148" spans="34:38" x14ac:dyDescent="0.45">
      <c r="AH7148" s="4" t="s">
        <v>8421</v>
      </c>
      <c r="AI7148" s="9">
        <v>590.08000000000004</v>
      </c>
      <c r="AK7148" s="1" t="str">
        <f t="shared" si="910"/>
        <v>Morgan Hughes</v>
      </c>
      <c r="AL7148" s="1">
        <f t="shared" si="909"/>
        <v>591.69000000000028</v>
      </c>
    </row>
    <row r="7149" spans="34:38" x14ac:dyDescent="0.45">
      <c r="AH7149" s="4" t="s">
        <v>8422</v>
      </c>
      <c r="AI7149" s="9">
        <v>589.91</v>
      </c>
      <c r="AK7149" s="1" t="str">
        <f t="shared" si="910"/>
        <v>Matthew Brown</v>
      </c>
      <c r="AL7149" s="1">
        <f t="shared" si="909"/>
        <v>591.38</v>
      </c>
    </row>
    <row r="7150" spans="34:38" x14ac:dyDescent="0.45">
      <c r="AH7150" s="4" t="s">
        <v>8423</v>
      </c>
      <c r="AI7150" s="9">
        <v>589.03</v>
      </c>
      <c r="AK7150" s="1" t="str">
        <f t="shared" si="910"/>
        <v>Jordan Li</v>
      </c>
      <c r="AL7150" s="1">
        <f t="shared" si="909"/>
        <v>590.5200000000001</v>
      </c>
    </row>
    <row r="7151" spans="34:38" x14ac:dyDescent="0.45">
      <c r="AH7151" s="4" t="s">
        <v>8424</v>
      </c>
      <c r="AI7151" s="9">
        <v>588.9</v>
      </c>
      <c r="AK7151" s="1" t="str">
        <f t="shared" si="910"/>
        <v>Eugene Gao</v>
      </c>
      <c r="AL7151" s="1">
        <f t="shared" si="909"/>
        <v>590.08000000000004</v>
      </c>
    </row>
    <row r="7152" spans="34:38" x14ac:dyDescent="0.45">
      <c r="AH7152" s="4" t="s">
        <v>8425</v>
      </c>
      <c r="AI7152" s="9">
        <v>588.88999999999987</v>
      </c>
      <c r="AK7152" s="1" t="str">
        <f t="shared" si="910"/>
        <v>Cory Subram</v>
      </c>
      <c r="AL7152" s="1">
        <f t="shared" si="909"/>
        <v>589.91</v>
      </c>
    </row>
    <row r="7153" spans="34:38" x14ac:dyDescent="0.45">
      <c r="AH7153" s="4" t="s">
        <v>8426</v>
      </c>
      <c r="AI7153" s="9">
        <v>588.79999999999995</v>
      </c>
      <c r="AK7153" s="1" t="str">
        <f t="shared" si="910"/>
        <v>Jordan Gonzalez</v>
      </c>
      <c r="AL7153" s="1">
        <f t="shared" si="909"/>
        <v>589.03</v>
      </c>
    </row>
    <row r="7154" spans="34:38" x14ac:dyDescent="0.45">
      <c r="AH7154" s="4" t="s">
        <v>8427</v>
      </c>
      <c r="AI7154" s="9">
        <v>588.76</v>
      </c>
      <c r="AK7154" s="1" t="str">
        <f t="shared" si="910"/>
        <v>Marcus Green</v>
      </c>
      <c r="AL7154" s="1">
        <f t="shared" si="909"/>
        <v>588.9</v>
      </c>
    </row>
    <row r="7155" spans="34:38" x14ac:dyDescent="0.45">
      <c r="AH7155" s="4" t="s">
        <v>8428</v>
      </c>
      <c r="AI7155" s="9">
        <v>588.63</v>
      </c>
      <c r="AK7155" s="1" t="str">
        <f t="shared" si="910"/>
        <v>Roy Ruiz</v>
      </c>
      <c r="AL7155" s="1">
        <f t="shared" si="909"/>
        <v>588.88999999999987</v>
      </c>
    </row>
    <row r="7156" spans="34:38" x14ac:dyDescent="0.45">
      <c r="AH7156" s="4" t="s">
        <v>8429</v>
      </c>
      <c r="AI7156" s="9">
        <v>588.62000000000012</v>
      </c>
      <c r="AK7156" s="1" t="str">
        <f t="shared" si="910"/>
        <v>Philip Suarez</v>
      </c>
      <c r="AL7156" s="1">
        <f t="shared" si="909"/>
        <v>588.79999999999995</v>
      </c>
    </row>
    <row r="7157" spans="34:38" x14ac:dyDescent="0.45">
      <c r="AH7157" s="4" t="s">
        <v>8430</v>
      </c>
      <c r="AI7157" s="9">
        <v>588.31000000000006</v>
      </c>
      <c r="AK7157" s="1" t="str">
        <f t="shared" ref="AK7157:AL7172" si="911">AH7154</f>
        <v>Diana Ramos</v>
      </c>
      <c r="AL7157" s="1">
        <f t="shared" si="911"/>
        <v>588.76</v>
      </c>
    </row>
    <row r="7158" spans="34:38" x14ac:dyDescent="0.45">
      <c r="AH7158" s="4" t="s">
        <v>8431</v>
      </c>
      <c r="AI7158" s="9">
        <v>586.7299999999999</v>
      </c>
      <c r="AK7158" s="1" t="str">
        <f t="shared" ref="AK7158:AK7172" si="912">AH7155</f>
        <v>Anna Ross</v>
      </c>
      <c r="AL7158" s="1">
        <f t="shared" si="911"/>
        <v>588.63</v>
      </c>
    </row>
    <row r="7159" spans="34:38" x14ac:dyDescent="0.45">
      <c r="AH7159" s="4" t="s">
        <v>8432</v>
      </c>
      <c r="AI7159" s="9">
        <v>586.4</v>
      </c>
      <c r="AK7159" s="1" t="str">
        <f t="shared" si="912"/>
        <v>Kaitlyn James</v>
      </c>
      <c r="AL7159" s="1">
        <f t="shared" si="911"/>
        <v>588.62000000000012</v>
      </c>
    </row>
    <row r="7160" spans="34:38" x14ac:dyDescent="0.45">
      <c r="AH7160" s="4" t="s">
        <v>8433</v>
      </c>
      <c r="AI7160" s="9">
        <v>585.66999999999996</v>
      </c>
      <c r="AK7160" s="1" t="str">
        <f t="shared" si="912"/>
        <v>Maurice Xie</v>
      </c>
      <c r="AL7160" s="1">
        <f t="shared" si="911"/>
        <v>588.31000000000006</v>
      </c>
    </row>
    <row r="7161" spans="34:38" x14ac:dyDescent="0.45">
      <c r="AH7161" s="4" t="s">
        <v>8434</v>
      </c>
      <c r="AI7161" s="9">
        <v>585.47</v>
      </c>
      <c r="AK7161" s="1" t="str">
        <f t="shared" si="912"/>
        <v>Sharon Andersen</v>
      </c>
      <c r="AL7161" s="1">
        <f t="shared" si="911"/>
        <v>586.7299999999999</v>
      </c>
    </row>
    <row r="7162" spans="34:38" x14ac:dyDescent="0.45">
      <c r="AH7162" s="4" t="s">
        <v>8435</v>
      </c>
      <c r="AI7162" s="9">
        <v>585.09</v>
      </c>
      <c r="AK7162" s="1" t="str">
        <f t="shared" si="912"/>
        <v>Christian Coleman</v>
      </c>
      <c r="AL7162" s="1">
        <f t="shared" si="911"/>
        <v>586.4</v>
      </c>
    </row>
    <row r="7163" spans="34:38" x14ac:dyDescent="0.45">
      <c r="AH7163" s="4" t="s">
        <v>8436</v>
      </c>
      <c r="AI7163" s="9">
        <v>584.48</v>
      </c>
      <c r="AK7163" s="1" t="str">
        <f t="shared" si="912"/>
        <v>Priscilla Chande</v>
      </c>
      <c r="AL7163" s="1">
        <f t="shared" si="911"/>
        <v>585.66999999999996</v>
      </c>
    </row>
    <row r="7164" spans="34:38" x14ac:dyDescent="0.45">
      <c r="AH7164" s="4" t="s">
        <v>8437</v>
      </c>
      <c r="AI7164" s="9">
        <v>584.31999999999994</v>
      </c>
      <c r="AK7164" s="1" t="str">
        <f t="shared" si="912"/>
        <v>Ivan Lopez</v>
      </c>
      <c r="AL7164" s="1">
        <f t="shared" si="911"/>
        <v>585.47</v>
      </c>
    </row>
    <row r="7165" spans="34:38" x14ac:dyDescent="0.45">
      <c r="AH7165" s="4" t="s">
        <v>8438</v>
      </c>
      <c r="AI7165" s="9">
        <v>584.05000000000007</v>
      </c>
      <c r="AK7165" s="1" t="str">
        <f t="shared" si="912"/>
        <v>Mathew Serrano</v>
      </c>
      <c r="AL7165" s="1">
        <f t="shared" si="911"/>
        <v>585.09</v>
      </c>
    </row>
    <row r="7166" spans="34:38" x14ac:dyDescent="0.45">
      <c r="AH7166" s="4" t="s">
        <v>8439</v>
      </c>
      <c r="AI7166" s="9">
        <v>583.61</v>
      </c>
      <c r="AK7166" s="1" t="str">
        <f t="shared" si="912"/>
        <v>Natalie Long</v>
      </c>
      <c r="AL7166" s="1">
        <f t="shared" si="911"/>
        <v>584.48</v>
      </c>
    </row>
    <row r="7167" spans="34:38" x14ac:dyDescent="0.45">
      <c r="AH7167" s="4" t="s">
        <v>8440</v>
      </c>
      <c r="AI7167" s="9">
        <v>583.52</v>
      </c>
      <c r="AK7167" s="1" t="str">
        <f t="shared" si="912"/>
        <v>Julio Moreno</v>
      </c>
      <c r="AL7167" s="1">
        <f t="shared" si="911"/>
        <v>584.31999999999994</v>
      </c>
    </row>
    <row r="7168" spans="34:38" x14ac:dyDescent="0.45">
      <c r="AH7168" s="4" t="s">
        <v>8441</v>
      </c>
      <c r="AI7168" s="9">
        <v>582.79</v>
      </c>
      <c r="AK7168" s="1" t="str">
        <f t="shared" si="912"/>
        <v>Tamara Andersen</v>
      </c>
      <c r="AL7168" s="1">
        <f t="shared" si="911"/>
        <v>584.05000000000007</v>
      </c>
    </row>
    <row r="7169" spans="34:38" x14ac:dyDescent="0.45">
      <c r="AH7169" s="4" t="s">
        <v>8442</v>
      </c>
      <c r="AI7169" s="9">
        <v>582.16000000000008</v>
      </c>
      <c r="AK7169" s="1" t="str">
        <f t="shared" si="912"/>
        <v>Jose Hall</v>
      </c>
      <c r="AL7169" s="1">
        <f t="shared" si="911"/>
        <v>583.61</v>
      </c>
    </row>
    <row r="7170" spans="34:38" x14ac:dyDescent="0.45">
      <c r="AH7170" s="4" t="s">
        <v>8443</v>
      </c>
      <c r="AI7170" s="9">
        <v>581.61999999999989</v>
      </c>
      <c r="AK7170" s="1" t="str">
        <f t="shared" si="912"/>
        <v>Kaitlyn Ross</v>
      </c>
      <c r="AL7170" s="1">
        <f t="shared" si="911"/>
        <v>583.52</v>
      </c>
    </row>
    <row r="7171" spans="34:38" x14ac:dyDescent="0.45">
      <c r="AH7171" s="4" t="s">
        <v>8444</v>
      </c>
      <c r="AI7171" s="9">
        <v>581.59</v>
      </c>
      <c r="AK7171" s="1" t="str">
        <f t="shared" si="912"/>
        <v>Katelyn Lopez</v>
      </c>
      <c r="AL7171" s="1">
        <f t="shared" si="911"/>
        <v>582.79</v>
      </c>
    </row>
    <row r="7172" spans="34:38" x14ac:dyDescent="0.45">
      <c r="AH7172" s="4" t="s">
        <v>8445</v>
      </c>
      <c r="AI7172" s="9">
        <v>580.71</v>
      </c>
      <c r="AK7172" s="1" t="str">
        <f t="shared" si="912"/>
        <v>Olivia Blue</v>
      </c>
      <c r="AL7172" s="1">
        <f t="shared" si="911"/>
        <v>582.16000000000008</v>
      </c>
    </row>
    <row r="7173" spans="34:38" x14ac:dyDescent="0.45">
      <c r="AH7173" s="4" t="s">
        <v>8446</v>
      </c>
      <c r="AI7173" s="9">
        <v>580.59000000000015</v>
      </c>
      <c r="AK7173" s="1" t="str">
        <f t="shared" ref="AK7173:AL7188" si="913">AH7170</f>
        <v>Maria Foster</v>
      </c>
      <c r="AL7173" s="1">
        <f t="shared" si="913"/>
        <v>581.61999999999989</v>
      </c>
    </row>
    <row r="7174" spans="34:38" x14ac:dyDescent="0.45">
      <c r="AH7174" s="4" t="s">
        <v>8447</v>
      </c>
      <c r="AI7174" s="9">
        <v>580.4</v>
      </c>
      <c r="AK7174" s="1" t="str">
        <f t="shared" ref="AK7174:AK7188" si="914">AH7171</f>
        <v>Kaitlyn Harris</v>
      </c>
      <c r="AL7174" s="1">
        <f t="shared" si="913"/>
        <v>581.59</v>
      </c>
    </row>
    <row r="7175" spans="34:38" x14ac:dyDescent="0.45">
      <c r="AH7175" s="4" t="s">
        <v>8448</v>
      </c>
      <c r="AI7175" s="9">
        <v>579.62</v>
      </c>
      <c r="AK7175" s="1" t="str">
        <f t="shared" si="914"/>
        <v>Janice Bennett</v>
      </c>
      <c r="AL7175" s="1">
        <f t="shared" si="913"/>
        <v>580.71</v>
      </c>
    </row>
    <row r="7176" spans="34:38" x14ac:dyDescent="0.45">
      <c r="AH7176" s="4" t="s">
        <v>8449</v>
      </c>
      <c r="AI7176" s="9">
        <v>579.46</v>
      </c>
      <c r="AK7176" s="1" t="str">
        <f t="shared" si="914"/>
        <v>Gilbert Pal</v>
      </c>
      <c r="AL7176" s="1">
        <f t="shared" si="913"/>
        <v>580.59000000000015</v>
      </c>
    </row>
    <row r="7177" spans="34:38" x14ac:dyDescent="0.45">
      <c r="AH7177" s="4" t="s">
        <v>8450</v>
      </c>
      <c r="AI7177" s="9">
        <v>578.80999999999995</v>
      </c>
      <c r="AK7177" s="1" t="str">
        <f t="shared" si="914"/>
        <v>Eduardo Henderson</v>
      </c>
      <c r="AL7177" s="1">
        <f t="shared" si="913"/>
        <v>580.4</v>
      </c>
    </row>
    <row r="7178" spans="34:38" x14ac:dyDescent="0.45">
      <c r="AH7178" s="4" t="s">
        <v>8451</v>
      </c>
      <c r="AI7178" s="9">
        <v>578.65</v>
      </c>
      <c r="AK7178" s="1" t="str">
        <f t="shared" si="914"/>
        <v>Olivia Peterson</v>
      </c>
      <c r="AL7178" s="1">
        <f t="shared" si="913"/>
        <v>579.62</v>
      </c>
    </row>
    <row r="7179" spans="34:38" x14ac:dyDescent="0.45">
      <c r="AH7179" s="4" t="s">
        <v>8452</v>
      </c>
      <c r="AI7179" s="9">
        <v>578.53000000000009</v>
      </c>
      <c r="AK7179" s="1" t="str">
        <f t="shared" si="914"/>
        <v>Frank Diaz</v>
      </c>
      <c r="AL7179" s="1">
        <f t="shared" si="913"/>
        <v>579.46</v>
      </c>
    </row>
    <row r="7180" spans="34:38" x14ac:dyDescent="0.45">
      <c r="AH7180" s="4" t="s">
        <v>8453</v>
      </c>
      <c r="AI7180" s="9">
        <v>578.05999999999995</v>
      </c>
      <c r="AK7180" s="1" t="str">
        <f t="shared" si="914"/>
        <v>Julio Alvarez</v>
      </c>
      <c r="AL7180" s="1">
        <f t="shared" si="913"/>
        <v>578.80999999999995</v>
      </c>
    </row>
    <row r="7181" spans="34:38" x14ac:dyDescent="0.45">
      <c r="AH7181" s="4" t="s">
        <v>8454</v>
      </c>
      <c r="AI7181" s="9">
        <v>577.01999999999987</v>
      </c>
      <c r="AK7181" s="1" t="str">
        <f t="shared" si="914"/>
        <v>Jose Nelson</v>
      </c>
      <c r="AL7181" s="1">
        <f t="shared" si="913"/>
        <v>578.65</v>
      </c>
    </row>
    <row r="7182" spans="34:38" x14ac:dyDescent="0.45">
      <c r="AH7182" s="4" t="s">
        <v>8455</v>
      </c>
      <c r="AI7182" s="9">
        <v>574.88</v>
      </c>
      <c r="AK7182" s="1" t="str">
        <f t="shared" si="914"/>
        <v>Steve Ye</v>
      </c>
      <c r="AL7182" s="1">
        <f t="shared" si="913"/>
        <v>578.53000000000009</v>
      </c>
    </row>
    <row r="7183" spans="34:38" x14ac:dyDescent="0.45">
      <c r="AH7183" s="4" t="s">
        <v>8456</v>
      </c>
      <c r="AI7183" s="9">
        <v>574.49</v>
      </c>
      <c r="AK7183" s="1" t="str">
        <f t="shared" si="914"/>
        <v>Zoe Bailey</v>
      </c>
      <c r="AL7183" s="1">
        <f t="shared" si="913"/>
        <v>578.05999999999995</v>
      </c>
    </row>
    <row r="7184" spans="34:38" x14ac:dyDescent="0.45">
      <c r="AH7184" s="4" t="s">
        <v>8457</v>
      </c>
      <c r="AI7184" s="9">
        <v>574.29</v>
      </c>
      <c r="AK7184" s="1" t="str">
        <f t="shared" si="914"/>
        <v>Gabriella Gonzalez</v>
      </c>
      <c r="AL7184" s="1">
        <f t="shared" si="913"/>
        <v>577.01999999999987</v>
      </c>
    </row>
    <row r="7185" spans="34:38" x14ac:dyDescent="0.45">
      <c r="AH7185" s="4" t="s">
        <v>8458</v>
      </c>
      <c r="AI7185" s="9">
        <v>573.37</v>
      </c>
      <c r="AK7185" s="1" t="str">
        <f t="shared" si="914"/>
        <v>Hailey Barnes</v>
      </c>
      <c r="AL7185" s="1">
        <f t="shared" si="913"/>
        <v>574.88</v>
      </c>
    </row>
    <row r="7186" spans="34:38" x14ac:dyDescent="0.45">
      <c r="AH7186" s="4" t="s">
        <v>8459</v>
      </c>
      <c r="AI7186" s="9">
        <v>572.76</v>
      </c>
      <c r="AK7186" s="1" t="str">
        <f t="shared" si="914"/>
        <v>Katherine Powell</v>
      </c>
      <c r="AL7186" s="1">
        <f t="shared" si="913"/>
        <v>574.49</v>
      </c>
    </row>
    <row r="7187" spans="34:38" x14ac:dyDescent="0.45">
      <c r="AH7187" s="4" t="s">
        <v>8460</v>
      </c>
      <c r="AI7187" s="9">
        <v>572.41</v>
      </c>
      <c r="AK7187" s="1" t="str">
        <f t="shared" si="914"/>
        <v>Rodney Vazquez</v>
      </c>
      <c r="AL7187" s="1">
        <f t="shared" si="913"/>
        <v>574.29</v>
      </c>
    </row>
    <row r="7188" spans="34:38" x14ac:dyDescent="0.45">
      <c r="AH7188" s="4" t="s">
        <v>8461</v>
      </c>
      <c r="AI7188" s="9">
        <v>571.92000000000007</v>
      </c>
      <c r="AK7188" s="1" t="str">
        <f t="shared" si="914"/>
        <v>Rebekah Chandra</v>
      </c>
      <c r="AL7188" s="1">
        <f t="shared" si="913"/>
        <v>573.37</v>
      </c>
    </row>
    <row r="7189" spans="34:38" x14ac:dyDescent="0.45">
      <c r="AH7189" s="4" t="s">
        <v>8462</v>
      </c>
      <c r="AI7189" s="9">
        <v>571.61</v>
      </c>
      <c r="AK7189" s="1" t="str">
        <f t="shared" ref="AK7189:AL7204" si="915">AH7186</f>
        <v>Larry Gomez</v>
      </c>
      <c r="AL7189" s="1">
        <f t="shared" si="915"/>
        <v>572.76</v>
      </c>
    </row>
    <row r="7190" spans="34:38" x14ac:dyDescent="0.45">
      <c r="AH7190" s="4" t="s">
        <v>8463</v>
      </c>
      <c r="AI7190" s="9">
        <v>570.5</v>
      </c>
      <c r="AK7190" s="1" t="str">
        <f t="shared" ref="AK7190:AK7204" si="916">AH7187</f>
        <v>Jocelyn Gonzales</v>
      </c>
      <c r="AL7190" s="1">
        <f t="shared" si="915"/>
        <v>572.41</v>
      </c>
    </row>
    <row r="7191" spans="34:38" x14ac:dyDescent="0.45">
      <c r="AH7191" s="4" t="s">
        <v>8464</v>
      </c>
      <c r="AI7191" s="9">
        <v>570.41</v>
      </c>
      <c r="AK7191" s="1" t="str">
        <f t="shared" si="916"/>
        <v>Dale Raje</v>
      </c>
      <c r="AL7191" s="1">
        <f t="shared" si="915"/>
        <v>571.92000000000007</v>
      </c>
    </row>
    <row r="7192" spans="34:38" x14ac:dyDescent="0.45">
      <c r="AH7192" s="4" t="s">
        <v>8465</v>
      </c>
      <c r="AI7192" s="9">
        <v>569.84999999999991</v>
      </c>
      <c r="AK7192" s="1" t="str">
        <f t="shared" si="916"/>
        <v>Sean Nelson</v>
      </c>
      <c r="AL7192" s="1">
        <f t="shared" si="915"/>
        <v>571.61</v>
      </c>
    </row>
    <row r="7193" spans="34:38" x14ac:dyDescent="0.45">
      <c r="AH7193" s="4" t="s">
        <v>18237</v>
      </c>
      <c r="AI7193" s="9">
        <v>569.82000000000005</v>
      </c>
      <c r="AK7193" s="1" t="str">
        <f t="shared" si="916"/>
        <v>Darren Jiménez</v>
      </c>
      <c r="AL7193" s="1">
        <f t="shared" si="915"/>
        <v>570.5</v>
      </c>
    </row>
    <row r="7194" spans="34:38" x14ac:dyDescent="0.45">
      <c r="AH7194" s="4" t="s">
        <v>8466</v>
      </c>
      <c r="AI7194" s="9">
        <v>569.28</v>
      </c>
      <c r="AK7194" s="1" t="str">
        <f t="shared" si="916"/>
        <v>Katherine Carter</v>
      </c>
      <c r="AL7194" s="1">
        <f t="shared" si="915"/>
        <v>570.41</v>
      </c>
    </row>
    <row r="7195" spans="34:38" x14ac:dyDescent="0.45">
      <c r="AH7195" s="4" t="s">
        <v>8467</v>
      </c>
      <c r="AI7195" s="9">
        <v>569.21999999999991</v>
      </c>
      <c r="AK7195" s="1" t="str">
        <f t="shared" si="916"/>
        <v>Spencer Powell</v>
      </c>
      <c r="AL7195" s="1">
        <f t="shared" si="915"/>
        <v>569.84999999999991</v>
      </c>
    </row>
    <row r="7196" spans="34:38" x14ac:dyDescent="0.45">
      <c r="AH7196" s="4" t="s">
        <v>8468</v>
      </c>
      <c r="AI7196" s="9">
        <v>569.21999999999991</v>
      </c>
      <c r="AK7196" s="1" t="str">
        <f t="shared" si="916"/>
        <v>Not Specifiedthaniel Murphy</v>
      </c>
      <c r="AL7196" s="1">
        <f t="shared" si="915"/>
        <v>569.82000000000005</v>
      </c>
    </row>
    <row r="7197" spans="34:38" x14ac:dyDescent="0.45">
      <c r="AH7197" s="4" t="s">
        <v>8470</v>
      </c>
      <c r="AI7197" s="9">
        <v>569.21999999999991</v>
      </c>
      <c r="AK7197" s="1" t="str">
        <f t="shared" si="916"/>
        <v>Yolanda Nara</v>
      </c>
      <c r="AL7197" s="1">
        <f t="shared" si="915"/>
        <v>569.28</v>
      </c>
    </row>
    <row r="7198" spans="34:38" x14ac:dyDescent="0.45">
      <c r="AH7198" s="4" t="s">
        <v>8469</v>
      </c>
      <c r="AI7198" s="9">
        <v>569.21999999999991</v>
      </c>
      <c r="AK7198" s="1" t="str">
        <f t="shared" si="916"/>
        <v>Kelly Barnes</v>
      </c>
      <c r="AL7198" s="1">
        <f t="shared" si="915"/>
        <v>569.21999999999991</v>
      </c>
    </row>
    <row r="7199" spans="34:38" x14ac:dyDescent="0.45">
      <c r="AH7199" s="4" t="s">
        <v>8471</v>
      </c>
      <c r="AI7199" s="9">
        <v>568.42000000000007</v>
      </c>
      <c r="AK7199" s="1" t="str">
        <f t="shared" si="916"/>
        <v>Kellie Gomez</v>
      </c>
      <c r="AL7199" s="1">
        <f t="shared" si="915"/>
        <v>569.21999999999991</v>
      </c>
    </row>
    <row r="7200" spans="34:38" x14ac:dyDescent="0.45">
      <c r="AH7200" s="4" t="s">
        <v>8472</v>
      </c>
      <c r="AI7200" s="9">
        <v>567.95999999999992</v>
      </c>
      <c r="AK7200" s="1" t="str">
        <f t="shared" si="916"/>
        <v>Jaclyn He</v>
      </c>
      <c r="AL7200" s="1">
        <f t="shared" si="915"/>
        <v>569.21999999999991</v>
      </c>
    </row>
    <row r="7201" spans="34:38" x14ac:dyDescent="0.45">
      <c r="AH7201" s="4" t="s">
        <v>8473</v>
      </c>
      <c r="AI7201" s="9">
        <v>567.46999999999991</v>
      </c>
      <c r="AK7201" s="1" t="str">
        <f t="shared" si="916"/>
        <v>Hunter King</v>
      </c>
      <c r="AL7201" s="1">
        <f t="shared" si="915"/>
        <v>569.21999999999991</v>
      </c>
    </row>
    <row r="7202" spans="34:38" x14ac:dyDescent="0.45">
      <c r="AH7202" s="4" t="s">
        <v>8474</v>
      </c>
      <c r="AI7202" s="9">
        <v>567.41000000000008</v>
      </c>
      <c r="AK7202" s="1" t="str">
        <f t="shared" si="916"/>
        <v>Jaime Jimenez</v>
      </c>
      <c r="AL7202" s="1">
        <f t="shared" si="915"/>
        <v>568.42000000000007</v>
      </c>
    </row>
    <row r="7203" spans="34:38" x14ac:dyDescent="0.45">
      <c r="AH7203" s="4" t="s">
        <v>8475</v>
      </c>
      <c r="AI7203" s="9">
        <v>567.15</v>
      </c>
      <c r="AK7203" s="1" t="str">
        <f t="shared" si="916"/>
        <v>Christian Martin</v>
      </c>
      <c r="AL7203" s="1">
        <f t="shared" si="915"/>
        <v>567.95999999999992</v>
      </c>
    </row>
    <row r="7204" spans="34:38" x14ac:dyDescent="0.45">
      <c r="AH7204" s="4" t="s">
        <v>8476</v>
      </c>
      <c r="AI7204" s="9">
        <v>567.01</v>
      </c>
      <c r="AK7204" s="1" t="str">
        <f t="shared" si="916"/>
        <v>Lucas Gonzales</v>
      </c>
      <c r="AL7204" s="1">
        <f t="shared" si="915"/>
        <v>567.46999999999991</v>
      </c>
    </row>
    <row r="7205" spans="34:38" x14ac:dyDescent="0.45">
      <c r="AH7205" s="4" t="s">
        <v>8477</v>
      </c>
      <c r="AI7205" s="9">
        <v>566.95000000000005</v>
      </c>
      <c r="AK7205" s="1" t="str">
        <f t="shared" ref="AK7205:AL7220" si="917">AH7202</f>
        <v>Jaime Navarro</v>
      </c>
      <c r="AL7205" s="1">
        <f t="shared" si="917"/>
        <v>567.41000000000008</v>
      </c>
    </row>
    <row r="7206" spans="34:38" x14ac:dyDescent="0.45">
      <c r="AH7206" s="4" t="s">
        <v>8478</v>
      </c>
      <c r="AI7206" s="9">
        <v>566.53</v>
      </c>
      <c r="AK7206" s="1" t="str">
        <f t="shared" ref="AK7206:AK7220" si="918">AH7203</f>
        <v>Danny Martin</v>
      </c>
      <c r="AL7206" s="1">
        <f t="shared" si="917"/>
        <v>567.15</v>
      </c>
    </row>
    <row r="7207" spans="34:38" x14ac:dyDescent="0.45">
      <c r="AH7207" s="4" t="s">
        <v>8479</v>
      </c>
      <c r="AI7207" s="9">
        <v>566.5</v>
      </c>
      <c r="AK7207" s="1" t="str">
        <f t="shared" si="918"/>
        <v>Adrian Sanchez</v>
      </c>
      <c r="AL7207" s="1">
        <f t="shared" si="917"/>
        <v>567.01</v>
      </c>
    </row>
    <row r="7208" spans="34:38" x14ac:dyDescent="0.45">
      <c r="AH7208" s="4" t="s">
        <v>8480</v>
      </c>
      <c r="AI7208" s="9">
        <v>566.32999999999993</v>
      </c>
      <c r="AK7208" s="1" t="str">
        <f t="shared" si="918"/>
        <v>Jaime She</v>
      </c>
      <c r="AL7208" s="1">
        <f t="shared" si="917"/>
        <v>566.95000000000005</v>
      </c>
    </row>
    <row r="7209" spans="34:38" x14ac:dyDescent="0.45">
      <c r="AH7209" s="4" t="s">
        <v>8481</v>
      </c>
      <c r="AI7209" s="9">
        <v>565.8599999999999</v>
      </c>
      <c r="AK7209" s="1" t="str">
        <f t="shared" si="918"/>
        <v>Taylor Bryant</v>
      </c>
      <c r="AL7209" s="1">
        <f t="shared" si="917"/>
        <v>566.53</v>
      </c>
    </row>
    <row r="7210" spans="34:38" x14ac:dyDescent="0.45">
      <c r="AH7210" s="4" t="s">
        <v>1950</v>
      </c>
      <c r="AI7210" s="9">
        <v>565.24</v>
      </c>
      <c r="AK7210" s="1" t="str">
        <f t="shared" si="918"/>
        <v>Jennifer Rogers</v>
      </c>
      <c r="AL7210" s="1">
        <f t="shared" si="917"/>
        <v>566.5</v>
      </c>
    </row>
    <row r="7211" spans="34:38" x14ac:dyDescent="0.45">
      <c r="AH7211" s="4" t="s">
        <v>8482</v>
      </c>
      <c r="AI7211" s="9">
        <v>564.79999999999995</v>
      </c>
      <c r="AK7211" s="1" t="str">
        <f t="shared" si="918"/>
        <v>Abby Kapoor</v>
      </c>
      <c r="AL7211" s="1">
        <f t="shared" si="917"/>
        <v>566.32999999999993</v>
      </c>
    </row>
    <row r="7212" spans="34:38" x14ac:dyDescent="0.45">
      <c r="AH7212" s="4" t="s">
        <v>922</v>
      </c>
      <c r="AI7212" s="9">
        <v>564.1099999999999</v>
      </c>
      <c r="AK7212" s="1" t="str">
        <f t="shared" si="918"/>
        <v>Nathan King</v>
      </c>
      <c r="AL7212" s="1">
        <f t="shared" si="917"/>
        <v>565.8599999999999</v>
      </c>
    </row>
    <row r="7213" spans="34:38" x14ac:dyDescent="0.45">
      <c r="AH7213" s="4" t="s">
        <v>8483</v>
      </c>
      <c r="AI7213" s="9">
        <v>563.57000000000005</v>
      </c>
      <c r="AK7213" s="1" t="str">
        <f t="shared" si="918"/>
        <v>Taylor Russell</v>
      </c>
      <c r="AL7213" s="1">
        <f t="shared" si="917"/>
        <v>565.24</v>
      </c>
    </row>
    <row r="7214" spans="34:38" x14ac:dyDescent="0.45">
      <c r="AH7214" s="4" t="s">
        <v>8484</v>
      </c>
      <c r="AI7214" s="9">
        <v>563.29</v>
      </c>
      <c r="AK7214" s="1" t="str">
        <f t="shared" si="918"/>
        <v>Priscilla Shen</v>
      </c>
      <c r="AL7214" s="1">
        <f t="shared" si="917"/>
        <v>564.79999999999995</v>
      </c>
    </row>
    <row r="7215" spans="34:38" x14ac:dyDescent="0.45">
      <c r="AH7215" s="4" t="s">
        <v>7567</v>
      </c>
      <c r="AI7215" s="9">
        <v>562.92000000000007</v>
      </c>
      <c r="AK7215" s="1" t="str">
        <f t="shared" si="918"/>
        <v>Ebony Ruiz</v>
      </c>
      <c r="AL7215" s="1">
        <f t="shared" si="917"/>
        <v>564.1099999999999</v>
      </c>
    </row>
    <row r="7216" spans="34:38" x14ac:dyDescent="0.45">
      <c r="AH7216" s="4" t="s">
        <v>8485</v>
      </c>
      <c r="AI7216" s="9">
        <v>562.91999999999996</v>
      </c>
      <c r="AK7216" s="1" t="str">
        <f t="shared" si="918"/>
        <v>Morgan Brooks</v>
      </c>
      <c r="AL7216" s="1">
        <f t="shared" si="917"/>
        <v>563.57000000000005</v>
      </c>
    </row>
    <row r="7217" spans="34:38" x14ac:dyDescent="0.45">
      <c r="AH7217" s="4" t="s">
        <v>8486</v>
      </c>
      <c r="AI7217" s="9">
        <v>562.91999999999996</v>
      </c>
      <c r="AK7217" s="1" t="str">
        <f t="shared" si="918"/>
        <v>Nina Pal</v>
      </c>
      <c r="AL7217" s="1">
        <f t="shared" si="917"/>
        <v>563.29</v>
      </c>
    </row>
    <row r="7218" spans="34:38" x14ac:dyDescent="0.45">
      <c r="AH7218" s="4" t="s">
        <v>8487</v>
      </c>
      <c r="AI7218" s="9">
        <v>562.39999999999986</v>
      </c>
      <c r="AK7218" s="1" t="str">
        <f t="shared" si="918"/>
        <v>Morgan Turner</v>
      </c>
      <c r="AL7218" s="1">
        <f t="shared" si="917"/>
        <v>562.92000000000007</v>
      </c>
    </row>
    <row r="7219" spans="34:38" x14ac:dyDescent="0.45">
      <c r="AH7219" s="4" t="s">
        <v>8488</v>
      </c>
      <c r="AI7219" s="9">
        <v>562.30999999999995</v>
      </c>
      <c r="AK7219" s="1" t="str">
        <f t="shared" si="918"/>
        <v>Trinity Gray</v>
      </c>
      <c r="AL7219" s="1">
        <f t="shared" si="917"/>
        <v>562.91999999999996</v>
      </c>
    </row>
    <row r="7220" spans="34:38" x14ac:dyDescent="0.45">
      <c r="AH7220" s="4" t="s">
        <v>8489</v>
      </c>
      <c r="AI7220" s="9">
        <v>561.83999999999992</v>
      </c>
      <c r="AK7220" s="1" t="str">
        <f t="shared" si="918"/>
        <v>Megan Clark</v>
      </c>
      <c r="AL7220" s="1">
        <f t="shared" si="917"/>
        <v>562.91999999999996</v>
      </c>
    </row>
    <row r="7221" spans="34:38" x14ac:dyDescent="0.45">
      <c r="AH7221" s="4" t="s">
        <v>8490</v>
      </c>
      <c r="AI7221" s="9">
        <v>561.44999999999993</v>
      </c>
      <c r="AK7221" s="1" t="str">
        <f t="shared" ref="AK7221:AL7236" si="919">AH7218</f>
        <v>Gerald Gill</v>
      </c>
      <c r="AL7221" s="1">
        <f t="shared" si="919"/>
        <v>562.39999999999986</v>
      </c>
    </row>
    <row r="7222" spans="34:38" x14ac:dyDescent="0.45">
      <c r="AH7222" s="4" t="s">
        <v>8491</v>
      </c>
      <c r="AI7222" s="9">
        <v>561.32999999999993</v>
      </c>
      <c r="AK7222" s="1" t="str">
        <f t="shared" ref="AK7222:AK7236" si="920">AH7219</f>
        <v>Mallory Hernandez</v>
      </c>
      <c r="AL7222" s="1">
        <f t="shared" si="919"/>
        <v>562.30999999999995</v>
      </c>
    </row>
    <row r="7223" spans="34:38" x14ac:dyDescent="0.45">
      <c r="AH7223" s="4" t="s">
        <v>8492</v>
      </c>
      <c r="AI7223" s="9">
        <v>561.24</v>
      </c>
      <c r="AK7223" s="1" t="str">
        <f t="shared" si="920"/>
        <v>Grace Lee</v>
      </c>
      <c r="AL7223" s="1">
        <f t="shared" si="919"/>
        <v>561.83999999999992</v>
      </c>
    </row>
    <row r="7224" spans="34:38" x14ac:dyDescent="0.45">
      <c r="AH7224" s="4" t="s">
        <v>8493</v>
      </c>
      <c r="AI7224" s="9">
        <v>561.1</v>
      </c>
      <c r="AK7224" s="1" t="str">
        <f t="shared" si="920"/>
        <v>Kevin Flores</v>
      </c>
      <c r="AL7224" s="1">
        <f t="shared" si="919"/>
        <v>561.44999999999993</v>
      </c>
    </row>
    <row r="7225" spans="34:38" x14ac:dyDescent="0.45">
      <c r="AH7225" s="4" t="s">
        <v>8495</v>
      </c>
      <c r="AI7225" s="9">
        <v>560.9</v>
      </c>
      <c r="AK7225" s="1" t="str">
        <f t="shared" si="920"/>
        <v>Noah Walker</v>
      </c>
      <c r="AL7225" s="1">
        <f t="shared" si="919"/>
        <v>561.32999999999993</v>
      </c>
    </row>
    <row r="7226" spans="34:38" x14ac:dyDescent="0.45">
      <c r="AH7226" s="4" t="s">
        <v>8496</v>
      </c>
      <c r="AI7226" s="9">
        <v>560.08999999999992</v>
      </c>
      <c r="AK7226" s="1" t="str">
        <f t="shared" si="920"/>
        <v>Rachel Sanders</v>
      </c>
      <c r="AL7226" s="1">
        <f t="shared" si="919"/>
        <v>561.24</v>
      </c>
    </row>
    <row r="7227" spans="34:38" x14ac:dyDescent="0.45">
      <c r="AH7227" s="4" t="s">
        <v>8397</v>
      </c>
      <c r="AI7227" s="9">
        <v>559.98</v>
      </c>
      <c r="AK7227" s="1" t="str">
        <f t="shared" si="920"/>
        <v>Carlos Hill</v>
      </c>
      <c r="AL7227" s="1">
        <f t="shared" si="919"/>
        <v>561.1</v>
      </c>
    </row>
    <row r="7228" spans="34:38" x14ac:dyDescent="0.45">
      <c r="AH7228" s="4" t="s">
        <v>8497</v>
      </c>
      <c r="AI7228" s="9">
        <v>559.32999999999993</v>
      </c>
      <c r="AK7228" s="1" t="str">
        <f t="shared" si="920"/>
        <v>Casey Xu</v>
      </c>
      <c r="AL7228" s="1">
        <f t="shared" si="919"/>
        <v>560.9</v>
      </c>
    </row>
    <row r="7229" spans="34:38" x14ac:dyDescent="0.45">
      <c r="AH7229" s="4" t="s">
        <v>8498</v>
      </c>
      <c r="AI7229" s="9">
        <v>558.63000000000011</v>
      </c>
      <c r="AK7229" s="1" t="str">
        <f t="shared" si="920"/>
        <v>Arianna Wood</v>
      </c>
      <c r="AL7229" s="1">
        <f t="shared" si="919"/>
        <v>560.08999999999992</v>
      </c>
    </row>
    <row r="7230" spans="34:38" x14ac:dyDescent="0.45">
      <c r="AH7230" s="4" t="s">
        <v>8499</v>
      </c>
      <c r="AI7230" s="9">
        <v>558.61</v>
      </c>
      <c r="AK7230" s="1" t="str">
        <f t="shared" si="920"/>
        <v>Wyatt Thomas</v>
      </c>
      <c r="AL7230" s="1">
        <f t="shared" si="919"/>
        <v>559.98</v>
      </c>
    </row>
    <row r="7231" spans="34:38" x14ac:dyDescent="0.45">
      <c r="AH7231" s="4" t="s">
        <v>8500</v>
      </c>
      <c r="AI7231" s="9">
        <v>558.25999999999988</v>
      </c>
      <c r="AK7231" s="1" t="str">
        <f t="shared" si="920"/>
        <v>Jesse Gray</v>
      </c>
      <c r="AL7231" s="1">
        <f t="shared" si="919"/>
        <v>559.32999999999993</v>
      </c>
    </row>
    <row r="7232" spans="34:38" x14ac:dyDescent="0.45">
      <c r="AH7232" s="4" t="s">
        <v>8501</v>
      </c>
      <c r="AI7232" s="9">
        <v>558.12</v>
      </c>
      <c r="AK7232" s="1" t="str">
        <f t="shared" si="920"/>
        <v>Kelvin Zeng</v>
      </c>
      <c r="AL7232" s="1">
        <f t="shared" si="919"/>
        <v>558.63000000000011</v>
      </c>
    </row>
    <row r="7233" spans="34:38" x14ac:dyDescent="0.45">
      <c r="AH7233" s="4" t="s">
        <v>8502</v>
      </c>
      <c r="AI7233" s="9">
        <v>558.07000000000005</v>
      </c>
      <c r="AK7233" s="1" t="str">
        <f t="shared" si="920"/>
        <v>Tyler White</v>
      </c>
      <c r="AL7233" s="1">
        <f t="shared" si="919"/>
        <v>558.61</v>
      </c>
    </row>
    <row r="7234" spans="34:38" x14ac:dyDescent="0.45">
      <c r="AH7234" s="4" t="s">
        <v>8503</v>
      </c>
      <c r="AI7234" s="9">
        <v>557.69000000000005</v>
      </c>
      <c r="AK7234" s="1" t="str">
        <f t="shared" si="920"/>
        <v>Jessica Peterson</v>
      </c>
      <c r="AL7234" s="1">
        <f t="shared" si="919"/>
        <v>558.25999999999988</v>
      </c>
    </row>
    <row r="7235" spans="34:38" x14ac:dyDescent="0.45">
      <c r="AH7235" s="4" t="s">
        <v>8504</v>
      </c>
      <c r="AI7235" s="9">
        <v>556.07999999999993</v>
      </c>
      <c r="AK7235" s="1" t="str">
        <f t="shared" si="920"/>
        <v>Vincent Ye</v>
      </c>
      <c r="AL7235" s="1">
        <f t="shared" si="919"/>
        <v>558.12</v>
      </c>
    </row>
    <row r="7236" spans="34:38" x14ac:dyDescent="0.45">
      <c r="AH7236" s="4" t="s">
        <v>8505</v>
      </c>
      <c r="AI7236" s="9">
        <v>555.69000000000005</v>
      </c>
      <c r="AK7236" s="1" t="str">
        <f t="shared" si="920"/>
        <v>Lawrence Ortega</v>
      </c>
      <c r="AL7236" s="1">
        <f t="shared" si="919"/>
        <v>558.07000000000005</v>
      </c>
    </row>
    <row r="7237" spans="34:38" x14ac:dyDescent="0.45">
      <c r="AH7237" s="4" t="s">
        <v>8506</v>
      </c>
      <c r="AI7237" s="9">
        <v>555.63000000000011</v>
      </c>
      <c r="AK7237" s="1" t="str">
        <f t="shared" ref="AK7237:AL7252" si="921">AH7234</f>
        <v>Alexandria Rogers</v>
      </c>
      <c r="AL7237" s="1">
        <f t="shared" si="921"/>
        <v>557.69000000000005</v>
      </c>
    </row>
    <row r="7238" spans="34:38" x14ac:dyDescent="0.45">
      <c r="AH7238" s="4" t="s">
        <v>8507</v>
      </c>
      <c r="AI7238" s="9">
        <v>555.23</v>
      </c>
      <c r="AK7238" s="1" t="str">
        <f t="shared" ref="AK7238:AK7252" si="922">AH7235</f>
        <v>Madison Flores</v>
      </c>
      <c r="AL7238" s="1">
        <f t="shared" si="921"/>
        <v>556.07999999999993</v>
      </c>
    </row>
    <row r="7239" spans="34:38" x14ac:dyDescent="0.45">
      <c r="AH7239" s="4" t="s">
        <v>8508</v>
      </c>
      <c r="AI7239" s="9">
        <v>555.07999999999993</v>
      </c>
      <c r="AK7239" s="1" t="str">
        <f t="shared" si="922"/>
        <v>Autumn Li</v>
      </c>
      <c r="AL7239" s="1">
        <f t="shared" si="921"/>
        <v>555.69000000000005</v>
      </c>
    </row>
    <row r="7240" spans="34:38" x14ac:dyDescent="0.45">
      <c r="AH7240" s="4" t="s">
        <v>8509</v>
      </c>
      <c r="AI7240" s="9">
        <v>553.11</v>
      </c>
      <c r="AK7240" s="1" t="str">
        <f t="shared" si="922"/>
        <v>Karen Huang</v>
      </c>
      <c r="AL7240" s="1">
        <f t="shared" si="921"/>
        <v>555.63000000000011</v>
      </c>
    </row>
    <row r="7241" spans="34:38" x14ac:dyDescent="0.45">
      <c r="AH7241" s="4" t="s">
        <v>8510</v>
      </c>
      <c r="AI7241" s="9">
        <v>552.66</v>
      </c>
      <c r="AK7241" s="1" t="str">
        <f t="shared" si="922"/>
        <v>Eduardo Hughes</v>
      </c>
      <c r="AL7241" s="1">
        <f t="shared" si="921"/>
        <v>555.23</v>
      </c>
    </row>
    <row r="7242" spans="34:38" x14ac:dyDescent="0.45">
      <c r="AH7242" s="4" t="s">
        <v>8511</v>
      </c>
      <c r="AI7242" s="9">
        <v>552.27</v>
      </c>
      <c r="AK7242" s="1" t="str">
        <f t="shared" si="922"/>
        <v>Logan Long</v>
      </c>
      <c r="AL7242" s="1">
        <f t="shared" si="921"/>
        <v>555.07999999999993</v>
      </c>
    </row>
    <row r="7243" spans="34:38" x14ac:dyDescent="0.45">
      <c r="AH7243" s="4" t="s">
        <v>8512</v>
      </c>
      <c r="AI7243" s="9">
        <v>551.51999999999987</v>
      </c>
      <c r="AK7243" s="1" t="str">
        <f t="shared" si="922"/>
        <v>Kayla Thompson</v>
      </c>
      <c r="AL7243" s="1">
        <f t="shared" si="921"/>
        <v>553.11</v>
      </c>
    </row>
    <row r="7244" spans="34:38" x14ac:dyDescent="0.45">
      <c r="AH7244" s="4" t="s">
        <v>8513</v>
      </c>
      <c r="AI7244" s="9">
        <v>551.31999999999994</v>
      </c>
      <c r="AK7244" s="1" t="str">
        <f t="shared" si="922"/>
        <v>Roberto Romero</v>
      </c>
      <c r="AL7244" s="1">
        <f t="shared" si="921"/>
        <v>552.66</v>
      </c>
    </row>
    <row r="7245" spans="34:38" x14ac:dyDescent="0.45">
      <c r="AH7245" s="4" t="s">
        <v>8514</v>
      </c>
      <c r="AI7245" s="9">
        <v>550.52</v>
      </c>
      <c r="AK7245" s="1" t="str">
        <f t="shared" si="922"/>
        <v>Erika Dominguez</v>
      </c>
      <c r="AL7245" s="1">
        <f t="shared" si="921"/>
        <v>552.27</v>
      </c>
    </row>
    <row r="7246" spans="34:38" x14ac:dyDescent="0.45">
      <c r="AH7246" s="4" t="s">
        <v>8515</v>
      </c>
      <c r="AI7246" s="9">
        <v>550.43999999999994</v>
      </c>
      <c r="AK7246" s="1" t="str">
        <f t="shared" si="922"/>
        <v>Roger Yang</v>
      </c>
      <c r="AL7246" s="1">
        <f t="shared" si="921"/>
        <v>551.51999999999987</v>
      </c>
    </row>
    <row r="7247" spans="34:38" x14ac:dyDescent="0.45">
      <c r="AH7247" s="4" t="s">
        <v>8516</v>
      </c>
      <c r="AI7247" s="9">
        <v>550.24</v>
      </c>
      <c r="AK7247" s="1" t="str">
        <f t="shared" si="922"/>
        <v>Brittney Zhu</v>
      </c>
      <c r="AL7247" s="1">
        <f t="shared" si="921"/>
        <v>551.31999999999994</v>
      </c>
    </row>
    <row r="7248" spans="34:38" x14ac:dyDescent="0.45">
      <c r="AH7248" s="4" t="s">
        <v>8384</v>
      </c>
      <c r="AI7248" s="9">
        <v>549.43000000000006</v>
      </c>
      <c r="AK7248" s="1" t="str">
        <f t="shared" si="922"/>
        <v>Curtis Ma</v>
      </c>
      <c r="AL7248" s="1">
        <f t="shared" si="921"/>
        <v>550.52</v>
      </c>
    </row>
    <row r="7249" spans="34:38" x14ac:dyDescent="0.45">
      <c r="AH7249" s="4" t="s">
        <v>8518</v>
      </c>
      <c r="AI7249" s="9">
        <v>548.48</v>
      </c>
      <c r="AK7249" s="1" t="str">
        <f t="shared" si="922"/>
        <v>Destiny Ross</v>
      </c>
      <c r="AL7249" s="1">
        <f t="shared" si="921"/>
        <v>550.43999999999994</v>
      </c>
    </row>
    <row r="7250" spans="34:38" x14ac:dyDescent="0.45">
      <c r="AH7250" s="4" t="s">
        <v>8519</v>
      </c>
      <c r="AI7250" s="9">
        <v>548.2700000000001</v>
      </c>
      <c r="AK7250" s="1" t="str">
        <f t="shared" si="922"/>
        <v>Logan Jai</v>
      </c>
      <c r="AL7250" s="1">
        <f t="shared" si="921"/>
        <v>550.24</v>
      </c>
    </row>
    <row r="7251" spans="34:38" x14ac:dyDescent="0.45">
      <c r="AH7251" s="4" t="s">
        <v>8520</v>
      </c>
      <c r="AI7251" s="9">
        <v>548.17999999999995</v>
      </c>
      <c r="AK7251" s="1" t="str">
        <f t="shared" si="922"/>
        <v>Kaitlyn Adams</v>
      </c>
      <c r="AL7251" s="1">
        <f t="shared" si="921"/>
        <v>549.43000000000006</v>
      </c>
    </row>
    <row r="7252" spans="34:38" x14ac:dyDescent="0.45">
      <c r="AH7252" s="4" t="s">
        <v>8521</v>
      </c>
      <c r="AI7252" s="9">
        <v>547.91</v>
      </c>
      <c r="AK7252" s="1" t="str">
        <f t="shared" si="922"/>
        <v>Paige Cook</v>
      </c>
      <c r="AL7252" s="1">
        <f t="shared" si="921"/>
        <v>548.48</v>
      </c>
    </row>
    <row r="7253" spans="34:38" x14ac:dyDescent="0.45">
      <c r="AH7253" s="4" t="s">
        <v>8522</v>
      </c>
      <c r="AI7253" s="9">
        <v>547.58999999999992</v>
      </c>
      <c r="AK7253" s="1" t="str">
        <f t="shared" ref="AK7253:AL7268" si="923">AH7250</f>
        <v>Adam Young</v>
      </c>
      <c r="AL7253" s="1">
        <f t="shared" si="923"/>
        <v>548.2700000000001</v>
      </c>
    </row>
    <row r="7254" spans="34:38" x14ac:dyDescent="0.45">
      <c r="AH7254" s="4" t="s">
        <v>8524</v>
      </c>
      <c r="AI7254" s="9">
        <v>547.30999999999995</v>
      </c>
      <c r="AK7254" s="1" t="str">
        <f t="shared" ref="AK7254:AK7268" si="924">AH7251</f>
        <v>Hannah Jenkins</v>
      </c>
      <c r="AL7254" s="1">
        <f t="shared" si="923"/>
        <v>548.17999999999995</v>
      </c>
    </row>
    <row r="7255" spans="34:38" x14ac:dyDescent="0.45">
      <c r="AH7255" s="4" t="s">
        <v>8525</v>
      </c>
      <c r="AI7255" s="9">
        <v>547.30999999999995</v>
      </c>
      <c r="AK7255" s="1" t="str">
        <f t="shared" si="924"/>
        <v>Ryan Chen</v>
      </c>
      <c r="AL7255" s="1">
        <f t="shared" si="923"/>
        <v>547.91</v>
      </c>
    </row>
    <row r="7256" spans="34:38" x14ac:dyDescent="0.45">
      <c r="AH7256" s="4" t="s">
        <v>1411</v>
      </c>
      <c r="AI7256" s="9">
        <v>547.30999999999995</v>
      </c>
      <c r="AK7256" s="1" t="str">
        <f t="shared" si="924"/>
        <v>Melanie Howard</v>
      </c>
      <c r="AL7256" s="1">
        <f t="shared" si="923"/>
        <v>547.58999999999992</v>
      </c>
    </row>
    <row r="7257" spans="34:38" x14ac:dyDescent="0.45">
      <c r="AH7257" s="4" t="s">
        <v>8526</v>
      </c>
      <c r="AI7257" s="9">
        <v>547.30999999999995</v>
      </c>
      <c r="AK7257" s="1" t="str">
        <f t="shared" si="924"/>
        <v>Tina Vance</v>
      </c>
      <c r="AL7257" s="1">
        <f t="shared" si="923"/>
        <v>547.30999999999995</v>
      </c>
    </row>
    <row r="7258" spans="34:38" x14ac:dyDescent="0.45">
      <c r="AH7258" s="4" t="s">
        <v>8527</v>
      </c>
      <c r="AI7258" s="9">
        <v>547.30999999999995</v>
      </c>
      <c r="AK7258" s="1" t="str">
        <f t="shared" si="924"/>
        <v>Kyle Griffin</v>
      </c>
      <c r="AL7258" s="1">
        <f t="shared" si="923"/>
        <v>547.30999999999995</v>
      </c>
    </row>
    <row r="7259" spans="34:38" x14ac:dyDescent="0.45">
      <c r="AH7259" s="4" t="s">
        <v>8528</v>
      </c>
      <c r="AI7259" s="9">
        <v>547.12000000000012</v>
      </c>
      <c r="AK7259" s="1" t="str">
        <f t="shared" si="924"/>
        <v>Leonard Shan</v>
      </c>
      <c r="AL7259" s="1">
        <f t="shared" si="923"/>
        <v>547.30999999999995</v>
      </c>
    </row>
    <row r="7260" spans="34:38" x14ac:dyDescent="0.45">
      <c r="AH7260" s="4" t="s">
        <v>8529</v>
      </c>
      <c r="AI7260" s="9">
        <v>546.68999999999994</v>
      </c>
      <c r="AK7260" s="1" t="str">
        <f t="shared" si="924"/>
        <v>Karla Pal</v>
      </c>
      <c r="AL7260" s="1">
        <f t="shared" si="923"/>
        <v>547.30999999999995</v>
      </c>
    </row>
    <row r="7261" spans="34:38" x14ac:dyDescent="0.45">
      <c r="AH7261" s="4" t="s">
        <v>8530</v>
      </c>
      <c r="AI7261" s="9">
        <v>545.96</v>
      </c>
      <c r="AK7261" s="1" t="str">
        <f t="shared" si="924"/>
        <v>Jeremy Allen</v>
      </c>
      <c r="AL7261" s="1">
        <f t="shared" si="923"/>
        <v>547.30999999999995</v>
      </c>
    </row>
    <row r="7262" spans="34:38" x14ac:dyDescent="0.45">
      <c r="AH7262" s="4" t="s">
        <v>8532</v>
      </c>
      <c r="AI7262" s="9">
        <v>545.46999999999991</v>
      </c>
      <c r="AK7262" s="1" t="str">
        <f t="shared" si="924"/>
        <v>Krista Carlson</v>
      </c>
      <c r="AL7262" s="1">
        <f t="shared" si="923"/>
        <v>547.12000000000012</v>
      </c>
    </row>
    <row r="7263" spans="34:38" x14ac:dyDescent="0.45">
      <c r="AH7263" s="4" t="s">
        <v>8533</v>
      </c>
      <c r="AI7263" s="9">
        <v>544.62</v>
      </c>
      <c r="AK7263" s="1" t="str">
        <f t="shared" si="924"/>
        <v>Amber Carter</v>
      </c>
      <c r="AL7263" s="1">
        <f t="shared" si="923"/>
        <v>546.68999999999994</v>
      </c>
    </row>
    <row r="7264" spans="34:38" x14ac:dyDescent="0.45">
      <c r="AH7264" s="4" t="s">
        <v>8534</v>
      </c>
      <c r="AI7264" s="9">
        <v>544.54999999999995</v>
      </c>
      <c r="AK7264" s="1" t="str">
        <f t="shared" si="924"/>
        <v>Randall Diaz</v>
      </c>
      <c r="AL7264" s="1">
        <f t="shared" si="923"/>
        <v>545.96</v>
      </c>
    </row>
    <row r="7265" spans="34:38" x14ac:dyDescent="0.45">
      <c r="AH7265" s="4" t="s">
        <v>8535</v>
      </c>
      <c r="AI7265" s="9">
        <v>542.93999999999994</v>
      </c>
      <c r="AK7265" s="1" t="str">
        <f t="shared" si="924"/>
        <v>Tabitha Romero</v>
      </c>
      <c r="AL7265" s="1">
        <f t="shared" si="923"/>
        <v>545.46999999999991</v>
      </c>
    </row>
    <row r="7266" spans="34:38" x14ac:dyDescent="0.45">
      <c r="AH7266" s="4" t="s">
        <v>8536</v>
      </c>
      <c r="AI7266" s="9">
        <v>542.88</v>
      </c>
      <c r="AK7266" s="1" t="str">
        <f t="shared" si="924"/>
        <v>Tyler Taylor</v>
      </c>
      <c r="AL7266" s="1">
        <f t="shared" si="923"/>
        <v>544.62</v>
      </c>
    </row>
    <row r="7267" spans="34:38" x14ac:dyDescent="0.45">
      <c r="AH7267" s="4" t="s">
        <v>8537</v>
      </c>
      <c r="AI7267" s="9">
        <v>542.47</v>
      </c>
      <c r="AK7267" s="1" t="str">
        <f t="shared" si="924"/>
        <v>Sergio Prasad</v>
      </c>
      <c r="AL7267" s="1">
        <f t="shared" si="923"/>
        <v>544.54999999999995</v>
      </c>
    </row>
    <row r="7268" spans="34:38" x14ac:dyDescent="0.45">
      <c r="AH7268" s="4" t="s">
        <v>8538</v>
      </c>
      <c r="AI7268" s="9">
        <v>542.31000000000017</v>
      </c>
      <c r="AK7268" s="1" t="str">
        <f t="shared" si="924"/>
        <v>Andres Chander</v>
      </c>
      <c r="AL7268" s="1">
        <f t="shared" si="923"/>
        <v>542.93999999999994</v>
      </c>
    </row>
    <row r="7269" spans="34:38" x14ac:dyDescent="0.45">
      <c r="AH7269" s="4" t="s">
        <v>8539</v>
      </c>
      <c r="AI7269" s="9">
        <v>542.10000000000014</v>
      </c>
      <c r="AK7269" s="1" t="str">
        <f t="shared" ref="AK7269:AL7284" si="925">AH7266</f>
        <v>Caleb Flores</v>
      </c>
      <c r="AL7269" s="1">
        <f t="shared" si="925"/>
        <v>542.88</v>
      </c>
    </row>
    <row r="7270" spans="34:38" x14ac:dyDescent="0.45">
      <c r="AH7270" s="4" t="s">
        <v>8540</v>
      </c>
      <c r="AI7270" s="9">
        <v>542.02</v>
      </c>
      <c r="AK7270" s="1" t="str">
        <f t="shared" ref="AK7270:AK7284" si="926">AH7267</f>
        <v>Chad Sharma</v>
      </c>
      <c r="AL7270" s="1">
        <f t="shared" si="925"/>
        <v>542.47</v>
      </c>
    </row>
    <row r="7271" spans="34:38" x14ac:dyDescent="0.45">
      <c r="AH7271" s="4" t="s">
        <v>8541</v>
      </c>
      <c r="AI7271" s="9">
        <v>541.69000000000005</v>
      </c>
      <c r="AK7271" s="1" t="str">
        <f t="shared" si="926"/>
        <v>Hunter Moore</v>
      </c>
      <c r="AL7271" s="1">
        <f t="shared" si="925"/>
        <v>542.31000000000017</v>
      </c>
    </row>
    <row r="7272" spans="34:38" x14ac:dyDescent="0.45">
      <c r="AH7272" s="4" t="s">
        <v>8542</v>
      </c>
      <c r="AI7272" s="9">
        <v>541.69000000000005</v>
      </c>
      <c r="AK7272" s="1" t="str">
        <f t="shared" si="926"/>
        <v>Clarence Lin</v>
      </c>
      <c r="AL7272" s="1">
        <f t="shared" si="925"/>
        <v>542.10000000000014</v>
      </c>
    </row>
    <row r="7273" spans="34:38" x14ac:dyDescent="0.45">
      <c r="AH7273" s="4" t="s">
        <v>8544</v>
      </c>
      <c r="AI7273" s="9">
        <v>541.01</v>
      </c>
      <c r="AK7273" s="1" t="str">
        <f t="shared" si="926"/>
        <v>Jessie He</v>
      </c>
      <c r="AL7273" s="1">
        <f t="shared" si="925"/>
        <v>542.02</v>
      </c>
    </row>
    <row r="7274" spans="34:38" x14ac:dyDescent="0.45">
      <c r="AH7274" s="4" t="s">
        <v>8546</v>
      </c>
      <c r="AI7274" s="9">
        <v>540.76</v>
      </c>
      <c r="AK7274" s="1" t="str">
        <f t="shared" si="926"/>
        <v>Rebecca Green</v>
      </c>
      <c r="AL7274" s="1">
        <f t="shared" si="925"/>
        <v>541.69000000000005</v>
      </c>
    </row>
    <row r="7275" spans="34:38" x14ac:dyDescent="0.45">
      <c r="AH7275" s="4" t="s">
        <v>8545</v>
      </c>
      <c r="AI7275" s="9">
        <v>540.75</v>
      </c>
      <c r="AK7275" s="1" t="str">
        <f t="shared" si="926"/>
        <v>Joe Moreno</v>
      </c>
      <c r="AL7275" s="1">
        <f t="shared" si="925"/>
        <v>541.69000000000005</v>
      </c>
    </row>
    <row r="7276" spans="34:38" x14ac:dyDescent="0.45">
      <c r="AH7276" s="4" t="s">
        <v>8547</v>
      </c>
      <c r="AI7276" s="9">
        <v>540.56999999999994</v>
      </c>
      <c r="AK7276" s="1" t="str">
        <f t="shared" si="926"/>
        <v>Karl Xie</v>
      </c>
      <c r="AL7276" s="1">
        <f t="shared" si="925"/>
        <v>541.01</v>
      </c>
    </row>
    <row r="7277" spans="34:38" x14ac:dyDescent="0.45">
      <c r="AH7277" s="4" t="s">
        <v>8548</v>
      </c>
      <c r="AI7277" s="9">
        <v>540.32000000000005</v>
      </c>
      <c r="AK7277" s="1" t="str">
        <f t="shared" si="926"/>
        <v>Wendy Sanz</v>
      </c>
      <c r="AL7277" s="1">
        <f t="shared" si="925"/>
        <v>540.76</v>
      </c>
    </row>
    <row r="7278" spans="34:38" x14ac:dyDescent="0.45">
      <c r="AH7278" s="4" t="s">
        <v>8549</v>
      </c>
      <c r="AI7278" s="9">
        <v>540.04</v>
      </c>
      <c r="AK7278" s="1" t="str">
        <f t="shared" si="926"/>
        <v>Logan Collins</v>
      </c>
      <c r="AL7278" s="1">
        <f t="shared" si="925"/>
        <v>540.75</v>
      </c>
    </row>
    <row r="7279" spans="34:38" x14ac:dyDescent="0.45">
      <c r="AH7279" s="4" t="s">
        <v>8550</v>
      </c>
      <c r="AI7279" s="9">
        <v>539.92999999999995</v>
      </c>
      <c r="AK7279" s="1" t="str">
        <f t="shared" si="926"/>
        <v>Tamara Anand</v>
      </c>
      <c r="AL7279" s="1">
        <f t="shared" si="925"/>
        <v>540.56999999999994</v>
      </c>
    </row>
    <row r="7280" spans="34:38" x14ac:dyDescent="0.45">
      <c r="AH7280" s="4" t="s">
        <v>1018</v>
      </c>
      <c r="AI7280" s="9">
        <v>539.92999999999995</v>
      </c>
      <c r="AK7280" s="1" t="str">
        <f t="shared" si="926"/>
        <v>Micheal Blanco</v>
      </c>
      <c r="AL7280" s="1">
        <f t="shared" si="925"/>
        <v>540.32000000000005</v>
      </c>
    </row>
    <row r="7281" spans="34:38" x14ac:dyDescent="0.45">
      <c r="AH7281" s="4" t="s">
        <v>8551</v>
      </c>
      <c r="AI7281" s="9">
        <v>539.51</v>
      </c>
      <c r="AK7281" s="1" t="str">
        <f t="shared" si="926"/>
        <v>Aimee Wu</v>
      </c>
      <c r="AL7281" s="1">
        <f t="shared" si="925"/>
        <v>540.04</v>
      </c>
    </row>
    <row r="7282" spans="34:38" x14ac:dyDescent="0.45">
      <c r="AH7282" s="4" t="s">
        <v>8552</v>
      </c>
      <c r="AI7282" s="9">
        <v>538.95000000000005</v>
      </c>
      <c r="AK7282" s="1" t="str">
        <f t="shared" si="926"/>
        <v>Marcus King</v>
      </c>
      <c r="AL7282" s="1">
        <f t="shared" si="925"/>
        <v>539.92999999999995</v>
      </c>
    </row>
    <row r="7283" spans="34:38" x14ac:dyDescent="0.45">
      <c r="AH7283" s="4" t="s">
        <v>8553</v>
      </c>
      <c r="AI7283" s="9">
        <v>538.95000000000005</v>
      </c>
      <c r="AK7283" s="1" t="str">
        <f t="shared" si="926"/>
        <v>Gary Martin</v>
      </c>
      <c r="AL7283" s="1">
        <f t="shared" si="925"/>
        <v>539.92999999999995</v>
      </c>
    </row>
    <row r="7284" spans="34:38" x14ac:dyDescent="0.45">
      <c r="AH7284" s="4" t="s">
        <v>8554</v>
      </c>
      <c r="AI7284" s="9">
        <v>538.75</v>
      </c>
      <c r="AK7284" s="1" t="str">
        <f t="shared" si="926"/>
        <v>Renee Moreno</v>
      </c>
      <c r="AL7284" s="1">
        <f t="shared" si="925"/>
        <v>539.51</v>
      </c>
    </row>
    <row r="7285" spans="34:38" x14ac:dyDescent="0.45">
      <c r="AH7285" s="4" t="s">
        <v>8555</v>
      </c>
      <c r="AI7285" s="9">
        <v>538.34</v>
      </c>
      <c r="AK7285" s="1" t="str">
        <f t="shared" ref="AK7285:AL7300" si="927">AH7282</f>
        <v>Christina Howard</v>
      </c>
      <c r="AL7285" s="1">
        <f t="shared" si="927"/>
        <v>538.95000000000005</v>
      </c>
    </row>
    <row r="7286" spans="34:38" x14ac:dyDescent="0.45">
      <c r="AH7286" s="4" t="s">
        <v>1866</v>
      </c>
      <c r="AI7286" s="9">
        <v>538.18999999999994</v>
      </c>
      <c r="AK7286" s="1" t="str">
        <f t="shared" ref="AK7286:AK7300" si="928">AH7283</f>
        <v>Alyssa Henderson</v>
      </c>
      <c r="AL7286" s="1">
        <f t="shared" si="927"/>
        <v>538.95000000000005</v>
      </c>
    </row>
    <row r="7287" spans="34:38" x14ac:dyDescent="0.45">
      <c r="AH7287" s="4" t="s">
        <v>988</v>
      </c>
      <c r="AI7287" s="9">
        <v>538.18999999999994</v>
      </c>
      <c r="AK7287" s="1" t="str">
        <f t="shared" si="928"/>
        <v>Lindsay She</v>
      </c>
      <c r="AL7287" s="1">
        <f t="shared" si="927"/>
        <v>538.75</v>
      </c>
    </row>
    <row r="7288" spans="34:38" x14ac:dyDescent="0.45">
      <c r="AH7288" s="4" t="s">
        <v>8556</v>
      </c>
      <c r="AI7288" s="9">
        <v>537.94000000000005</v>
      </c>
      <c r="AK7288" s="1" t="str">
        <f t="shared" si="928"/>
        <v>Brandon Perry</v>
      </c>
      <c r="AL7288" s="1">
        <f t="shared" si="927"/>
        <v>538.34</v>
      </c>
    </row>
    <row r="7289" spans="34:38" x14ac:dyDescent="0.45">
      <c r="AH7289" s="4" t="s">
        <v>8557</v>
      </c>
      <c r="AI7289" s="9">
        <v>537.07000000000005</v>
      </c>
      <c r="AK7289" s="1" t="str">
        <f t="shared" si="928"/>
        <v>Sharon Chander</v>
      </c>
      <c r="AL7289" s="1">
        <f t="shared" si="927"/>
        <v>538.18999999999994</v>
      </c>
    </row>
    <row r="7290" spans="34:38" x14ac:dyDescent="0.45">
      <c r="AH7290" s="4" t="s">
        <v>8558</v>
      </c>
      <c r="AI7290" s="9">
        <v>536.78</v>
      </c>
      <c r="AK7290" s="1" t="str">
        <f t="shared" si="928"/>
        <v>Fernando Lee</v>
      </c>
      <c r="AL7290" s="1">
        <f t="shared" si="927"/>
        <v>538.18999999999994</v>
      </c>
    </row>
    <row r="7291" spans="34:38" x14ac:dyDescent="0.45">
      <c r="AH7291" s="4" t="s">
        <v>8559</v>
      </c>
      <c r="AI7291" s="9">
        <v>536.50000000000011</v>
      </c>
      <c r="AK7291" s="1" t="str">
        <f t="shared" si="928"/>
        <v>Seth Roberts</v>
      </c>
      <c r="AL7291" s="1">
        <f t="shared" si="927"/>
        <v>537.94000000000005</v>
      </c>
    </row>
    <row r="7292" spans="34:38" x14ac:dyDescent="0.45">
      <c r="AH7292" s="4" t="s">
        <v>8531</v>
      </c>
      <c r="AI7292" s="9">
        <v>535.56000000000006</v>
      </c>
      <c r="AK7292" s="1" t="str">
        <f t="shared" si="928"/>
        <v>Casey Raje</v>
      </c>
      <c r="AL7292" s="1">
        <f t="shared" si="927"/>
        <v>537.07000000000005</v>
      </c>
    </row>
    <row r="7293" spans="34:38" x14ac:dyDescent="0.45">
      <c r="AH7293" s="4" t="s">
        <v>8560</v>
      </c>
      <c r="AI7293" s="9">
        <v>534.77</v>
      </c>
      <c r="AK7293" s="1" t="str">
        <f t="shared" si="928"/>
        <v>Michele Schmidt</v>
      </c>
      <c r="AL7293" s="1">
        <f t="shared" si="927"/>
        <v>536.78</v>
      </c>
    </row>
    <row r="7294" spans="34:38" x14ac:dyDescent="0.45">
      <c r="AH7294" s="4" t="s">
        <v>8561</v>
      </c>
      <c r="AI7294" s="9">
        <v>534.41999999999996</v>
      </c>
      <c r="AK7294" s="1" t="str">
        <f t="shared" si="928"/>
        <v>Amanda Ramirez</v>
      </c>
      <c r="AL7294" s="1">
        <f t="shared" si="927"/>
        <v>536.50000000000011</v>
      </c>
    </row>
    <row r="7295" spans="34:38" x14ac:dyDescent="0.45">
      <c r="AH7295" s="4" t="s">
        <v>8562</v>
      </c>
      <c r="AI7295" s="9">
        <v>534.39</v>
      </c>
      <c r="AK7295" s="1" t="str">
        <f t="shared" si="928"/>
        <v>Nicole Long</v>
      </c>
      <c r="AL7295" s="1">
        <f t="shared" si="927"/>
        <v>535.56000000000006</v>
      </c>
    </row>
    <row r="7296" spans="34:38" x14ac:dyDescent="0.45">
      <c r="AH7296" s="4" t="s">
        <v>8563</v>
      </c>
      <c r="AI7296" s="9">
        <v>533.70999999999992</v>
      </c>
      <c r="AK7296" s="1" t="str">
        <f t="shared" si="928"/>
        <v>Jeremy Watson</v>
      </c>
      <c r="AL7296" s="1">
        <f t="shared" si="927"/>
        <v>534.77</v>
      </c>
    </row>
    <row r="7297" spans="34:38" x14ac:dyDescent="0.45">
      <c r="AH7297" s="4" t="s">
        <v>8564</v>
      </c>
      <c r="AI7297" s="9">
        <v>533.19000000000005</v>
      </c>
      <c r="AK7297" s="1" t="str">
        <f t="shared" si="928"/>
        <v>Dawn Zeng</v>
      </c>
      <c r="AL7297" s="1">
        <f t="shared" si="927"/>
        <v>534.41999999999996</v>
      </c>
    </row>
    <row r="7298" spans="34:38" x14ac:dyDescent="0.45">
      <c r="AH7298" s="4" t="s">
        <v>8565</v>
      </c>
      <c r="AI7298" s="9">
        <v>532.79999999999995</v>
      </c>
      <c r="AK7298" s="1" t="str">
        <f t="shared" si="928"/>
        <v>Bianca Wu</v>
      </c>
      <c r="AL7298" s="1">
        <f t="shared" si="927"/>
        <v>534.39</v>
      </c>
    </row>
    <row r="7299" spans="34:38" x14ac:dyDescent="0.45">
      <c r="AH7299" s="4" t="s">
        <v>8566</v>
      </c>
      <c r="AI7299" s="9">
        <v>532.29</v>
      </c>
      <c r="AK7299" s="1" t="str">
        <f t="shared" si="928"/>
        <v>Wendy Blanco</v>
      </c>
      <c r="AL7299" s="1">
        <f t="shared" si="927"/>
        <v>533.70999999999992</v>
      </c>
    </row>
    <row r="7300" spans="34:38" x14ac:dyDescent="0.45">
      <c r="AH7300" s="4" t="s">
        <v>8567</v>
      </c>
      <c r="AI7300" s="9">
        <v>532.15</v>
      </c>
      <c r="AK7300" s="1" t="str">
        <f t="shared" si="928"/>
        <v>Devin Ward</v>
      </c>
      <c r="AL7300" s="1">
        <f t="shared" si="927"/>
        <v>533.19000000000005</v>
      </c>
    </row>
    <row r="7301" spans="34:38" x14ac:dyDescent="0.45">
      <c r="AH7301" s="4" t="s">
        <v>8568</v>
      </c>
      <c r="AI7301" s="9">
        <v>531.96</v>
      </c>
      <c r="AK7301" s="1" t="str">
        <f t="shared" ref="AK7301:AL7316" si="929">AH7298</f>
        <v>Bryant Patel</v>
      </c>
      <c r="AL7301" s="1">
        <f t="shared" si="929"/>
        <v>532.79999999999995</v>
      </c>
    </row>
    <row r="7302" spans="34:38" x14ac:dyDescent="0.45">
      <c r="AH7302" s="4" t="s">
        <v>8569</v>
      </c>
      <c r="AI7302" s="9">
        <v>531.92000000000007</v>
      </c>
      <c r="AK7302" s="1" t="str">
        <f t="shared" ref="AK7302:AK7316" si="930">AH7299</f>
        <v>Eduardo Bailey</v>
      </c>
      <c r="AL7302" s="1">
        <f t="shared" si="929"/>
        <v>532.29</v>
      </c>
    </row>
    <row r="7303" spans="34:38" x14ac:dyDescent="0.45">
      <c r="AH7303" s="4" t="s">
        <v>8570</v>
      </c>
      <c r="AI7303" s="9">
        <v>531.75</v>
      </c>
      <c r="AK7303" s="1" t="str">
        <f t="shared" si="930"/>
        <v>Natalie Patterson</v>
      </c>
      <c r="AL7303" s="1">
        <f t="shared" si="929"/>
        <v>532.15</v>
      </c>
    </row>
    <row r="7304" spans="34:38" x14ac:dyDescent="0.45">
      <c r="AH7304" s="4" t="s">
        <v>8571</v>
      </c>
      <c r="AI7304" s="9">
        <v>531.58000000000004</v>
      </c>
      <c r="AK7304" s="1" t="str">
        <f t="shared" si="930"/>
        <v>Lucas Perez</v>
      </c>
      <c r="AL7304" s="1">
        <f t="shared" si="929"/>
        <v>531.96</v>
      </c>
    </row>
    <row r="7305" spans="34:38" x14ac:dyDescent="0.45">
      <c r="AH7305" s="4" t="s">
        <v>8572</v>
      </c>
      <c r="AI7305" s="9">
        <v>531.5</v>
      </c>
      <c r="AK7305" s="1" t="str">
        <f t="shared" si="930"/>
        <v>Alexandra Washington</v>
      </c>
      <c r="AL7305" s="1">
        <f t="shared" si="929"/>
        <v>531.92000000000007</v>
      </c>
    </row>
    <row r="7306" spans="34:38" x14ac:dyDescent="0.45">
      <c r="AH7306" s="4" t="s">
        <v>8573</v>
      </c>
      <c r="AI7306" s="9">
        <v>531.30999999999995</v>
      </c>
      <c r="AK7306" s="1" t="str">
        <f t="shared" si="930"/>
        <v>Katrina Shan</v>
      </c>
      <c r="AL7306" s="1">
        <f t="shared" si="929"/>
        <v>531.75</v>
      </c>
    </row>
    <row r="7307" spans="34:38" x14ac:dyDescent="0.45">
      <c r="AH7307" s="4" t="s">
        <v>8574</v>
      </c>
      <c r="AI7307" s="9">
        <v>531.30999999999995</v>
      </c>
      <c r="AK7307" s="1" t="str">
        <f t="shared" si="930"/>
        <v>Jaclyn Lal</v>
      </c>
      <c r="AL7307" s="1">
        <f t="shared" si="929"/>
        <v>531.58000000000004</v>
      </c>
    </row>
    <row r="7308" spans="34:38" x14ac:dyDescent="0.45">
      <c r="AH7308" s="4" t="s">
        <v>8575</v>
      </c>
      <c r="AI7308" s="9">
        <v>531.21</v>
      </c>
      <c r="AK7308" s="1" t="str">
        <f t="shared" si="930"/>
        <v>William Walker</v>
      </c>
      <c r="AL7308" s="1">
        <f t="shared" si="929"/>
        <v>531.5</v>
      </c>
    </row>
    <row r="7309" spans="34:38" x14ac:dyDescent="0.45">
      <c r="AH7309" s="4" t="s">
        <v>8576</v>
      </c>
      <c r="AI7309" s="9">
        <v>530.53</v>
      </c>
      <c r="AK7309" s="1" t="str">
        <f t="shared" si="930"/>
        <v>Taylor Gonzales</v>
      </c>
      <c r="AL7309" s="1">
        <f t="shared" si="929"/>
        <v>531.30999999999995</v>
      </c>
    </row>
    <row r="7310" spans="34:38" x14ac:dyDescent="0.45">
      <c r="AH7310" s="4" t="s">
        <v>1938</v>
      </c>
      <c r="AI7310" s="9">
        <v>530.37</v>
      </c>
      <c r="AK7310" s="1" t="str">
        <f t="shared" si="930"/>
        <v>Trinity Bailey</v>
      </c>
      <c r="AL7310" s="1">
        <f t="shared" si="929"/>
        <v>531.30999999999995</v>
      </c>
    </row>
    <row r="7311" spans="34:38" x14ac:dyDescent="0.45">
      <c r="AH7311" s="4" t="s">
        <v>8577</v>
      </c>
      <c r="AI7311" s="9">
        <v>530.05000000000007</v>
      </c>
      <c r="AK7311" s="1" t="str">
        <f t="shared" si="930"/>
        <v>Bailey Richardson</v>
      </c>
      <c r="AL7311" s="1">
        <f t="shared" si="929"/>
        <v>531.21</v>
      </c>
    </row>
    <row r="7312" spans="34:38" x14ac:dyDescent="0.45">
      <c r="AH7312" s="4" t="s">
        <v>445</v>
      </c>
      <c r="AI7312" s="9">
        <v>530.02</v>
      </c>
      <c r="AK7312" s="1" t="str">
        <f t="shared" si="930"/>
        <v>Abby Garcia</v>
      </c>
      <c r="AL7312" s="1">
        <f t="shared" si="929"/>
        <v>530.53</v>
      </c>
    </row>
    <row r="7313" spans="34:38" x14ac:dyDescent="0.45">
      <c r="AH7313" s="4" t="s">
        <v>8579</v>
      </c>
      <c r="AI7313" s="9">
        <v>529.51</v>
      </c>
      <c r="AK7313" s="1" t="str">
        <f t="shared" si="930"/>
        <v>Tanya Vazquez</v>
      </c>
      <c r="AL7313" s="1">
        <f t="shared" si="929"/>
        <v>530.37</v>
      </c>
    </row>
    <row r="7314" spans="34:38" x14ac:dyDescent="0.45">
      <c r="AH7314" s="4" t="s">
        <v>8578</v>
      </c>
      <c r="AI7314" s="9">
        <v>529.51</v>
      </c>
      <c r="AK7314" s="1" t="str">
        <f t="shared" si="930"/>
        <v>Carolyn Mehta</v>
      </c>
      <c r="AL7314" s="1">
        <f t="shared" si="929"/>
        <v>530.05000000000007</v>
      </c>
    </row>
    <row r="7315" spans="34:38" x14ac:dyDescent="0.45">
      <c r="AH7315" s="4" t="s">
        <v>8580</v>
      </c>
      <c r="AI7315" s="9">
        <v>529.51</v>
      </c>
      <c r="AK7315" s="1" t="str">
        <f t="shared" si="930"/>
        <v>Alvin Deng</v>
      </c>
      <c r="AL7315" s="1">
        <f t="shared" si="929"/>
        <v>530.02</v>
      </c>
    </row>
    <row r="7316" spans="34:38" x14ac:dyDescent="0.45">
      <c r="AH7316" s="4" t="s">
        <v>8581</v>
      </c>
      <c r="AI7316" s="9">
        <v>528.18999999999994</v>
      </c>
      <c r="AK7316" s="1" t="str">
        <f t="shared" si="930"/>
        <v>Michelle Bailey</v>
      </c>
      <c r="AL7316" s="1">
        <f t="shared" si="929"/>
        <v>529.51</v>
      </c>
    </row>
    <row r="7317" spans="34:38" x14ac:dyDescent="0.45">
      <c r="AH7317" s="4" t="s">
        <v>8582</v>
      </c>
      <c r="AI7317" s="9">
        <v>528.18999999999994</v>
      </c>
      <c r="AK7317" s="1" t="str">
        <f t="shared" ref="AK7317:AL7332" si="931">AH7314</f>
        <v>Madison Harris</v>
      </c>
      <c r="AL7317" s="1">
        <f t="shared" si="931"/>
        <v>529.51</v>
      </c>
    </row>
    <row r="7318" spans="34:38" x14ac:dyDescent="0.45">
      <c r="AH7318" s="4" t="s">
        <v>8583</v>
      </c>
      <c r="AI7318" s="9">
        <v>528.15000000000009</v>
      </c>
      <c r="AK7318" s="1" t="str">
        <f t="shared" ref="AK7318:AK7332" si="932">AH7315</f>
        <v>Jada Nelson</v>
      </c>
      <c r="AL7318" s="1">
        <f t="shared" si="931"/>
        <v>529.51</v>
      </c>
    </row>
    <row r="7319" spans="34:38" x14ac:dyDescent="0.45">
      <c r="AH7319" s="4" t="s">
        <v>8584</v>
      </c>
      <c r="AI7319" s="9">
        <v>528.07000000000005</v>
      </c>
      <c r="AK7319" s="1" t="str">
        <f t="shared" si="932"/>
        <v>Jasmine Richardson</v>
      </c>
      <c r="AL7319" s="1">
        <f t="shared" si="931"/>
        <v>528.18999999999994</v>
      </c>
    </row>
    <row r="7320" spans="34:38" x14ac:dyDescent="0.45">
      <c r="AH7320" s="4" t="s">
        <v>8585</v>
      </c>
      <c r="AI7320" s="9">
        <v>527.29000000000008</v>
      </c>
      <c r="AK7320" s="1" t="str">
        <f t="shared" si="932"/>
        <v>Alex Lopez</v>
      </c>
      <c r="AL7320" s="1">
        <f t="shared" si="931"/>
        <v>528.18999999999994</v>
      </c>
    </row>
    <row r="7321" spans="34:38" x14ac:dyDescent="0.45">
      <c r="AH7321" s="4" t="s">
        <v>8586</v>
      </c>
      <c r="AI7321" s="9">
        <v>526.64</v>
      </c>
      <c r="AK7321" s="1" t="str">
        <f t="shared" si="932"/>
        <v>Tyrone Diaz</v>
      </c>
      <c r="AL7321" s="1">
        <f t="shared" si="931"/>
        <v>528.15000000000009</v>
      </c>
    </row>
    <row r="7322" spans="34:38" x14ac:dyDescent="0.45">
      <c r="AH7322" s="4" t="s">
        <v>8587</v>
      </c>
      <c r="AI7322" s="9">
        <v>526.38</v>
      </c>
      <c r="AK7322" s="1" t="str">
        <f t="shared" si="932"/>
        <v>Greg Russell</v>
      </c>
      <c r="AL7322" s="1">
        <f t="shared" si="931"/>
        <v>528.07000000000005</v>
      </c>
    </row>
    <row r="7323" spans="34:38" x14ac:dyDescent="0.45">
      <c r="AH7323" s="4" t="s">
        <v>8588</v>
      </c>
      <c r="AI7323" s="9">
        <v>526.15000000000009</v>
      </c>
      <c r="AK7323" s="1" t="str">
        <f t="shared" si="932"/>
        <v>Evan Richardson</v>
      </c>
      <c r="AL7323" s="1">
        <f t="shared" si="931"/>
        <v>527.29000000000008</v>
      </c>
    </row>
    <row r="7324" spans="34:38" x14ac:dyDescent="0.45">
      <c r="AH7324" s="4" t="s">
        <v>8589</v>
      </c>
      <c r="AI7324" s="9">
        <v>525.41</v>
      </c>
      <c r="AK7324" s="1" t="str">
        <f t="shared" si="932"/>
        <v>Arthur Vazquez</v>
      </c>
      <c r="AL7324" s="1">
        <f t="shared" si="931"/>
        <v>526.64</v>
      </c>
    </row>
    <row r="7325" spans="34:38" x14ac:dyDescent="0.45">
      <c r="AH7325" s="4" t="s">
        <v>8590</v>
      </c>
      <c r="AI7325" s="9">
        <v>525.41</v>
      </c>
      <c r="AK7325" s="1" t="str">
        <f t="shared" si="932"/>
        <v>Autumn Zhang</v>
      </c>
      <c r="AL7325" s="1">
        <f t="shared" si="931"/>
        <v>526.38</v>
      </c>
    </row>
    <row r="7326" spans="34:38" x14ac:dyDescent="0.45">
      <c r="AH7326" s="4" t="s">
        <v>8594</v>
      </c>
      <c r="AI7326" s="9">
        <v>525.41</v>
      </c>
      <c r="AK7326" s="1" t="str">
        <f t="shared" si="932"/>
        <v>Kevin Gonzales</v>
      </c>
      <c r="AL7326" s="1">
        <f t="shared" si="931"/>
        <v>526.15000000000009</v>
      </c>
    </row>
    <row r="7327" spans="34:38" x14ac:dyDescent="0.45">
      <c r="AH7327" s="4" t="s">
        <v>8592</v>
      </c>
      <c r="AI7327" s="9">
        <v>525.41</v>
      </c>
      <c r="AK7327" s="1" t="str">
        <f t="shared" si="932"/>
        <v>Wyatt Young</v>
      </c>
      <c r="AL7327" s="1">
        <f t="shared" si="931"/>
        <v>525.41</v>
      </c>
    </row>
    <row r="7328" spans="34:38" x14ac:dyDescent="0.45">
      <c r="AH7328" s="4" t="s">
        <v>8593</v>
      </c>
      <c r="AI7328" s="9">
        <v>525.41</v>
      </c>
      <c r="AK7328" s="1" t="str">
        <f t="shared" si="932"/>
        <v>Joseph Moore</v>
      </c>
      <c r="AL7328" s="1">
        <f t="shared" si="931"/>
        <v>525.41</v>
      </c>
    </row>
    <row r="7329" spans="34:38" x14ac:dyDescent="0.45">
      <c r="AH7329" s="4" t="s">
        <v>8591</v>
      </c>
      <c r="AI7329" s="9">
        <v>525.41</v>
      </c>
      <c r="AK7329" s="1" t="str">
        <f t="shared" si="932"/>
        <v>Michelle Ramirez</v>
      </c>
      <c r="AL7329" s="1">
        <f t="shared" si="931"/>
        <v>525.41</v>
      </c>
    </row>
    <row r="7330" spans="34:38" x14ac:dyDescent="0.45">
      <c r="AH7330" s="4" t="s">
        <v>1558</v>
      </c>
      <c r="AI7330" s="9">
        <v>525.41</v>
      </c>
      <c r="AK7330" s="1" t="str">
        <f t="shared" si="932"/>
        <v>Maria Cooper</v>
      </c>
      <c r="AL7330" s="1">
        <f t="shared" si="931"/>
        <v>525.41</v>
      </c>
    </row>
    <row r="7331" spans="34:38" x14ac:dyDescent="0.45">
      <c r="AH7331" s="4" t="s">
        <v>8595</v>
      </c>
      <c r="AI7331" s="9">
        <v>525.26</v>
      </c>
      <c r="AK7331" s="1" t="str">
        <f t="shared" si="932"/>
        <v>Melanie Hayes</v>
      </c>
      <c r="AL7331" s="1">
        <f t="shared" si="931"/>
        <v>525.41</v>
      </c>
    </row>
    <row r="7332" spans="34:38" x14ac:dyDescent="0.45">
      <c r="AH7332" s="4" t="s">
        <v>8596</v>
      </c>
      <c r="AI7332" s="9">
        <v>525.20999999999992</v>
      </c>
      <c r="AK7332" s="1" t="str">
        <f t="shared" si="932"/>
        <v>Maria Hughes</v>
      </c>
      <c r="AL7332" s="1">
        <f t="shared" si="931"/>
        <v>525.41</v>
      </c>
    </row>
    <row r="7333" spans="34:38" x14ac:dyDescent="0.45">
      <c r="AH7333" s="4" t="s">
        <v>8597</v>
      </c>
      <c r="AI7333" s="9">
        <v>524.04999999999995</v>
      </c>
      <c r="AK7333" s="1" t="str">
        <f t="shared" ref="AK7333:AL7348" si="933">AH7330</f>
        <v>Meredith Fernandez</v>
      </c>
      <c r="AL7333" s="1">
        <f t="shared" si="933"/>
        <v>525.41</v>
      </c>
    </row>
    <row r="7334" spans="34:38" x14ac:dyDescent="0.45">
      <c r="AH7334" s="4" t="s">
        <v>8598</v>
      </c>
      <c r="AI7334" s="9">
        <v>523.86</v>
      </c>
      <c r="AK7334" s="1" t="str">
        <f t="shared" ref="AK7334:AK7348" si="934">AH7331</f>
        <v>Megan Hall</v>
      </c>
      <c r="AL7334" s="1">
        <f t="shared" si="933"/>
        <v>525.26</v>
      </c>
    </row>
    <row r="7335" spans="34:38" x14ac:dyDescent="0.45">
      <c r="AH7335" s="4" t="s">
        <v>8599</v>
      </c>
      <c r="AI7335" s="9">
        <v>523.13</v>
      </c>
      <c r="AK7335" s="1" t="str">
        <f t="shared" si="934"/>
        <v>Reginald Gill</v>
      </c>
      <c r="AL7335" s="1">
        <f t="shared" si="933"/>
        <v>525.20999999999992</v>
      </c>
    </row>
    <row r="7336" spans="34:38" x14ac:dyDescent="0.45">
      <c r="AH7336" s="4" t="s">
        <v>8600</v>
      </c>
      <c r="AI7336" s="9">
        <v>522.2299999999999</v>
      </c>
      <c r="AK7336" s="1" t="str">
        <f t="shared" si="934"/>
        <v>Spencer Coleman</v>
      </c>
      <c r="AL7336" s="1">
        <f t="shared" si="933"/>
        <v>524.04999999999995</v>
      </c>
    </row>
    <row r="7337" spans="34:38" x14ac:dyDescent="0.45">
      <c r="AH7337" s="4" t="s">
        <v>8601</v>
      </c>
      <c r="AI7337" s="9">
        <v>521.36999999999989</v>
      </c>
      <c r="AK7337" s="1" t="str">
        <f t="shared" si="934"/>
        <v>Cassandra Madan</v>
      </c>
      <c r="AL7337" s="1">
        <f t="shared" si="933"/>
        <v>523.86</v>
      </c>
    </row>
    <row r="7338" spans="34:38" x14ac:dyDescent="0.45">
      <c r="AH7338" s="4" t="s">
        <v>8602</v>
      </c>
      <c r="AI7338" s="9">
        <v>520.79999999999995</v>
      </c>
      <c r="AK7338" s="1" t="str">
        <f t="shared" si="934"/>
        <v>Joan Gao</v>
      </c>
      <c r="AL7338" s="1">
        <f t="shared" si="933"/>
        <v>523.13</v>
      </c>
    </row>
    <row r="7339" spans="34:38" x14ac:dyDescent="0.45">
      <c r="AH7339" s="4" t="s">
        <v>8603</v>
      </c>
      <c r="AI7339" s="9">
        <v>520.79999999999995</v>
      </c>
      <c r="AK7339" s="1" t="str">
        <f t="shared" si="934"/>
        <v>Erin Bailey</v>
      </c>
      <c r="AL7339" s="1">
        <f t="shared" si="933"/>
        <v>522.2299999999999</v>
      </c>
    </row>
    <row r="7340" spans="34:38" x14ac:dyDescent="0.45">
      <c r="AH7340" s="4" t="s">
        <v>8605</v>
      </c>
      <c r="AI7340" s="9">
        <v>519.11</v>
      </c>
      <c r="AK7340" s="1" t="str">
        <f t="shared" si="934"/>
        <v>Isaiah Lopez</v>
      </c>
      <c r="AL7340" s="1">
        <f t="shared" si="933"/>
        <v>521.36999999999989</v>
      </c>
    </row>
    <row r="7341" spans="34:38" x14ac:dyDescent="0.45">
      <c r="AH7341" s="4" t="s">
        <v>8604</v>
      </c>
      <c r="AI7341" s="9">
        <v>519.07000000000005</v>
      </c>
      <c r="AK7341" s="1" t="str">
        <f t="shared" si="934"/>
        <v>Reginald Travers</v>
      </c>
      <c r="AL7341" s="1">
        <f t="shared" si="933"/>
        <v>520.79999999999995</v>
      </c>
    </row>
    <row r="7342" spans="34:38" x14ac:dyDescent="0.45">
      <c r="AH7342" s="4" t="s">
        <v>8606</v>
      </c>
      <c r="AI7342" s="9">
        <v>518.95000000000005</v>
      </c>
      <c r="AK7342" s="1" t="str">
        <f t="shared" si="934"/>
        <v>Dennis Liu</v>
      </c>
      <c r="AL7342" s="1">
        <f t="shared" si="933"/>
        <v>520.79999999999995</v>
      </c>
    </row>
    <row r="7343" spans="34:38" x14ac:dyDescent="0.45">
      <c r="AH7343" s="4" t="s">
        <v>8607</v>
      </c>
      <c r="AI7343" s="9">
        <v>518.62</v>
      </c>
      <c r="AK7343" s="1" t="str">
        <f t="shared" si="934"/>
        <v>Hailey Gray</v>
      </c>
      <c r="AL7343" s="1">
        <f t="shared" si="933"/>
        <v>519.11</v>
      </c>
    </row>
    <row r="7344" spans="34:38" x14ac:dyDescent="0.45">
      <c r="AH7344" s="4" t="s">
        <v>8608</v>
      </c>
      <c r="AI7344" s="9">
        <v>517.87000000000012</v>
      </c>
      <c r="AK7344" s="1" t="str">
        <f t="shared" si="934"/>
        <v>Mackenzie Morgan</v>
      </c>
      <c r="AL7344" s="1">
        <f t="shared" si="933"/>
        <v>519.07000000000005</v>
      </c>
    </row>
    <row r="7345" spans="34:38" x14ac:dyDescent="0.45">
      <c r="AH7345" s="4" t="s">
        <v>8609</v>
      </c>
      <c r="AI7345" s="9">
        <v>517.52</v>
      </c>
      <c r="AK7345" s="1" t="str">
        <f t="shared" si="934"/>
        <v>Levi Sanchez</v>
      </c>
      <c r="AL7345" s="1">
        <f t="shared" si="933"/>
        <v>518.95000000000005</v>
      </c>
    </row>
    <row r="7346" spans="34:38" x14ac:dyDescent="0.45">
      <c r="AH7346" s="4" t="s">
        <v>8610</v>
      </c>
      <c r="AI7346" s="9">
        <v>517.29</v>
      </c>
      <c r="AK7346" s="1" t="str">
        <f t="shared" si="934"/>
        <v>Chloe Russell</v>
      </c>
      <c r="AL7346" s="1">
        <f t="shared" si="933"/>
        <v>518.62</v>
      </c>
    </row>
    <row r="7347" spans="34:38" x14ac:dyDescent="0.45">
      <c r="AH7347" s="4" t="s">
        <v>8615</v>
      </c>
      <c r="AI7347" s="9">
        <v>516.92999999999995</v>
      </c>
      <c r="AK7347" s="1" t="str">
        <f t="shared" si="934"/>
        <v>Luis Jai</v>
      </c>
      <c r="AL7347" s="1">
        <f t="shared" si="933"/>
        <v>517.87000000000012</v>
      </c>
    </row>
    <row r="7348" spans="34:38" x14ac:dyDescent="0.45">
      <c r="AH7348" s="4" t="s">
        <v>8611</v>
      </c>
      <c r="AI7348" s="9">
        <v>516.92999999999995</v>
      </c>
      <c r="AK7348" s="1" t="str">
        <f t="shared" si="934"/>
        <v>Katherine King</v>
      </c>
      <c r="AL7348" s="1">
        <f t="shared" si="933"/>
        <v>517.52</v>
      </c>
    </row>
    <row r="7349" spans="34:38" x14ac:dyDescent="0.45">
      <c r="AH7349" s="4" t="s">
        <v>8614</v>
      </c>
      <c r="AI7349" s="9">
        <v>516.92999999999995</v>
      </c>
      <c r="AK7349" s="1" t="str">
        <f t="shared" ref="AK7349:AL7364" si="935">AH7346</f>
        <v>Victoria Bradley</v>
      </c>
      <c r="AL7349" s="1">
        <f t="shared" si="935"/>
        <v>517.29</v>
      </c>
    </row>
    <row r="7350" spans="34:38" x14ac:dyDescent="0.45">
      <c r="AH7350" s="4" t="s">
        <v>8613</v>
      </c>
      <c r="AI7350" s="9">
        <v>516.92999999999995</v>
      </c>
      <c r="AK7350" s="1" t="str">
        <f t="shared" ref="AK7350:AK7364" si="936">AH7347</f>
        <v>Roy Lopez</v>
      </c>
      <c r="AL7350" s="1">
        <f t="shared" si="935"/>
        <v>516.92999999999995</v>
      </c>
    </row>
    <row r="7351" spans="34:38" x14ac:dyDescent="0.45">
      <c r="AH7351" s="4" t="s">
        <v>8612</v>
      </c>
      <c r="AI7351" s="9">
        <v>516.92999999999995</v>
      </c>
      <c r="AK7351" s="1" t="str">
        <f t="shared" si="936"/>
        <v>Zachary Perry</v>
      </c>
      <c r="AL7351" s="1">
        <f t="shared" si="935"/>
        <v>516.92999999999995</v>
      </c>
    </row>
    <row r="7352" spans="34:38" x14ac:dyDescent="0.45">
      <c r="AH7352" s="4" t="s">
        <v>8616</v>
      </c>
      <c r="AI7352" s="9">
        <v>516.92999999999995</v>
      </c>
      <c r="AK7352" s="1" t="str">
        <f t="shared" si="936"/>
        <v>Tonya Xie</v>
      </c>
      <c r="AL7352" s="1">
        <f t="shared" si="935"/>
        <v>516.92999999999995</v>
      </c>
    </row>
    <row r="7353" spans="34:38" x14ac:dyDescent="0.45">
      <c r="AH7353" s="4" t="s">
        <v>8620</v>
      </c>
      <c r="AI7353" s="9">
        <v>516.92999999999995</v>
      </c>
      <c r="AK7353" s="1" t="str">
        <f t="shared" si="936"/>
        <v>Sarah Rodriguez</v>
      </c>
      <c r="AL7353" s="1">
        <f t="shared" si="935"/>
        <v>516.92999999999995</v>
      </c>
    </row>
    <row r="7354" spans="34:38" x14ac:dyDescent="0.45">
      <c r="AH7354" s="4" t="s">
        <v>8619</v>
      </c>
      <c r="AI7354" s="9">
        <v>516.92999999999995</v>
      </c>
      <c r="AK7354" s="1" t="str">
        <f t="shared" si="936"/>
        <v>Sarah Perry</v>
      </c>
      <c r="AL7354" s="1">
        <f t="shared" si="935"/>
        <v>516.92999999999995</v>
      </c>
    </row>
    <row r="7355" spans="34:38" x14ac:dyDescent="0.45">
      <c r="AH7355" s="4" t="s">
        <v>8618</v>
      </c>
      <c r="AI7355" s="9">
        <v>516.92999999999995</v>
      </c>
      <c r="AK7355" s="1" t="str">
        <f t="shared" si="936"/>
        <v>Luke Wright</v>
      </c>
      <c r="AL7355" s="1">
        <f t="shared" si="935"/>
        <v>516.92999999999995</v>
      </c>
    </row>
    <row r="7356" spans="34:38" x14ac:dyDescent="0.45">
      <c r="AH7356" s="4" t="s">
        <v>8617</v>
      </c>
      <c r="AI7356" s="9">
        <v>516.92999999999995</v>
      </c>
      <c r="AK7356" s="1" t="str">
        <f t="shared" si="936"/>
        <v>Melissa Brooks</v>
      </c>
      <c r="AL7356" s="1">
        <f t="shared" si="935"/>
        <v>516.92999999999995</v>
      </c>
    </row>
    <row r="7357" spans="34:38" x14ac:dyDescent="0.45">
      <c r="AH7357" s="4" t="s">
        <v>8622</v>
      </c>
      <c r="AI7357" s="9">
        <v>516.92999999999995</v>
      </c>
      <c r="AK7357" s="1" t="str">
        <f t="shared" si="936"/>
        <v>Katelyn Stewart</v>
      </c>
      <c r="AL7357" s="1">
        <f t="shared" si="935"/>
        <v>516.92999999999995</v>
      </c>
    </row>
    <row r="7358" spans="34:38" x14ac:dyDescent="0.45">
      <c r="AH7358" s="4" t="s">
        <v>8621</v>
      </c>
      <c r="AI7358" s="9">
        <v>516.92999999999995</v>
      </c>
      <c r="AK7358" s="1" t="str">
        <f t="shared" si="936"/>
        <v>Kelly Russell</v>
      </c>
      <c r="AL7358" s="1">
        <f t="shared" si="935"/>
        <v>516.92999999999995</v>
      </c>
    </row>
    <row r="7359" spans="34:38" x14ac:dyDescent="0.45">
      <c r="AH7359" s="4" t="s">
        <v>8627</v>
      </c>
      <c r="AI7359" s="9">
        <v>516.92999999999995</v>
      </c>
      <c r="AK7359" s="1" t="str">
        <f t="shared" si="936"/>
        <v>Kelvin Gao</v>
      </c>
      <c r="AL7359" s="1">
        <f t="shared" si="935"/>
        <v>516.92999999999995</v>
      </c>
    </row>
    <row r="7360" spans="34:38" x14ac:dyDescent="0.45">
      <c r="AH7360" s="4" t="s">
        <v>8625</v>
      </c>
      <c r="AI7360" s="9">
        <v>516.92999999999995</v>
      </c>
      <c r="AK7360" s="1" t="str">
        <f t="shared" si="936"/>
        <v>Dylan Alexander</v>
      </c>
      <c r="AL7360" s="1">
        <f t="shared" si="935"/>
        <v>516.92999999999995</v>
      </c>
    </row>
    <row r="7361" spans="34:38" x14ac:dyDescent="0.45">
      <c r="AH7361" s="4" t="s">
        <v>8624</v>
      </c>
      <c r="AI7361" s="9">
        <v>516.92999999999995</v>
      </c>
      <c r="AK7361" s="1" t="str">
        <f t="shared" si="936"/>
        <v>Gabriella Hall</v>
      </c>
      <c r="AL7361" s="1">
        <f t="shared" si="935"/>
        <v>516.92999999999995</v>
      </c>
    </row>
    <row r="7362" spans="34:38" x14ac:dyDescent="0.45">
      <c r="AH7362" s="4" t="s">
        <v>8626</v>
      </c>
      <c r="AI7362" s="9">
        <v>516.92999999999995</v>
      </c>
      <c r="AK7362" s="1" t="str">
        <f t="shared" si="936"/>
        <v>Erick Malhotra</v>
      </c>
      <c r="AL7362" s="1">
        <f t="shared" si="935"/>
        <v>516.92999999999995</v>
      </c>
    </row>
    <row r="7363" spans="34:38" x14ac:dyDescent="0.45">
      <c r="AH7363" s="4" t="s">
        <v>8623</v>
      </c>
      <c r="AI7363" s="9">
        <v>516.92999999999995</v>
      </c>
      <c r="AK7363" s="1" t="str">
        <f t="shared" si="936"/>
        <v>Isabel Gonzales</v>
      </c>
      <c r="AL7363" s="1">
        <f t="shared" si="935"/>
        <v>516.92999999999995</v>
      </c>
    </row>
    <row r="7364" spans="34:38" x14ac:dyDescent="0.45">
      <c r="AH7364" s="4" t="s">
        <v>8631</v>
      </c>
      <c r="AI7364" s="9">
        <v>516.92999999999995</v>
      </c>
      <c r="AK7364" s="1" t="str">
        <f t="shared" si="936"/>
        <v>Jared Bailey</v>
      </c>
      <c r="AL7364" s="1">
        <f t="shared" si="935"/>
        <v>516.92999999999995</v>
      </c>
    </row>
    <row r="7365" spans="34:38" x14ac:dyDescent="0.45">
      <c r="AH7365" s="4" t="s">
        <v>8630</v>
      </c>
      <c r="AI7365" s="9">
        <v>516.92999999999995</v>
      </c>
      <c r="AK7365" s="1" t="str">
        <f t="shared" ref="AK7365:AL7380" si="937">AH7362</f>
        <v>Destiny Thompson</v>
      </c>
      <c r="AL7365" s="1">
        <f t="shared" si="937"/>
        <v>516.92999999999995</v>
      </c>
    </row>
    <row r="7366" spans="34:38" x14ac:dyDescent="0.45">
      <c r="AH7366" s="4" t="s">
        <v>8628</v>
      </c>
      <c r="AI7366" s="9">
        <v>516.92999999999995</v>
      </c>
      <c r="AK7366" s="1" t="str">
        <f t="shared" ref="AK7366:AK7380" si="938">AH7363</f>
        <v>Gabriella Howard</v>
      </c>
      <c r="AL7366" s="1">
        <f t="shared" si="937"/>
        <v>516.92999999999995</v>
      </c>
    </row>
    <row r="7367" spans="34:38" x14ac:dyDescent="0.45">
      <c r="AH7367" s="4" t="s">
        <v>8632</v>
      </c>
      <c r="AI7367" s="9">
        <v>516.92999999999995</v>
      </c>
      <c r="AK7367" s="1" t="str">
        <f t="shared" si="938"/>
        <v>Aaron Campbell</v>
      </c>
      <c r="AL7367" s="1">
        <f t="shared" si="937"/>
        <v>516.92999999999995</v>
      </c>
    </row>
    <row r="7368" spans="34:38" x14ac:dyDescent="0.45">
      <c r="AH7368" s="4" t="s">
        <v>452</v>
      </c>
      <c r="AI7368" s="9">
        <v>516.92999999999995</v>
      </c>
      <c r="AK7368" s="1" t="str">
        <f t="shared" si="938"/>
        <v>Ashley Williams</v>
      </c>
      <c r="AL7368" s="1">
        <f t="shared" si="937"/>
        <v>516.92999999999995</v>
      </c>
    </row>
    <row r="7369" spans="34:38" x14ac:dyDescent="0.45">
      <c r="AH7369" s="4" t="s">
        <v>8633</v>
      </c>
      <c r="AI7369" s="9">
        <v>516.92999999999995</v>
      </c>
      <c r="AK7369" s="1" t="str">
        <f t="shared" si="938"/>
        <v>Brooke Sanchez</v>
      </c>
      <c r="AL7369" s="1">
        <f t="shared" si="937"/>
        <v>516.92999999999995</v>
      </c>
    </row>
    <row r="7370" spans="34:38" x14ac:dyDescent="0.45">
      <c r="AH7370" s="4" t="s">
        <v>8629</v>
      </c>
      <c r="AI7370" s="9">
        <v>516.92999999999995</v>
      </c>
      <c r="AK7370" s="1" t="str">
        <f t="shared" si="938"/>
        <v>Connor Hall</v>
      </c>
      <c r="AL7370" s="1">
        <f t="shared" si="937"/>
        <v>516.92999999999995</v>
      </c>
    </row>
    <row r="7371" spans="34:38" x14ac:dyDescent="0.45">
      <c r="AH7371" s="4" t="s">
        <v>8634</v>
      </c>
      <c r="AI7371" s="9">
        <v>516.9</v>
      </c>
      <c r="AK7371" s="1" t="str">
        <f t="shared" si="938"/>
        <v>Alyssa Thomas</v>
      </c>
      <c r="AL7371" s="1">
        <f t="shared" si="937"/>
        <v>516.92999999999995</v>
      </c>
    </row>
    <row r="7372" spans="34:38" x14ac:dyDescent="0.45">
      <c r="AH7372" s="4" t="s">
        <v>1386</v>
      </c>
      <c r="AI7372" s="9">
        <v>516.88</v>
      </c>
      <c r="AK7372" s="1" t="str">
        <f t="shared" si="938"/>
        <v>Amanda Green</v>
      </c>
      <c r="AL7372" s="1">
        <f t="shared" si="937"/>
        <v>516.92999999999995</v>
      </c>
    </row>
    <row r="7373" spans="34:38" x14ac:dyDescent="0.45">
      <c r="AH7373" s="4" t="s">
        <v>8635</v>
      </c>
      <c r="AI7373" s="9">
        <v>515.87000000000012</v>
      </c>
      <c r="AK7373" s="1" t="str">
        <f t="shared" si="938"/>
        <v>Allison Campbell</v>
      </c>
      <c r="AL7373" s="1">
        <f t="shared" si="937"/>
        <v>516.92999999999995</v>
      </c>
    </row>
    <row r="7374" spans="34:38" x14ac:dyDescent="0.45">
      <c r="AH7374" s="4" t="s">
        <v>8636</v>
      </c>
      <c r="AI7374" s="9">
        <v>514.25</v>
      </c>
      <c r="AK7374" s="1" t="str">
        <f t="shared" si="938"/>
        <v>Destiny Bennett</v>
      </c>
      <c r="AL7374" s="1">
        <f t="shared" si="937"/>
        <v>516.9</v>
      </c>
    </row>
    <row r="7375" spans="34:38" x14ac:dyDescent="0.45">
      <c r="AH7375" s="4" t="s">
        <v>8637</v>
      </c>
      <c r="AI7375" s="9">
        <v>513.62</v>
      </c>
      <c r="AK7375" s="1" t="str">
        <f t="shared" si="938"/>
        <v>Latasha Bradley</v>
      </c>
      <c r="AL7375" s="1">
        <f t="shared" si="937"/>
        <v>516.88</v>
      </c>
    </row>
    <row r="7376" spans="34:38" x14ac:dyDescent="0.45">
      <c r="AH7376" s="4" t="s">
        <v>8638</v>
      </c>
      <c r="AI7376" s="9">
        <v>512.90000000000009</v>
      </c>
      <c r="AK7376" s="1" t="str">
        <f t="shared" si="938"/>
        <v>Gabriella Young</v>
      </c>
      <c r="AL7376" s="1">
        <f t="shared" si="937"/>
        <v>515.87000000000012</v>
      </c>
    </row>
    <row r="7377" spans="34:38" x14ac:dyDescent="0.45">
      <c r="AH7377" s="4" t="s">
        <v>8639</v>
      </c>
      <c r="AI7377" s="9">
        <v>512.59999999999991</v>
      </c>
      <c r="AK7377" s="1" t="str">
        <f t="shared" si="938"/>
        <v>Daniel Anderson</v>
      </c>
      <c r="AL7377" s="1">
        <f t="shared" si="937"/>
        <v>514.25</v>
      </c>
    </row>
    <row r="7378" spans="34:38" x14ac:dyDescent="0.45">
      <c r="AH7378" s="4" t="s">
        <v>8640</v>
      </c>
      <c r="AI7378" s="9">
        <v>512.54</v>
      </c>
      <c r="AK7378" s="1" t="str">
        <f t="shared" si="938"/>
        <v>Casey Torres</v>
      </c>
      <c r="AL7378" s="1">
        <f t="shared" si="937"/>
        <v>513.62</v>
      </c>
    </row>
    <row r="7379" spans="34:38" x14ac:dyDescent="0.45">
      <c r="AH7379" s="4" t="s">
        <v>8641</v>
      </c>
      <c r="AI7379" s="9">
        <v>512.5</v>
      </c>
      <c r="AK7379" s="1" t="str">
        <f t="shared" si="938"/>
        <v>Logan Thomas</v>
      </c>
      <c r="AL7379" s="1">
        <f t="shared" si="937"/>
        <v>512.90000000000009</v>
      </c>
    </row>
    <row r="7380" spans="34:38" x14ac:dyDescent="0.45">
      <c r="AH7380" s="4" t="s">
        <v>8642</v>
      </c>
      <c r="AI7380" s="9">
        <v>512.1400000000001</v>
      </c>
      <c r="AK7380" s="1" t="str">
        <f t="shared" si="938"/>
        <v>Arturo Zhou</v>
      </c>
      <c r="AL7380" s="1">
        <f t="shared" si="937"/>
        <v>512.59999999999991</v>
      </c>
    </row>
    <row r="7381" spans="34:38" x14ac:dyDescent="0.45">
      <c r="AH7381" s="4" t="s">
        <v>8643</v>
      </c>
      <c r="AI7381" s="9">
        <v>512.07000000000005</v>
      </c>
      <c r="AK7381" s="1" t="str">
        <f t="shared" ref="AK7381:AL7396" si="939">AH7378</f>
        <v>Dennis Cai</v>
      </c>
      <c r="AL7381" s="1">
        <f t="shared" si="939"/>
        <v>512.54</v>
      </c>
    </row>
    <row r="7382" spans="34:38" x14ac:dyDescent="0.45">
      <c r="AH7382" s="4" t="s">
        <v>8644</v>
      </c>
      <c r="AI7382" s="9">
        <v>512.06999999999994</v>
      </c>
      <c r="AK7382" s="1" t="str">
        <f t="shared" ref="AK7382:AK7396" si="940">AH7379</f>
        <v>Emma Butler</v>
      </c>
      <c r="AL7382" s="1">
        <f t="shared" si="939"/>
        <v>512.5</v>
      </c>
    </row>
    <row r="7383" spans="34:38" x14ac:dyDescent="0.45">
      <c r="AH7383" s="4" t="s">
        <v>8645</v>
      </c>
      <c r="AI7383" s="9">
        <v>511.89</v>
      </c>
      <c r="AK7383" s="1" t="str">
        <f t="shared" si="940"/>
        <v>Sabrina Ramos</v>
      </c>
      <c r="AL7383" s="1">
        <f t="shared" si="939"/>
        <v>512.1400000000001</v>
      </c>
    </row>
    <row r="7384" spans="34:38" x14ac:dyDescent="0.45">
      <c r="AH7384" s="4" t="s">
        <v>8647</v>
      </c>
      <c r="AI7384" s="9">
        <v>510.91</v>
      </c>
      <c r="AK7384" s="1" t="str">
        <f t="shared" si="940"/>
        <v>Jerome Ramos</v>
      </c>
      <c r="AL7384" s="1">
        <f t="shared" si="939"/>
        <v>512.07000000000005</v>
      </c>
    </row>
    <row r="7385" spans="34:38" x14ac:dyDescent="0.45">
      <c r="AH7385" s="4" t="s">
        <v>8648</v>
      </c>
      <c r="AI7385" s="9">
        <v>510.65999999999997</v>
      </c>
      <c r="AK7385" s="1" t="str">
        <f t="shared" si="940"/>
        <v>Timothy Turner</v>
      </c>
      <c r="AL7385" s="1">
        <f t="shared" si="939"/>
        <v>512.06999999999994</v>
      </c>
    </row>
    <row r="7386" spans="34:38" x14ac:dyDescent="0.45">
      <c r="AH7386" s="4" t="s">
        <v>8649</v>
      </c>
      <c r="AI7386" s="9">
        <v>510.64</v>
      </c>
      <c r="AK7386" s="1" t="str">
        <f t="shared" si="940"/>
        <v>Pedro Torres</v>
      </c>
      <c r="AL7386" s="1">
        <f t="shared" si="939"/>
        <v>511.89</v>
      </c>
    </row>
    <row r="7387" spans="34:38" x14ac:dyDescent="0.45">
      <c r="AH7387" s="4" t="s">
        <v>8650</v>
      </c>
      <c r="AI7387" s="9">
        <v>510.34999999999997</v>
      </c>
      <c r="AK7387" s="1" t="str">
        <f t="shared" si="940"/>
        <v>Mathew Alvarez</v>
      </c>
      <c r="AL7387" s="1">
        <f t="shared" si="939"/>
        <v>510.91</v>
      </c>
    </row>
    <row r="7388" spans="34:38" x14ac:dyDescent="0.45">
      <c r="AH7388" s="4" t="s">
        <v>8651</v>
      </c>
      <c r="AI7388" s="9">
        <v>510.34999999999997</v>
      </c>
      <c r="AK7388" s="1" t="str">
        <f t="shared" si="940"/>
        <v>Rosa Ma</v>
      </c>
      <c r="AL7388" s="1">
        <f t="shared" si="939"/>
        <v>510.65999999999997</v>
      </c>
    </row>
    <row r="7389" spans="34:38" x14ac:dyDescent="0.45">
      <c r="AH7389" s="4" t="s">
        <v>8652</v>
      </c>
      <c r="AI7389" s="9">
        <v>510.04000000000008</v>
      </c>
      <c r="AK7389" s="1" t="str">
        <f t="shared" si="940"/>
        <v>Elizabeth Griffin</v>
      </c>
      <c r="AL7389" s="1">
        <f t="shared" si="939"/>
        <v>510.64</v>
      </c>
    </row>
    <row r="7390" spans="34:38" x14ac:dyDescent="0.45">
      <c r="AH7390" s="4" t="s">
        <v>8653</v>
      </c>
      <c r="AI7390" s="9">
        <v>510.02</v>
      </c>
      <c r="AK7390" s="1" t="str">
        <f t="shared" si="940"/>
        <v>Wyatt Lopez</v>
      </c>
      <c r="AL7390" s="1">
        <f t="shared" si="939"/>
        <v>510.34999999999997</v>
      </c>
    </row>
    <row r="7391" spans="34:38" x14ac:dyDescent="0.45">
      <c r="AH7391" s="4" t="s">
        <v>833</v>
      </c>
      <c r="AI7391" s="9">
        <v>509.78999999999996</v>
      </c>
      <c r="AK7391" s="1" t="str">
        <f t="shared" si="940"/>
        <v>Angel Rogers</v>
      </c>
      <c r="AL7391" s="1">
        <f t="shared" si="939"/>
        <v>510.34999999999997</v>
      </c>
    </row>
    <row r="7392" spans="34:38" x14ac:dyDescent="0.45">
      <c r="AH7392" s="4" t="s">
        <v>8654</v>
      </c>
      <c r="AI7392" s="9">
        <v>509.41999999999996</v>
      </c>
      <c r="AK7392" s="1" t="str">
        <f t="shared" si="940"/>
        <v>Hector Serrano</v>
      </c>
      <c r="AL7392" s="1">
        <f t="shared" si="939"/>
        <v>510.04000000000008</v>
      </c>
    </row>
    <row r="7393" spans="34:38" x14ac:dyDescent="0.45">
      <c r="AH7393" s="4" t="s">
        <v>8656</v>
      </c>
      <c r="AI7393" s="9">
        <v>508.65000000000003</v>
      </c>
      <c r="AK7393" s="1" t="str">
        <f t="shared" si="940"/>
        <v>Bailey Parker</v>
      </c>
      <c r="AL7393" s="1">
        <f t="shared" si="939"/>
        <v>510.02</v>
      </c>
    </row>
    <row r="7394" spans="34:38" x14ac:dyDescent="0.45">
      <c r="AH7394" s="4" t="s">
        <v>8657</v>
      </c>
      <c r="AI7394" s="9">
        <v>508.55000000000007</v>
      </c>
      <c r="AK7394" s="1" t="str">
        <f t="shared" si="940"/>
        <v>Darren Schmidt</v>
      </c>
      <c r="AL7394" s="1">
        <f t="shared" si="939"/>
        <v>509.78999999999996</v>
      </c>
    </row>
    <row r="7395" spans="34:38" x14ac:dyDescent="0.45">
      <c r="AH7395" s="4" t="s">
        <v>8658</v>
      </c>
      <c r="AI7395" s="9">
        <v>508.47</v>
      </c>
      <c r="AK7395" s="1" t="str">
        <f t="shared" si="940"/>
        <v>Ryan Walker</v>
      </c>
      <c r="AL7395" s="1">
        <f t="shared" si="939"/>
        <v>509.41999999999996</v>
      </c>
    </row>
    <row r="7396" spans="34:38" x14ac:dyDescent="0.45">
      <c r="AH7396" s="4" t="s">
        <v>8659</v>
      </c>
      <c r="AI7396" s="9">
        <v>508.39999999999992</v>
      </c>
      <c r="AK7396" s="1" t="str">
        <f t="shared" si="940"/>
        <v>Cameron Brown</v>
      </c>
      <c r="AL7396" s="1">
        <f t="shared" si="939"/>
        <v>508.65000000000003</v>
      </c>
    </row>
    <row r="7397" spans="34:38" x14ac:dyDescent="0.45">
      <c r="AH7397" s="4" t="s">
        <v>1630</v>
      </c>
      <c r="AI7397" s="9">
        <v>507.66</v>
      </c>
      <c r="AK7397" s="1" t="str">
        <f t="shared" ref="AK7397:AL7412" si="941">AH7394</f>
        <v>Beth Hernandez</v>
      </c>
      <c r="AL7397" s="1">
        <f t="shared" si="941"/>
        <v>508.55000000000007</v>
      </c>
    </row>
    <row r="7398" spans="34:38" x14ac:dyDescent="0.45">
      <c r="AH7398" s="4" t="s">
        <v>8660</v>
      </c>
      <c r="AI7398" s="9">
        <v>507.46000000000004</v>
      </c>
      <c r="AK7398" s="1" t="str">
        <f t="shared" ref="AK7398:AK7412" si="942">AH7395</f>
        <v>Albert Romero</v>
      </c>
      <c r="AL7398" s="1">
        <f t="shared" si="941"/>
        <v>508.47</v>
      </c>
    </row>
    <row r="7399" spans="34:38" x14ac:dyDescent="0.45">
      <c r="AH7399" s="4" t="s">
        <v>8661</v>
      </c>
      <c r="AI7399" s="9">
        <v>506.52</v>
      </c>
      <c r="AK7399" s="1" t="str">
        <f t="shared" si="942"/>
        <v>Morgan Murphy</v>
      </c>
      <c r="AL7399" s="1">
        <f t="shared" si="941"/>
        <v>508.39999999999992</v>
      </c>
    </row>
    <row r="7400" spans="34:38" x14ac:dyDescent="0.45">
      <c r="AH7400" s="4" t="s">
        <v>8662</v>
      </c>
      <c r="AI7400" s="9">
        <v>505.95</v>
      </c>
      <c r="AK7400" s="1" t="str">
        <f t="shared" si="942"/>
        <v>Neil Rubio</v>
      </c>
      <c r="AL7400" s="1">
        <f t="shared" si="941"/>
        <v>507.66</v>
      </c>
    </row>
    <row r="7401" spans="34:38" x14ac:dyDescent="0.45">
      <c r="AH7401" s="4" t="s">
        <v>8663</v>
      </c>
      <c r="AI7401" s="9">
        <v>505.8599999999999</v>
      </c>
      <c r="AK7401" s="1" t="str">
        <f t="shared" si="942"/>
        <v>Darren Romero</v>
      </c>
      <c r="AL7401" s="1">
        <f t="shared" si="941"/>
        <v>507.46000000000004</v>
      </c>
    </row>
    <row r="7402" spans="34:38" x14ac:dyDescent="0.45">
      <c r="AH7402" s="4" t="s">
        <v>8664</v>
      </c>
      <c r="AI7402" s="9">
        <v>505.67</v>
      </c>
      <c r="AK7402" s="1" t="str">
        <f t="shared" si="942"/>
        <v>Bailey Green</v>
      </c>
      <c r="AL7402" s="1">
        <f t="shared" si="941"/>
        <v>506.52</v>
      </c>
    </row>
    <row r="7403" spans="34:38" x14ac:dyDescent="0.45">
      <c r="AH7403" s="4" t="s">
        <v>1656</v>
      </c>
      <c r="AI7403" s="9">
        <v>505.09000000000003</v>
      </c>
      <c r="AK7403" s="1" t="str">
        <f t="shared" si="942"/>
        <v>Clinton Carlson</v>
      </c>
      <c r="AL7403" s="1">
        <f t="shared" si="941"/>
        <v>505.95</v>
      </c>
    </row>
    <row r="7404" spans="34:38" x14ac:dyDescent="0.45">
      <c r="AH7404" s="4" t="s">
        <v>8665</v>
      </c>
      <c r="AI7404" s="9">
        <v>504.84000000000015</v>
      </c>
      <c r="AK7404" s="1" t="str">
        <f t="shared" si="942"/>
        <v>Victoria Bennett</v>
      </c>
      <c r="AL7404" s="1">
        <f t="shared" si="941"/>
        <v>505.8599999999999</v>
      </c>
    </row>
    <row r="7405" spans="34:38" x14ac:dyDescent="0.45">
      <c r="AH7405" s="4" t="s">
        <v>8666</v>
      </c>
      <c r="AI7405" s="9">
        <v>504.82999999999993</v>
      </c>
      <c r="AK7405" s="1" t="str">
        <f t="shared" si="942"/>
        <v>Destiny James</v>
      </c>
      <c r="AL7405" s="1">
        <f t="shared" si="941"/>
        <v>505.67</v>
      </c>
    </row>
    <row r="7406" spans="34:38" x14ac:dyDescent="0.45">
      <c r="AH7406" s="4" t="s">
        <v>8494</v>
      </c>
      <c r="AI7406" s="9">
        <v>503.91</v>
      </c>
      <c r="AK7406" s="1" t="str">
        <f t="shared" si="942"/>
        <v>Omar Zhou</v>
      </c>
      <c r="AL7406" s="1">
        <f t="shared" si="941"/>
        <v>505.09000000000003</v>
      </c>
    </row>
    <row r="7407" spans="34:38" x14ac:dyDescent="0.45">
      <c r="AH7407" s="4" t="s">
        <v>8668</v>
      </c>
      <c r="AI7407" s="9">
        <v>503.78</v>
      </c>
      <c r="AK7407" s="1" t="str">
        <f t="shared" si="942"/>
        <v>Victor Vazquez</v>
      </c>
      <c r="AL7407" s="1">
        <f t="shared" si="941"/>
        <v>504.84000000000015</v>
      </c>
    </row>
    <row r="7408" spans="34:38" x14ac:dyDescent="0.45">
      <c r="AH7408" s="4" t="s">
        <v>8669</v>
      </c>
      <c r="AI7408" s="9">
        <v>503.78</v>
      </c>
      <c r="AK7408" s="1" t="str">
        <f t="shared" si="942"/>
        <v>Briana Ortega</v>
      </c>
      <c r="AL7408" s="1">
        <f t="shared" si="941"/>
        <v>504.82999999999993</v>
      </c>
    </row>
    <row r="7409" spans="34:38" x14ac:dyDescent="0.45">
      <c r="AH7409" s="4" t="s">
        <v>8670</v>
      </c>
      <c r="AI7409" s="9">
        <v>503.74999999999994</v>
      </c>
      <c r="AK7409" s="1" t="str">
        <f t="shared" si="942"/>
        <v>Cedric Ma</v>
      </c>
      <c r="AL7409" s="1">
        <f t="shared" si="941"/>
        <v>503.91</v>
      </c>
    </row>
    <row r="7410" spans="34:38" x14ac:dyDescent="0.45">
      <c r="AH7410" s="4" t="s">
        <v>8672</v>
      </c>
      <c r="AI7410" s="9">
        <v>503.50999999999993</v>
      </c>
      <c r="AK7410" s="1" t="str">
        <f t="shared" si="942"/>
        <v>Jose Gonzalez</v>
      </c>
      <c r="AL7410" s="1">
        <f t="shared" si="941"/>
        <v>503.78</v>
      </c>
    </row>
    <row r="7411" spans="34:38" x14ac:dyDescent="0.45">
      <c r="AH7411" s="4" t="s">
        <v>8671</v>
      </c>
      <c r="AI7411" s="9">
        <v>503.50999999999993</v>
      </c>
      <c r="AK7411" s="1" t="str">
        <f t="shared" si="942"/>
        <v>Brandon Sharma</v>
      </c>
      <c r="AL7411" s="1">
        <f t="shared" si="941"/>
        <v>503.78</v>
      </c>
    </row>
    <row r="7412" spans="34:38" x14ac:dyDescent="0.45">
      <c r="AH7412" s="4" t="s">
        <v>8673</v>
      </c>
      <c r="AI7412" s="9">
        <v>503.50999999999993</v>
      </c>
      <c r="AK7412" s="1" t="str">
        <f t="shared" si="942"/>
        <v>Marshall Goel</v>
      </c>
      <c r="AL7412" s="1">
        <f t="shared" si="941"/>
        <v>503.74999999999994</v>
      </c>
    </row>
    <row r="7413" spans="34:38" x14ac:dyDescent="0.45">
      <c r="AH7413" s="4" t="s">
        <v>959</v>
      </c>
      <c r="AI7413" s="9">
        <v>503.50999999999993</v>
      </c>
      <c r="AK7413" s="1" t="str">
        <f t="shared" ref="AK7413:AL7428" si="943">AH7410</f>
        <v>Seth Gonzales</v>
      </c>
      <c r="AL7413" s="1">
        <f t="shared" si="943"/>
        <v>503.50999999999993</v>
      </c>
    </row>
    <row r="7414" spans="34:38" x14ac:dyDescent="0.45">
      <c r="AH7414" s="4" t="s">
        <v>8675</v>
      </c>
      <c r="AI7414" s="9">
        <v>503.50999999999993</v>
      </c>
      <c r="AK7414" s="1" t="str">
        <f t="shared" ref="AK7414:AK7428" si="944">AH7411</f>
        <v>Stephanie Brooks</v>
      </c>
      <c r="AL7414" s="1">
        <f t="shared" si="943"/>
        <v>503.50999999999993</v>
      </c>
    </row>
    <row r="7415" spans="34:38" x14ac:dyDescent="0.45">
      <c r="AH7415" s="4" t="s">
        <v>8674</v>
      </c>
      <c r="AI7415" s="9">
        <v>503.50999999999993</v>
      </c>
      <c r="AK7415" s="1" t="str">
        <f t="shared" si="944"/>
        <v>Destiny Torres</v>
      </c>
      <c r="AL7415" s="1">
        <f t="shared" si="943"/>
        <v>503.50999999999993</v>
      </c>
    </row>
    <row r="7416" spans="34:38" x14ac:dyDescent="0.45">
      <c r="AH7416" s="4" t="s">
        <v>8676</v>
      </c>
      <c r="AI7416" s="9">
        <v>503.45999999999992</v>
      </c>
      <c r="AK7416" s="1" t="str">
        <f t="shared" si="944"/>
        <v>Erik Ruiz</v>
      </c>
      <c r="AL7416" s="1">
        <f t="shared" si="943"/>
        <v>503.50999999999993</v>
      </c>
    </row>
    <row r="7417" spans="34:38" x14ac:dyDescent="0.45">
      <c r="AH7417" s="4" t="s">
        <v>862</v>
      </c>
      <c r="AI7417" s="9">
        <v>503.45999999999992</v>
      </c>
      <c r="AK7417" s="1" t="str">
        <f t="shared" si="944"/>
        <v>Abigail Powell</v>
      </c>
      <c r="AL7417" s="1">
        <f t="shared" si="943"/>
        <v>503.50999999999993</v>
      </c>
    </row>
    <row r="7418" spans="34:38" x14ac:dyDescent="0.45">
      <c r="AH7418" s="4" t="s">
        <v>8677</v>
      </c>
      <c r="AI7418" s="9">
        <v>503.21999999999997</v>
      </c>
      <c r="AK7418" s="1" t="str">
        <f t="shared" si="944"/>
        <v>Ann Suri</v>
      </c>
      <c r="AL7418" s="1">
        <f t="shared" si="943"/>
        <v>503.50999999999993</v>
      </c>
    </row>
    <row r="7419" spans="34:38" x14ac:dyDescent="0.45">
      <c r="AH7419" s="4" t="s">
        <v>8678</v>
      </c>
      <c r="AI7419" s="9">
        <v>503.0200000000001</v>
      </c>
      <c r="AK7419" s="1" t="str">
        <f t="shared" si="944"/>
        <v>Mayra Gonzalez</v>
      </c>
      <c r="AL7419" s="1">
        <f t="shared" si="943"/>
        <v>503.45999999999992</v>
      </c>
    </row>
    <row r="7420" spans="34:38" x14ac:dyDescent="0.45">
      <c r="AH7420" s="4" t="s">
        <v>8679</v>
      </c>
      <c r="AI7420" s="9">
        <v>503</v>
      </c>
      <c r="AK7420" s="1" t="str">
        <f t="shared" si="944"/>
        <v>Deanna Subram</v>
      </c>
      <c r="AL7420" s="1">
        <f t="shared" si="943"/>
        <v>503.45999999999992</v>
      </c>
    </row>
    <row r="7421" spans="34:38" x14ac:dyDescent="0.45">
      <c r="AH7421" s="4" t="s">
        <v>8680</v>
      </c>
      <c r="AI7421" s="9">
        <v>502.57999999999993</v>
      </c>
      <c r="AK7421" s="1" t="str">
        <f t="shared" si="944"/>
        <v>Savannah Perez</v>
      </c>
      <c r="AL7421" s="1">
        <f t="shared" si="943"/>
        <v>503.21999999999997</v>
      </c>
    </row>
    <row r="7422" spans="34:38" x14ac:dyDescent="0.45">
      <c r="AH7422" s="4" t="s">
        <v>8681</v>
      </c>
      <c r="AI7422" s="9">
        <v>502.45</v>
      </c>
      <c r="AK7422" s="1" t="str">
        <f t="shared" si="944"/>
        <v>Carol Wright</v>
      </c>
      <c r="AL7422" s="1">
        <f t="shared" si="943"/>
        <v>503.0200000000001</v>
      </c>
    </row>
    <row r="7423" spans="34:38" x14ac:dyDescent="0.45">
      <c r="AH7423" s="4" t="s">
        <v>729</v>
      </c>
      <c r="AI7423" s="9">
        <v>502.45</v>
      </c>
      <c r="AK7423" s="1" t="str">
        <f t="shared" si="944"/>
        <v>Jack Chen</v>
      </c>
      <c r="AL7423" s="1">
        <f t="shared" si="943"/>
        <v>503</v>
      </c>
    </row>
    <row r="7424" spans="34:38" x14ac:dyDescent="0.45">
      <c r="AH7424" s="4" t="s">
        <v>8682</v>
      </c>
      <c r="AI7424" s="9">
        <v>502.28999999999996</v>
      </c>
      <c r="AK7424" s="1" t="str">
        <f t="shared" si="944"/>
        <v>Claudia Lin</v>
      </c>
      <c r="AL7424" s="1">
        <f t="shared" si="943"/>
        <v>502.57999999999993</v>
      </c>
    </row>
    <row r="7425" spans="34:38" x14ac:dyDescent="0.45">
      <c r="AH7425" s="4" t="s">
        <v>8683</v>
      </c>
      <c r="AI7425" s="9">
        <v>501.89999999999986</v>
      </c>
      <c r="AK7425" s="1" t="str">
        <f t="shared" si="944"/>
        <v>Sandra Zhang</v>
      </c>
      <c r="AL7425" s="1">
        <f t="shared" si="943"/>
        <v>502.45</v>
      </c>
    </row>
    <row r="7426" spans="34:38" x14ac:dyDescent="0.45">
      <c r="AH7426" s="4" t="s">
        <v>8684</v>
      </c>
      <c r="AI7426" s="9">
        <v>501.88</v>
      </c>
      <c r="AK7426" s="1" t="str">
        <f t="shared" si="944"/>
        <v>Christopher Clark</v>
      </c>
      <c r="AL7426" s="1">
        <f t="shared" si="943"/>
        <v>502.45</v>
      </c>
    </row>
    <row r="7427" spans="34:38" x14ac:dyDescent="0.45">
      <c r="AH7427" s="4" t="s">
        <v>8685</v>
      </c>
      <c r="AI7427" s="9">
        <v>501.36</v>
      </c>
      <c r="AK7427" s="1" t="str">
        <f t="shared" si="944"/>
        <v>Brittany Barnes</v>
      </c>
      <c r="AL7427" s="1">
        <f t="shared" si="943"/>
        <v>502.28999999999996</v>
      </c>
    </row>
    <row r="7428" spans="34:38" x14ac:dyDescent="0.45">
      <c r="AH7428" s="4" t="s">
        <v>8686</v>
      </c>
      <c r="AI7428" s="9">
        <v>501.30999999999995</v>
      </c>
      <c r="AK7428" s="1" t="str">
        <f t="shared" si="944"/>
        <v>Meredith Romero</v>
      </c>
      <c r="AL7428" s="1">
        <f t="shared" si="943"/>
        <v>501.89999999999986</v>
      </c>
    </row>
    <row r="7429" spans="34:38" x14ac:dyDescent="0.45">
      <c r="AH7429" s="4" t="s">
        <v>8687</v>
      </c>
      <c r="AI7429" s="9">
        <v>501.28999999999996</v>
      </c>
      <c r="AK7429" s="1" t="str">
        <f t="shared" ref="AK7429:AL7444" si="945">AH7426</f>
        <v>Brandi Serrano</v>
      </c>
      <c r="AL7429" s="1">
        <f t="shared" si="945"/>
        <v>501.88</v>
      </c>
    </row>
    <row r="7430" spans="34:38" x14ac:dyDescent="0.45">
      <c r="AH7430" s="4" t="s">
        <v>810</v>
      </c>
      <c r="AI7430" s="9">
        <v>501.21999999999997</v>
      </c>
      <c r="AK7430" s="1" t="str">
        <f t="shared" ref="AK7430:AK7444" si="946">AH7427</f>
        <v>Miguel Perez</v>
      </c>
      <c r="AL7430" s="1">
        <f t="shared" si="945"/>
        <v>501.36</v>
      </c>
    </row>
    <row r="7431" spans="34:38" x14ac:dyDescent="0.45">
      <c r="AH7431" s="4" t="s">
        <v>8689</v>
      </c>
      <c r="AI7431" s="9">
        <v>500.80999999999995</v>
      </c>
      <c r="AK7431" s="1" t="str">
        <f t="shared" si="946"/>
        <v>Carl Nath</v>
      </c>
      <c r="AL7431" s="1">
        <f t="shared" si="945"/>
        <v>501.30999999999995</v>
      </c>
    </row>
    <row r="7432" spans="34:38" x14ac:dyDescent="0.45">
      <c r="AH7432" s="4" t="s">
        <v>8688</v>
      </c>
      <c r="AI7432" s="9">
        <v>500.8</v>
      </c>
      <c r="AK7432" s="1" t="str">
        <f t="shared" si="946"/>
        <v>Seth Scott</v>
      </c>
      <c r="AL7432" s="1">
        <f t="shared" si="945"/>
        <v>501.28999999999996</v>
      </c>
    </row>
    <row r="7433" spans="34:38" x14ac:dyDescent="0.45">
      <c r="AH7433" s="4" t="s">
        <v>8690</v>
      </c>
      <c r="AI7433" s="9">
        <v>500.79</v>
      </c>
      <c r="AK7433" s="1" t="str">
        <f t="shared" si="946"/>
        <v>Damien Li</v>
      </c>
      <c r="AL7433" s="1">
        <f t="shared" si="945"/>
        <v>501.21999999999997</v>
      </c>
    </row>
    <row r="7434" spans="34:38" x14ac:dyDescent="0.45">
      <c r="AH7434" s="4" t="s">
        <v>1816</v>
      </c>
      <c r="AI7434" s="9">
        <v>500.32999999999993</v>
      </c>
      <c r="AK7434" s="1" t="str">
        <f t="shared" si="946"/>
        <v>Dwayne Gill</v>
      </c>
      <c r="AL7434" s="1">
        <f t="shared" si="945"/>
        <v>500.80999999999995</v>
      </c>
    </row>
    <row r="7435" spans="34:38" x14ac:dyDescent="0.45">
      <c r="AH7435" s="4" t="s">
        <v>882</v>
      </c>
      <c r="AI7435" s="9">
        <v>500.17</v>
      </c>
      <c r="AK7435" s="1" t="str">
        <f t="shared" si="946"/>
        <v>Stefanie Subram</v>
      </c>
      <c r="AL7435" s="1">
        <f t="shared" si="945"/>
        <v>500.8</v>
      </c>
    </row>
    <row r="7436" spans="34:38" x14ac:dyDescent="0.45">
      <c r="AH7436" s="4" t="s">
        <v>592</v>
      </c>
      <c r="AI7436" s="9">
        <v>499.6099999999999</v>
      </c>
      <c r="AK7436" s="1" t="str">
        <f t="shared" si="946"/>
        <v>Lauren Taylor</v>
      </c>
      <c r="AL7436" s="1">
        <f t="shared" si="945"/>
        <v>500.79</v>
      </c>
    </row>
    <row r="7437" spans="34:38" x14ac:dyDescent="0.45">
      <c r="AH7437" s="4" t="s">
        <v>8691</v>
      </c>
      <c r="AI7437" s="9">
        <v>499.54</v>
      </c>
      <c r="AK7437" s="1" t="str">
        <f t="shared" si="946"/>
        <v>Russell Lal</v>
      </c>
      <c r="AL7437" s="1">
        <f t="shared" si="945"/>
        <v>500.32999999999993</v>
      </c>
    </row>
    <row r="7438" spans="34:38" x14ac:dyDescent="0.45">
      <c r="AH7438" s="4" t="s">
        <v>8693</v>
      </c>
      <c r="AI7438" s="9">
        <v>499.37</v>
      </c>
      <c r="AK7438" s="1" t="str">
        <f t="shared" si="946"/>
        <v>Desiree Jimenez</v>
      </c>
      <c r="AL7438" s="1">
        <f t="shared" si="945"/>
        <v>500.17</v>
      </c>
    </row>
    <row r="7439" spans="34:38" x14ac:dyDescent="0.45">
      <c r="AH7439" s="4" t="s">
        <v>8692</v>
      </c>
      <c r="AI7439" s="9">
        <v>499.34999999999997</v>
      </c>
      <c r="AK7439" s="1" t="str">
        <f t="shared" si="946"/>
        <v>Brandy Subram</v>
      </c>
      <c r="AL7439" s="1">
        <f t="shared" si="945"/>
        <v>499.6099999999999</v>
      </c>
    </row>
    <row r="7440" spans="34:38" x14ac:dyDescent="0.45">
      <c r="AH7440" s="4" t="s">
        <v>8694</v>
      </c>
      <c r="AI7440" s="9">
        <v>498.42000000000007</v>
      </c>
      <c r="AK7440" s="1" t="str">
        <f t="shared" si="946"/>
        <v>Thomas Walker</v>
      </c>
      <c r="AL7440" s="1">
        <f t="shared" si="945"/>
        <v>499.54</v>
      </c>
    </row>
    <row r="7441" spans="34:38" x14ac:dyDescent="0.45">
      <c r="AH7441" s="4" t="s">
        <v>579</v>
      </c>
      <c r="AI7441" s="9">
        <v>498.32999999999993</v>
      </c>
      <c r="AK7441" s="1" t="str">
        <f t="shared" si="946"/>
        <v>Ethan Rodriguez</v>
      </c>
      <c r="AL7441" s="1">
        <f t="shared" si="945"/>
        <v>499.37</v>
      </c>
    </row>
    <row r="7442" spans="34:38" x14ac:dyDescent="0.45">
      <c r="AH7442" s="4" t="s">
        <v>8695</v>
      </c>
      <c r="AI7442" s="9">
        <v>498.25</v>
      </c>
      <c r="AK7442" s="1" t="str">
        <f t="shared" si="946"/>
        <v>Leonard Kumar</v>
      </c>
      <c r="AL7442" s="1">
        <f t="shared" si="945"/>
        <v>499.34999999999997</v>
      </c>
    </row>
    <row r="7443" spans="34:38" x14ac:dyDescent="0.45">
      <c r="AH7443" s="4" t="s">
        <v>8696</v>
      </c>
      <c r="AI7443" s="9">
        <v>498.11999999999995</v>
      </c>
      <c r="AK7443" s="1" t="str">
        <f t="shared" si="946"/>
        <v>Alvin Xie</v>
      </c>
      <c r="AL7443" s="1">
        <f t="shared" si="945"/>
        <v>498.42000000000007</v>
      </c>
    </row>
    <row r="7444" spans="34:38" x14ac:dyDescent="0.45">
      <c r="AH7444" s="4" t="s">
        <v>8697</v>
      </c>
      <c r="AI7444" s="9">
        <v>498.08</v>
      </c>
      <c r="AK7444" s="1" t="str">
        <f t="shared" si="946"/>
        <v>Bradley Raje</v>
      </c>
      <c r="AL7444" s="1">
        <f t="shared" si="945"/>
        <v>498.32999999999993</v>
      </c>
    </row>
    <row r="7445" spans="34:38" x14ac:dyDescent="0.45">
      <c r="AH7445" s="4" t="s">
        <v>8698</v>
      </c>
      <c r="AI7445" s="9">
        <v>497.75</v>
      </c>
      <c r="AK7445" s="1" t="str">
        <f t="shared" ref="AK7445:AL7460" si="947">AH7442</f>
        <v>Nathan Gonzales</v>
      </c>
      <c r="AL7445" s="1">
        <f t="shared" si="947"/>
        <v>498.25</v>
      </c>
    </row>
    <row r="7446" spans="34:38" x14ac:dyDescent="0.45">
      <c r="AH7446" s="4" t="s">
        <v>8699</v>
      </c>
      <c r="AI7446" s="9">
        <v>497.45</v>
      </c>
      <c r="AK7446" s="1" t="str">
        <f t="shared" ref="AK7446:AK7460" si="948">AH7443</f>
        <v>Ethan Sharma</v>
      </c>
      <c r="AL7446" s="1">
        <f t="shared" si="947"/>
        <v>498.11999999999995</v>
      </c>
    </row>
    <row r="7447" spans="34:38" x14ac:dyDescent="0.45">
      <c r="AH7447" s="4" t="s">
        <v>8700</v>
      </c>
      <c r="AI7447" s="9">
        <v>497.21</v>
      </c>
      <c r="AK7447" s="1" t="str">
        <f t="shared" si="948"/>
        <v>Isaac Lopez</v>
      </c>
      <c r="AL7447" s="1">
        <f t="shared" si="947"/>
        <v>498.08</v>
      </c>
    </row>
    <row r="7448" spans="34:38" x14ac:dyDescent="0.45">
      <c r="AH7448" s="4" t="s">
        <v>8701</v>
      </c>
      <c r="AI7448" s="9">
        <v>497.21</v>
      </c>
      <c r="AK7448" s="1" t="str">
        <f t="shared" si="948"/>
        <v>Dalton Russell</v>
      </c>
      <c r="AL7448" s="1">
        <f t="shared" si="947"/>
        <v>497.75</v>
      </c>
    </row>
    <row r="7449" spans="34:38" x14ac:dyDescent="0.45">
      <c r="AH7449" s="4" t="s">
        <v>8703</v>
      </c>
      <c r="AI7449" s="9">
        <v>496.94999999999993</v>
      </c>
      <c r="AK7449" s="1" t="str">
        <f t="shared" si="948"/>
        <v>Arturo Wu</v>
      </c>
      <c r="AL7449" s="1">
        <f t="shared" si="947"/>
        <v>497.45</v>
      </c>
    </row>
    <row r="7450" spans="34:38" x14ac:dyDescent="0.45">
      <c r="AH7450" s="4" t="s">
        <v>8702</v>
      </c>
      <c r="AI7450" s="9">
        <v>496.94999999999993</v>
      </c>
      <c r="AK7450" s="1" t="str">
        <f t="shared" si="948"/>
        <v>Katherine Rogers</v>
      </c>
      <c r="AL7450" s="1">
        <f t="shared" si="947"/>
        <v>497.21</v>
      </c>
    </row>
    <row r="7451" spans="34:38" x14ac:dyDescent="0.45">
      <c r="AH7451" s="4" t="s">
        <v>8704</v>
      </c>
      <c r="AI7451" s="9">
        <v>496.92999999999989</v>
      </c>
      <c r="AK7451" s="1" t="str">
        <f t="shared" si="948"/>
        <v>Alexandria Ramirez</v>
      </c>
      <c r="AL7451" s="1">
        <f t="shared" si="947"/>
        <v>497.21</v>
      </c>
    </row>
    <row r="7452" spans="34:38" x14ac:dyDescent="0.45">
      <c r="AH7452" s="4" t="s">
        <v>8705</v>
      </c>
      <c r="AI7452" s="9">
        <v>496.87</v>
      </c>
      <c r="AK7452" s="1" t="str">
        <f t="shared" si="948"/>
        <v>Warren Li</v>
      </c>
      <c r="AL7452" s="1">
        <f t="shared" si="947"/>
        <v>496.94999999999993</v>
      </c>
    </row>
    <row r="7453" spans="34:38" x14ac:dyDescent="0.45">
      <c r="AH7453" s="4" t="s">
        <v>8706</v>
      </c>
      <c r="AI7453" s="9">
        <v>495.88</v>
      </c>
      <c r="AK7453" s="1" t="str">
        <f t="shared" si="948"/>
        <v>Fernando Gonzales</v>
      </c>
      <c r="AL7453" s="1">
        <f t="shared" si="947"/>
        <v>496.94999999999993</v>
      </c>
    </row>
    <row r="7454" spans="34:38" x14ac:dyDescent="0.45">
      <c r="AH7454" s="4" t="s">
        <v>8707</v>
      </c>
      <c r="AI7454" s="9">
        <v>495.62</v>
      </c>
      <c r="AK7454" s="1" t="str">
        <f t="shared" si="948"/>
        <v>Nicholas Walker</v>
      </c>
      <c r="AL7454" s="1">
        <f t="shared" si="947"/>
        <v>496.92999999999989</v>
      </c>
    </row>
    <row r="7455" spans="34:38" x14ac:dyDescent="0.45">
      <c r="AH7455" s="4" t="s">
        <v>8708</v>
      </c>
      <c r="AI7455" s="9">
        <v>495.25000000000006</v>
      </c>
      <c r="AK7455" s="1" t="str">
        <f t="shared" si="948"/>
        <v>Tammy Prasad</v>
      </c>
      <c r="AL7455" s="1">
        <f t="shared" si="947"/>
        <v>496.87</v>
      </c>
    </row>
    <row r="7456" spans="34:38" x14ac:dyDescent="0.45">
      <c r="AH7456" s="4" t="s">
        <v>8710</v>
      </c>
      <c r="AI7456" s="9">
        <v>495.02</v>
      </c>
      <c r="AK7456" s="1" t="str">
        <f t="shared" si="948"/>
        <v>Marshall She</v>
      </c>
      <c r="AL7456" s="1">
        <f t="shared" si="947"/>
        <v>495.88</v>
      </c>
    </row>
    <row r="7457" spans="34:38" x14ac:dyDescent="0.45">
      <c r="AH7457" s="4" t="s">
        <v>8711</v>
      </c>
      <c r="AI7457" s="9">
        <v>495.02</v>
      </c>
      <c r="AK7457" s="1" t="str">
        <f t="shared" si="948"/>
        <v>Maria Lopez</v>
      </c>
      <c r="AL7457" s="1">
        <f t="shared" si="947"/>
        <v>495.62</v>
      </c>
    </row>
    <row r="7458" spans="34:38" x14ac:dyDescent="0.45">
      <c r="AH7458" s="4" t="s">
        <v>1709</v>
      </c>
      <c r="AI7458" s="9">
        <v>495.02</v>
      </c>
      <c r="AK7458" s="1" t="str">
        <f t="shared" si="948"/>
        <v>Kyle Phillips</v>
      </c>
      <c r="AL7458" s="1">
        <f t="shared" si="947"/>
        <v>495.25000000000006</v>
      </c>
    </row>
    <row r="7459" spans="34:38" x14ac:dyDescent="0.45">
      <c r="AH7459" s="4" t="s">
        <v>8712</v>
      </c>
      <c r="AI7459" s="9">
        <v>495.02</v>
      </c>
      <c r="AK7459" s="1" t="str">
        <f t="shared" si="948"/>
        <v>Trevor Perry</v>
      </c>
      <c r="AL7459" s="1">
        <f t="shared" si="947"/>
        <v>495.02</v>
      </c>
    </row>
    <row r="7460" spans="34:38" x14ac:dyDescent="0.45">
      <c r="AH7460" s="4" t="s">
        <v>8713</v>
      </c>
      <c r="AI7460" s="9">
        <v>495.02</v>
      </c>
      <c r="AK7460" s="1" t="str">
        <f t="shared" si="948"/>
        <v>Theresa Jimenez</v>
      </c>
      <c r="AL7460" s="1">
        <f t="shared" si="947"/>
        <v>495.02</v>
      </c>
    </row>
    <row r="7461" spans="34:38" x14ac:dyDescent="0.45">
      <c r="AH7461" s="4" t="s">
        <v>1635</v>
      </c>
      <c r="AI7461" s="9">
        <v>495.02</v>
      </c>
      <c r="AK7461" s="1" t="str">
        <f t="shared" ref="AK7461:AL7476" si="949">AH7458</f>
        <v>Rafael Deng</v>
      </c>
      <c r="AL7461" s="1">
        <f t="shared" si="949"/>
        <v>495.02</v>
      </c>
    </row>
    <row r="7462" spans="34:38" x14ac:dyDescent="0.45">
      <c r="AH7462" s="4" t="s">
        <v>8709</v>
      </c>
      <c r="AI7462" s="9">
        <v>495.02</v>
      </c>
      <c r="AK7462" s="1" t="str">
        <f t="shared" ref="AK7462:AK7476" si="950">AH7459</f>
        <v>Natalie Sanders</v>
      </c>
      <c r="AL7462" s="1">
        <f t="shared" si="949"/>
        <v>495.02</v>
      </c>
    </row>
    <row r="7463" spans="34:38" x14ac:dyDescent="0.45">
      <c r="AH7463" s="4" t="s">
        <v>8715</v>
      </c>
      <c r="AI7463" s="9">
        <v>495.02</v>
      </c>
      <c r="AK7463" s="1" t="str">
        <f t="shared" si="950"/>
        <v>Richard Campbell</v>
      </c>
      <c r="AL7463" s="1">
        <f t="shared" si="949"/>
        <v>495.02</v>
      </c>
    </row>
    <row r="7464" spans="34:38" x14ac:dyDescent="0.45">
      <c r="AH7464" s="4" t="s">
        <v>8718</v>
      </c>
      <c r="AI7464" s="9">
        <v>495.02</v>
      </c>
      <c r="AK7464" s="1" t="str">
        <f t="shared" si="950"/>
        <v>Nicolas Pal</v>
      </c>
      <c r="AL7464" s="1">
        <f t="shared" si="949"/>
        <v>495.02</v>
      </c>
    </row>
    <row r="7465" spans="34:38" x14ac:dyDescent="0.45">
      <c r="AH7465" s="4" t="s">
        <v>8717</v>
      </c>
      <c r="AI7465" s="9">
        <v>495.02</v>
      </c>
      <c r="AK7465" s="1" t="str">
        <f t="shared" si="950"/>
        <v>Natalie Martin</v>
      </c>
      <c r="AL7465" s="1">
        <f t="shared" si="949"/>
        <v>495.02</v>
      </c>
    </row>
    <row r="7466" spans="34:38" x14ac:dyDescent="0.45">
      <c r="AH7466" s="4" t="s">
        <v>8714</v>
      </c>
      <c r="AI7466" s="9">
        <v>495.02</v>
      </c>
      <c r="AK7466" s="1" t="str">
        <f t="shared" si="950"/>
        <v>Kaylee Scott</v>
      </c>
      <c r="AL7466" s="1">
        <f t="shared" si="949"/>
        <v>495.02</v>
      </c>
    </row>
    <row r="7467" spans="34:38" x14ac:dyDescent="0.45">
      <c r="AH7467" s="4" t="s">
        <v>8716</v>
      </c>
      <c r="AI7467" s="9">
        <v>495.02</v>
      </c>
      <c r="AK7467" s="1" t="str">
        <f t="shared" si="950"/>
        <v>Jon Liang</v>
      </c>
      <c r="AL7467" s="1">
        <f t="shared" si="949"/>
        <v>495.02</v>
      </c>
    </row>
    <row r="7468" spans="34:38" x14ac:dyDescent="0.45">
      <c r="AH7468" s="4" t="s">
        <v>8719</v>
      </c>
      <c r="AI7468" s="9">
        <v>495.02</v>
      </c>
      <c r="AK7468" s="1" t="str">
        <f t="shared" si="950"/>
        <v>Laura Liu</v>
      </c>
      <c r="AL7468" s="1">
        <f t="shared" si="949"/>
        <v>495.02</v>
      </c>
    </row>
    <row r="7469" spans="34:38" x14ac:dyDescent="0.45">
      <c r="AH7469" s="4" t="s">
        <v>8720</v>
      </c>
      <c r="AI7469" s="9">
        <v>495.02</v>
      </c>
      <c r="AK7469" s="1" t="str">
        <f t="shared" si="950"/>
        <v>Kelly Foster</v>
      </c>
      <c r="AL7469" s="1">
        <f t="shared" si="949"/>
        <v>495.02</v>
      </c>
    </row>
    <row r="7470" spans="34:38" x14ac:dyDescent="0.45">
      <c r="AH7470" s="4" t="s">
        <v>8721</v>
      </c>
      <c r="AI7470" s="9">
        <v>495.02</v>
      </c>
      <c r="AK7470" s="1" t="str">
        <f t="shared" si="950"/>
        <v>Kaitlyn Martinez</v>
      </c>
      <c r="AL7470" s="1">
        <f t="shared" si="949"/>
        <v>495.02</v>
      </c>
    </row>
    <row r="7471" spans="34:38" x14ac:dyDescent="0.45">
      <c r="AH7471" s="4" t="s">
        <v>876</v>
      </c>
      <c r="AI7471" s="9">
        <v>495.02</v>
      </c>
      <c r="AK7471" s="1" t="str">
        <f t="shared" si="950"/>
        <v>Marcus Roberts</v>
      </c>
      <c r="AL7471" s="1">
        <f t="shared" si="949"/>
        <v>495.02</v>
      </c>
    </row>
    <row r="7472" spans="34:38" x14ac:dyDescent="0.45">
      <c r="AH7472" s="4" t="s">
        <v>8723</v>
      </c>
      <c r="AI7472" s="9">
        <v>495.02</v>
      </c>
      <c r="AK7472" s="1" t="str">
        <f t="shared" si="950"/>
        <v>Gabrielle Torres</v>
      </c>
      <c r="AL7472" s="1">
        <f t="shared" si="949"/>
        <v>495.02</v>
      </c>
    </row>
    <row r="7473" spans="34:38" x14ac:dyDescent="0.45">
      <c r="AH7473" s="4" t="s">
        <v>8722</v>
      </c>
      <c r="AI7473" s="9">
        <v>495.02</v>
      </c>
      <c r="AK7473" s="1" t="str">
        <f t="shared" si="950"/>
        <v>Devin James</v>
      </c>
      <c r="AL7473" s="1">
        <f t="shared" si="949"/>
        <v>495.02</v>
      </c>
    </row>
    <row r="7474" spans="34:38" x14ac:dyDescent="0.45">
      <c r="AH7474" s="4" t="s">
        <v>8724</v>
      </c>
      <c r="AI7474" s="9">
        <v>494.86</v>
      </c>
      <c r="AK7474" s="1" t="str">
        <f t="shared" si="950"/>
        <v>Derek Sharma</v>
      </c>
      <c r="AL7474" s="1">
        <f t="shared" si="949"/>
        <v>495.02</v>
      </c>
    </row>
    <row r="7475" spans="34:38" x14ac:dyDescent="0.45">
      <c r="AH7475" s="4" t="s">
        <v>8725</v>
      </c>
      <c r="AI7475" s="9">
        <v>494.41</v>
      </c>
      <c r="AK7475" s="1" t="str">
        <f t="shared" si="950"/>
        <v>Adrian Bailey</v>
      </c>
      <c r="AL7475" s="1">
        <f t="shared" si="949"/>
        <v>495.02</v>
      </c>
    </row>
    <row r="7476" spans="34:38" x14ac:dyDescent="0.45">
      <c r="AH7476" s="4" t="s">
        <v>8726</v>
      </c>
      <c r="AI7476" s="9">
        <v>494.18999999999994</v>
      </c>
      <c r="AK7476" s="1" t="str">
        <f t="shared" si="950"/>
        <v>Craig Gomez</v>
      </c>
      <c r="AL7476" s="1">
        <f t="shared" si="949"/>
        <v>495.02</v>
      </c>
    </row>
    <row r="7477" spans="34:38" x14ac:dyDescent="0.45">
      <c r="AH7477" s="4" t="s">
        <v>8727</v>
      </c>
      <c r="AI7477" s="9">
        <v>494.18999999999994</v>
      </c>
      <c r="AK7477" s="1" t="str">
        <f t="shared" ref="AK7477:AL7492" si="951">AH7474</f>
        <v>Emma White</v>
      </c>
      <c r="AL7477" s="1">
        <f t="shared" si="951"/>
        <v>494.86</v>
      </c>
    </row>
    <row r="7478" spans="34:38" x14ac:dyDescent="0.45">
      <c r="AH7478" s="4" t="s">
        <v>8728</v>
      </c>
      <c r="AI7478" s="9">
        <v>493.78999999999996</v>
      </c>
      <c r="AK7478" s="1" t="str">
        <f t="shared" ref="AK7478:AK7492" si="952">AH7475</f>
        <v>Timothy Morgan</v>
      </c>
      <c r="AL7478" s="1">
        <f t="shared" si="951"/>
        <v>494.41</v>
      </c>
    </row>
    <row r="7479" spans="34:38" x14ac:dyDescent="0.45">
      <c r="AH7479" s="4" t="s">
        <v>8517</v>
      </c>
      <c r="AI7479" s="9">
        <v>493.70000000000005</v>
      </c>
      <c r="AK7479" s="1" t="str">
        <f t="shared" si="952"/>
        <v>Philip Moreno</v>
      </c>
      <c r="AL7479" s="1">
        <f t="shared" si="951"/>
        <v>494.18999999999994</v>
      </c>
    </row>
    <row r="7480" spans="34:38" x14ac:dyDescent="0.45">
      <c r="AH7480" s="4" t="s">
        <v>8729</v>
      </c>
      <c r="AI7480" s="9">
        <v>493.47</v>
      </c>
      <c r="AK7480" s="1" t="str">
        <f t="shared" si="952"/>
        <v>Clarence Kumar</v>
      </c>
      <c r="AL7480" s="1">
        <f t="shared" si="951"/>
        <v>494.18999999999994</v>
      </c>
    </row>
    <row r="7481" spans="34:38" x14ac:dyDescent="0.45">
      <c r="AH7481" s="4" t="s">
        <v>8730</v>
      </c>
      <c r="AI7481" s="9">
        <v>493.41999999999996</v>
      </c>
      <c r="AK7481" s="1" t="str">
        <f t="shared" si="952"/>
        <v>Diane Munoz</v>
      </c>
      <c r="AL7481" s="1">
        <f t="shared" si="951"/>
        <v>493.78999999999996</v>
      </c>
    </row>
    <row r="7482" spans="34:38" x14ac:dyDescent="0.45">
      <c r="AH7482" s="4" t="s">
        <v>8732</v>
      </c>
      <c r="AI7482" s="9">
        <v>493.03</v>
      </c>
      <c r="AK7482" s="1" t="str">
        <f t="shared" si="952"/>
        <v>Nicole Sandberg</v>
      </c>
      <c r="AL7482" s="1">
        <f t="shared" si="951"/>
        <v>493.70000000000005</v>
      </c>
    </row>
    <row r="7483" spans="34:38" x14ac:dyDescent="0.45">
      <c r="AH7483" s="4" t="s">
        <v>8733</v>
      </c>
      <c r="AI7483" s="9">
        <v>492.8599999999999</v>
      </c>
      <c r="AK7483" s="1" t="str">
        <f t="shared" si="952"/>
        <v>Drew Lal</v>
      </c>
      <c r="AL7483" s="1">
        <f t="shared" si="951"/>
        <v>493.47</v>
      </c>
    </row>
    <row r="7484" spans="34:38" x14ac:dyDescent="0.45">
      <c r="AH7484" s="4" t="s">
        <v>1130</v>
      </c>
      <c r="AI7484" s="9">
        <v>492.79999999999995</v>
      </c>
      <c r="AK7484" s="1" t="str">
        <f t="shared" si="952"/>
        <v>Emily Jackson</v>
      </c>
      <c r="AL7484" s="1">
        <f t="shared" si="951"/>
        <v>493.41999999999996</v>
      </c>
    </row>
    <row r="7485" spans="34:38" x14ac:dyDescent="0.45">
      <c r="AH7485" s="4" t="s">
        <v>8734</v>
      </c>
      <c r="AI7485" s="9">
        <v>492.42999999999995</v>
      </c>
      <c r="AK7485" s="1" t="str">
        <f t="shared" si="952"/>
        <v>Jordan Adams</v>
      </c>
      <c r="AL7485" s="1">
        <f t="shared" si="951"/>
        <v>493.03</v>
      </c>
    </row>
    <row r="7486" spans="34:38" x14ac:dyDescent="0.45">
      <c r="AH7486" s="4" t="s">
        <v>4722</v>
      </c>
      <c r="AI7486" s="9">
        <v>492.30999999999995</v>
      </c>
      <c r="AK7486" s="1" t="str">
        <f t="shared" si="952"/>
        <v>Ariana Cooper</v>
      </c>
      <c r="AL7486" s="1">
        <f t="shared" si="951"/>
        <v>492.8599999999999</v>
      </c>
    </row>
    <row r="7487" spans="34:38" x14ac:dyDescent="0.45">
      <c r="AH7487" s="4" t="s">
        <v>8735</v>
      </c>
      <c r="AI7487" s="9">
        <v>492.28999999999991</v>
      </c>
      <c r="AK7487" s="1" t="str">
        <f t="shared" si="952"/>
        <v>Jarrod Rana</v>
      </c>
      <c r="AL7487" s="1">
        <f t="shared" si="951"/>
        <v>492.79999999999995</v>
      </c>
    </row>
    <row r="7488" spans="34:38" x14ac:dyDescent="0.45">
      <c r="AH7488" s="4" t="s">
        <v>8736</v>
      </c>
      <c r="AI7488" s="9">
        <v>492.05999999999995</v>
      </c>
      <c r="AK7488" s="1" t="str">
        <f t="shared" si="952"/>
        <v>Lucas Nelson</v>
      </c>
      <c r="AL7488" s="1">
        <f t="shared" si="951"/>
        <v>492.42999999999995</v>
      </c>
    </row>
    <row r="7489" spans="34:38" x14ac:dyDescent="0.45">
      <c r="AH7489" s="4" t="s">
        <v>8737</v>
      </c>
      <c r="AI7489" s="9">
        <v>491.83999999999992</v>
      </c>
      <c r="AK7489" s="1" t="str">
        <f t="shared" si="952"/>
        <v>Sydney Wright</v>
      </c>
      <c r="AL7489" s="1">
        <f t="shared" si="951"/>
        <v>492.30999999999995</v>
      </c>
    </row>
    <row r="7490" spans="34:38" x14ac:dyDescent="0.45">
      <c r="AH7490" s="4" t="s">
        <v>8738</v>
      </c>
      <c r="AI7490" s="9">
        <v>491.72</v>
      </c>
      <c r="AK7490" s="1" t="str">
        <f t="shared" si="952"/>
        <v>Connor Edwards</v>
      </c>
      <c r="AL7490" s="1">
        <f t="shared" si="951"/>
        <v>492.28999999999991</v>
      </c>
    </row>
    <row r="7491" spans="34:38" x14ac:dyDescent="0.45">
      <c r="AH7491" s="4" t="s">
        <v>8739</v>
      </c>
      <c r="AI7491" s="9">
        <v>491.35999999999996</v>
      </c>
      <c r="AK7491" s="1" t="str">
        <f t="shared" si="952"/>
        <v>Alexis Walker</v>
      </c>
      <c r="AL7491" s="1">
        <f t="shared" si="951"/>
        <v>492.05999999999995</v>
      </c>
    </row>
    <row r="7492" spans="34:38" x14ac:dyDescent="0.45">
      <c r="AH7492" s="4" t="s">
        <v>8740</v>
      </c>
      <c r="AI7492" s="9">
        <v>491.30000000000007</v>
      </c>
      <c r="AK7492" s="1" t="str">
        <f t="shared" si="952"/>
        <v>Darren Lopez</v>
      </c>
      <c r="AL7492" s="1">
        <f t="shared" si="951"/>
        <v>491.83999999999992</v>
      </c>
    </row>
    <row r="7493" spans="34:38" x14ac:dyDescent="0.45">
      <c r="AH7493" s="4" t="s">
        <v>8741</v>
      </c>
      <c r="AI7493" s="9">
        <v>491.26</v>
      </c>
      <c r="AK7493" s="1" t="str">
        <f t="shared" ref="AK7493:AL7508" si="953">AH7490</f>
        <v>Alexis Russell</v>
      </c>
      <c r="AL7493" s="1">
        <f t="shared" si="953"/>
        <v>491.72</v>
      </c>
    </row>
    <row r="7494" spans="34:38" x14ac:dyDescent="0.45">
      <c r="AH7494" s="4" t="s">
        <v>8742</v>
      </c>
      <c r="AI7494" s="9">
        <v>491.26</v>
      </c>
      <c r="AK7494" s="1" t="str">
        <f t="shared" ref="AK7494:AK7508" si="954">AH7491</f>
        <v>Cassidy Alexander</v>
      </c>
      <c r="AL7494" s="1">
        <f t="shared" si="953"/>
        <v>491.35999999999996</v>
      </c>
    </row>
    <row r="7495" spans="34:38" x14ac:dyDescent="0.45">
      <c r="AH7495" s="4" t="s">
        <v>8744</v>
      </c>
      <c r="AI7495" s="9">
        <v>490.96999999999997</v>
      </c>
      <c r="AK7495" s="1" t="str">
        <f t="shared" si="954"/>
        <v>Joy Jimenez</v>
      </c>
      <c r="AL7495" s="1">
        <f t="shared" si="953"/>
        <v>491.30000000000007</v>
      </c>
    </row>
    <row r="7496" spans="34:38" x14ac:dyDescent="0.45">
      <c r="AH7496" s="4" t="s">
        <v>8743</v>
      </c>
      <c r="AI7496" s="9">
        <v>490.95999999999992</v>
      </c>
      <c r="AK7496" s="1" t="str">
        <f t="shared" si="954"/>
        <v>Mya Diaz</v>
      </c>
      <c r="AL7496" s="1">
        <f t="shared" si="953"/>
        <v>491.26</v>
      </c>
    </row>
    <row r="7497" spans="34:38" x14ac:dyDescent="0.45">
      <c r="AH7497" s="4" t="s">
        <v>8746</v>
      </c>
      <c r="AI7497" s="9">
        <v>490.59000000000009</v>
      </c>
      <c r="AK7497" s="1" t="str">
        <f t="shared" si="954"/>
        <v>Bryce Cox</v>
      </c>
      <c r="AL7497" s="1">
        <f t="shared" si="953"/>
        <v>491.26</v>
      </c>
    </row>
    <row r="7498" spans="34:38" x14ac:dyDescent="0.45">
      <c r="AH7498" s="4" t="s">
        <v>1687</v>
      </c>
      <c r="AI7498" s="9">
        <v>490.49</v>
      </c>
      <c r="AK7498" s="1" t="str">
        <f t="shared" si="954"/>
        <v>Jennifer Campbell</v>
      </c>
      <c r="AL7498" s="1">
        <f t="shared" si="953"/>
        <v>490.96999999999997</v>
      </c>
    </row>
    <row r="7499" spans="34:38" x14ac:dyDescent="0.45">
      <c r="AH7499" s="4" t="s">
        <v>8747</v>
      </c>
      <c r="AI7499" s="9">
        <v>490</v>
      </c>
      <c r="AK7499" s="1" t="str">
        <f t="shared" si="954"/>
        <v>Carolyn Chandra</v>
      </c>
      <c r="AL7499" s="1">
        <f t="shared" si="953"/>
        <v>490.95999999999992</v>
      </c>
    </row>
    <row r="7500" spans="34:38" x14ac:dyDescent="0.45">
      <c r="AH7500" s="4" t="s">
        <v>8749</v>
      </c>
      <c r="AI7500" s="9">
        <v>489.80999999999995</v>
      </c>
      <c r="AK7500" s="1" t="str">
        <f t="shared" si="954"/>
        <v>Brad Xie</v>
      </c>
      <c r="AL7500" s="1">
        <f t="shared" si="953"/>
        <v>490.59000000000009</v>
      </c>
    </row>
    <row r="7501" spans="34:38" x14ac:dyDescent="0.45">
      <c r="AH7501" s="4" t="s">
        <v>8750</v>
      </c>
      <c r="AI7501" s="9">
        <v>489.71000000000004</v>
      </c>
      <c r="AK7501" s="1" t="str">
        <f t="shared" si="954"/>
        <v>Peter She</v>
      </c>
      <c r="AL7501" s="1">
        <f t="shared" si="953"/>
        <v>490.49</v>
      </c>
    </row>
    <row r="7502" spans="34:38" x14ac:dyDescent="0.45">
      <c r="AH7502" s="4" t="s">
        <v>1516</v>
      </c>
      <c r="AI7502" s="9">
        <v>488.67999999999995</v>
      </c>
      <c r="AK7502" s="1" t="str">
        <f t="shared" si="954"/>
        <v>Barbara Tang</v>
      </c>
      <c r="AL7502" s="1">
        <f t="shared" si="953"/>
        <v>490</v>
      </c>
    </row>
    <row r="7503" spans="34:38" x14ac:dyDescent="0.45">
      <c r="AH7503" s="4" t="s">
        <v>8752</v>
      </c>
      <c r="AI7503" s="9">
        <v>488.45</v>
      </c>
      <c r="AK7503" s="1" t="str">
        <f t="shared" si="954"/>
        <v>Holly Suri</v>
      </c>
      <c r="AL7503" s="1">
        <f t="shared" si="953"/>
        <v>489.80999999999995</v>
      </c>
    </row>
    <row r="7504" spans="34:38" x14ac:dyDescent="0.45">
      <c r="AH7504" s="4" t="s">
        <v>8753</v>
      </c>
      <c r="AI7504" s="9">
        <v>488.32999999999993</v>
      </c>
      <c r="AK7504" s="1" t="str">
        <f t="shared" si="954"/>
        <v>Maurice Shen</v>
      </c>
      <c r="AL7504" s="1">
        <f t="shared" si="953"/>
        <v>489.71000000000004</v>
      </c>
    </row>
    <row r="7505" spans="34:38" x14ac:dyDescent="0.45">
      <c r="AH7505" s="4" t="s">
        <v>8755</v>
      </c>
      <c r="AI7505" s="9">
        <v>488.19000000000011</v>
      </c>
      <c r="AK7505" s="1" t="str">
        <f t="shared" si="954"/>
        <v>Mathew Ortega</v>
      </c>
      <c r="AL7505" s="1">
        <f t="shared" si="953"/>
        <v>488.67999999999995</v>
      </c>
    </row>
    <row r="7506" spans="34:38" x14ac:dyDescent="0.45">
      <c r="AH7506" s="4" t="s">
        <v>8754</v>
      </c>
      <c r="AI7506" s="9">
        <v>488.19</v>
      </c>
      <c r="AK7506" s="1" t="str">
        <f t="shared" si="954"/>
        <v>Andrea Green</v>
      </c>
      <c r="AL7506" s="1">
        <f t="shared" si="953"/>
        <v>488.45</v>
      </c>
    </row>
    <row r="7507" spans="34:38" x14ac:dyDescent="0.45">
      <c r="AH7507" s="4" t="s">
        <v>8756</v>
      </c>
      <c r="AI7507" s="9">
        <v>488.14</v>
      </c>
      <c r="AK7507" s="1" t="str">
        <f t="shared" si="954"/>
        <v>Franklin Tang</v>
      </c>
      <c r="AL7507" s="1">
        <f t="shared" si="953"/>
        <v>488.32999999999993</v>
      </c>
    </row>
    <row r="7508" spans="34:38" x14ac:dyDescent="0.45">
      <c r="AH7508" s="4" t="s">
        <v>8757</v>
      </c>
      <c r="AI7508" s="9">
        <v>487.89</v>
      </c>
      <c r="AK7508" s="1" t="str">
        <f t="shared" si="954"/>
        <v>Jarrod Martinez</v>
      </c>
      <c r="AL7508" s="1">
        <f t="shared" si="953"/>
        <v>488.19000000000011</v>
      </c>
    </row>
    <row r="7509" spans="34:38" x14ac:dyDescent="0.45">
      <c r="AH7509" s="4" t="s">
        <v>8758</v>
      </c>
      <c r="AI7509" s="9">
        <v>487.75</v>
      </c>
      <c r="AK7509" s="1" t="str">
        <f t="shared" ref="AK7509:AL7524" si="955">AH7506</f>
        <v>Miguel Hill</v>
      </c>
      <c r="AL7509" s="1">
        <f t="shared" si="955"/>
        <v>488.19</v>
      </c>
    </row>
    <row r="7510" spans="34:38" x14ac:dyDescent="0.45">
      <c r="AH7510" s="4" t="s">
        <v>8759</v>
      </c>
      <c r="AI7510" s="9">
        <v>487.39</v>
      </c>
      <c r="AK7510" s="1" t="str">
        <f t="shared" ref="AK7510:AK7524" si="956">AH7507</f>
        <v>Jamie Huang</v>
      </c>
      <c r="AL7510" s="1">
        <f t="shared" si="955"/>
        <v>488.14</v>
      </c>
    </row>
    <row r="7511" spans="34:38" x14ac:dyDescent="0.45">
      <c r="AH7511" s="4" t="s">
        <v>8760</v>
      </c>
      <c r="AI7511" s="9">
        <v>487.33</v>
      </c>
      <c r="AK7511" s="1" t="str">
        <f t="shared" si="956"/>
        <v>Samuel Nelson</v>
      </c>
      <c r="AL7511" s="1">
        <f t="shared" si="955"/>
        <v>487.89</v>
      </c>
    </row>
    <row r="7512" spans="34:38" x14ac:dyDescent="0.45">
      <c r="AH7512" s="4" t="s">
        <v>8761</v>
      </c>
      <c r="AI7512" s="9">
        <v>487.13999999999993</v>
      </c>
      <c r="AK7512" s="1" t="str">
        <f t="shared" si="956"/>
        <v>Xavier Thomas</v>
      </c>
      <c r="AL7512" s="1">
        <f t="shared" si="955"/>
        <v>487.75</v>
      </c>
    </row>
    <row r="7513" spans="34:38" x14ac:dyDescent="0.45">
      <c r="AH7513" s="4" t="s">
        <v>8762</v>
      </c>
      <c r="AI7513" s="9">
        <v>486.98</v>
      </c>
      <c r="AK7513" s="1" t="str">
        <f t="shared" si="956"/>
        <v>Taylor Alexander</v>
      </c>
      <c r="AL7513" s="1">
        <f t="shared" si="955"/>
        <v>487.39</v>
      </c>
    </row>
    <row r="7514" spans="34:38" x14ac:dyDescent="0.45">
      <c r="AH7514" s="4" t="s">
        <v>425</v>
      </c>
      <c r="AI7514" s="9">
        <v>486.69</v>
      </c>
      <c r="AK7514" s="1" t="str">
        <f t="shared" si="956"/>
        <v>Calvin Luo</v>
      </c>
      <c r="AL7514" s="1">
        <f t="shared" si="955"/>
        <v>487.33</v>
      </c>
    </row>
    <row r="7515" spans="34:38" x14ac:dyDescent="0.45">
      <c r="AH7515" s="4" t="s">
        <v>8763</v>
      </c>
      <c r="AI7515" s="9">
        <v>486.43000000000012</v>
      </c>
      <c r="AK7515" s="1" t="str">
        <f t="shared" si="956"/>
        <v>Angel Kelly</v>
      </c>
      <c r="AL7515" s="1">
        <f t="shared" si="955"/>
        <v>487.13999999999993</v>
      </c>
    </row>
    <row r="7516" spans="34:38" x14ac:dyDescent="0.45">
      <c r="AH7516" s="4" t="s">
        <v>8764</v>
      </c>
      <c r="AI7516" s="9">
        <v>486.32000000000005</v>
      </c>
      <c r="AK7516" s="1" t="str">
        <f t="shared" si="956"/>
        <v>Sabrina Romero</v>
      </c>
      <c r="AL7516" s="1">
        <f t="shared" si="955"/>
        <v>486.98</v>
      </c>
    </row>
    <row r="7517" spans="34:38" x14ac:dyDescent="0.45">
      <c r="AH7517" s="4" t="s">
        <v>8765</v>
      </c>
      <c r="AI7517" s="9">
        <v>486.14</v>
      </c>
      <c r="AK7517" s="1" t="str">
        <f t="shared" si="956"/>
        <v>Alisha Lu</v>
      </c>
      <c r="AL7517" s="1">
        <f t="shared" si="955"/>
        <v>486.69</v>
      </c>
    </row>
    <row r="7518" spans="34:38" x14ac:dyDescent="0.45">
      <c r="AH7518" s="4" t="s">
        <v>473</v>
      </c>
      <c r="AI7518" s="9">
        <v>485.94999999999993</v>
      </c>
      <c r="AK7518" s="1" t="str">
        <f t="shared" si="956"/>
        <v>Melody Hernandez</v>
      </c>
      <c r="AL7518" s="1">
        <f t="shared" si="955"/>
        <v>486.43000000000012</v>
      </c>
    </row>
    <row r="7519" spans="34:38" x14ac:dyDescent="0.45">
      <c r="AH7519" s="4" t="s">
        <v>8766</v>
      </c>
      <c r="AI7519" s="9">
        <v>485.85000000000008</v>
      </c>
      <c r="AK7519" s="1" t="str">
        <f t="shared" si="956"/>
        <v>Cindy Rodriguez</v>
      </c>
      <c r="AL7519" s="1">
        <f t="shared" si="955"/>
        <v>486.32000000000005</v>
      </c>
    </row>
    <row r="7520" spans="34:38" x14ac:dyDescent="0.45">
      <c r="AH7520" s="4" t="s">
        <v>8767</v>
      </c>
      <c r="AI7520" s="9">
        <v>485.63</v>
      </c>
      <c r="AK7520" s="1" t="str">
        <f t="shared" si="956"/>
        <v>Jeremiah James</v>
      </c>
      <c r="AL7520" s="1">
        <f t="shared" si="955"/>
        <v>486.14</v>
      </c>
    </row>
    <row r="7521" spans="34:38" x14ac:dyDescent="0.45">
      <c r="AH7521" s="4" t="s">
        <v>1063</v>
      </c>
      <c r="AI7521" s="9">
        <v>485.63</v>
      </c>
      <c r="AK7521" s="1" t="str">
        <f t="shared" si="956"/>
        <v>Andy Jiménez</v>
      </c>
      <c r="AL7521" s="1">
        <f t="shared" si="955"/>
        <v>485.94999999999993</v>
      </c>
    </row>
    <row r="7522" spans="34:38" x14ac:dyDescent="0.45">
      <c r="AH7522" s="4" t="s">
        <v>8768</v>
      </c>
      <c r="AI7522" s="9">
        <v>485.61999999999995</v>
      </c>
      <c r="AK7522" s="1" t="str">
        <f t="shared" si="956"/>
        <v>Jade Ward</v>
      </c>
      <c r="AL7522" s="1">
        <f t="shared" si="955"/>
        <v>485.85000000000008</v>
      </c>
    </row>
    <row r="7523" spans="34:38" x14ac:dyDescent="0.45">
      <c r="AH7523" s="4" t="s">
        <v>8769</v>
      </c>
      <c r="AI7523" s="9">
        <v>485.29</v>
      </c>
      <c r="AK7523" s="1" t="str">
        <f t="shared" si="956"/>
        <v>Isabella Taylor</v>
      </c>
      <c r="AL7523" s="1">
        <f t="shared" si="955"/>
        <v>485.63</v>
      </c>
    </row>
    <row r="7524" spans="34:38" x14ac:dyDescent="0.45">
      <c r="AH7524" s="4" t="s">
        <v>8770</v>
      </c>
      <c r="AI7524" s="9">
        <v>485</v>
      </c>
      <c r="AK7524" s="1" t="str">
        <f t="shared" si="956"/>
        <v>Haley Young</v>
      </c>
      <c r="AL7524" s="1">
        <f t="shared" si="955"/>
        <v>485.63</v>
      </c>
    </row>
    <row r="7525" spans="34:38" x14ac:dyDescent="0.45">
      <c r="AH7525" s="4" t="s">
        <v>8771</v>
      </c>
      <c r="AI7525" s="9">
        <v>484.76999999999992</v>
      </c>
      <c r="AK7525" s="1" t="str">
        <f t="shared" ref="AK7525:AL7540" si="957">AH7522</f>
        <v>Angela Reed</v>
      </c>
      <c r="AL7525" s="1">
        <f t="shared" si="957"/>
        <v>485.61999999999995</v>
      </c>
    </row>
    <row r="7526" spans="34:38" x14ac:dyDescent="0.45">
      <c r="AH7526" s="4" t="s">
        <v>8772</v>
      </c>
      <c r="AI7526" s="9">
        <v>484.68999999999994</v>
      </c>
      <c r="AK7526" s="1" t="str">
        <f t="shared" ref="AK7526:AK7540" si="958">AH7523</f>
        <v>Sara Howard</v>
      </c>
      <c r="AL7526" s="1">
        <f t="shared" si="957"/>
        <v>485.29</v>
      </c>
    </row>
    <row r="7527" spans="34:38" x14ac:dyDescent="0.45">
      <c r="AH7527" s="4" t="s">
        <v>8773</v>
      </c>
      <c r="AI7527" s="9">
        <v>484.53999999999996</v>
      </c>
      <c r="AK7527" s="1" t="str">
        <f t="shared" si="958"/>
        <v>Brian Morgan</v>
      </c>
      <c r="AL7527" s="1">
        <f t="shared" si="957"/>
        <v>485</v>
      </c>
    </row>
    <row r="7528" spans="34:38" x14ac:dyDescent="0.45">
      <c r="AH7528" s="4" t="s">
        <v>983</v>
      </c>
      <c r="AI7528" s="9">
        <v>484.53999999999996</v>
      </c>
      <c r="AK7528" s="1" t="str">
        <f t="shared" si="958"/>
        <v>Paige James</v>
      </c>
      <c r="AL7528" s="1">
        <f t="shared" si="957"/>
        <v>484.76999999999992</v>
      </c>
    </row>
    <row r="7529" spans="34:38" x14ac:dyDescent="0.45">
      <c r="AH7529" s="4" t="s">
        <v>874</v>
      </c>
      <c r="AI7529" s="9">
        <v>484.53999999999996</v>
      </c>
      <c r="AK7529" s="1" t="str">
        <f t="shared" si="958"/>
        <v>Brianna Moore</v>
      </c>
      <c r="AL7529" s="1">
        <f t="shared" si="957"/>
        <v>484.68999999999994</v>
      </c>
    </row>
    <row r="7530" spans="34:38" x14ac:dyDescent="0.45">
      <c r="AH7530" s="4" t="s">
        <v>8774</v>
      </c>
      <c r="AI7530" s="9">
        <v>484.01999999999992</v>
      </c>
      <c r="AK7530" s="1" t="str">
        <f t="shared" si="958"/>
        <v>Joe Diaz</v>
      </c>
      <c r="AL7530" s="1">
        <f t="shared" si="957"/>
        <v>484.53999999999996</v>
      </c>
    </row>
    <row r="7531" spans="34:38" x14ac:dyDescent="0.45">
      <c r="AH7531" s="4" t="s">
        <v>8775</v>
      </c>
      <c r="AI7531" s="9">
        <v>483.99999999999994</v>
      </c>
      <c r="AK7531" s="1" t="str">
        <f t="shared" si="958"/>
        <v>Faith Coleman</v>
      </c>
      <c r="AL7531" s="1">
        <f t="shared" si="957"/>
        <v>484.53999999999996</v>
      </c>
    </row>
    <row r="7532" spans="34:38" x14ac:dyDescent="0.45">
      <c r="AH7532" s="4" t="s">
        <v>8776</v>
      </c>
      <c r="AI7532" s="9">
        <v>483.86999999999995</v>
      </c>
      <c r="AK7532" s="1" t="str">
        <f t="shared" si="958"/>
        <v>Derek Anand</v>
      </c>
      <c r="AL7532" s="1">
        <f t="shared" si="957"/>
        <v>484.53999999999996</v>
      </c>
    </row>
    <row r="7533" spans="34:38" x14ac:dyDescent="0.45">
      <c r="AH7533" s="4" t="s">
        <v>8777</v>
      </c>
      <c r="AI7533" s="9">
        <v>483.59000000000003</v>
      </c>
      <c r="AK7533" s="1" t="str">
        <f t="shared" si="958"/>
        <v>Meredith Arun</v>
      </c>
      <c r="AL7533" s="1">
        <f t="shared" si="957"/>
        <v>484.01999999999992</v>
      </c>
    </row>
    <row r="7534" spans="34:38" x14ac:dyDescent="0.45">
      <c r="AH7534" s="4" t="s">
        <v>8778</v>
      </c>
      <c r="AI7534" s="9">
        <v>483.44999999999993</v>
      </c>
      <c r="AK7534" s="1" t="str">
        <f t="shared" si="958"/>
        <v>Jon Liu</v>
      </c>
      <c r="AL7534" s="1">
        <f t="shared" si="957"/>
        <v>483.99999999999994</v>
      </c>
    </row>
    <row r="7535" spans="34:38" x14ac:dyDescent="0.45">
      <c r="AH7535" s="4" t="s">
        <v>8779</v>
      </c>
      <c r="AI7535" s="9">
        <v>483.44999999999993</v>
      </c>
      <c r="AK7535" s="1" t="str">
        <f t="shared" si="958"/>
        <v>Gerald Malhotra</v>
      </c>
      <c r="AL7535" s="1">
        <f t="shared" si="957"/>
        <v>483.86999999999995</v>
      </c>
    </row>
    <row r="7536" spans="34:38" x14ac:dyDescent="0.45">
      <c r="AH7536" s="4" t="s">
        <v>8780</v>
      </c>
      <c r="AI7536" s="9">
        <v>483.26000000000005</v>
      </c>
      <c r="AK7536" s="1" t="str">
        <f t="shared" si="958"/>
        <v>Jonathon Alonso</v>
      </c>
      <c r="AL7536" s="1">
        <f t="shared" si="957"/>
        <v>483.59000000000003</v>
      </c>
    </row>
    <row r="7537" spans="34:38" x14ac:dyDescent="0.45">
      <c r="AH7537" s="4" t="s">
        <v>8781</v>
      </c>
      <c r="AI7537" s="9">
        <v>483.23000000000008</v>
      </c>
      <c r="AK7537" s="1" t="str">
        <f t="shared" si="958"/>
        <v>Nathan Walker</v>
      </c>
      <c r="AL7537" s="1">
        <f t="shared" si="957"/>
        <v>483.44999999999993</v>
      </c>
    </row>
    <row r="7538" spans="34:38" x14ac:dyDescent="0.45">
      <c r="AH7538" s="4" t="s">
        <v>8783</v>
      </c>
      <c r="AI7538" s="9">
        <v>482.69999999999993</v>
      </c>
      <c r="AK7538" s="1" t="str">
        <f t="shared" si="958"/>
        <v>Jamie Jimenez</v>
      </c>
      <c r="AL7538" s="1">
        <f t="shared" si="957"/>
        <v>483.44999999999993</v>
      </c>
    </row>
    <row r="7539" spans="34:38" x14ac:dyDescent="0.45">
      <c r="AH7539" s="4" t="s">
        <v>2014</v>
      </c>
      <c r="AI7539" s="9">
        <v>482.69999999999993</v>
      </c>
      <c r="AK7539" s="1" t="str">
        <f t="shared" si="958"/>
        <v>Darren Alonso</v>
      </c>
      <c r="AL7539" s="1">
        <f t="shared" si="957"/>
        <v>483.26000000000005</v>
      </c>
    </row>
    <row r="7540" spans="34:38" x14ac:dyDescent="0.45">
      <c r="AH7540" s="4" t="s">
        <v>1571</v>
      </c>
      <c r="AI7540" s="9">
        <v>482.69999999999993</v>
      </c>
      <c r="AK7540" s="1" t="str">
        <f t="shared" si="958"/>
        <v>Leah Zhou</v>
      </c>
      <c r="AL7540" s="1">
        <f t="shared" si="957"/>
        <v>483.23000000000008</v>
      </c>
    </row>
    <row r="7541" spans="34:38" x14ac:dyDescent="0.45">
      <c r="AH7541" s="4" t="s">
        <v>8784</v>
      </c>
      <c r="AI7541" s="9">
        <v>482.69999999999993</v>
      </c>
      <c r="AK7541" s="1" t="str">
        <f t="shared" ref="AK7541:AL7556" si="959">AH7538</f>
        <v>Rodney Ortega</v>
      </c>
      <c r="AL7541" s="1">
        <f t="shared" si="959"/>
        <v>482.69999999999993</v>
      </c>
    </row>
    <row r="7542" spans="34:38" x14ac:dyDescent="0.45">
      <c r="AH7542" s="4" t="s">
        <v>8785</v>
      </c>
      <c r="AI7542" s="9">
        <v>482.54999999999995</v>
      </c>
      <c r="AK7542" s="1" t="str">
        <f t="shared" ref="AK7542:AK7556" si="960">AH7539</f>
        <v>Trinity Morgan</v>
      </c>
      <c r="AL7542" s="1">
        <f t="shared" si="959"/>
        <v>482.69999999999993</v>
      </c>
    </row>
    <row r="7543" spans="34:38" x14ac:dyDescent="0.45">
      <c r="AH7543" s="4" t="s">
        <v>8786</v>
      </c>
      <c r="AI7543" s="9">
        <v>482.46999999999997</v>
      </c>
      <c r="AK7543" s="1" t="str">
        <f t="shared" si="960"/>
        <v>Micheal Gill</v>
      </c>
      <c r="AL7543" s="1">
        <f t="shared" si="959"/>
        <v>482.69999999999993</v>
      </c>
    </row>
    <row r="7544" spans="34:38" x14ac:dyDescent="0.45">
      <c r="AH7544" s="4" t="s">
        <v>1391</v>
      </c>
      <c r="AI7544" s="9">
        <v>482.46999999999997</v>
      </c>
      <c r="AK7544" s="1" t="str">
        <f t="shared" si="960"/>
        <v>Drew Raje</v>
      </c>
      <c r="AL7544" s="1">
        <f t="shared" si="959"/>
        <v>482.69999999999993</v>
      </c>
    </row>
    <row r="7545" spans="34:38" x14ac:dyDescent="0.45">
      <c r="AH7545" s="4" t="s">
        <v>8787</v>
      </c>
      <c r="AI7545" s="9">
        <v>482.15</v>
      </c>
      <c r="AK7545" s="1" t="str">
        <f t="shared" si="960"/>
        <v>Jamie Liu</v>
      </c>
      <c r="AL7545" s="1">
        <f t="shared" si="959"/>
        <v>482.54999999999995</v>
      </c>
    </row>
    <row r="7546" spans="34:38" x14ac:dyDescent="0.45">
      <c r="AH7546" s="4" t="s">
        <v>8788</v>
      </c>
      <c r="AI7546" s="9">
        <v>481.9</v>
      </c>
      <c r="AK7546" s="1" t="str">
        <f t="shared" si="960"/>
        <v>Katie Becker</v>
      </c>
      <c r="AL7546" s="1">
        <f t="shared" si="959"/>
        <v>482.46999999999997</v>
      </c>
    </row>
    <row r="7547" spans="34:38" x14ac:dyDescent="0.45">
      <c r="AH7547" s="4" t="s">
        <v>8789</v>
      </c>
      <c r="AI7547" s="9">
        <v>481.88</v>
      </c>
      <c r="AK7547" s="1" t="str">
        <f t="shared" si="960"/>
        <v>Latoya Rai</v>
      </c>
      <c r="AL7547" s="1">
        <f t="shared" si="959"/>
        <v>482.46999999999997</v>
      </c>
    </row>
    <row r="7548" spans="34:38" x14ac:dyDescent="0.45">
      <c r="AH7548" s="4" t="s">
        <v>8790</v>
      </c>
      <c r="AI7548" s="9">
        <v>481.59999999999991</v>
      </c>
      <c r="AK7548" s="1" t="str">
        <f t="shared" si="960"/>
        <v>Luis Campbell</v>
      </c>
      <c r="AL7548" s="1">
        <f t="shared" si="959"/>
        <v>482.15</v>
      </c>
    </row>
    <row r="7549" spans="34:38" x14ac:dyDescent="0.45">
      <c r="AH7549" s="4" t="s">
        <v>8791</v>
      </c>
      <c r="AI7549" s="9">
        <v>481.59999999999991</v>
      </c>
      <c r="AK7549" s="1" t="str">
        <f t="shared" si="960"/>
        <v>Melinda Hernandez</v>
      </c>
      <c r="AL7549" s="1">
        <f t="shared" si="959"/>
        <v>481.9</v>
      </c>
    </row>
    <row r="7550" spans="34:38" x14ac:dyDescent="0.45">
      <c r="AH7550" s="4" t="s">
        <v>8792</v>
      </c>
      <c r="AI7550" s="9">
        <v>481.59999999999991</v>
      </c>
      <c r="AK7550" s="1" t="str">
        <f t="shared" si="960"/>
        <v>Christina Cox</v>
      </c>
      <c r="AL7550" s="1">
        <f t="shared" si="959"/>
        <v>481.88</v>
      </c>
    </row>
    <row r="7551" spans="34:38" x14ac:dyDescent="0.45">
      <c r="AH7551" s="4" t="s">
        <v>8793</v>
      </c>
      <c r="AI7551" s="9">
        <v>481.59999999999991</v>
      </c>
      <c r="AK7551" s="1" t="str">
        <f t="shared" si="960"/>
        <v>Victoria Reed</v>
      </c>
      <c r="AL7551" s="1">
        <f t="shared" si="959"/>
        <v>481.59999999999991</v>
      </c>
    </row>
    <row r="7552" spans="34:38" x14ac:dyDescent="0.45">
      <c r="AH7552" s="4" t="s">
        <v>8794</v>
      </c>
      <c r="AI7552" s="9">
        <v>481.59999999999991</v>
      </c>
      <c r="AK7552" s="1" t="str">
        <f t="shared" si="960"/>
        <v>Ryan Simmons</v>
      </c>
      <c r="AL7552" s="1">
        <f t="shared" si="959"/>
        <v>481.59999999999991</v>
      </c>
    </row>
    <row r="7553" spans="34:38" x14ac:dyDescent="0.45">
      <c r="AH7553" s="4" t="s">
        <v>8795</v>
      </c>
      <c r="AI7553" s="9">
        <v>481.59999999999991</v>
      </c>
      <c r="AK7553" s="1" t="str">
        <f t="shared" si="960"/>
        <v>Marcus Lewis</v>
      </c>
      <c r="AL7553" s="1">
        <f t="shared" si="959"/>
        <v>481.59999999999991</v>
      </c>
    </row>
    <row r="7554" spans="34:38" x14ac:dyDescent="0.45">
      <c r="AH7554" s="4" t="s">
        <v>8796</v>
      </c>
      <c r="AI7554" s="9">
        <v>481.48</v>
      </c>
      <c r="AK7554" s="1" t="str">
        <f t="shared" si="960"/>
        <v>Ernest Hu</v>
      </c>
      <c r="AL7554" s="1">
        <f t="shared" si="959"/>
        <v>481.59999999999991</v>
      </c>
    </row>
    <row r="7555" spans="34:38" x14ac:dyDescent="0.45">
      <c r="AH7555" s="4" t="s">
        <v>8797</v>
      </c>
      <c r="AI7555" s="9">
        <v>481.15000000000003</v>
      </c>
      <c r="AK7555" s="1" t="str">
        <f t="shared" si="960"/>
        <v>Anthony Garcia</v>
      </c>
      <c r="AL7555" s="1">
        <f t="shared" si="959"/>
        <v>481.59999999999991</v>
      </c>
    </row>
    <row r="7556" spans="34:38" x14ac:dyDescent="0.45">
      <c r="AH7556" s="4" t="s">
        <v>8798</v>
      </c>
      <c r="AI7556" s="9">
        <v>479.98</v>
      </c>
      <c r="AK7556" s="1" t="str">
        <f t="shared" si="960"/>
        <v>Alexis Perry</v>
      </c>
      <c r="AL7556" s="1">
        <f t="shared" si="959"/>
        <v>481.59999999999991</v>
      </c>
    </row>
    <row r="7557" spans="34:38" x14ac:dyDescent="0.45">
      <c r="AH7557" s="4" t="s">
        <v>8799</v>
      </c>
      <c r="AI7557" s="9">
        <v>479.72</v>
      </c>
      <c r="AK7557" s="1" t="str">
        <f t="shared" ref="AK7557:AL7572" si="961">AH7554</f>
        <v>Craig Vazquez</v>
      </c>
      <c r="AL7557" s="1">
        <f t="shared" si="961"/>
        <v>481.48</v>
      </c>
    </row>
    <row r="7558" spans="34:38" x14ac:dyDescent="0.45">
      <c r="AH7558" s="4" t="s">
        <v>8801</v>
      </c>
      <c r="AI7558" s="9">
        <v>479.32</v>
      </c>
      <c r="AK7558" s="1" t="str">
        <f t="shared" ref="AK7558:AK7572" si="962">AH7555</f>
        <v>Morgan Collins</v>
      </c>
      <c r="AL7558" s="1">
        <f t="shared" si="961"/>
        <v>481.15000000000003</v>
      </c>
    </row>
    <row r="7559" spans="34:38" x14ac:dyDescent="0.45">
      <c r="AH7559" s="4" t="s">
        <v>8802</v>
      </c>
      <c r="AI7559" s="9">
        <v>479.01999999999992</v>
      </c>
      <c r="AK7559" s="1" t="str">
        <f t="shared" si="962"/>
        <v>Margaret Ye</v>
      </c>
      <c r="AL7559" s="1">
        <f t="shared" si="961"/>
        <v>479.98</v>
      </c>
    </row>
    <row r="7560" spans="34:38" x14ac:dyDescent="0.45">
      <c r="AH7560" s="4" t="s">
        <v>8803</v>
      </c>
      <c r="AI7560" s="9">
        <v>478.62</v>
      </c>
      <c r="AK7560" s="1" t="str">
        <f t="shared" si="962"/>
        <v>Edward Johnson</v>
      </c>
      <c r="AL7560" s="1">
        <f t="shared" si="961"/>
        <v>479.72</v>
      </c>
    </row>
    <row r="7561" spans="34:38" x14ac:dyDescent="0.45">
      <c r="AH7561" s="4" t="s">
        <v>8804</v>
      </c>
      <c r="AI7561" s="9">
        <v>478.42000000000007</v>
      </c>
      <c r="AK7561" s="1" t="str">
        <f t="shared" si="962"/>
        <v>Bradley Tang</v>
      </c>
      <c r="AL7561" s="1">
        <f t="shared" si="961"/>
        <v>479.32</v>
      </c>
    </row>
    <row r="7562" spans="34:38" x14ac:dyDescent="0.45">
      <c r="AH7562" s="4" t="s">
        <v>8805</v>
      </c>
      <c r="AI7562" s="9">
        <v>477.80999999999995</v>
      </c>
      <c r="AK7562" s="1" t="str">
        <f t="shared" si="962"/>
        <v>Valerie Zheng</v>
      </c>
      <c r="AL7562" s="1">
        <f t="shared" si="961"/>
        <v>479.01999999999992</v>
      </c>
    </row>
    <row r="7563" spans="34:38" x14ac:dyDescent="0.45">
      <c r="AH7563" s="4" t="s">
        <v>8806</v>
      </c>
      <c r="AI7563" s="9">
        <v>477.40000000000003</v>
      </c>
      <c r="AK7563" s="1" t="str">
        <f t="shared" si="962"/>
        <v>Victoria Brooks</v>
      </c>
      <c r="AL7563" s="1">
        <f t="shared" si="961"/>
        <v>478.62</v>
      </c>
    </row>
    <row r="7564" spans="34:38" x14ac:dyDescent="0.45">
      <c r="AH7564" s="4" t="s">
        <v>1712</v>
      </c>
      <c r="AI7564" s="9">
        <v>477.39999999999992</v>
      </c>
      <c r="AK7564" s="1" t="str">
        <f t="shared" si="962"/>
        <v>Kellie Martin</v>
      </c>
      <c r="AL7564" s="1">
        <f t="shared" si="961"/>
        <v>478.42000000000007</v>
      </c>
    </row>
    <row r="7565" spans="34:38" x14ac:dyDescent="0.45">
      <c r="AH7565" s="4" t="s">
        <v>8807</v>
      </c>
      <c r="AI7565" s="9">
        <v>477.26</v>
      </c>
      <c r="AK7565" s="1" t="str">
        <f t="shared" si="962"/>
        <v>Allison Rivera</v>
      </c>
      <c r="AL7565" s="1">
        <f t="shared" si="961"/>
        <v>477.80999999999995</v>
      </c>
    </row>
    <row r="7566" spans="34:38" x14ac:dyDescent="0.45">
      <c r="AH7566" s="4" t="s">
        <v>8808</v>
      </c>
      <c r="AI7566" s="9">
        <v>477.20999999999992</v>
      </c>
      <c r="AK7566" s="1" t="str">
        <f t="shared" si="962"/>
        <v>Willie Huang</v>
      </c>
      <c r="AL7566" s="1">
        <f t="shared" si="961"/>
        <v>477.40000000000003</v>
      </c>
    </row>
    <row r="7567" spans="34:38" x14ac:dyDescent="0.45">
      <c r="AH7567" s="4" t="s">
        <v>8809</v>
      </c>
      <c r="AI7567" s="9">
        <v>476.64999999999992</v>
      </c>
      <c r="AK7567" s="1" t="str">
        <f t="shared" si="962"/>
        <v>Rafael Raji</v>
      </c>
      <c r="AL7567" s="1">
        <f t="shared" si="961"/>
        <v>477.39999999999992</v>
      </c>
    </row>
    <row r="7568" spans="34:38" x14ac:dyDescent="0.45">
      <c r="AH7568" s="4" t="s">
        <v>852</v>
      </c>
      <c r="AI7568" s="9">
        <v>476.57999999999993</v>
      </c>
      <c r="AK7568" s="1" t="str">
        <f t="shared" si="962"/>
        <v>Jésus Diaz</v>
      </c>
      <c r="AL7568" s="1">
        <f t="shared" si="961"/>
        <v>477.26</v>
      </c>
    </row>
    <row r="7569" spans="34:38" x14ac:dyDescent="0.45">
      <c r="AH7569" s="4" t="s">
        <v>8810</v>
      </c>
      <c r="AI7569" s="9">
        <v>476.57999999999993</v>
      </c>
      <c r="AK7569" s="1" t="str">
        <f t="shared" si="962"/>
        <v>Dylan Li</v>
      </c>
      <c r="AL7569" s="1">
        <f t="shared" si="961"/>
        <v>477.20999999999992</v>
      </c>
    </row>
    <row r="7570" spans="34:38" x14ac:dyDescent="0.45">
      <c r="AH7570" s="4" t="s">
        <v>8812</v>
      </c>
      <c r="AI7570" s="9">
        <v>476.47</v>
      </c>
      <c r="AK7570" s="1" t="str">
        <f t="shared" si="962"/>
        <v>Marcus Scott</v>
      </c>
      <c r="AL7570" s="1">
        <f t="shared" si="961"/>
        <v>476.64999999999992</v>
      </c>
    </row>
    <row r="7571" spans="34:38" x14ac:dyDescent="0.45">
      <c r="AH7571" s="4" t="s">
        <v>8813</v>
      </c>
      <c r="AI7571" s="9">
        <v>476.06</v>
      </c>
      <c r="AK7571" s="1" t="str">
        <f t="shared" si="962"/>
        <v>Dawn Raje</v>
      </c>
      <c r="AL7571" s="1">
        <f t="shared" si="961"/>
        <v>476.57999999999993</v>
      </c>
    </row>
    <row r="7572" spans="34:38" x14ac:dyDescent="0.45">
      <c r="AH7572" s="4" t="s">
        <v>8814</v>
      </c>
      <c r="AI7572" s="9">
        <v>475.99000000000007</v>
      </c>
      <c r="AK7572" s="1" t="str">
        <f t="shared" si="962"/>
        <v>Alexia Hayes</v>
      </c>
      <c r="AL7572" s="1">
        <f t="shared" si="961"/>
        <v>476.57999999999993</v>
      </c>
    </row>
    <row r="7573" spans="34:38" x14ac:dyDescent="0.45">
      <c r="AH7573" s="4" t="s">
        <v>8815</v>
      </c>
      <c r="AI7573" s="9">
        <v>475.31999999999994</v>
      </c>
      <c r="AK7573" s="1" t="str">
        <f t="shared" ref="AK7573:AL7588" si="963">AH7570</f>
        <v>Jacob Walker</v>
      </c>
      <c r="AL7573" s="1">
        <f t="shared" si="963"/>
        <v>476.47</v>
      </c>
    </row>
    <row r="7574" spans="34:38" x14ac:dyDescent="0.45">
      <c r="AH7574" s="4" t="s">
        <v>8816</v>
      </c>
      <c r="AI7574" s="9">
        <v>475.29999999999995</v>
      </c>
      <c r="AK7574" s="1" t="str">
        <f t="shared" ref="AK7574:AK7588" si="964">AH7571</f>
        <v>Russell Shen</v>
      </c>
      <c r="AL7574" s="1">
        <f t="shared" si="963"/>
        <v>476.06</v>
      </c>
    </row>
    <row r="7575" spans="34:38" x14ac:dyDescent="0.45">
      <c r="AH7575" s="4" t="s">
        <v>8817</v>
      </c>
      <c r="AI7575" s="9">
        <v>475.07</v>
      </c>
      <c r="AK7575" s="1" t="str">
        <f t="shared" si="964"/>
        <v>Seth Thomas</v>
      </c>
      <c r="AL7575" s="1">
        <f t="shared" si="963"/>
        <v>475.99000000000007</v>
      </c>
    </row>
    <row r="7576" spans="34:38" x14ac:dyDescent="0.45">
      <c r="AH7576" s="4" t="s">
        <v>8818</v>
      </c>
      <c r="AI7576" s="9">
        <v>474.97999999999996</v>
      </c>
      <c r="AK7576" s="1" t="str">
        <f t="shared" si="964"/>
        <v>Melanie Henderson</v>
      </c>
      <c r="AL7576" s="1">
        <f t="shared" si="963"/>
        <v>475.31999999999994</v>
      </c>
    </row>
    <row r="7577" spans="34:38" x14ac:dyDescent="0.45">
      <c r="AH7577" s="4" t="s">
        <v>8819</v>
      </c>
      <c r="AI7577" s="9">
        <v>474.83</v>
      </c>
      <c r="AK7577" s="1" t="str">
        <f t="shared" si="964"/>
        <v>John Robinson</v>
      </c>
      <c r="AL7577" s="1">
        <f t="shared" si="963"/>
        <v>475.29999999999995</v>
      </c>
    </row>
    <row r="7578" spans="34:38" x14ac:dyDescent="0.45">
      <c r="AH7578" s="4" t="s">
        <v>8820</v>
      </c>
      <c r="AI7578" s="9">
        <v>474.69999999999993</v>
      </c>
      <c r="AK7578" s="1" t="str">
        <f t="shared" si="964"/>
        <v>Darren Prasad</v>
      </c>
      <c r="AL7578" s="1">
        <f t="shared" si="963"/>
        <v>475.07</v>
      </c>
    </row>
    <row r="7579" spans="34:38" x14ac:dyDescent="0.45">
      <c r="AH7579" s="4" t="s">
        <v>8821</v>
      </c>
      <c r="AI7579" s="9">
        <v>474.69999999999993</v>
      </c>
      <c r="AK7579" s="1" t="str">
        <f t="shared" si="964"/>
        <v>Alexandria Washington</v>
      </c>
      <c r="AL7579" s="1">
        <f t="shared" si="963"/>
        <v>474.97999999999996</v>
      </c>
    </row>
    <row r="7580" spans="34:38" x14ac:dyDescent="0.45">
      <c r="AH7580" s="4" t="s">
        <v>8822</v>
      </c>
      <c r="AI7580" s="9">
        <v>474.38</v>
      </c>
      <c r="AK7580" s="1" t="str">
        <f t="shared" si="964"/>
        <v>Jake Gao</v>
      </c>
      <c r="AL7580" s="1">
        <f t="shared" si="963"/>
        <v>474.83</v>
      </c>
    </row>
    <row r="7581" spans="34:38" x14ac:dyDescent="0.45">
      <c r="AH7581" s="4" t="s">
        <v>8823</v>
      </c>
      <c r="AI7581" s="9">
        <v>474.07999999999993</v>
      </c>
      <c r="AK7581" s="1" t="str">
        <f t="shared" si="964"/>
        <v>Zoe Rivera</v>
      </c>
      <c r="AL7581" s="1">
        <f t="shared" si="963"/>
        <v>474.69999999999993</v>
      </c>
    </row>
    <row r="7582" spans="34:38" x14ac:dyDescent="0.45">
      <c r="AH7582" s="4" t="s">
        <v>8824</v>
      </c>
      <c r="AI7582" s="9">
        <v>474.03000000000009</v>
      </c>
      <c r="AK7582" s="1" t="str">
        <f t="shared" si="964"/>
        <v>Lucas Rogers</v>
      </c>
      <c r="AL7582" s="1">
        <f t="shared" si="963"/>
        <v>474.69999999999993</v>
      </c>
    </row>
    <row r="7583" spans="34:38" x14ac:dyDescent="0.45">
      <c r="AH7583" s="4" t="s">
        <v>8827</v>
      </c>
      <c r="AI7583" s="9">
        <v>473.12</v>
      </c>
      <c r="AK7583" s="1" t="str">
        <f t="shared" si="964"/>
        <v>Jodi Becker</v>
      </c>
      <c r="AL7583" s="1">
        <f t="shared" si="963"/>
        <v>474.38</v>
      </c>
    </row>
    <row r="7584" spans="34:38" x14ac:dyDescent="0.45">
      <c r="AH7584" s="4" t="s">
        <v>8826</v>
      </c>
      <c r="AI7584" s="9">
        <v>473.12</v>
      </c>
      <c r="AK7584" s="1" t="str">
        <f t="shared" si="964"/>
        <v>Kendra Romero</v>
      </c>
      <c r="AL7584" s="1">
        <f t="shared" si="963"/>
        <v>474.07999999999993</v>
      </c>
    </row>
    <row r="7585" spans="34:38" x14ac:dyDescent="0.45">
      <c r="AH7585" s="4" t="s">
        <v>8830</v>
      </c>
      <c r="AI7585" s="9">
        <v>473.12</v>
      </c>
      <c r="AK7585" s="1" t="str">
        <f t="shared" si="964"/>
        <v>Alvin Nath</v>
      </c>
      <c r="AL7585" s="1">
        <f t="shared" si="963"/>
        <v>474.03000000000009</v>
      </c>
    </row>
    <row r="7586" spans="34:38" x14ac:dyDescent="0.45">
      <c r="AH7586" s="4" t="s">
        <v>8828</v>
      </c>
      <c r="AI7586" s="9">
        <v>473.12</v>
      </c>
      <c r="AK7586" s="1" t="str">
        <f t="shared" si="964"/>
        <v>Ryan Butler</v>
      </c>
      <c r="AL7586" s="1">
        <f t="shared" si="963"/>
        <v>473.12</v>
      </c>
    </row>
    <row r="7587" spans="34:38" x14ac:dyDescent="0.45">
      <c r="AH7587" s="4" t="s">
        <v>8831</v>
      </c>
      <c r="AI7587" s="9">
        <v>473.12</v>
      </c>
      <c r="AK7587" s="1" t="str">
        <f t="shared" si="964"/>
        <v>Richard Lewis</v>
      </c>
      <c r="AL7587" s="1">
        <f t="shared" si="963"/>
        <v>473.12</v>
      </c>
    </row>
    <row r="7588" spans="34:38" x14ac:dyDescent="0.45">
      <c r="AH7588" s="4" t="s">
        <v>8829</v>
      </c>
      <c r="AI7588" s="9">
        <v>473.12</v>
      </c>
      <c r="AK7588" s="1" t="str">
        <f t="shared" si="964"/>
        <v>Katherine Torres</v>
      </c>
      <c r="AL7588" s="1">
        <f t="shared" si="963"/>
        <v>473.12</v>
      </c>
    </row>
    <row r="7589" spans="34:38" x14ac:dyDescent="0.45">
      <c r="AH7589" s="4" t="s">
        <v>8836</v>
      </c>
      <c r="AI7589" s="9">
        <v>473.12</v>
      </c>
      <c r="AK7589" s="1" t="str">
        <f t="shared" ref="AK7589:AL7604" si="965">AH7586</f>
        <v>Mariah Powell</v>
      </c>
      <c r="AL7589" s="1">
        <f t="shared" si="965"/>
        <v>473.12</v>
      </c>
    </row>
    <row r="7590" spans="34:38" x14ac:dyDescent="0.45">
      <c r="AH7590" s="4" t="s">
        <v>8835</v>
      </c>
      <c r="AI7590" s="9">
        <v>473.12</v>
      </c>
      <c r="AK7590" s="1" t="str">
        <f t="shared" ref="AK7590:AK7604" si="966">AH7587</f>
        <v>Mindy Nath</v>
      </c>
      <c r="AL7590" s="1">
        <f t="shared" si="965"/>
        <v>473.12</v>
      </c>
    </row>
    <row r="7591" spans="34:38" x14ac:dyDescent="0.45">
      <c r="AH7591" s="4" t="s">
        <v>8833</v>
      </c>
      <c r="AI7591" s="9">
        <v>473.12</v>
      </c>
      <c r="AK7591" s="1" t="str">
        <f t="shared" si="966"/>
        <v>Martha Lin</v>
      </c>
      <c r="AL7591" s="1">
        <f t="shared" si="965"/>
        <v>473.12</v>
      </c>
    </row>
    <row r="7592" spans="34:38" x14ac:dyDescent="0.45">
      <c r="AH7592" s="4" t="s">
        <v>8834</v>
      </c>
      <c r="AI7592" s="9">
        <v>473.12</v>
      </c>
      <c r="AK7592" s="1" t="str">
        <f t="shared" si="966"/>
        <v>Eric Kumar</v>
      </c>
      <c r="AL7592" s="1">
        <f t="shared" si="965"/>
        <v>473.12</v>
      </c>
    </row>
    <row r="7593" spans="34:38" x14ac:dyDescent="0.45">
      <c r="AH7593" s="4" t="s">
        <v>1168</v>
      </c>
      <c r="AI7593" s="9">
        <v>473.12</v>
      </c>
      <c r="AK7593" s="1" t="str">
        <f t="shared" si="966"/>
        <v>Jada Brooks</v>
      </c>
      <c r="AL7593" s="1">
        <f t="shared" si="965"/>
        <v>473.12</v>
      </c>
    </row>
    <row r="7594" spans="34:38" x14ac:dyDescent="0.45">
      <c r="AH7594" s="4" t="s">
        <v>8832</v>
      </c>
      <c r="AI7594" s="9">
        <v>473.12</v>
      </c>
      <c r="AK7594" s="1" t="str">
        <f t="shared" si="966"/>
        <v>James Kumar</v>
      </c>
      <c r="AL7594" s="1">
        <f t="shared" si="965"/>
        <v>473.12</v>
      </c>
    </row>
    <row r="7595" spans="34:38" x14ac:dyDescent="0.45">
      <c r="AH7595" s="4" t="s">
        <v>8838</v>
      </c>
      <c r="AI7595" s="9">
        <v>473.12</v>
      </c>
      <c r="AK7595" s="1" t="str">
        <f t="shared" si="966"/>
        <v>Erick Rana</v>
      </c>
      <c r="AL7595" s="1">
        <f t="shared" si="965"/>
        <v>473.12</v>
      </c>
    </row>
    <row r="7596" spans="34:38" x14ac:dyDescent="0.45">
      <c r="AH7596" s="4" t="s">
        <v>8837</v>
      </c>
      <c r="AI7596" s="9">
        <v>473.12</v>
      </c>
      <c r="AK7596" s="1" t="str">
        <f t="shared" si="966"/>
        <v>Jessie Munoz</v>
      </c>
      <c r="AL7596" s="1">
        <f t="shared" si="965"/>
        <v>473.12</v>
      </c>
    </row>
    <row r="7597" spans="34:38" x14ac:dyDescent="0.45">
      <c r="AH7597" s="4" t="s">
        <v>812</v>
      </c>
      <c r="AI7597" s="9">
        <v>473.12</v>
      </c>
      <c r="AK7597" s="1" t="str">
        <f t="shared" si="966"/>
        <v>Grace Morris</v>
      </c>
      <c r="AL7597" s="1">
        <f t="shared" si="965"/>
        <v>473.12</v>
      </c>
    </row>
    <row r="7598" spans="34:38" x14ac:dyDescent="0.45">
      <c r="AH7598" s="4" t="s">
        <v>8839</v>
      </c>
      <c r="AI7598" s="9">
        <v>473.12</v>
      </c>
      <c r="AK7598" s="1" t="str">
        <f t="shared" si="966"/>
        <v>Chloe Torres</v>
      </c>
      <c r="AL7598" s="1">
        <f t="shared" si="965"/>
        <v>473.12</v>
      </c>
    </row>
    <row r="7599" spans="34:38" x14ac:dyDescent="0.45">
      <c r="AH7599" s="4" t="s">
        <v>8840</v>
      </c>
      <c r="AI7599" s="9">
        <v>472.79999999999995</v>
      </c>
      <c r="AK7599" s="1" t="str">
        <f t="shared" si="966"/>
        <v>Colleen Chen</v>
      </c>
      <c r="AL7599" s="1">
        <f t="shared" si="965"/>
        <v>473.12</v>
      </c>
    </row>
    <row r="7600" spans="34:38" x14ac:dyDescent="0.45">
      <c r="AH7600" s="4" t="s">
        <v>8841</v>
      </c>
      <c r="AI7600" s="9">
        <v>472.64</v>
      </c>
      <c r="AK7600" s="1" t="str">
        <f t="shared" si="966"/>
        <v>Damien Stone</v>
      </c>
      <c r="AL7600" s="1">
        <f t="shared" si="965"/>
        <v>473.12</v>
      </c>
    </row>
    <row r="7601" spans="34:38" x14ac:dyDescent="0.45">
      <c r="AH7601" s="4" t="s">
        <v>8842</v>
      </c>
      <c r="AI7601" s="9">
        <v>472.55999999999995</v>
      </c>
      <c r="AK7601" s="1" t="str">
        <f t="shared" si="966"/>
        <v>Amanda Simmons</v>
      </c>
      <c r="AL7601" s="1">
        <f t="shared" si="965"/>
        <v>473.12</v>
      </c>
    </row>
    <row r="7602" spans="34:38" x14ac:dyDescent="0.45">
      <c r="AH7602" s="4" t="s">
        <v>8843</v>
      </c>
      <c r="AI7602" s="9">
        <v>472.47999999999996</v>
      </c>
      <c r="AK7602" s="1" t="str">
        <f t="shared" si="966"/>
        <v>Carrie Browning</v>
      </c>
      <c r="AL7602" s="1">
        <f t="shared" si="965"/>
        <v>472.79999999999995</v>
      </c>
    </row>
    <row r="7603" spans="34:38" x14ac:dyDescent="0.45">
      <c r="AH7603" s="4" t="s">
        <v>767</v>
      </c>
      <c r="AI7603" s="9">
        <v>472.39</v>
      </c>
      <c r="AK7603" s="1" t="str">
        <f t="shared" si="966"/>
        <v>Grace Martinez</v>
      </c>
      <c r="AL7603" s="1">
        <f t="shared" si="965"/>
        <v>472.64</v>
      </c>
    </row>
    <row r="7604" spans="34:38" x14ac:dyDescent="0.45">
      <c r="AH7604" s="4" t="s">
        <v>8844</v>
      </c>
      <c r="AI7604" s="9">
        <v>472.25</v>
      </c>
      <c r="AK7604" s="1" t="str">
        <f t="shared" si="966"/>
        <v>Charles Martinez</v>
      </c>
      <c r="AL7604" s="1">
        <f t="shared" si="965"/>
        <v>472.55999999999995</v>
      </c>
    </row>
    <row r="7605" spans="34:38" x14ac:dyDescent="0.45">
      <c r="AH7605" s="4" t="s">
        <v>8846</v>
      </c>
      <c r="AI7605" s="9">
        <v>472.11999999999995</v>
      </c>
      <c r="AK7605" s="1" t="str">
        <f t="shared" ref="AK7605:AL7620" si="967">AH7602</f>
        <v>Brandon Clark</v>
      </c>
      <c r="AL7605" s="1">
        <f t="shared" si="967"/>
        <v>472.47999999999996</v>
      </c>
    </row>
    <row r="7606" spans="34:38" x14ac:dyDescent="0.45">
      <c r="AH7606" s="4" t="s">
        <v>8845</v>
      </c>
      <c r="AI7606" s="9">
        <v>472.11999999999995</v>
      </c>
      <c r="AK7606" s="1" t="str">
        <f t="shared" ref="AK7606:AK7620" si="968">AH7603</f>
        <v>Colin Pal</v>
      </c>
      <c r="AL7606" s="1">
        <f t="shared" si="967"/>
        <v>472.39</v>
      </c>
    </row>
    <row r="7607" spans="34:38" x14ac:dyDescent="0.45">
      <c r="AH7607" s="4" t="s">
        <v>8848</v>
      </c>
      <c r="AI7607" s="9">
        <v>471.67999999999995</v>
      </c>
      <c r="AK7607" s="1" t="str">
        <f t="shared" si="968"/>
        <v>Jackson Yang</v>
      </c>
      <c r="AL7607" s="1">
        <f t="shared" si="967"/>
        <v>472.25</v>
      </c>
    </row>
    <row r="7608" spans="34:38" x14ac:dyDescent="0.45">
      <c r="AH7608" s="4" t="s">
        <v>8849</v>
      </c>
      <c r="AI7608" s="9">
        <v>471.02</v>
      </c>
      <c r="AK7608" s="1" t="str">
        <f t="shared" si="968"/>
        <v>Carly Chander</v>
      </c>
      <c r="AL7608" s="1">
        <f t="shared" si="967"/>
        <v>472.11999999999995</v>
      </c>
    </row>
    <row r="7609" spans="34:38" x14ac:dyDescent="0.45">
      <c r="AH7609" s="4" t="s">
        <v>8850</v>
      </c>
      <c r="AI7609" s="9">
        <v>470.97</v>
      </c>
      <c r="AK7609" s="1" t="str">
        <f t="shared" si="968"/>
        <v>Christine Sutton</v>
      </c>
      <c r="AL7609" s="1">
        <f t="shared" si="967"/>
        <v>472.11999999999995</v>
      </c>
    </row>
    <row r="7610" spans="34:38" x14ac:dyDescent="0.45">
      <c r="AH7610" s="4" t="s">
        <v>1776</v>
      </c>
      <c r="AI7610" s="9">
        <v>470.95999999999992</v>
      </c>
      <c r="AK7610" s="1" t="str">
        <f t="shared" si="968"/>
        <v>Wyatt Campbell</v>
      </c>
      <c r="AL7610" s="1">
        <f t="shared" si="967"/>
        <v>471.67999999999995</v>
      </c>
    </row>
    <row r="7611" spans="34:38" x14ac:dyDescent="0.45">
      <c r="AH7611" s="4" t="s">
        <v>8851</v>
      </c>
      <c r="AI7611" s="9">
        <v>470.5</v>
      </c>
      <c r="AK7611" s="1" t="str">
        <f t="shared" si="968"/>
        <v>James Turner</v>
      </c>
      <c r="AL7611" s="1">
        <f t="shared" si="967"/>
        <v>471.02</v>
      </c>
    </row>
    <row r="7612" spans="34:38" x14ac:dyDescent="0.45">
      <c r="AH7612" s="4" t="s">
        <v>8852</v>
      </c>
      <c r="AI7612" s="9">
        <v>470.36</v>
      </c>
      <c r="AK7612" s="1" t="str">
        <f t="shared" si="968"/>
        <v>Barbara Nara</v>
      </c>
      <c r="AL7612" s="1">
        <f t="shared" si="967"/>
        <v>470.97</v>
      </c>
    </row>
    <row r="7613" spans="34:38" x14ac:dyDescent="0.45">
      <c r="AH7613" s="4" t="s">
        <v>8853</v>
      </c>
      <c r="AI7613" s="9">
        <v>469.95</v>
      </c>
      <c r="AK7613" s="1" t="str">
        <f t="shared" si="968"/>
        <v>Rodney Alonso</v>
      </c>
      <c r="AL7613" s="1">
        <f t="shared" si="967"/>
        <v>470.95999999999992</v>
      </c>
    </row>
    <row r="7614" spans="34:38" x14ac:dyDescent="0.45">
      <c r="AH7614" s="4" t="s">
        <v>8854</v>
      </c>
      <c r="AI7614" s="9">
        <v>469.78999999999996</v>
      </c>
      <c r="AK7614" s="1" t="str">
        <f t="shared" si="968"/>
        <v>Ross Rubio</v>
      </c>
      <c r="AL7614" s="1">
        <f t="shared" si="967"/>
        <v>470.5</v>
      </c>
    </row>
    <row r="7615" spans="34:38" x14ac:dyDescent="0.45">
      <c r="AH7615" s="4" t="s">
        <v>8855</v>
      </c>
      <c r="AI7615" s="9">
        <v>469.66</v>
      </c>
      <c r="AK7615" s="1" t="str">
        <f t="shared" si="968"/>
        <v>Andy Dominguez</v>
      </c>
      <c r="AL7615" s="1">
        <f t="shared" si="967"/>
        <v>470.36</v>
      </c>
    </row>
    <row r="7616" spans="34:38" x14ac:dyDescent="0.45">
      <c r="AH7616" s="4" t="s">
        <v>8856</v>
      </c>
      <c r="AI7616" s="9">
        <v>469.65</v>
      </c>
      <c r="AK7616" s="1" t="str">
        <f t="shared" si="968"/>
        <v>Latoya Sharma</v>
      </c>
      <c r="AL7616" s="1">
        <f t="shared" si="967"/>
        <v>469.95</v>
      </c>
    </row>
    <row r="7617" spans="34:38" x14ac:dyDescent="0.45">
      <c r="AH7617" s="4" t="s">
        <v>8857</v>
      </c>
      <c r="AI7617" s="9">
        <v>469.55</v>
      </c>
      <c r="AK7617" s="1" t="str">
        <f t="shared" si="968"/>
        <v>Blake Russell</v>
      </c>
      <c r="AL7617" s="1">
        <f t="shared" si="967"/>
        <v>469.78999999999996</v>
      </c>
    </row>
    <row r="7618" spans="34:38" x14ac:dyDescent="0.45">
      <c r="AH7618" s="4" t="s">
        <v>8858</v>
      </c>
      <c r="AI7618" s="9">
        <v>469.47999999999996</v>
      </c>
      <c r="AK7618" s="1" t="str">
        <f t="shared" si="968"/>
        <v>Marie Carlson</v>
      </c>
      <c r="AL7618" s="1">
        <f t="shared" si="967"/>
        <v>469.66</v>
      </c>
    </row>
    <row r="7619" spans="34:38" x14ac:dyDescent="0.45">
      <c r="AH7619" s="4" t="s">
        <v>8745</v>
      </c>
      <c r="AI7619" s="9">
        <v>468.86999999999995</v>
      </c>
      <c r="AK7619" s="1" t="str">
        <f t="shared" si="968"/>
        <v>Willie Sun</v>
      </c>
      <c r="AL7619" s="1">
        <f t="shared" si="967"/>
        <v>469.65</v>
      </c>
    </row>
    <row r="7620" spans="34:38" x14ac:dyDescent="0.45">
      <c r="AH7620" s="4" t="s">
        <v>8861</v>
      </c>
      <c r="AI7620" s="9">
        <v>468.44999999999993</v>
      </c>
      <c r="AK7620" s="1" t="str">
        <f t="shared" si="968"/>
        <v>Megan Jenkins</v>
      </c>
      <c r="AL7620" s="1">
        <f t="shared" si="967"/>
        <v>469.55</v>
      </c>
    </row>
    <row r="7621" spans="34:38" x14ac:dyDescent="0.45">
      <c r="AH7621" s="4" t="s">
        <v>8862</v>
      </c>
      <c r="AI7621" s="9">
        <v>467.44</v>
      </c>
      <c r="AK7621" s="1" t="str">
        <f t="shared" ref="AK7621:AL7636" si="969">AH7618</f>
        <v>Marissa Perry</v>
      </c>
      <c r="AL7621" s="1">
        <f t="shared" si="969"/>
        <v>469.47999999999996</v>
      </c>
    </row>
    <row r="7622" spans="34:38" x14ac:dyDescent="0.45">
      <c r="AH7622" s="4" t="s">
        <v>8863</v>
      </c>
      <c r="AI7622" s="9">
        <v>467.3900000000001</v>
      </c>
      <c r="AK7622" s="1" t="str">
        <f t="shared" ref="AK7622:AK7636" si="970">AH7619</f>
        <v>Haley Kelly</v>
      </c>
      <c r="AL7622" s="1">
        <f t="shared" si="969"/>
        <v>468.86999999999995</v>
      </c>
    </row>
    <row r="7623" spans="34:38" x14ac:dyDescent="0.45">
      <c r="AH7623" s="4" t="s">
        <v>8864</v>
      </c>
      <c r="AI7623" s="9">
        <v>467.32</v>
      </c>
      <c r="AK7623" s="1" t="str">
        <f t="shared" si="970"/>
        <v>Holly Arun</v>
      </c>
      <c r="AL7623" s="1">
        <f t="shared" si="969"/>
        <v>468.44999999999993</v>
      </c>
    </row>
    <row r="7624" spans="34:38" x14ac:dyDescent="0.45">
      <c r="AH7624" s="4" t="s">
        <v>8865</v>
      </c>
      <c r="AI7624" s="9">
        <v>466.78000000000003</v>
      </c>
      <c r="AK7624" s="1" t="str">
        <f t="shared" si="970"/>
        <v>Isaiah Baker</v>
      </c>
      <c r="AL7624" s="1">
        <f t="shared" si="969"/>
        <v>467.44</v>
      </c>
    </row>
    <row r="7625" spans="34:38" x14ac:dyDescent="0.45">
      <c r="AH7625" s="4" t="s">
        <v>8866</v>
      </c>
      <c r="AI7625" s="9">
        <v>466.70999999999992</v>
      </c>
      <c r="AK7625" s="1" t="str">
        <f t="shared" si="970"/>
        <v>Bob Garcia</v>
      </c>
      <c r="AL7625" s="1">
        <f t="shared" si="969"/>
        <v>467.3900000000001</v>
      </c>
    </row>
    <row r="7626" spans="34:38" x14ac:dyDescent="0.45">
      <c r="AH7626" s="4" t="s">
        <v>8867</v>
      </c>
      <c r="AI7626" s="9">
        <v>466.54999999999995</v>
      </c>
      <c r="AK7626" s="1" t="str">
        <f t="shared" si="970"/>
        <v>Eduardo Morris</v>
      </c>
      <c r="AL7626" s="1">
        <f t="shared" si="969"/>
        <v>467.32</v>
      </c>
    </row>
    <row r="7627" spans="34:38" x14ac:dyDescent="0.45">
      <c r="AH7627" s="4" t="s">
        <v>8868</v>
      </c>
      <c r="AI7627" s="9">
        <v>466.54999999999995</v>
      </c>
      <c r="AK7627" s="1" t="str">
        <f t="shared" si="970"/>
        <v>Joy Serrano</v>
      </c>
      <c r="AL7627" s="1">
        <f t="shared" si="969"/>
        <v>466.78000000000003</v>
      </c>
    </row>
    <row r="7628" spans="34:38" x14ac:dyDescent="0.45">
      <c r="AH7628" s="4" t="s">
        <v>8869</v>
      </c>
      <c r="AI7628" s="9">
        <v>466.21999999999997</v>
      </c>
      <c r="AK7628" s="1" t="str">
        <f t="shared" si="970"/>
        <v>Alexia Washington</v>
      </c>
      <c r="AL7628" s="1">
        <f t="shared" si="969"/>
        <v>466.70999999999992</v>
      </c>
    </row>
    <row r="7629" spans="34:38" x14ac:dyDescent="0.45">
      <c r="AH7629" s="4" t="s">
        <v>8870</v>
      </c>
      <c r="AI7629" s="9">
        <v>466.11</v>
      </c>
      <c r="AK7629" s="1" t="str">
        <f t="shared" si="970"/>
        <v>Robert King</v>
      </c>
      <c r="AL7629" s="1">
        <f t="shared" si="969"/>
        <v>466.54999999999995</v>
      </c>
    </row>
    <row r="7630" spans="34:38" x14ac:dyDescent="0.45">
      <c r="AH7630" s="4" t="s">
        <v>8871</v>
      </c>
      <c r="AI7630" s="9">
        <v>465.93999999999994</v>
      </c>
      <c r="AK7630" s="1" t="str">
        <f t="shared" si="970"/>
        <v>Alyssa James</v>
      </c>
      <c r="AL7630" s="1">
        <f t="shared" si="969"/>
        <v>466.54999999999995</v>
      </c>
    </row>
    <row r="7631" spans="34:38" x14ac:dyDescent="0.45">
      <c r="AH7631" s="4" t="s">
        <v>8872</v>
      </c>
      <c r="AI7631" s="9">
        <v>465.89999999999992</v>
      </c>
      <c r="AK7631" s="1" t="str">
        <f t="shared" si="970"/>
        <v>Bruce Dominguez</v>
      </c>
      <c r="AL7631" s="1">
        <f t="shared" si="969"/>
        <v>466.21999999999997</v>
      </c>
    </row>
    <row r="7632" spans="34:38" x14ac:dyDescent="0.45">
      <c r="AH7632" s="4" t="s">
        <v>8873</v>
      </c>
      <c r="AI7632" s="9">
        <v>465.89999999999992</v>
      </c>
      <c r="AK7632" s="1" t="str">
        <f t="shared" si="970"/>
        <v>Omar Xu</v>
      </c>
      <c r="AL7632" s="1">
        <f t="shared" si="969"/>
        <v>466.11</v>
      </c>
    </row>
    <row r="7633" spans="34:38" x14ac:dyDescent="0.45">
      <c r="AH7633" s="4" t="s">
        <v>8874</v>
      </c>
      <c r="AI7633" s="9">
        <v>465.62000000000006</v>
      </c>
      <c r="AK7633" s="1" t="str">
        <f t="shared" si="970"/>
        <v>Richard Thomas</v>
      </c>
      <c r="AL7633" s="1">
        <f t="shared" si="969"/>
        <v>465.93999999999994</v>
      </c>
    </row>
    <row r="7634" spans="34:38" x14ac:dyDescent="0.45">
      <c r="AH7634" s="4" t="s">
        <v>8875</v>
      </c>
      <c r="AI7634" s="9">
        <v>465.32999999999993</v>
      </c>
      <c r="AK7634" s="1" t="str">
        <f t="shared" si="970"/>
        <v>Jessie Sanz</v>
      </c>
      <c r="AL7634" s="1">
        <f t="shared" si="969"/>
        <v>465.89999999999992</v>
      </c>
    </row>
    <row r="7635" spans="34:38" x14ac:dyDescent="0.45">
      <c r="AH7635" s="4" t="s">
        <v>1163</v>
      </c>
      <c r="AI7635" s="9">
        <v>465.32999999999993</v>
      </c>
      <c r="AK7635" s="1" t="str">
        <f t="shared" si="970"/>
        <v>Caroline Wood</v>
      </c>
      <c r="AL7635" s="1">
        <f t="shared" si="969"/>
        <v>465.89999999999992</v>
      </c>
    </row>
    <row r="7636" spans="34:38" x14ac:dyDescent="0.45">
      <c r="AH7636" s="4" t="s">
        <v>8876</v>
      </c>
      <c r="AI7636" s="9">
        <v>465.25999999999988</v>
      </c>
      <c r="AK7636" s="1" t="str">
        <f t="shared" si="970"/>
        <v>Shelby Rogers</v>
      </c>
      <c r="AL7636" s="1">
        <f t="shared" si="969"/>
        <v>465.62000000000006</v>
      </c>
    </row>
    <row r="7637" spans="34:38" x14ac:dyDescent="0.45">
      <c r="AH7637" s="4" t="s">
        <v>6919</v>
      </c>
      <c r="AI7637" s="9">
        <v>464.99</v>
      </c>
      <c r="AK7637" s="1" t="str">
        <f t="shared" ref="AK7637:AL7652" si="971">AH7634</f>
        <v>Paige Flores</v>
      </c>
      <c r="AL7637" s="1">
        <f t="shared" si="971"/>
        <v>465.32999999999993</v>
      </c>
    </row>
    <row r="7638" spans="34:38" x14ac:dyDescent="0.45">
      <c r="AH7638" s="4" t="s">
        <v>8748</v>
      </c>
      <c r="AI7638" s="9">
        <v>464.97999999999996</v>
      </c>
      <c r="AK7638" s="1" t="str">
        <f t="shared" ref="AK7638:AK7652" si="972">AH7635</f>
        <v>Jerry Pal</v>
      </c>
      <c r="AL7638" s="1">
        <f t="shared" si="971"/>
        <v>465.32999999999993</v>
      </c>
    </row>
    <row r="7639" spans="34:38" x14ac:dyDescent="0.45">
      <c r="AH7639" s="4" t="s">
        <v>8878</v>
      </c>
      <c r="AI7639" s="9">
        <v>464.88</v>
      </c>
      <c r="AK7639" s="1" t="str">
        <f t="shared" si="972"/>
        <v>Billy Schmidt</v>
      </c>
      <c r="AL7639" s="1">
        <f t="shared" si="971"/>
        <v>465.25999999999988</v>
      </c>
    </row>
    <row r="7640" spans="34:38" x14ac:dyDescent="0.45">
      <c r="AH7640" s="4" t="s">
        <v>8879</v>
      </c>
      <c r="AI7640" s="9">
        <v>464.77</v>
      </c>
      <c r="AK7640" s="1" t="str">
        <f t="shared" si="972"/>
        <v>Krystal Guo</v>
      </c>
      <c r="AL7640" s="1">
        <f t="shared" si="971"/>
        <v>464.99</v>
      </c>
    </row>
    <row r="7641" spans="34:38" x14ac:dyDescent="0.45">
      <c r="AH7641" s="4" t="s">
        <v>8646</v>
      </c>
      <c r="AI7641" s="9">
        <v>464.55999999999989</v>
      </c>
      <c r="AK7641" s="1" t="str">
        <f t="shared" si="972"/>
        <v>Andrew Moore</v>
      </c>
      <c r="AL7641" s="1">
        <f t="shared" si="971"/>
        <v>464.97999999999996</v>
      </c>
    </row>
    <row r="7642" spans="34:38" x14ac:dyDescent="0.45">
      <c r="AH7642" s="4" t="s">
        <v>8880</v>
      </c>
      <c r="AI7642" s="9">
        <v>464.42000000000007</v>
      </c>
      <c r="AK7642" s="1" t="str">
        <f t="shared" si="972"/>
        <v>Kayla Washington</v>
      </c>
      <c r="AL7642" s="1">
        <f t="shared" si="971"/>
        <v>464.88</v>
      </c>
    </row>
    <row r="7643" spans="34:38" x14ac:dyDescent="0.45">
      <c r="AH7643" s="4" t="s">
        <v>8881</v>
      </c>
      <c r="AI7643" s="9">
        <v>464.24999999999989</v>
      </c>
      <c r="AK7643" s="1" t="str">
        <f t="shared" si="972"/>
        <v>Sean Bailey</v>
      </c>
      <c r="AL7643" s="1">
        <f t="shared" si="971"/>
        <v>464.77</v>
      </c>
    </row>
    <row r="7644" spans="34:38" x14ac:dyDescent="0.45">
      <c r="AH7644" s="4" t="s">
        <v>8882</v>
      </c>
      <c r="AI7644" s="9">
        <v>463.8900000000001</v>
      </c>
      <c r="AK7644" s="1" t="str">
        <f t="shared" si="972"/>
        <v>Luke Coleman</v>
      </c>
      <c r="AL7644" s="1">
        <f t="shared" si="971"/>
        <v>464.55999999999989</v>
      </c>
    </row>
    <row r="7645" spans="34:38" x14ac:dyDescent="0.45">
      <c r="AH7645" s="4" t="s">
        <v>8883</v>
      </c>
      <c r="AI7645" s="9">
        <v>463.8900000000001</v>
      </c>
      <c r="AK7645" s="1" t="str">
        <f t="shared" si="972"/>
        <v>Meghan Dominguez</v>
      </c>
      <c r="AL7645" s="1">
        <f t="shared" si="971"/>
        <v>464.42000000000007</v>
      </c>
    </row>
    <row r="7646" spans="34:38" x14ac:dyDescent="0.45">
      <c r="AH7646" s="4" t="s">
        <v>1768</v>
      </c>
      <c r="AI7646" s="9">
        <v>463.83999999999992</v>
      </c>
      <c r="AK7646" s="1" t="str">
        <f t="shared" si="972"/>
        <v>Stephanie Ward</v>
      </c>
      <c r="AL7646" s="1">
        <f t="shared" si="971"/>
        <v>464.24999999999989</v>
      </c>
    </row>
    <row r="7647" spans="34:38" x14ac:dyDescent="0.45">
      <c r="AH7647" s="4" t="s">
        <v>2051</v>
      </c>
      <c r="AI7647" s="9">
        <v>463.83999999999992</v>
      </c>
      <c r="AK7647" s="1" t="str">
        <f t="shared" si="972"/>
        <v>Victoria Wilson</v>
      </c>
      <c r="AL7647" s="1">
        <f t="shared" si="971"/>
        <v>463.8900000000001</v>
      </c>
    </row>
    <row r="7648" spans="34:38" x14ac:dyDescent="0.45">
      <c r="AH7648" s="4" t="s">
        <v>1603</v>
      </c>
      <c r="AI7648" s="9">
        <v>463.83999999999992</v>
      </c>
      <c r="AK7648" s="1" t="str">
        <f t="shared" si="972"/>
        <v>Lucas Garcia</v>
      </c>
      <c r="AL7648" s="1">
        <f t="shared" si="971"/>
        <v>463.8900000000001</v>
      </c>
    </row>
    <row r="7649" spans="34:38" x14ac:dyDescent="0.45">
      <c r="AH7649" s="4" t="s">
        <v>8884</v>
      </c>
      <c r="AI7649" s="9">
        <v>463.83999999999992</v>
      </c>
      <c r="AK7649" s="1" t="str">
        <f t="shared" si="972"/>
        <v>Roberto Rubio</v>
      </c>
      <c r="AL7649" s="1">
        <f t="shared" si="971"/>
        <v>463.83999999999992</v>
      </c>
    </row>
    <row r="7650" spans="34:38" x14ac:dyDescent="0.45">
      <c r="AH7650" s="4" t="s">
        <v>8885</v>
      </c>
      <c r="AI7650" s="9">
        <v>463.83999999999992</v>
      </c>
      <c r="AK7650" s="1" t="str">
        <f t="shared" si="972"/>
        <v>Warren Nath</v>
      </c>
      <c r="AL7650" s="1">
        <f t="shared" si="971"/>
        <v>463.83999999999992</v>
      </c>
    </row>
    <row r="7651" spans="34:38" x14ac:dyDescent="0.45">
      <c r="AH7651" s="4" t="s">
        <v>8887</v>
      </c>
      <c r="AI7651" s="9">
        <v>463.71000000000004</v>
      </c>
      <c r="AK7651" s="1" t="str">
        <f t="shared" si="972"/>
        <v>Molly Subram</v>
      </c>
      <c r="AL7651" s="1">
        <f t="shared" si="971"/>
        <v>463.83999999999992</v>
      </c>
    </row>
    <row r="7652" spans="34:38" x14ac:dyDescent="0.45">
      <c r="AH7652" s="4" t="s">
        <v>8886</v>
      </c>
      <c r="AI7652" s="9">
        <v>463.66999999999985</v>
      </c>
      <c r="AK7652" s="1" t="str">
        <f t="shared" si="972"/>
        <v>Michael Williams</v>
      </c>
      <c r="AL7652" s="1">
        <f t="shared" si="971"/>
        <v>463.83999999999992</v>
      </c>
    </row>
    <row r="7653" spans="34:38" x14ac:dyDescent="0.45">
      <c r="AH7653" s="4" t="s">
        <v>8888</v>
      </c>
      <c r="AI7653" s="9">
        <v>463.64</v>
      </c>
      <c r="AK7653" s="1" t="str">
        <f t="shared" ref="AK7653:AL7668" si="973">AH7650</f>
        <v>Isabella Coleman</v>
      </c>
      <c r="AL7653" s="1">
        <f t="shared" si="973"/>
        <v>463.83999999999992</v>
      </c>
    </row>
    <row r="7654" spans="34:38" x14ac:dyDescent="0.45">
      <c r="AH7654" s="4" t="s">
        <v>8889</v>
      </c>
      <c r="AI7654" s="9">
        <v>463.17999999999995</v>
      </c>
      <c r="AK7654" s="1" t="str">
        <f t="shared" ref="AK7654:AK7668" si="974">AH7651</f>
        <v>Jeremy Bennett</v>
      </c>
      <c r="AL7654" s="1">
        <f t="shared" si="973"/>
        <v>463.71000000000004</v>
      </c>
    </row>
    <row r="7655" spans="34:38" x14ac:dyDescent="0.45">
      <c r="AH7655" s="4" t="s">
        <v>8890</v>
      </c>
      <c r="AI7655" s="9">
        <v>463.17999999999995</v>
      </c>
      <c r="AK7655" s="1" t="str">
        <f t="shared" si="974"/>
        <v>Nichole Black</v>
      </c>
      <c r="AL7655" s="1">
        <f t="shared" si="973"/>
        <v>463.66999999999985</v>
      </c>
    </row>
    <row r="7656" spans="34:38" x14ac:dyDescent="0.45">
      <c r="AH7656" s="4" t="s">
        <v>8891</v>
      </c>
      <c r="AI7656" s="9">
        <v>463.17999999999995</v>
      </c>
      <c r="AK7656" s="1" t="str">
        <f t="shared" si="974"/>
        <v>Hunter Wang</v>
      </c>
      <c r="AL7656" s="1">
        <f t="shared" si="973"/>
        <v>463.64</v>
      </c>
    </row>
    <row r="7657" spans="34:38" x14ac:dyDescent="0.45">
      <c r="AH7657" s="4" t="s">
        <v>8892</v>
      </c>
      <c r="AI7657" s="9">
        <v>463.17999999999995</v>
      </c>
      <c r="AK7657" s="1" t="str">
        <f t="shared" si="974"/>
        <v>Zachary Williams</v>
      </c>
      <c r="AL7657" s="1">
        <f t="shared" si="973"/>
        <v>463.17999999999995</v>
      </c>
    </row>
    <row r="7658" spans="34:38" x14ac:dyDescent="0.45">
      <c r="AH7658" s="4" t="s">
        <v>8893</v>
      </c>
      <c r="AI7658" s="9">
        <v>462.94000000000005</v>
      </c>
      <c r="AK7658" s="1" t="str">
        <f t="shared" si="974"/>
        <v>Marcus Blue</v>
      </c>
      <c r="AL7658" s="1">
        <f t="shared" si="973"/>
        <v>463.17999999999995</v>
      </c>
    </row>
    <row r="7659" spans="34:38" x14ac:dyDescent="0.45">
      <c r="AH7659" s="4" t="s">
        <v>8894</v>
      </c>
      <c r="AI7659" s="9">
        <v>462.71999999999997</v>
      </c>
      <c r="AK7659" s="1" t="str">
        <f t="shared" si="974"/>
        <v>Eduardo Bell</v>
      </c>
      <c r="AL7659" s="1">
        <f t="shared" si="973"/>
        <v>463.17999999999995</v>
      </c>
    </row>
    <row r="7660" spans="34:38" x14ac:dyDescent="0.45">
      <c r="AH7660" s="4" t="s">
        <v>8895</v>
      </c>
      <c r="AI7660" s="9">
        <v>462.67999999999989</v>
      </c>
      <c r="AK7660" s="1" t="str">
        <f t="shared" si="974"/>
        <v>Christian Wilson</v>
      </c>
      <c r="AL7660" s="1">
        <f t="shared" si="973"/>
        <v>463.17999999999995</v>
      </c>
    </row>
    <row r="7661" spans="34:38" x14ac:dyDescent="0.45">
      <c r="AH7661" s="4" t="s">
        <v>8897</v>
      </c>
      <c r="AI7661" s="9">
        <v>462.55000000000007</v>
      </c>
      <c r="AK7661" s="1" t="str">
        <f t="shared" si="974"/>
        <v>Grace Patterson</v>
      </c>
      <c r="AL7661" s="1">
        <f t="shared" si="973"/>
        <v>462.94000000000005</v>
      </c>
    </row>
    <row r="7662" spans="34:38" x14ac:dyDescent="0.45">
      <c r="AH7662" s="4" t="s">
        <v>8898</v>
      </c>
      <c r="AI7662" s="9">
        <v>462.16999999999996</v>
      </c>
      <c r="AK7662" s="1" t="str">
        <f t="shared" si="974"/>
        <v>Tiffany Huang</v>
      </c>
      <c r="AL7662" s="1">
        <f t="shared" si="973"/>
        <v>462.71999999999997</v>
      </c>
    </row>
    <row r="7663" spans="34:38" x14ac:dyDescent="0.45">
      <c r="AH7663" s="4" t="s">
        <v>8899</v>
      </c>
      <c r="AI7663" s="9">
        <v>461.83</v>
      </c>
      <c r="AK7663" s="1" t="str">
        <f t="shared" si="974"/>
        <v>Rebekah Gomez</v>
      </c>
      <c r="AL7663" s="1">
        <f t="shared" si="973"/>
        <v>462.67999999999989</v>
      </c>
    </row>
    <row r="7664" spans="34:38" x14ac:dyDescent="0.45">
      <c r="AH7664" s="4" t="s">
        <v>8900</v>
      </c>
      <c r="AI7664" s="9">
        <v>461.76999999999992</v>
      </c>
      <c r="AK7664" s="1" t="str">
        <f t="shared" si="974"/>
        <v>Katherine Miller</v>
      </c>
      <c r="AL7664" s="1">
        <f t="shared" si="973"/>
        <v>462.55000000000007</v>
      </c>
    </row>
    <row r="7665" spans="34:38" x14ac:dyDescent="0.45">
      <c r="AH7665" s="4" t="s">
        <v>8901</v>
      </c>
      <c r="AI7665" s="9">
        <v>461.76999999999992</v>
      </c>
      <c r="AK7665" s="1" t="str">
        <f t="shared" si="974"/>
        <v>Lucas Richardson</v>
      </c>
      <c r="AL7665" s="1">
        <f t="shared" si="973"/>
        <v>462.16999999999996</v>
      </c>
    </row>
    <row r="7666" spans="34:38" x14ac:dyDescent="0.45">
      <c r="AH7666" s="4" t="s">
        <v>8902</v>
      </c>
      <c r="AI7666" s="9">
        <v>461.76999999999992</v>
      </c>
      <c r="AK7666" s="1" t="str">
        <f t="shared" si="974"/>
        <v>Noah Foster</v>
      </c>
      <c r="AL7666" s="1">
        <f t="shared" si="973"/>
        <v>461.83</v>
      </c>
    </row>
    <row r="7667" spans="34:38" x14ac:dyDescent="0.45">
      <c r="AH7667" s="4" t="s">
        <v>18241</v>
      </c>
      <c r="AI7667" s="9">
        <v>460.99</v>
      </c>
      <c r="AK7667" s="1" t="str">
        <f t="shared" si="974"/>
        <v>Gerald Torres</v>
      </c>
      <c r="AL7667" s="1">
        <f t="shared" si="973"/>
        <v>461.76999999999992</v>
      </c>
    </row>
    <row r="7668" spans="34:38" x14ac:dyDescent="0.45">
      <c r="AH7668" s="4" t="s">
        <v>8903</v>
      </c>
      <c r="AI7668" s="9">
        <v>460.55999999999995</v>
      </c>
      <c r="AK7668" s="1" t="str">
        <f t="shared" si="974"/>
        <v>Adrian Rivera</v>
      </c>
      <c r="AL7668" s="1">
        <f t="shared" si="973"/>
        <v>461.76999999999992</v>
      </c>
    </row>
    <row r="7669" spans="34:38" x14ac:dyDescent="0.45">
      <c r="AH7669" s="4" t="s">
        <v>8904</v>
      </c>
      <c r="AI7669" s="9">
        <v>460.45999999999992</v>
      </c>
      <c r="AK7669" s="1" t="str">
        <f t="shared" ref="AK7669:AL7684" si="975">AH7666</f>
        <v>Carson Gonzales</v>
      </c>
      <c r="AL7669" s="1">
        <f t="shared" si="975"/>
        <v>461.76999999999992</v>
      </c>
    </row>
    <row r="7670" spans="34:38" x14ac:dyDescent="0.45">
      <c r="AH7670" s="4" t="s">
        <v>8905</v>
      </c>
      <c r="AI7670" s="9">
        <v>460.37000000000006</v>
      </c>
      <c r="AK7670" s="1" t="str">
        <f t="shared" ref="AK7670:AK7684" si="976">AH7667</f>
        <v>NiNot Specified Chande</v>
      </c>
      <c r="AL7670" s="1">
        <f t="shared" si="975"/>
        <v>460.99</v>
      </c>
    </row>
    <row r="7671" spans="34:38" x14ac:dyDescent="0.45">
      <c r="AH7671" s="4" t="s">
        <v>8906</v>
      </c>
      <c r="AI7671" s="9">
        <v>460.35000000000008</v>
      </c>
      <c r="AK7671" s="1" t="str">
        <f t="shared" si="976"/>
        <v>Xavier Henderson</v>
      </c>
      <c r="AL7671" s="1">
        <f t="shared" si="975"/>
        <v>460.55999999999995</v>
      </c>
    </row>
    <row r="7672" spans="34:38" x14ac:dyDescent="0.45">
      <c r="AH7672" s="4" t="s">
        <v>8907</v>
      </c>
      <c r="AI7672" s="9">
        <v>460.06999999999994</v>
      </c>
      <c r="AK7672" s="1" t="str">
        <f t="shared" si="976"/>
        <v>Briana Jiménez</v>
      </c>
      <c r="AL7672" s="1">
        <f t="shared" si="975"/>
        <v>460.45999999999992</v>
      </c>
    </row>
    <row r="7673" spans="34:38" x14ac:dyDescent="0.45">
      <c r="AH7673" s="4" t="s">
        <v>8908</v>
      </c>
      <c r="AI7673" s="9">
        <v>459.96999999999991</v>
      </c>
      <c r="AK7673" s="1" t="str">
        <f t="shared" si="976"/>
        <v>Cynthia Rodriguez</v>
      </c>
      <c r="AL7673" s="1">
        <f t="shared" si="975"/>
        <v>460.37000000000006</v>
      </c>
    </row>
    <row r="7674" spans="34:38" x14ac:dyDescent="0.45">
      <c r="AH7674" s="4" t="s">
        <v>8909</v>
      </c>
      <c r="AI7674" s="9">
        <v>459.96999999999991</v>
      </c>
      <c r="AK7674" s="1" t="str">
        <f t="shared" si="976"/>
        <v>Henry Suri</v>
      </c>
      <c r="AL7674" s="1">
        <f t="shared" si="975"/>
        <v>460.35000000000008</v>
      </c>
    </row>
    <row r="7675" spans="34:38" x14ac:dyDescent="0.45">
      <c r="AH7675" s="4" t="s">
        <v>8910</v>
      </c>
      <c r="AI7675" s="9">
        <v>459.73000000000008</v>
      </c>
      <c r="AK7675" s="1" t="str">
        <f t="shared" si="976"/>
        <v>Wyatt Perry</v>
      </c>
      <c r="AL7675" s="1">
        <f t="shared" si="975"/>
        <v>460.06999999999994</v>
      </c>
    </row>
    <row r="7676" spans="34:38" x14ac:dyDescent="0.45">
      <c r="AH7676" s="4" t="s">
        <v>8912</v>
      </c>
      <c r="AI7676" s="9">
        <v>459.69999999999993</v>
      </c>
      <c r="AK7676" s="1" t="str">
        <f t="shared" si="976"/>
        <v>Sarah Barnes</v>
      </c>
      <c r="AL7676" s="1">
        <f t="shared" si="975"/>
        <v>459.96999999999991</v>
      </c>
    </row>
    <row r="7677" spans="34:38" x14ac:dyDescent="0.45">
      <c r="AH7677" s="4" t="s">
        <v>8911</v>
      </c>
      <c r="AI7677" s="9">
        <v>459.69999999999993</v>
      </c>
      <c r="AK7677" s="1" t="str">
        <f t="shared" si="976"/>
        <v>Lauren Patterson</v>
      </c>
      <c r="AL7677" s="1">
        <f t="shared" si="975"/>
        <v>459.96999999999991</v>
      </c>
    </row>
    <row r="7678" spans="34:38" x14ac:dyDescent="0.45">
      <c r="AH7678" s="4" t="s">
        <v>8913</v>
      </c>
      <c r="AI7678" s="9">
        <v>459.69999999999993</v>
      </c>
      <c r="AK7678" s="1" t="str">
        <f t="shared" si="976"/>
        <v>Cassandra Lopez</v>
      </c>
      <c r="AL7678" s="1">
        <f t="shared" si="975"/>
        <v>459.73000000000008</v>
      </c>
    </row>
    <row r="7679" spans="34:38" x14ac:dyDescent="0.45">
      <c r="AH7679" s="4" t="s">
        <v>8914</v>
      </c>
      <c r="AI7679" s="9">
        <v>459.69999999999993</v>
      </c>
      <c r="AK7679" s="1" t="str">
        <f t="shared" si="976"/>
        <v>Olivia Thomas</v>
      </c>
      <c r="AL7679" s="1">
        <f t="shared" si="975"/>
        <v>459.69999999999993</v>
      </c>
    </row>
    <row r="7680" spans="34:38" x14ac:dyDescent="0.45">
      <c r="AH7680" s="4" t="s">
        <v>8915</v>
      </c>
      <c r="AI7680" s="9">
        <v>459.69999999999993</v>
      </c>
      <c r="AK7680" s="1" t="str">
        <f t="shared" si="976"/>
        <v>Riley Flores</v>
      </c>
      <c r="AL7680" s="1">
        <f t="shared" si="975"/>
        <v>459.69999999999993</v>
      </c>
    </row>
    <row r="7681" spans="34:38" x14ac:dyDescent="0.45">
      <c r="AH7681" s="4" t="s">
        <v>736</v>
      </c>
      <c r="AI7681" s="9">
        <v>459.69999999999993</v>
      </c>
      <c r="AK7681" s="1" t="str">
        <f t="shared" si="976"/>
        <v>Michael Smith</v>
      </c>
      <c r="AL7681" s="1">
        <f t="shared" si="975"/>
        <v>459.69999999999993</v>
      </c>
    </row>
    <row r="7682" spans="34:38" x14ac:dyDescent="0.45">
      <c r="AH7682" s="4" t="s">
        <v>8917</v>
      </c>
      <c r="AI7682" s="9">
        <v>459.67999999999995</v>
      </c>
      <c r="AK7682" s="1" t="str">
        <f t="shared" si="976"/>
        <v>Hailey Young</v>
      </c>
      <c r="AL7682" s="1">
        <f t="shared" si="975"/>
        <v>459.69999999999993</v>
      </c>
    </row>
    <row r="7683" spans="34:38" x14ac:dyDescent="0.45">
      <c r="AH7683" s="4" t="s">
        <v>8916</v>
      </c>
      <c r="AI7683" s="9">
        <v>459.67999999999995</v>
      </c>
      <c r="AK7683" s="1" t="str">
        <f t="shared" si="976"/>
        <v>Andre Madan</v>
      </c>
      <c r="AL7683" s="1">
        <f t="shared" si="975"/>
        <v>459.69999999999993</v>
      </c>
    </row>
    <row r="7684" spans="34:38" x14ac:dyDescent="0.45">
      <c r="AH7684" s="4" t="s">
        <v>8918</v>
      </c>
      <c r="AI7684" s="9">
        <v>459.62000000000012</v>
      </c>
      <c r="AK7684" s="1" t="str">
        <f t="shared" si="976"/>
        <v>Cindy Malhotra</v>
      </c>
      <c r="AL7684" s="1">
        <f t="shared" si="975"/>
        <v>459.69999999999993</v>
      </c>
    </row>
    <row r="7685" spans="34:38" x14ac:dyDescent="0.45">
      <c r="AH7685" s="4" t="s">
        <v>8919</v>
      </c>
      <c r="AI7685" s="9">
        <v>459.13</v>
      </c>
      <c r="AK7685" s="1" t="str">
        <f t="shared" ref="AK7685:AL7700" si="977">AH7682</f>
        <v>Connor Jai</v>
      </c>
      <c r="AL7685" s="1">
        <f t="shared" si="977"/>
        <v>459.67999999999995</v>
      </c>
    </row>
    <row r="7686" spans="34:38" x14ac:dyDescent="0.45">
      <c r="AH7686" s="4" t="s">
        <v>8920</v>
      </c>
      <c r="AI7686" s="9">
        <v>459.03</v>
      </c>
      <c r="AK7686" s="1" t="str">
        <f t="shared" ref="AK7686:AK7700" si="978">AH7683</f>
        <v>Andrea Stewart</v>
      </c>
      <c r="AL7686" s="1">
        <f t="shared" si="977"/>
        <v>459.67999999999995</v>
      </c>
    </row>
    <row r="7687" spans="34:38" x14ac:dyDescent="0.45">
      <c r="AH7687" s="4" t="s">
        <v>8921</v>
      </c>
      <c r="AI7687" s="9">
        <v>458.99</v>
      </c>
      <c r="AK7687" s="1" t="str">
        <f t="shared" si="978"/>
        <v>Isabella Thomas</v>
      </c>
      <c r="AL7687" s="1">
        <f t="shared" si="977"/>
        <v>459.62000000000012</v>
      </c>
    </row>
    <row r="7688" spans="34:38" x14ac:dyDescent="0.45">
      <c r="AH7688" s="4" t="s">
        <v>8922</v>
      </c>
      <c r="AI7688" s="9">
        <v>458.65000000000003</v>
      </c>
      <c r="AK7688" s="1" t="str">
        <f t="shared" si="978"/>
        <v>Brooke Travers</v>
      </c>
      <c r="AL7688" s="1">
        <f t="shared" si="977"/>
        <v>459.13</v>
      </c>
    </row>
    <row r="7689" spans="34:38" x14ac:dyDescent="0.45">
      <c r="AH7689" s="4" t="s">
        <v>8923</v>
      </c>
      <c r="AI7689" s="9">
        <v>458.58000000000004</v>
      </c>
      <c r="AK7689" s="1" t="str">
        <f t="shared" si="978"/>
        <v>Clifford Lopez</v>
      </c>
      <c r="AL7689" s="1">
        <f t="shared" si="977"/>
        <v>459.03</v>
      </c>
    </row>
    <row r="7690" spans="34:38" x14ac:dyDescent="0.45">
      <c r="AH7690" s="4" t="s">
        <v>8924</v>
      </c>
      <c r="AI7690" s="9">
        <v>458.55999999999995</v>
      </c>
      <c r="AK7690" s="1" t="str">
        <f t="shared" si="978"/>
        <v>Jacqueline Morgan</v>
      </c>
      <c r="AL7690" s="1">
        <f t="shared" si="977"/>
        <v>458.99</v>
      </c>
    </row>
    <row r="7691" spans="34:38" x14ac:dyDescent="0.45">
      <c r="AH7691" s="4" t="s">
        <v>8925</v>
      </c>
      <c r="AI7691" s="9">
        <v>458.39</v>
      </c>
      <c r="AK7691" s="1" t="str">
        <f t="shared" si="978"/>
        <v>Roberto Ramos</v>
      </c>
      <c r="AL7691" s="1">
        <f t="shared" si="977"/>
        <v>458.65000000000003</v>
      </c>
    </row>
    <row r="7692" spans="34:38" x14ac:dyDescent="0.45">
      <c r="AH7692" s="4" t="s">
        <v>8926</v>
      </c>
      <c r="AI7692" s="9">
        <v>458.25000000000006</v>
      </c>
      <c r="AK7692" s="1" t="str">
        <f t="shared" si="978"/>
        <v>Dylan Davis</v>
      </c>
      <c r="AL7692" s="1">
        <f t="shared" si="977"/>
        <v>458.58000000000004</v>
      </c>
    </row>
    <row r="7693" spans="34:38" x14ac:dyDescent="0.45">
      <c r="AH7693" s="4" t="s">
        <v>8927</v>
      </c>
      <c r="AI7693" s="9">
        <v>458.23</v>
      </c>
      <c r="AK7693" s="1" t="str">
        <f t="shared" si="978"/>
        <v>Jordan Edwards</v>
      </c>
      <c r="AL7693" s="1">
        <f t="shared" si="977"/>
        <v>458.55999999999995</v>
      </c>
    </row>
    <row r="7694" spans="34:38" x14ac:dyDescent="0.45">
      <c r="AH7694" s="4" t="s">
        <v>8928</v>
      </c>
      <c r="AI7694" s="9">
        <v>458.16999999999996</v>
      </c>
      <c r="AK7694" s="1" t="str">
        <f t="shared" si="978"/>
        <v>Julie Shen</v>
      </c>
      <c r="AL7694" s="1">
        <f t="shared" si="977"/>
        <v>458.39</v>
      </c>
    </row>
    <row r="7695" spans="34:38" x14ac:dyDescent="0.45">
      <c r="AH7695" s="4" t="s">
        <v>8929</v>
      </c>
      <c r="AI7695" s="9">
        <v>457.48000000000008</v>
      </c>
      <c r="AK7695" s="1" t="str">
        <f t="shared" si="978"/>
        <v>Tina Malhotra</v>
      </c>
      <c r="AL7695" s="1">
        <f t="shared" si="977"/>
        <v>458.25000000000006</v>
      </c>
    </row>
    <row r="7696" spans="34:38" x14ac:dyDescent="0.45">
      <c r="AH7696" s="4" t="s">
        <v>851</v>
      </c>
      <c r="AI7696" s="9">
        <v>457.41999999999996</v>
      </c>
      <c r="AK7696" s="1" t="str">
        <f t="shared" si="978"/>
        <v>Zachary Taylor</v>
      </c>
      <c r="AL7696" s="1">
        <f t="shared" si="977"/>
        <v>458.23</v>
      </c>
    </row>
    <row r="7697" spans="34:38" x14ac:dyDescent="0.45">
      <c r="AH7697" s="4" t="s">
        <v>8930</v>
      </c>
      <c r="AI7697" s="9">
        <v>457.29999999999995</v>
      </c>
      <c r="AK7697" s="1" t="str">
        <f t="shared" si="978"/>
        <v>Donald Rodriguez</v>
      </c>
      <c r="AL7697" s="1">
        <f t="shared" si="977"/>
        <v>458.16999999999996</v>
      </c>
    </row>
    <row r="7698" spans="34:38" x14ac:dyDescent="0.45">
      <c r="AH7698" s="4" t="s">
        <v>8931</v>
      </c>
      <c r="AI7698" s="9">
        <v>457.22000000000008</v>
      </c>
      <c r="AK7698" s="1" t="str">
        <f t="shared" si="978"/>
        <v>Deanna Jiménez</v>
      </c>
      <c r="AL7698" s="1">
        <f t="shared" si="977"/>
        <v>457.48000000000008</v>
      </c>
    </row>
    <row r="7699" spans="34:38" x14ac:dyDescent="0.45">
      <c r="AH7699" s="4" t="s">
        <v>8933</v>
      </c>
      <c r="AI7699" s="9">
        <v>457.21</v>
      </c>
      <c r="AK7699" s="1" t="str">
        <f t="shared" si="978"/>
        <v>Dawn Pal</v>
      </c>
      <c r="AL7699" s="1">
        <f t="shared" si="977"/>
        <v>457.41999999999996</v>
      </c>
    </row>
    <row r="7700" spans="34:38" x14ac:dyDescent="0.45">
      <c r="AH7700" s="4" t="s">
        <v>8932</v>
      </c>
      <c r="AI7700" s="9">
        <v>457.19000000000005</v>
      </c>
      <c r="AK7700" s="1" t="str">
        <f t="shared" si="978"/>
        <v>Bryce Brooks</v>
      </c>
      <c r="AL7700" s="1">
        <f t="shared" si="977"/>
        <v>457.29999999999995</v>
      </c>
    </row>
    <row r="7701" spans="34:38" x14ac:dyDescent="0.45">
      <c r="AH7701" s="4" t="s">
        <v>8934</v>
      </c>
      <c r="AI7701" s="9">
        <v>457.14000000000004</v>
      </c>
      <c r="AK7701" s="1" t="str">
        <f t="shared" ref="AK7701:AL7716" si="979">AH7698</f>
        <v>Neil Alvarez</v>
      </c>
      <c r="AL7701" s="1">
        <f t="shared" si="979"/>
        <v>457.22000000000008</v>
      </c>
    </row>
    <row r="7702" spans="34:38" x14ac:dyDescent="0.45">
      <c r="AH7702" s="4" t="s">
        <v>8935</v>
      </c>
      <c r="AI7702" s="9">
        <v>457.1</v>
      </c>
      <c r="AK7702" s="1" t="str">
        <f t="shared" ref="AK7702:AK7716" si="980">AH7699</f>
        <v>James Thompson</v>
      </c>
      <c r="AL7702" s="1">
        <f t="shared" si="979"/>
        <v>457.21</v>
      </c>
    </row>
    <row r="7703" spans="34:38" x14ac:dyDescent="0.45">
      <c r="AH7703" s="4" t="s">
        <v>8936</v>
      </c>
      <c r="AI7703" s="9">
        <v>457.01</v>
      </c>
      <c r="AK7703" s="1" t="str">
        <f t="shared" si="980"/>
        <v>Hunter Diaz</v>
      </c>
      <c r="AL7703" s="1">
        <f t="shared" si="979"/>
        <v>457.19000000000005</v>
      </c>
    </row>
    <row r="7704" spans="34:38" x14ac:dyDescent="0.45">
      <c r="AH7704" s="4" t="s">
        <v>8937</v>
      </c>
      <c r="AI7704" s="9">
        <v>456.69000000000005</v>
      </c>
      <c r="AK7704" s="1" t="str">
        <f t="shared" si="980"/>
        <v>Erin Reed</v>
      </c>
      <c r="AL7704" s="1">
        <f t="shared" si="979"/>
        <v>457.14000000000004</v>
      </c>
    </row>
    <row r="7705" spans="34:38" x14ac:dyDescent="0.45">
      <c r="AH7705" s="4" t="s">
        <v>8523</v>
      </c>
      <c r="AI7705" s="9">
        <v>456.65000000000009</v>
      </c>
      <c r="AK7705" s="1" t="str">
        <f t="shared" si="980"/>
        <v>Wyatt Henderson</v>
      </c>
      <c r="AL7705" s="1">
        <f t="shared" si="979"/>
        <v>457.1</v>
      </c>
    </row>
    <row r="7706" spans="34:38" x14ac:dyDescent="0.45">
      <c r="AH7706" s="4" t="s">
        <v>8939</v>
      </c>
      <c r="AI7706" s="9">
        <v>456.30000000000007</v>
      </c>
      <c r="AK7706" s="1" t="str">
        <f t="shared" si="980"/>
        <v>Bruce Sara</v>
      </c>
      <c r="AL7706" s="1">
        <f t="shared" si="979"/>
        <v>457.01</v>
      </c>
    </row>
    <row r="7707" spans="34:38" x14ac:dyDescent="0.45">
      <c r="AH7707" s="4" t="s">
        <v>8940</v>
      </c>
      <c r="AI7707" s="9">
        <v>456.30000000000007</v>
      </c>
      <c r="AK7707" s="1" t="str">
        <f t="shared" si="980"/>
        <v>Sheena Black</v>
      </c>
      <c r="AL7707" s="1">
        <f t="shared" si="979"/>
        <v>456.69000000000005</v>
      </c>
    </row>
    <row r="7708" spans="34:38" x14ac:dyDescent="0.45">
      <c r="AH7708" s="4" t="s">
        <v>8941</v>
      </c>
      <c r="AI7708" s="9">
        <v>456.28</v>
      </c>
      <c r="AK7708" s="1" t="str">
        <f t="shared" si="980"/>
        <v>Ian Ward</v>
      </c>
      <c r="AL7708" s="1">
        <f t="shared" si="979"/>
        <v>456.65000000000009</v>
      </c>
    </row>
    <row r="7709" spans="34:38" x14ac:dyDescent="0.45">
      <c r="AH7709" s="4" t="s">
        <v>8942</v>
      </c>
      <c r="AI7709" s="9">
        <v>456.03999999999996</v>
      </c>
      <c r="AK7709" s="1" t="str">
        <f t="shared" si="980"/>
        <v>Maria Mitchell</v>
      </c>
      <c r="AL7709" s="1">
        <f t="shared" si="979"/>
        <v>456.30000000000007</v>
      </c>
    </row>
    <row r="7710" spans="34:38" x14ac:dyDescent="0.45">
      <c r="AH7710" s="4" t="s">
        <v>8943</v>
      </c>
      <c r="AI7710" s="9">
        <v>455.98999999999995</v>
      </c>
      <c r="AK7710" s="1" t="str">
        <f t="shared" si="980"/>
        <v>Ashley Coleman</v>
      </c>
      <c r="AL7710" s="1">
        <f t="shared" si="979"/>
        <v>456.30000000000007</v>
      </c>
    </row>
    <row r="7711" spans="34:38" x14ac:dyDescent="0.45">
      <c r="AH7711" s="4" t="s">
        <v>8944</v>
      </c>
      <c r="AI7711" s="9">
        <v>455.30999999999995</v>
      </c>
      <c r="AK7711" s="1" t="str">
        <f t="shared" si="980"/>
        <v>Nathan Russell</v>
      </c>
      <c r="AL7711" s="1">
        <f t="shared" si="979"/>
        <v>456.28</v>
      </c>
    </row>
    <row r="7712" spans="34:38" x14ac:dyDescent="0.45">
      <c r="AH7712" s="4" t="s">
        <v>8946</v>
      </c>
      <c r="AI7712" s="9">
        <v>455.25000000000006</v>
      </c>
      <c r="AK7712" s="1" t="str">
        <f t="shared" si="980"/>
        <v>Patrick James</v>
      </c>
      <c r="AL7712" s="1">
        <f t="shared" si="979"/>
        <v>456.03999999999996</v>
      </c>
    </row>
    <row r="7713" spans="34:38" x14ac:dyDescent="0.45">
      <c r="AH7713" s="4" t="s">
        <v>8945</v>
      </c>
      <c r="AI7713" s="9">
        <v>455.23999999999995</v>
      </c>
      <c r="AK7713" s="1" t="str">
        <f t="shared" si="980"/>
        <v>Nathan Wilson</v>
      </c>
      <c r="AL7713" s="1">
        <f t="shared" si="979"/>
        <v>455.98999999999995</v>
      </c>
    </row>
    <row r="7714" spans="34:38" x14ac:dyDescent="0.45">
      <c r="AH7714" s="4" t="s">
        <v>8947</v>
      </c>
      <c r="AI7714" s="9">
        <v>455</v>
      </c>
      <c r="AK7714" s="1" t="str">
        <f t="shared" si="980"/>
        <v>Marcus Parker</v>
      </c>
      <c r="AL7714" s="1">
        <f t="shared" si="979"/>
        <v>455.30999999999995</v>
      </c>
    </row>
    <row r="7715" spans="34:38" x14ac:dyDescent="0.45">
      <c r="AH7715" s="4" t="s">
        <v>8949</v>
      </c>
      <c r="AI7715" s="9">
        <v>454.95000000000005</v>
      </c>
      <c r="AK7715" s="1" t="str">
        <f t="shared" si="980"/>
        <v>Marcus Foster</v>
      </c>
      <c r="AL7715" s="1">
        <f t="shared" si="979"/>
        <v>455.25000000000006</v>
      </c>
    </row>
    <row r="7716" spans="34:38" x14ac:dyDescent="0.45">
      <c r="AH7716" s="4" t="s">
        <v>8948</v>
      </c>
      <c r="AI7716" s="9">
        <v>454.93999999999994</v>
      </c>
      <c r="AK7716" s="1" t="str">
        <f t="shared" si="980"/>
        <v>Logan Sharma</v>
      </c>
      <c r="AL7716" s="1">
        <f t="shared" si="979"/>
        <v>455.23999999999995</v>
      </c>
    </row>
    <row r="7717" spans="34:38" x14ac:dyDescent="0.45">
      <c r="AH7717" s="4" t="s">
        <v>8950</v>
      </c>
      <c r="AI7717" s="9">
        <v>454.72999999999996</v>
      </c>
      <c r="AK7717" s="1" t="str">
        <f t="shared" ref="AK7717:AL7732" si="981">AH7714</f>
        <v>Angela Diaz</v>
      </c>
      <c r="AL7717" s="1">
        <f t="shared" si="981"/>
        <v>455</v>
      </c>
    </row>
    <row r="7718" spans="34:38" x14ac:dyDescent="0.45">
      <c r="AH7718" s="4" t="s">
        <v>8951</v>
      </c>
      <c r="AI7718" s="9">
        <v>454.53</v>
      </c>
      <c r="AK7718" s="1" t="str">
        <f t="shared" ref="AK7718:AK7732" si="982">AH7715</f>
        <v>Monique Dominguez</v>
      </c>
      <c r="AL7718" s="1">
        <f t="shared" si="981"/>
        <v>454.95000000000005</v>
      </c>
    </row>
    <row r="7719" spans="34:38" x14ac:dyDescent="0.45">
      <c r="AH7719" s="4" t="s">
        <v>8952</v>
      </c>
      <c r="AI7719" s="9">
        <v>454.34</v>
      </c>
      <c r="AK7719" s="1" t="str">
        <f t="shared" si="982"/>
        <v>Jennifer Coleman</v>
      </c>
      <c r="AL7719" s="1">
        <f t="shared" si="981"/>
        <v>454.93999999999994</v>
      </c>
    </row>
    <row r="7720" spans="34:38" x14ac:dyDescent="0.45">
      <c r="AH7720" s="4" t="s">
        <v>8953</v>
      </c>
      <c r="AI7720" s="9">
        <v>454.34</v>
      </c>
      <c r="AK7720" s="1" t="str">
        <f t="shared" si="982"/>
        <v>Maurice Andersen</v>
      </c>
      <c r="AL7720" s="1">
        <f t="shared" si="981"/>
        <v>454.72999999999996</v>
      </c>
    </row>
    <row r="7721" spans="34:38" x14ac:dyDescent="0.45">
      <c r="AH7721" s="4" t="s">
        <v>8954</v>
      </c>
      <c r="AI7721" s="9">
        <v>454.33</v>
      </c>
      <c r="AK7721" s="1" t="str">
        <f t="shared" si="982"/>
        <v>Ivan Mehta</v>
      </c>
      <c r="AL7721" s="1">
        <f t="shared" si="981"/>
        <v>454.53</v>
      </c>
    </row>
    <row r="7722" spans="34:38" x14ac:dyDescent="0.45">
      <c r="AH7722" s="4" t="s">
        <v>8955</v>
      </c>
      <c r="AI7722" s="9">
        <v>454.20999999999992</v>
      </c>
      <c r="AK7722" s="1" t="str">
        <f t="shared" si="982"/>
        <v>Xavier Kelly</v>
      </c>
      <c r="AL7722" s="1">
        <f t="shared" si="981"/>
        <v>454.34</v>
      </c>
    </row>
    <row r="7723" spans="34:38" x14ac:dyDescent="0.45">
      <c r="AH7723" s="4" t="s">
        <v>8956</v>
      </c>
      <c r="AI7723" s="9">
        <v>454.03000000000003</v>
      </c>
      <c r="AK7723" s="1" t="str">
        <f t="shared" si="982"/>
        <v>Sydney Howard</v>
      </c>
      <c r="AL7723" s="1">
        <f t="shared" si="981"/>
        <v>454.34</v>
      </c>
    </row>
    <row r="7724" spans="34:38" x14ac:dyDescent="0.45">
      <c r="AH7724" s="4" t="s">
        <v>8958</v>
      </c>
      <c r="AI7724" s="9">
        <v>453.37</v>
      </c>
      <c r="AK7724" s="1" t="str">
        <f t="shared" si="982"/>
        <v>Maria Butler</v>
      </c>
      <c r="AL7724" s="1">
        <f t="shared" si="981"/>
        <v>454.33</v>
      </c>
    </row>
    <row r="7725" spans="34:38" x14ac:dyDescent="0.45">
      <c r="AH7725" s="4" t="s">
        <v>8957</v>
      </c>
      <c r="AI7725" s="9">
        <v>453.33999999999992</v>
      </c>
      <c r="AK7725" s="1" t="str">
        <f t="shared" si="982"/>
        <v>Jacob Smith</v>
      </c>
      <c r="AL7725" s="1">
        <f t="shared" si="981"/>
        <v>454.20999999999992</v>
      </c>
    </row>
    <row r="7726" spans="34:38" x14ac:dyDescent="0.45">
      <c r="AH7726" s="4" t="s">
        <v>8959</v>
      </c>
      <c r="AI7726" s="9">
        <v>453.31</v>
      </c>
      <c r="AK7726" s="1" t="str">
        <f t="shared" si="982"/>
        <v>Karla Jai</v>
      </c>
      <c r="AL7726" s="1">
        <f t="shared" si="981"/>
        <v>454.03000000000003</v>
      </c>
    </row>
    <row r="7727" spans="34:38" x14ac:dyDescent="0.45">
      <c r="AH7727" s="4" t="s">
        <v>8960</v>
      </c>
      <c r="AI7727" s="9">
        <v>453.11</v>
      </c>
      <c r="AK7727" s="1" t="str">
        <f t="shared" si="982"/>
        <v>Emma Watson</v>
      </c>
      <c r="AL7727" s="1">
        <f t="shared" si="981"/>
        <v>453.37</v>
      </c>
    </row>
    <row r="7728" spans="34:38" x14ac:dyDescent="0.45">
      <c r="AH7728" s="4" t="s">
        <v>8961</v>
      </c>
      <c r="AI7728" s="9">
        <v>452.67</v>
      </c>
      <c r="AK7728" s="1" t="str">
        <f t="shared" si="982"/>
        <v>Zachary Jones</v>
      </c>
      <c r="AL7728" s="1">
        <f t="shared" si="981"/>
        <v>453.33999999999992</v>
      </c>
    </row>
    <row r="7729" spans="34:38" x14ac:dyDescent="0.45">
      <c r="AH7729" s="4" t="s">
        <v>8962</v>
      </c>
      <c r="AI7729" s="9">
        <v>452.62000000000006</v>
      </c>
      <c r="AK7729" s="1" t="str">
        <f t="shared" si="982"/>
        <v>James Gonzales</v>
      </c>
      <c r="AL7729" s="1">
        <f t="shared" si="981"/>
        <v>453.31</v>
      </c>
    </row>
    <row r="7730" spans="34:38" x14ac:dyDescent="0.45">
      <c r="AH7730" s="4" t="s">
        <v>8963</v>
      </c>
      <c r="AI7730" s="9">
        <v>452.53999999999991</v>
      </c>
      <c r="AK7730" s="1" t="str">
        <f t="shared" si="982"/>
        <v>Victoria Watson</v>
      </c>
      <c r="AL7730" s="1">
        <f t="shared" si="981"/>
        <v>453.11</v>
      </c>
    </row>
    <row r="7731" spans="34:38" x14ac:dyDescent="0.45">
      <c r="AH7731" s="4" t="s">
        <v>8964</v>
      </c>
      <c r="AI7731" s="9">
        <v>452.44</v>
      </c>
      <c r="AK7731" s="1" t="str">
        <f t="shared" si="982"/>
        <v>Wyatt Simmons</v>
      </c>
      <c r="AL7731" s="1">
        <f t="shared" si="981"/>
        <v>452.67</v>
      </c>
    </row>
    <row r="7732" spans="34:38" x14ac:dyDescent="0.45">
      <c r="AH7732" s="4" t="s">
        <v>8965</v>
      </c>
      <c r="AI7732" s="9">
        <v>452.1</v>
      </c>
      <c r="AK7732" s="1" t="str">
        <f t="shared" si="982"/>
        <v>Cassie Sutton</v>
      </c>
      <c r="AL7732" s="1">
        <f t="shared" si="981"/>
        <v>452.62000000000006</v>
      </c>
    </row>
    <row r="7733" spans="34:38" x14ac:dyDescent="0.45">
      <c r="AH7733" s="4" t="s">
        <v>8966</v>
      </c>
      <c r="AI7733" s="9">
        <v>451.86000000000013</v>
      </c>
      <c r="AK7733" s="1" t="str">
        <f t="shared" ref="AK7733:AL7748" si="983">AH7730</f>
        <v>John Lee</v>
      </c>
      <c r="AL7733" s="1">
        <f t="shared" si="983"/>
        <v>452.53999999999991</v>
      </c>
    </row>
    <row r="7734" spans="34:38" x14ac:dyDescent="0.45">
      <c r="AH7734" s="4" t="s">
        <v>8938</v>
      </c>
      <c r="AI7734" s="9">
        <v>451.71000000000004</v>
      </c>
      <c r="AK7734" s="1" t="str">
        <f t="shared" ref="AK7734:AK7748" si="984">AH7731</f>
        <v>Carl Jai</v>
      </c>
      <c r="AL7734" s="1">
        <f t="shared" si="983"/>
        <v>452.44</v>
      </c>
    </row>
    <row r="7735" spans="34:38" x14ac:dyDescent="0.45">
      <c r="AH7735" s="4" t="s">
        <v>8967</v>
      </c>
      <c r="AI7735" s="9">
        <v>451.67999999999989</v>
      </c>
      <c r="AK7735" s="1" t="str">
        <f t="shared" si="984"/>
        <v>Cara Zheng</v>
      </c>
      <c r="AL7735" s="1">
        <f t="shared" si="983"/>
        <v>452.1</v>
      </c>
    </row>
    <row r="7736" spans="34:38" x14ac:dyDescent="0.45">
      <c r="AH7736" s="4" t="s">
        <v>8811</v>
      </c>
      <c r="AI7736" s="9">
        <v>451.61999999999995</v>
      </c>
      <c r="AK7736" s="1" t="str">
        <f t="shared" si="984"/>
        <v>Connor Collins</v>
      </c>
      <c r="AL7736" s="1">
        <f t="shared" si="983"/>
        <v>451.86000000000013</v>
      </c>
    </row>
    <row r="7737" spans="34:38" x14ac:dyDescent="0.45">
      <c r="AH7737" s="4" t="s">
        <v>8969</v>
      </c>
      <c r="AI7737" s="9">
        <v>451.31999999999994</v>
      </c>
      <c r="AK7737" s="1" t="str">
        <f t="shared" si="984"/>
        <v>Alvin Zeng</v>
      </c>
      <c r="AL7737" s="1">
        <f t="shared" si="983"/>
        <v>451.71000000000004</v>
      </c>
    </row>
    <row r="7738" spans="34:38" x14ac:dyDescent="0.45">
      <c r="AH7738" s="4" t="s">
        <v>8800</v>
      </c>
      <c r="AI7738" s="9">
        <v>451.31</v>
      </c>
      <c r="AK7738" s="1" t="str">
        <f t="shared" si="984"/>
        <v>Maurice Kumar</v>
      </c>
      <c r="AL7738" s="1">
        <f t="shared" si="983"/>
        <v>451.67999999999989</v>
      </c>
    </row>
    <row r="7739" spans="34:38" x14ac:dyDescent="0.45">
      <c r="AH7739" s="4" t="s">
        <v>8968</v>
      </c>
      <c r="AI7739" s="9">
        <v>451.30000000000007</v>
      </c>
      <c r="AK7739" s="1" t="str">
        <f t="shared" si="984"/>
        <v>Garrett Bell</v>
      </c>
      <c r="AL7739" s="1">
        <f t="shared" si="983"/>
        <v>451.61999999999995</v>
      </c>
    </row>
    <row r="7740" spans="34:38" x14ac:dyDescent="0.45">
      <c r="AH7740" s="4" t="s">
        <v>8970</v>
      </c>
      <c r="AI7740" s="9">
        <v>451.21999999999997</v>
      </c>
      <c r="AK7740" s="1" t="str">
        <f t="shared" si="984"/>
        <v>Devin Allen</v>
      </c>
      <c r="AL7740" s="1">
        <f t="shared" si="983"/>
        <v>451.31999999999994</v>
      </c>
    </row>
    <row r="7741" spans="34:38" x14ac:dyDescent="0.45">
      <c r="AH7741" s="4" t="s">
        <v>8972</v>
      </c>
      <c r="AI7741" s="9">
        <v>451.21999999999997</v>
      </c>
      <c r="AK7741" s="1" t="str">
        <f t="shared" si="984"/>
        <v>Lauren Price</v>
      </c>
      <c r="AL7741" s="1">
        <f t="shared" si="983"/>
        <v>451.31</v>
      </c>
    </row>
    <row r="7742" spans="34:38" x14ac:dyDescent="0.45">
      <c r="AH7742" s="4" t="s">
        <v>8973</v>
      </c>
      <c r="AI7742" s="9">
        <v>451.21999999999997</v>
      </c>
      <c r="AK7742" s="1" t="str">
        <f t="shared" si="984"/>
        <v>Fernando Russell</v>
      </c>
      <c r="AL7742" s="1">
        <f t="shared" si="983"/>
        <v>451.30000000000007</v>
      </c>
    </row>
    <row r="7743" spans="34:38" x14ac:dyDescent="0.45">
      <c r="AH7743" s="4" t="s">
        <v>8974</v>
      </c>
      <c r="AI7743" s="9">
        <v>451.21999999999997</v>
      </c>
      <c r="AK7743" s="1" t="str">
        <f t="shared" si="984"/>
        <v>Rebekah Munoz</v>
      </c>
      <c r="AL7743" s="1">
        <f t="shared" si="983"/>
        <v>451.21999999999997</v>
      </c>
    </row>
    <row r="7744" spans="34:38" x14ac:dyDescent="0.45">
      <c r="AH7744" s="4" t="s">
        <v>8971</v>
      </c>
      <c r="AI7744" s="9">
        <v>451.21999999999997</v>
      </c>
      <c r="AK7744" s="1" t="str">
        <f t="shared" si="984"/>
        <v>Omar Li</v>
      </c>
      <c r="AL7744" s="1">
        <f t="shared" si="983"/>
        <v>451.21999999999997</v>
      </c>
    </row>
    <row r="7745" spans="34:38" x14ac:dyDescent="0.45">
      <c r="AH7745" s="4" t="s">
        <v>8977</v>
      </c>
      <c r="AI7745" s="9">
        <v>451.21999999999997</v>
      </c>
      <c r="AK7745" s="1" t="str">
        <f t="shared" si="984"/>
        <v>Victoria Williams</v>
      </c>
      <c r="AL7745" s="1">
        <f t="shared" si="983"/>
        <v>451.21999999999997</v>
      </c>
    </row>
    <row r="7746" spans="34:38" x14ac:dyDescent="0.45">
      <c r="AH7746" s="4" t="s">
        <v>8976</v>
      </c>
      <c r="AI7746" s="9">
        <v>451.21999999999997</v>
      </c>
      <c r="AK7746" s="1" t="str">
        <f t="shared" si="984"/>
        <v>Riley Watson</v>
      </c>
      <c r="AL7746" s="1">
        <f t="shared" si="983"/>
        <v>451.21999999999997</v>
      </c>
    </row>
    <row r="7747" spans="34:38" x14ac:dyDescent="0.45">
      <c r="AH7747" s="4" t="s">
        <v>8975</v>
      </c>
      <c r="AI7747" s="9">
        <v>451.21999999999997</v>
      </c>
      <c r="AK7747" s="1" t="str">
        <f t="shared" si="984"/>
        <v>Sebastian Peterson</v>
      </c>
      <c r="AL7747" s="1">
        <f t="shared" si="983"/>
        <v>451.21999999999997</v>
      </c>
    </row>
    <row r="7748" spans="34:38" x14ac:dyDescent="0.45">
      <c r="AH7748" s="4" t="s">
        <v>8983</v>
      </c>
      <c r="AI7748" s="9">
        <v>451.21999999999997</v>
      </c>
      <c r="AK7748" s="1" t="str">
        <f t="shared" si="984"/>
        <v>Monica Madan</v>
      </c>
      <c r="AL7748" s="1">
        <f t="shared" si="983"/>
        <v>451.21999999999997</v>
      </c>
    </row>
    <row r="7749" spans="34:38" x14ac:dyDescent="0.45">
      <c r="AH7749" s="4" t="s">
        <v>8981</v>
      </c>
      <c r="AI7749" s="9">
        <v>451.21999999999997</v>
      </c>
      <c r="AK7749" s="1" t="str">
        <f t="shared" ref="AK7749:AL7764" si="985">AH7746</f>
        <v>Mason Nelson</v>
      </c>
      <c r="AL7749" s="1">
        <f t="shared" si="985"/>
        <v>451.21999999999997</v>
      </c>
    </row>
    <row r="7750" spans="34:38" x14ac:dyDescent="0.45">
      <c r="AH7750" s="4" t="s">
        <v>8982</v>
      </c>
      <c r="AI7750" s="9">
        <v>451.21999999999997</v>
      </c>
      <c r="AK7750" s="1" t="str">
        <f t="shared" ref="AK7750:AK7764" si="986">AH7747</f>
        <v>Michelle Brooks</v>
      </c>
      <c r="AL7750" s="1">
        <f t="shared" si="985"/>
        <v>451.21999999999997</v>
      </c>
    </row>
    <row r="7751" spans="34:38" x14ac:dyDescent="0.45">
      <c r="AH7751" s="4" t="s">
        <v>964</v>
      </c>
      <c r="AI7751" s="9">
        <v>451.21999999999997</v>
      </c>
      <c r="AK7751" s="1" t="str">
        <f t="shared" si="986"/>
        <v>Fernando Miller</v>
      </c>
      <c r="AL7751" s="1">
        <f t="shared" si="985"/>
        <v>451.21999999999997</v>
      </c>
    </row>
    <row r="7752" spans="34:38" x14ac:dyDescent="0.45">
      <c r="AH7752" s="4" t="s">
        <v>8979</v>
      </c>
      <c r="AI7752" s="9">
        <v>451.21999999999997</v>
      </c>
      <c r="AK7752" s="1" t="str">
        <f t="shared" si="986"/>
        <v>Jessica White</v>
      </c>
      <c r="AL7752" s="1">
        <f t="shared" si="985"/>
        <v>451.21999999999997</v>
      </c>
    </row>
    <row r="7753" spans="34:38" x14ac:dyDescent="0.45">
      <c r="AH7753" s="4" t="s">
        <v>8980</v>
      </c>
      <c r="AI7753" s="9">
        <v>451.21999999999997</v>
      </c>
      <c r="AK7753" s="1" t="str">
        <f t="shared" si="986"/>
        <v>Felicia Gill</v>
      </c>
      <c r="AL7753" s="1">
        <f t="shared" si="985"/>
        <v>451.21999999999997</v>
      </c>
    </row>
    <row r="7754" spans="34:38" x14ac:dyDescent="0.45">
      <c r="AH7754" s="4" t="s">
        <v>8978</v>
      </c>
      <c r="AI7754" s="9">
        <v>451.21999999999997</v>
      </c>
      <c r="AK7754" s="1" t="str">
        <f t="shared" si="986"/>
        <v>Erika Ortega</v>
      </c>
      <c r="AL7754" s="1">
        <f t="shared" si="985"/>
        <v>451.21999999999997</v>
      </c>
    </row>
    <row r="7755" spans="34:38" x14ac:dyDescent="0.45">
      <c r="AH7755" s="4" t="s">
        <v>8987</v>
      </c>
      <c r="AI7755" s="9">
        <v>451.21999999999997</v>
      </c>
      <c r="AK7755" s="1" t="str">
        <f t="shared" si="986"/>
        <v>Darren Vazquez</v>
      </c>
      <c r="AL7755" s="1">
        <f t="shared" si="985"/>
        <v>451.21999999999997</v>
      </c>
    </row>
    <row r="7756" spans="34:38" x14ac:dyDescent="0.45">
      <c r="AH7756" s="4" t="s">
        <v>8984</v>
      </c>
      <c r="AI7756" s="9">
        <v>451.21999999999997</v>
      </c>
      <c r="AK7756" s="1" t="str">
        <f t="shared" si="986"/>
        <v>Jenna Roberts</v>
      </c>
      <c r="AL7756" s="1">
        <f t="shared" si="985"/>
        <v>451.21999999999997</v>
      </c>
    </row>
    <row r="7757" spans="34:38" x14ac:dyDescent="0.45">
      <c r="AH7757" s="4" t="s">
        <v>8985</v>
      </c>
      <c r="AI7757" s="9">
        <v>451.21999999999997</v>
      </c>
      <c r="AK7757" s="1" t="str">
        <f t="shared" si="986"/>
        <v>Eric Zhang</v>
      </c>
      <c r="AL7757" s="1">
        <f t="shared" si="985"/>
        <v>451.21999999999997</v>
      </c>
    </row>
    <row r="7758" spans="34:38" x14ac:dyDescent="0.45">
      <c r="AH7758" s="4" t="s">
        <v>8986</v>
      </c>
      <c r="AI7758" s="9">
        <v>451.21999999999997</v>
      </c>
      <c r="AK7758" s="1" t="str">
        <f t="shared" si="986"/>
        <v>Benjamin Kumar</v>
      </c>
      <c r="AL7758" s="1">
        <f t="shared" si="985"/>
        <v>451.21999999999997</v>
      </c>
    </row>
    <row r="7759" spans="34:38" x14ac:dyDescent="0.45">
      <c r="AH7759" s="4" t="s">
        <v>8988</v>
      </c>
      <c r="AI7759" s="9">
        <v>451.07000000000005</v>
      </c>
      <c r="AK7759" s="1" t="str">
        <f t="shared" si="986"/>
        <v>Carlos Cox</v>
      </c>
      <c r="AL7759" s="1">
        <f t="shared" si="985"/>
        <v>451.21999999999997</v>
      </c>
    </row>
    <row r="7760" spans="34:38" x14ac:dyDescent="0.45">
      <c r="AH7760" s="4" t="s">
        <v>1651</v>
      </c>
      <c r="AI7760" s="9">
        <v>451.06000000000006</v>
      </c>
      <c r="AK7760" s="1" t="str">
        <f t="shared" si="986"/>
        <v>Amber Campbell</v>
      </c>
      <c r="AL7760" s="1">
        <f t="shared" si="985"/>
        <v>451.21999999999997</v>
      </c>
    </row>
    <row r="7761" spans="34:38" x14ac:dyDescent="0.45">
      <c r="AH7761" s="4" t="s">
        <v>8989</v>
      </c>
      <c r="AI7761" s="9">
        <v>450.85999999999996</v>
      </c>
      <c r="AK7761" s="1" t="str">
        <f t="shared" si="986"/>
        <v>Andre Subram</v>
      </c>
      <c r="AL7761" s="1">
        <f t="shared" si="985"/>
        <v>451.21999999999997</v>
      </c>
    </row>
    <row r="7762" spans="34:38" x14ac:dyDescent="0.45">
      <c r="AH7762" s="4" t="s">
        <v>8990</v>
      </c>
      <c r="AI7762" s="9">
        <v>450.59000000000003</v>
      </c>
      <c r="AK7762" s="1" t="str">
        <f t="shared" si="986"/>
        <v>Brittney Guo</v>
      </c>
      <c r="AL7762" s="1">
        <f t="shared" si="985"/>
        <v>451.07000000000005</v>
      </c>
    </row>
    <row r="7763" spans="34:38" x14ac:dyDescent="0.45">
      <c r="AH7763" s="4" t="s">
        <v>8991</v>
      </c>
      <c r="AI7763" s="9">
        <v>450.48999999999995</v>
      </c>
      <c r="AK7763" s="1" t="str">
        <f t="shared" si="986"/>
        <v>Omar Jai</v>
      </c>
      <c r="AL7763" s="1">
        <f t="shared" si="985"/>
        <v>451.06000000000006</v>
      </c>
    </row>
    <row r="7764" spans="34:38" x14ac:dyDescent="0.45">
      <c r="AH7764" s="4" t="s">
        <v>8993</v>
      </c>
      <c r="AI7764" s="9">
        <v>450.16999999999996</v>
      </c>
      <c r="AK7764" s="1" t="str">
        <f t="shared" si="986"/>
        <v>Kaitlyn Howard</v>
      </c>
      <c r="AL7764" s="1">
        <f t="shared" si="985"/>
        <v>450.85999999999996</v>
      </c>
    </row>
    <row r="7765" spans="34:38" x14ac:dyDescent="0.45">
      <c r="AH7765" s="4" t="s">
        <v>8994</v>
      </c>
      <c r="AI7765" s="9">
        <v>449.94999999999993</v>
      </c>
      <c r="AK7765" s="1" t="str">
        <f t="shared" ref="AK7765:AL7780" si="987">AH7762</f>
        <v>Jennifer White</v>
      </c>
      <c r="AL7765" s="1">
        <f t="shared" si="987"/>
        <v>450.59000000000003</v>
      </c>
    </row>
    <row r="7766" spans="34:38" x14ac:dyDescent="0.45">
      <c r="AH7766" s="4" t="s">
        <v>8860</v>
      </c>
      <c r="AI7766" s="9">
        <v>449.81000000000006</v>
      </c>
      <c r="AK7766" s="1" t="str">
        <f t="shared" ref="AK7766:AK7780" si="988">AH7763</f>
        <v>Abigail Cox</v>
      </c>
      <c r="AL7766" s="1">
        <f t="shared" si="987"/>
        <v>450.48999999999995</v>
      </c>
    </row>
    <row r="7767" spans="34:38" x14ac:dyDescent="0.45">
      <c r="AH7767" s="4" t="s">
        <v>8543</v>
      </c>
      <c r="AI7767" s="9">
        <v>449.76999999999992</v>
      </c>
      <c r="AK7767" s="1" t="str">
        <f t="shared" si="988"/>
        <v>Kaitlyn Edwards</v>
      </c>
      <c r="AL7767" s="1">
        <f t="shared" si="987"/>
        <v>450.16999999999996</v>
      </c>
    </row>
    <row r="7768" spans="34:38" x14ac:dyDescent="0.45">
      <c r="AH7768" s="4" t="s">
        <v>8995</v>
      </c>
      <c r="AI7768" s="9">
        <v>449.67999999999995</v>
      </c>
      <c r="AK7768" s="1" t="str">
        <f t="shared" si="988"/>
        <v>Karen Wood</v>
      </c>
      <c r="AL7768" s="1">
        <f t="shared" si="987"/>
        <v>449.94999999999993</v>
      </c>
    </row>
    <row r="7769" spans="34:38" x14ac:dyDescent="0.45">
      <c r="AH7769" s="4" t="s">
        <v>8996</v>
      </c>
      <c r="AI7769" s="9">
        <v>449.65</v>
      </c>
      <c r="AK7769" s="1" t="str">
        <f t="shared" si="988"/>
        <v>Jonathan Chen</v>
      </c>
      <c r="AL7769" s="1">
        <f t="shared" si="987"/>
        <v>449.81000000000006</v>
      </c>
    </row>
    <row r="7770" spans="34:38" x14ac:dyDescent="0.45">
      <c r="AH7770" s="4" t="s">
        <v>8997</v>
      </c>
      <c r="AI7770" s="9">
        <v>449.61</v>
      </c>
      <c r="AK7770" s="1" t="str">
        <f t="shared" si="988"/>
        <v>Sean Allen</v>
      </c>
      <c r="AL7770" s="1">
        <f t="shared" si="987"/>
        <v>449.76999999999992</v>
      </c>
    </row>
    <row r="7771" spans="34:38" x14ac:dyDescent="0.45">
      <c r="AH7771" s="4" t="s">
        <v>8998</v>
      </c>
      <c r="AI7771" s="9">
        <v>449.56999999999994</v>
      </c>
      <c r="AK7771" s="1" t="str">
        <f t="shared" si="988"/>
        <v>Samuel Butler</v>
      </c>
      <c r="AL7771" s="1">
        <f t="shared" si="987"/>
        <v>449.67999999999995</v>
      </c>
    </row>
    <row r="7772" spans="34:38" x14ac:dyDescent="0.45">
      <c r="AH7772" s="4" t="s">
        <v>8999</v>
      </c>
      <c r="AI7772" s="9">
        <v>448.68000000000006</v>
      </c>
      <c r="AK7772" s="1" t="str">
        <f t="shared" si="988"/>
        <v>Kristine Ramos</v>
      </c>
      <c r="AL7772" s="1">
        <f t="shared" si="987"/>
        <v>449.65</v>
      </c>
    </row>
    <row r="7773" spans="34:38" x14ac:dyDescent="0.45">
      <c r="AH7773" s="4" t="s">
        <v>1781</v>
      </c>
      <c r="AI7773" s="9">
        <v>448.49</v>
      </c>
      <c r="AK7773" s="1" t="str">
        <f t="shared" si="988"/>
        <v>Emily Davis</v>
      </c>
      <c r="AL7773" s="1">
        <f t="shared" si="987"/>
        <v>449.61</v>
      </c>
    </row>
    <row r="7774" spans="34:38" x14ac:dyDescent="0.45">
      <c r="AH7774" s="4" t="s">
        <v>9001</v>
      </c>
      <c r="AI7774" s="9">
        <v>448.18</v>
      </c>
      <c r="AK7774" s="1" t="str">
        <f t="shared" si="988"/>
        <v>Holly Rana</v>
      </c>
      <c r="AL7774" s="1">
        <f t="shared" si="987"/>
        <v>449.56999999999994</v>
      </c>
    </row>
    <row r="7775" spans="34:38" x14ac:dyDescent="0.45">
      <c r="AH7775" s="4" t="s">
        <v>9002</v>
      </c>
      <c r="AI7775" s="9">
        <v>447.92000000000007</v>
      </c>
      <c r="AK7775" s="1" t="str">
        <f t="shared" si="988"/>
        <v>Kelli Lal</v>
      </c>
      <c r="AL7775" s="1">
        <f t="shared" si="987"/>
        <v>448.68000000000006</v>
      </c>
    </row>
    <row r="7776" spans="34:38" x14ac:dyDescent="0.45">
      <c r="AH7776" s="4" t="s">
        <v>9003</v>
      </c>
      <c r="AI7776" s="9">
        <v>447.80000000000007</v>
      </c>
      <c r="AK7776" s="1" t="str">
        <f t="shared" si="988"/>
        <v>Roger Zeng</v>
      </c>
      <c r="AL7776" s="1">
        <f t="shared" si="987"/>
        <v>448.49</v>
      </c>
    </row>
    <row r="7777" spans="34:38" x14ac:dyDescent="0.45">
      <c r="AH7777" s="4" t="s">
        <v>9004</v>
      </c>
      <c r="AI7777" s="9">
        <v>447.53000000000003</v>
      </c>
      <c r="AK7777" s="1" t="str">
        <f t="shared" si="988"/>
        <v>Robert Foster</v>
      </c>
      <c r="AL7777" s="1">
        <f t="shared" si="987"/>
        <v>448.18</v>
      </c>
    </row>
    <row r="7778" spans="34:38" x14ac:dyDescent="0.45">
      <c r="AH7778" s="4" t="s">
        <v>9005</v>
      </c>
      <c r="AI7778" s="9">
        <v>447.44999999999993</v>
      </c>
      <c r="AK7778" s="1" t="str">
        <f t="shared" si="988"/>
        <v>Anthony Clark</v>
      </c>
      <c r="AL7778" s="1">
        <f t="shared" si="987"/>
        <v>447.92000000000007</v>
      </c>
    </row>
    <row r="7779" spans="34:38" x14ac:dyDescent="0.45">
      <c r="AH7779" s="4" t="s">
        <v>9006</v>
      </c>
      <c r="AI7779" s="9">
        <v>447.38</v>
      </c>
      <c r="AK7779" s="1" t="str">
        <f t="shared" si="988"/>
        <v>Lucas Coleman</v>
      </c>
      <c r="AL7779" s="1">
        <f t="shared" si="987"/>
        <v>447.80000000000007</v>
      </c>
    </row>
    <row r="7780" spans="34:38" x14ac:dyDescent="0.45">
      <c r="AH7780" s="4" t="s">
        <v>9007</v>
      </c>
      <c r="AI7780" s="9">
        <v>447.13000000000005</v>
      </c>
      <c r="AK7780" s="1" t="str">
        <f t="shared" si="988"/>
        <v>Adriana Sara</v>
      </c>
      <c r="AL7780" s="1">
        <f t="shared" si="987"/>
        <v>447.53000000000003</v>
      </c>
    </row>
    <row r="7781" spans="34:38" x14ac:dyDescent="0.45">
      <c r="AH7781" s="4" t="s">
        <v>9008</v>
      </c>
      <c r="AI7781" s="9">
        <v>446.56999999999994</v>
      </c>
      <c r="AK7781" s="1" t="str">
        <f t="shared" ref="AK7781:AL7796" si="989">AH7778</f>
        <v>Benjamin Rodriguez</v>
      </c>
      <c r="AL7781" s="1">
        <f t="shared" si="989"/>
        <v>447.44999999999993</v>
      </c>
    </row>
    <row r="7782" spans="34:38" x14ac:dyDescent="0.45">
      <c r="AH7782" s="4" t="s">
        <v>9009</v>
      </c>
      <c r="AI7782" s="9">
        <v>446.27</v>
      </c>
      <c r="AK7782" s="1" t="str">
        <f t="shared" ref="AK7782:AK7796" si="990">AH7779</f>
        <v>Edward Harris</v>
      </c>
      <c r="AL7782" s="1">
        <f t="shared" si="989"/>
        <v>447.38</v>
      </c>
    </row>
    <row r="7783" spans="34:38" x14ac:dyDescent="0.45">
      <c r="AH7783" s="4" t="s">
        <v>9011</v>
      </c>
      <c r="AI7783" s="9">
        <v>446.21999999999997</v>
      </c>
      <c r="AK7783" s="1" t="str">
        <f t="shared" si="990"/>
        <v>Francisco Prasad</v>
      </c>
      <c r="AL7783" s="1">
        <f t="shared" si="989"/>
        <v>447.13000000000005</v>
      </c>
    </row>
    <row r="7784" spans="34:38" x14ac:dyDescent="0.45">
      <c r="AH7784" s="4" t="s">
        <v>9010</v>
      </c>
      <c r="AI7784" s="9">
        <v>446.18999999999994</v>
      </c>
      <c r="AK7784" s="1" t="str">
        <f t="shared" si="990"/>
        <v>Gabriella Morgan</v>
      </c>
      <c r="AL7784" s="1">
        <f t="shared" si="989"/>
        <v>446.56999999999994</v>
      </c>
    </row>
    <row r="7785" spans="34:38" x14ac:dyDescent="0.45">
      <c r="AH7785" s="4" t="s">
        <v>9012</v>
      </c>
      <c r="AI7785" s="9">
        <v>446.03999999999996</v>
      </c>
      <c r="AK7785" s="1" t="str">
        <f t="shared" si="990"/>
        <v>Jimmy Gill</v>
      </c>
      <c r="AL7785" s="1">
        <f t="shared" si="989"/>
        <v>446.27</v>
      </c>
    </row>
    <row r="7786" spans="34:38" x14ac:dyDescent="0.45">
      <c r="AH7786" s="4" t="s">
        <v>9013</v>
      </c>
      <c r="AI7786" s="9">
        <v>445.94000000000005</v>
      </c>
      <c r="AK7786" s="1" t="str">
        <f t="shared" si="990"/>
        <v>Jonathan Patterson</v>
      </c>
      <c r="AL7786" s="1">
        <f t="shared" si="989"/>
        <v>446.21999999999997</v>
      </c>
    </row>
    <row r="7787" spans="34:38" x14ac:dyDescent="0.45">
      <c r="AH7787" s="4" t="s">
        <v>965</v>
      </c>
      <c r="AI7787" s="9">
        <v>445.53999999999996</v>
      </c>
      <c r="AK7787" s="1" t="str">
        <f t="shared" si="990"/>
        <v>Timothy Ramirez</v>
      </c>
      <c r="AL7787" s="1">
        <f t="shared" si="989"/>
        <v>446.18999999999994</v>
      </c>
    </row>
    <row r="7788" spans="34:38" x14ac:dyDescent="0.45">
      <c r="AH7788" s="4" t="s">
        <v>9014</v>
      </c>
      <c r="AI7788" s="9">
        <v>445.53999999999996</v>
      </c>
      <c r="AK7788" s="1" t="str">
        <f t="shared" si="990"/>
        <v>Carlos Rogers</v>
      </c>
      <c r="AL7788" s="1">
        <f t="shared" si="989"/>
        <v>446.03999999999996</v>
      </c>
    </row>
    <row r="7789" spans="34:38" x14ac:dyDescent="0.45">
      <c r="AH7789" s="4" t="s">
        <v>9015</v>
      </c>
      <c r="AI7789" s="9">
        <v>445.53999999999996</v>
      </c>
      <c r="AK7789" s="1" t="str">
        <f t="shared" si="990"/>
        <v>Ian Watson</v>
      </c>
      <c r="AL7789" s="1">
        <f t="shared" si="989"/>
        <v>445.94000000000005</v>
      </c>
    </row>
    <row r="7790" spans="34:38" x14ac:dyDescent="0.45">
      <c r="AH7790" s="4" t="s">
        <v>9016</v>
      </c>
      <c r="AI7790" s="9">
        <v>445.42999999999995</v>
      </c>
      <c r="AK7790" s="1" t="str">
        <f t="shared" si="990"/>
        <v>Erika Torres</v>
      </c>
      <c r="AL7790" s="1">
        <f t="shared" si="989"/>
        <v>445.53999999999996</v>
      </c>
    </row>
    <row r="7791" spans="34:38" x14ac:dyDescent="0.45">
      <c r="AH7791" s="4" t="s">
        <v>9017</v>
      </c>
      <c r="AI7791" s="9">
        <v>445.05999999999995</v>
      </c>
      <c r="AK7791" s="1" t="str">
        <f t="shared" si="990"/>
        <v>Erik Gutierrez</v>
      </c>
      <c r="AL7791" s="1">
        <f t="shared" si="989"/>
        <v>445.53999999999996</v>
      </c>
    </row>
    <row r="7792" spans="34:38" x14ac:dyDescent="0.45">
      <c r="AH7792" s="4" t="s">
        <v>9018</v>
      </c>
      <c r="AI7792" s="9">
        <v>445.04999999999995</v>
      </c>
      <c r="AK7792" s="1" t="str">
        <f t="shared" si="990"/>
        <v>Allison Watson</v>
      </c>
      <c r="AL7792" s="1">
        <f t="shared" si="989"/>
        <v>445.53999999999996</v>
      </c>
    </row>
    <row r="7793" spans="34:38" x14ac:dyDescent="0.45">
      <c r="AH7793" s="4" t="s">
        <v>9019</v>
      </c>
      <c r="AI7793" s="9">
        <v>444.99</v>
      </c>
      <c r="AK7793" s="1" t="str">
        <f t="shared" si="990"/>
        <v>Corey Sharma</v>
      </c>
      <c r="AL7793" s="1">
        <f t="shared" si="989"/>
        <v>445.42999999999995</v>
      </c>
    </row>
    <row r="7794" spans="34:38" x14ac:dyDescent="0.45">
      <c r="AH7794" s="4" t="s">
        <v>9022</v>
      </c>
      <c r="AI7794" s="9">
        <v>444.65999999999997</v>
      </c>
      <c r="AK7794" s="1" t="str">
        <f t="shared" si="990"/>
        <v>Bonnie Luo</v>
      </c>
      <c r="AL7794" s="1">
        <f t="shared" si="989"/>
        <v>445.05999999999995</v>
      </c>
    </row>
    <row r="7795" spans="34:38" x14ac:dyDescent="0.45">
      <c r="AH7795" s="4" t="s">
        <v>9020</v>
      </c>
      <c r="AI7795" s="9">
        <v>444.65999999999997</v>
      </c>
      <c r="AK7795" s="1" t="str">
        <f t="shared" si="990"/>
        <v>Nicole Hall</v>
      </c>
      <c r="AL7795" s="1">
        <f t="shared" si="989"/>
        <v>445.04999999999995</v>
      </c>
    </row>
    <row r="7796" spans="34:38" x14ac:dyDescent="0.45">
      <c r="AH7796" s="4" t="s">
        <v>9021</v>
      </c>
      <c r="AI7796" s="9">
        <v>444.65999999999997</v>
      </c>
      <c r="AK7796" s="1" t="str">
        <f t="shared" si="990"/>
        <v>Steven Cook</v>
      </c>
      <c r="AL7796" s="1">
        <f t="shared" si="989"/>
        <v>444.99</v>
      </c>
    </row>
    <row r="7797" spans="34:38" x14ac:dyDescent="0.45">
      <c r="AH7797" s="4" t="s">
        <v>1403</v>
      </c>
      <c r="AI7797" s="9">
        <v>444.65999999999997</v>
      </c>
      <c r="AK7797" s="1" t="str">
        <f t="shared" ref="AK7797:AL7812" si="991">AH7794</f>
        <v>Theodore Martin</v>
      </c>
      <c r="AL7797" s="1">
        <f t="shared" si="991"/>
        <v>444.65999999999997</v>
      </c>
    </row>
    <row r="7798" spans="34:38" x14ac:dyDescent="0.45">
      <c r="AH7798" s="4" t="s">
        <v>9023</v>
      </c>
      <c r="AI7798" s="9">
        <v>444.65999999999997</v>
      </c>
      <c r="AK7798" s="1" t="str">
        <f t="shared" ref="AK7798:AK7812" si="992">AH7795</f>
        <v>Rebekah Perez</v>
      </c>
      <c r="AL7798" s="1">
        <f t="shared" si="991"/>
        <v>444.65999999999997</v>
      </c>
    </row>
    <row r="7799" spans="34:38" x14ac:dyDescent="0.45">
      <c r="AH7799" s="4" t="s">
        <v>1131</v>
      </c>
      <c r="AI7799" s="9">
        <v>444.65999999999997</v>
      </c>
      <c r="AK7799" s="1" t="str">
        <f t="shared" si="992"/>
        <v>Tamara Ma</v>
      </c>
      <c r="AL7799" s="1">
        <f t="shared" si="991"/>
        <v>444.65999999999997</v>
      </c>
    </row>
    <row r="7800" spans="34:38" x14ac:dyDescent="0.45">
      <c r="AH7800" s="4" t="s">
        <v>9025</v>
      </c>
      <c r="AI7800" s="9">
        <v>444.65999999999997</v>
      </c>
      <c r="AK7800" s="1" t="str">
        <f t="shared" si="992"/>
        <v>Lee Alonso</v>
      </c>
      <c r="AL7800" s="1">
        <f t="shared" si="991"/>
        <v>444.65999999999997</v>
      </c>
    </row>
    <row r="7801" spans="34:38" x14ac:dyDescent="0.45">
      <c r="AH7801" s="4" t="s">
        <v>9024</v>
      </c>
      <c r="AI7801" s="9">
        <v>444.65999999999997</v>
      </c>
      <c r="AK7801" s="1" t="str">
        <f t="shared" si="992"/>
        <v>Melanie Torres</v>
      </c>
      <c r="AL7801" s="1">
        <f t="shared" si="991"/>
        <v>444.65999999999997</v>
      </c>
    </row>
    <row r="7802" spans="34:38" x14ac:dyDescent="0.45">
      <c r="AH7802" s="4" t="s">
        <v>9028</v>
      </c>
      <c r="AI7802" s="9">
        <v>444.65999999999997</v>
      </c>
      <c r="AK7802" s="1" t="str">
        <f t="shared" si="992"/>
        <v>Jarrod Srini</v>
      </c>
      <c r="AL7802" s="1">
        <f t="shared" si="991"/>
        <v>444.65999999999997</v>
      </c>
    </row>
    <row r="7803" spans="34:38" x14ac:dyDescent="0.45">
      <c r="AH7803" s="4" t="s">
        <v>9027</v>
      </c>
      <c r="AI7803" s="9">
        <v>444.65999999999997</v>
      </c>
      <c r="AK7803" s="1" t="str">
        <f t="shared" si="992"/>
        <v>Destiny Jackson</v>
      </c>
      <c r="AL7803" s="1">
        <f t="shared" si="991"/>
        <v>444.65999999999997</v>
      </c>
    </row>
    <row r="7804" spans="34:38" x14ac:dyDescent="0.45">
      <c r="AH7804" s="4" t="s">
        <v>9026</v>
      </c>
      <c r="AI7804" s="9">
        <v>444.65999999999997</v>
      </c>
      <c r="AK7804" s="1" t="str">
        <f t="shared" si="992"/>
        <v>Eric Powell</v>
      </c>
      <c r="AL7804" s="1">
        <f t="shared" si="991"/>
        <v>444.65999999999997</v>
      </c>
    </row>
    <row r="7805" spans="34:38" x14ac:dyDescent="0.45">
      <c r="AH7805" s="4" t="s">
        <v>9029</v>
      </c>
      <c r="AI7805" s="9">
        <v>444.42999999999995</v>
      </c>
      <c r="AK7805" s="1" t="str">
        <f t="shared" si="992"/>
        <v>Angela Flores</v>
      </c>
      <c r="AL7805" s="1">
        <f t="shared" si="991"/>
        <v>444.65999999999997</v>
      </c>
    </row>
    <row r="7806" spans="34:38" x14ac:dyDescent="0.45">
      <c r="AH7806" s="4" t="s">
        <v>9030</v>
      </c>
      <c r="AI7806" s="9">
        <v>444.2</v>
      </c>
      <c r="AK7806" s="1" t="str">
        <f t="shared" si="992"/>
        <v>Brianna Clark</v>
      </c>
      <c r="AL7806" s="1">
        <f t="shared" si="991"/>
        <v>444.65999999999997</v>
      </c>
    </row>
    <row r="7807" spans="34:38" x14ac:dyDescent="0.45">
      <c r="AH7807" s="4" t="s">
        <v>9031</v>
      </c>
      <c r="AI7807" s="9">
        <v>444.13</v>
      </c>
      <c r="AK7807" s="1" t="str">
        <f t="shared" si="992"/>
        <v>Amanda Scott</v>
      </c>
      <c r="AL7807" s="1">
        <f t="shared" si="991"/>
        <v>444.65999999999997</v>
      </c>
    </row>
    <row r="7808" spans="34:38" x14ac:dyDescent="0.45">
      <c r="AH7808" s="4" t="s">
        <v>9032</v>
      </c>
      <c r="AI7808" s="9">
        <v>444.04000000000008</v>
      </c>
      <c r="AK7808" s="1" t="str">
        <f t="shared" si="992"/>
        <v>Danielle Brooks</v>
      </c>
      <c r="AL7808" s="1">
        <f t="shared" si="991"/>
        <v>444.42999999999995</v>
      </c>
    </row>
    <row r="7809" spans="34:38" x14ac:dyDescent="0.45">
      <c r="AH7809" s="4" t="s">
        <v>9033</v>
      </c>
      <c r="AI7809" s="9">
        <v>443.96999999999997</v>
      </c>
      <c r="AK7809" s="1" t="str">
        <f t="shared" si="992"/>
        <v>Edward Hill</v>
      </c>
      <c r="AL7809" s="1">
        <f t="shared" si="991"/>
        <v>444.2</v>
      </c>
    </row>
    <row r="7810" spans="34:38" x14ac:dyDescent="0.45">
      <c r="AH7810" s="4" t="s">
        <v>9035</v>
      </c>
      <c r="AI7810" s="9">
        <v>443.90000000000003</v>
      </c>
      <c r="AK7810" s="1" t="str">
        <f t="shared" si="992"/>
        <v>Evan Lopez</v>
      </c>
      <c r="AL7810" s="1">
        <f t="shared" si="991"/>
        <v>444.13</v>
      </c>
    </row>
    <row r="7811" spans="34:38" x14ac:dyDescent="0.45">
      <c r="AH7811" s="4" t="s">
        <v>9034</v>
      </c>
      <c r="AI7811" s="9">
        <v>443.9</v>
      </c>
      <c r="AK7811" s="1" t="str">
        <f t="shared" si="992"/>
        <v>Dalton Murphy</v>
      </c>
      <c r="AL7811" s="1">
        <f t="shared" si="991"/>
        <v>444.04000000000008</v>
      </c>
    </row>
    <row r="7812" spans="34:38" x14ac:dyDescent="0.45">
      <c r="AH7812" s="4" t="s">
        <v>8896</v>
      </c>
      <c r="AI7812" s="9">
        <v>443.75999999999993</v>
      </c>
      <c r="AK7812" s="1" t="str">
        <f t="shared" si="992"/>
        <v>Brittney Ye</v>
      </c>
      <c r="AL7812" s="1">
        <f t="shared" si="991"/>
        <v>443.96999999999997</v>
      </c>
    </row>
    <row r="7813" spans="34:38" x14ac:dyDescent="0.45">
      <c r="AH7813" s="4" t="s">
        <v>9036</v>
      </c>
      <c r="AI7813" s="9">
        <v>443.57</v>
      </c>
      <c r="AK7813" s="1" t="str">
        <f t="shared" ref="AK7813:AL7828" si="993">AH7810</f>
        <v>Angela Howard</v>
      </c>
      <c r="AL7813" s="1">
        <f t="shared" si="993"/>
        <v>443.90000000000003</v>
      </c>
    </row>
    <row r="7814" spans="34:38" x14ac:dyDescent="0.45">
      <c r="AH7814" s="4" t="s">
        <v>9037</v>
      </c>
      <c r="AI7814" s="9">
        <v>443.40999999999997</v>
      </c>
      <c r="AK7814" s="1" t="str">
        <f t="shared" ref="AK7814:AK7828" si="994">AH7811</f>
        <v>Walter Hernandez</v>
      </c>
      <c r="AL7814" s="1">
        <f t="shared" si="993"/>
        <v>443.9</v>
      </c>
    </row>
    <row r="7815" spans="34:38" x14ac:dyDescent="0.45">
      <c r="AH7815" s="4" t="s">
        <v>1179</v>
      </c>
      <c r="AI7815" s="9">
        <v>443.38</v>
      </c>
      <c r="AK7815" s="1" t="str">
        <f t="shared" si="994"/>
        <v>Jackson Wright</v>
      </c>
      <c r="AL7815" s="1">
        <f t="shared" si="993"/>
        <v>443.75999999999993</v>
      </c>
    </row>
    <row r="7816" spans="34:38" x14ac:dyDescent="0.45">
      <c r="AH7816" s="4" t="s">
        <v>9038</v>
      </c>
      <c r="AI7816" s="9">
        <v>443.02000000000004</v>
      </c>
      <c r="AK7816" s="1" t="str">
        <f t="shared" si="994"/>
        <v>Brianna Taylor</v>
      </c>
      <c r="AL7816" s="1">
        <f t="shared" si="993"/>
        <v>443.57</v>
      </c>
    </row>
    <row r="7817" spans="34:38" x14ac:dyDescent="0.45">
      <c r="AH7817" s="4" t="s">
        <v>9039</v>
      </c>
      <c r="AI7817" s="9">
        <v>442.93000000000018</v>
      </c>
      <c r="AK7817" s="1" t="str">
        <f t="shared" si="994"/>
        <v>Toni Perez</v>
      </c>
      <c r="AL7817" s="1">
        <f t="shared" si="993"/>
        <v>443.40999999999997</v>
      </c>
    </row>
    <row r="7818" spans="34:38" x14ac:dyDescent="0.45">
      <c r="AH7818" s="4" t="s">
        <v>9041</v>
      </c>
      <c r="AI7818" s="9">
        <v>442.60999999999996</v>
      </c>
      <c r="AK7818" s="1" t="str">
        <f t="shared" si="994"/>
        <v>Jillian Raman</v>
      </c>
      <c r="AL7818" s="1">
        <f t="shared" si="993"/>
        <v>443.38</v>
      </c>
    </row>
    <row r="7819" spans="34:38" x14ac:dyDescent="0.45">
      <c r="AH7819" s="4" t="s">
        <v>9042</v>
      </c>
      <c r="AI7819" s="9">
        <v>442.59000000000003</v>
      </c>
      <c r="AK7819" s="1" t="str">
        <f t="shared" si="994"/>
        <v>Jordan Patterson</v>
      </c>
      <c r="AL7819" s="1">
        <f t="shared" si="993"/>
        <v>443.02000000000004</v>
      </c>
    </row>
    <row r="7820" spans="34:38" x14ac:dyDescent="0.45">
      <c r="AH7820" s="4" t="s">
        <v>9043</v>
      </c>
      <c r="AI7820" s="9">
        <v>442.09</v>
      </c>
      <c r="AK7820" s="1" t="str">
        <f t="shared" si="994"/>
        <v>Clayton Guo</v>
      </c>
      <c r="AL7820" s="1">
        <f t="shared" si="993"/>
        <v>442.93000000000018</v>
      </c>
    </row>
    <row r="7821" spans="34:38" x14ac:dyDescent="0.45">
      <c r="AH7821" s="4" t="s">
        <v>9044</v>
      </c>
      <c r="AI7821" s="9">
        <v>441.9</v>
      </c>
      <c r="AK7821" s="1" t="str">
        <f t="shared" si="994"/>
        <v>Danny Gill</v>
      </c>
      <c r="AL7821" s="1">
        <f t="shared" si="993"/>
        <v>442.60999999999996</v>
      </c>
    </row>
    <row r="7822" spans="34:38" x14ac:dyDescent="0.45">
      <c r="AH7822" s="4" t="s">
        <v>1457</v>
      </c>
      <c r="AI7822" s="9">
        <v>441.9</v>
      </c>
      <c r="AK7822" s="1" t="str">
        <f t="shared" si="994"/>
        <v>Melody Ruiz</v>
      </c>
      <c r="AL7822" s="1">
        <f t="shared" si="993"/>
        <v>442.59000000000003</v>
      </c>
    </row>
    <row r="7823" spans="34:38" x14ac:dyDescent="0.45">
      <c r="AH7823" s="4" t="s">
        <v>9046</v>
      </c>
      <c r="AI7823" s="9">
        <v>441.9</v>
      </c>
      <c r="AK7823" s="1" t="str">
        <f t="shared" si="994"/>
        <v>Mitchell Carson</v>
      </c>
      <c r="AL7823" s="1">
        <f t="shared" si="993"/>
        <v>442.09</v>
      </c>
    </row>
    <row r="7824" spans="34:38" x14ac:dyDescent="0.45">
      <c r="AH7824" s="4" t="s">
        <v>9045</v>
      </c>
      <c r="AI7824" s="9">
        <v>441.9</v>
      </c>
      <c r="AK7824" s="1" t="str">
        <f t="shared" si="994"/>
        <v>Sara Lopez</v>
      </c>
      <c r="AL7824" s="1">
        <f t="shared" si="993"/>
        <v>441.9</v>
      </c>
    </row>
    <row r="7825" spans="34:38" x14ac:dyDescent="0.45">
      <c r="AH7825" s="4" t="s">
        <v>9047</v>
      </c>
      <c r="AI7825" s="9">
        <v>441.9</v>
      </c>
      <c r="AK7825" s="1" t="str">
        <f t="shared" si="994"/>
        <v>Madison Washington</v>
      </c>
      <c r="AL7825" s="1">
        <f t="shared" si="993"/>
        <v>441.9</v>
      </c>
    </row>
    <row r="7826" spans="34:38" x14ac:dyDescent="0.45">
      <c r="AH7826" s="4" t="s">
        <v>9048</v>
      </c>
      <c r="AI7826" s="9">
        <v>441.9</v>
      </c>
      <c r="AK7826" s="1" t="str">
        <f t="shared" si="994"/>
        <v>Kyle Hernandez</v>
      </c>
      <c r="AL7826" s="1">
        <f t="shared" si="993"/>
        <v>441.9</v>
      </c>
    </row>
    <row r="7827" spans="34:38" x14ac:dyDescent="0.45">
      <c r="AH7827" s="4" t="s">
        <v>9049</v>
      </c>
      <c r="AI7827" s="9">
        <v>441.9</v>
      </c>
      <c r="AK7827" s="1" t="str">
        <f t="shared" si="994"/>
        <v>Megan Martinez</v>
      </c>
      <c r="AL7827" s="1">
        <f t="shared" si="993"/>
        <v>441.9</v>
      </c>
    </row>
    <row r="7828" spans="34:38" x14ac:dyDescent="0.45">
      <c r="AH7828" s="4" t="s">
        <v>9050</v>
      </c>
      <c r="AI7828" s="9">
        <v>441.78999999999996</v>
      </c>
      <c r="AK7828" s="1" t="str">
        <f t="shared" si="994"/>
        <v>Jacqueline Henderson</v>
      </c>
      <c r="AL7828" s="1">
        <f t="shared" si="993"/>
        <v>441.9</v>
      </c>
    </row>
    <row r="7829" spans="34:38" x14ac:dyDescent="0.45">
      <c r="AH7829" s="4" t="s">
        <v>9051</v>
      </c>
      <c r="AI7829" s="9">
        <v>441.71000000000009</v>
      </c>
      <c r="AK7829" s="1" t="str">
        <f t="shared" ref="AK7829:AL7844" si="995">AH7826</f>
        <v>Arianna Bryant</v>
      </c>
      <c r="AL7829" s="1">
        <f t="shared" si="995"/>
        <v>441.9</v>
      </c>
    </row>
    <row r="7830" spans="34:38" x14ac:dyDescent="0.45">
      <c r="AH7830" s="4" t="s">
        <v>9052</v>
      </c>
      <c r="AI7830" s="9">
        <v>441.62000000000006</v>
      </c>
      <c r="AK7830" s="1" t="str">
        <f t="shared" ref="AK7830:AK7844" si="996">AH7827</f>
        <v>Brittany Alexander</v>
      </c>
      <c r="AL7830" s="1">
        <f t="shared" si="995"/>
        <v>441.9</v>
      </c>
    </row>
    <row r="7831" spans="34:38" x14ac:dyDescent="0.45">
      <c r="AH7831" s="4" t="s">
        <v>9053</v>
      </c>
      <c r="AI7831" s="9">
        <v>441.36</v>
      </c>
      <c r="AK7831" s="1" t="str">
        <f t="shared" si="996"/>
        <v>Derek Shen</v>
      </c>
      <c r="AL7831" s="1">
        <f t="shared" si="995"/>
        <v>441.78999999999996</v>
      </c>
    </row>
    <row r="7832" spans="34:38" x14ac:dyDescent="0.45">
      <c r="AH7832" s="4" t="s">
        <v>9054</v>
      </c>
      <c r="AI7832" s="9">
        <v>441.34000000000003</v>
      </c>
      <c r="AK7832" s="1" t="str">
        <f t="shared" si="996"/>
        <v>Destiny Smith</v>
      </c>
      <c r="AL7832" s="1">
        <f t="shared" si="995"/>
        <v>441.71000000000009</v>
      </c>
    </row>
    <row r="7833" spans="34:38" x14ac:dyDescent="0.45">
      <c r="AH7833" s="4" t="s">
        <v>9055</v>
      </c>
      <c r="AI7833" s="9">
        <v>440.80999999999995</v>
      </c>
      <c r="AK7833" s="1" t="str">
        <f t="shared" si="996"/>
        <v>Omar Lal</v>
      </c>
      <c r="AL7833" s="1">
        <f t="shared" si="995"/>
        <v>441.62000000000006</v>
      </c>
    </row>
    <row r="7834" spans="34:38" x14ac:dyDescent="0.45">
      <c r="AH7834" s="4" t="s">
        <v>9056</v>
      </c>
      <c r="AI7834" s="9">
        <v>440.77</v>
      </c>
      <c r="AK7834" s="1" t="str">
        <f t="shared" si="996"/>
        <v>Ernest Zeng</v>
      </c>
      <c r="AL7834" s="1">
        <f t="shared" si="995"/>
        <v>441.36</v>
      </c>
    </row>
    <row r="7835" spans="34:38" x14ac:dyDescent="0.45">
      <c r="AH7835" s="4" t="s">
        <v>9057</v>
      </c>
      <c r="AI7835" s="9">
        <v>440.43999999999988</v>
      </c>
      <c r="AK7835" s="1" t="str">
        <f t="shared" si="996"/>
        <v>Gerald Romero</v>
      </c>
      <c r="AL7835" s="1">
        <f t="shared" si="995"/>
        <v>441.34000000000003</v>
      </c>
    </row>
    <row r="7836" spans="34:38" x14ac:dyDescent="0.45">
      <c r="AH7836" s="4" t="s">
        <v>9058</v>
      </c>
      <c r="AI7836" s="9">
        <v>439.86</v>
      </c>
      <c r="AK7836" s="1" t="str">
        <f t="shared" si="996"/>
        <v>Victoria Brown</v>
      </c>
      <c r="AL7836" s="1">
        <f t="shared" si="995"/>
        <v>440.80999999999995</v>
      </c>
    </row>
    <row r="7837" spans="34:38" x14ac:dyDescent="0.45">
      <c r="AH7837" s="4" t="s">
        <v>9059</v>
      </c>
      <c r="AI7837" s="9">
        <v>439.56999999999994</v>
      </c>
      <c r="AK7837" s="1" t="str">
        <f t="shared" si="996"/>
        <v>Craig Ramos</v>
      </c>
      <c r="AL7837" s="1">
        <f t="shared" si="995"/>
        <v>440.77</v>
      </c>
    </row>
    <row r="7838" spans="34:38" x14ac:dyDescent="0.45">
      <c r="AH7838" s="4" t="s">
        <v>9060</v>
      </c>
      <c r="AI7838" s="9">
        <v>439.28000000000003</v>
      </c>
      <c r="AK7838" s="1" t="str">
        <f t="shared" si="996"/>
        <v>Trisha Zheng</v>
      </c>
      <c r="AL7838" s="1">
        <f t="shared" si="995"/>
        <v>440.43999999999988</v>
      </c>
    </row>
    <row r="7839" spans="34:38" x14ac:dyDescent="0.45">
      <c r="AH7839" s="4" t="s">
        <v>9061</v>
      </c>
      <c r="AI7839" s="9">
        <v>438.71999999999997</v>
      </c>
      <c r="AK7839" s="1" t="str">
        <f t="shared" si="996"/>
        <v>Isabella Harris</v>
      </c>
      <c r="AL7839" s="1">
        <f t="shared" si="995"/>
        <v>439.86</v>
      </c>
    </row>
    <row r="7840" spans="34:38" x14ac:dyDescent="0.45">
      <c r="AH7840" s="4" t="s">
        <v>9062</v>
      </c>
      <c r="AI7840" s="9">
        <v>438.7</v>
      </c>
      <c r="AK7840" s="1" t="str">
        <f t="shared" si="996"/>
        <v>Chad Deng</v>
      </c>
      <c r="AL7840" s="1">
        <f t="shared" si="995"/>
        <v>439.56999999999994</v>
      </c>
    </row>
    <row r="7841" spans="34:38" x14ac:dyDescent="0.45">
      <c r="AH7841" s="4" t="s">
        <v>632</v>
      </c>
      <c r="AI7841" s="9">
        <v>438.7</v>
      </c>
      <c r="AK7841" s="1" t="str">
        <f t="shared" si="996"/>
        <v>Richard Davis</v>
      </c>
      <c r="AL7841" s="1">
        <f t="shared" si="995"/>
        <v>439.28000000000003</v>
      </c>
    </row>
    <row r="7842" spans="34:38" x14ac:dyDescent="0.45">
      <c r="AH7842" s="4" t="s">
        <v>9065</v>
      </c>
      <c r="AI7842" s="9">
        <v>438.47</v>
      </c>
      <c r="AK7842" s="1" t="str">
        <f t="shared" si="996"/>
        <v>Lucas Rodriguez</v>
      </c>
      <c r="AL7842" s="1">
        <f t="shared" si="995"/>
        <v>438.71999999999997</v>
      </c>
    </row>
    <row r="7843" spans="34:38" x14ac:dyDescent="0.45">
      <c r="AH7843" s="4" t="s">
        <v>9064</v>
      </c>
      <c r="AI7843" s="9">
        <v>438.45000000000005</v>
      </c>
      <c r="AK7843" s="1" t="str">
        <f t="shared" si="996"/>
        <v>Meredith Browning</v>
      </c>
      <c r="AL7843" s="1">
        <f t="shared" si="995"/>
        <v>438.7</v>
      </c>
    </row>
    <row r="7844" spans="34:38" x14ac:dyDescent="0.45">
      <c r="AH7844" s="4" t="s">
        <v>9063</v>
      </c>
      <c r="AI7844" s="9">
        <v>438.45</v>
      </c>
      <c r="AK7844" s="1" t="str">
        <f t="shared" si="996"/>
        <v>Caleb Washington</v>
      </c>
      <c r="AL7844" s="1">
        <f t="shared" si="995"/>
        <v>438.7</v>
      </c>
    </row>
    <row r="7845" spans="34:38" x14ac:dyDescent="0.45">
      <c r="AH7845" s="4" t="s">
        <v>9066</v>
      </c>
      <c r="AI7845" s="9">
        <v>438.36000000000007</v>
      </c>
      <c r="AK7845" s="1" t="str">
        <f t="shared" ref="AK7845:AL7860" si="997">AH7842</f>
        <v>Andres Nath</v>
      </c>
      <c r="AL7845" s="1">
        <f t="shared" si="997"/>
        <v>438.47</v>
      </c>
    </row>
    <row r="7846" spans="34:38" x14ac:dyDescent="0.45">
      <c r="AH7846" s="4" t="s">
        <v>9067</v>
      </c>
      <c r="AI7846" s="9">
        <v>438.25</v>
      </c>
      <c r="AK7846" s="1" t="str">
        <f t="shared" ref="AK7846:AK7860" si="998">AH7843</f>
        <v>Hector Martin</v>
      </c>
      <c r="AL7846" s="1">
        <f t="shared" si="997"/>
        <v>438.45000000000005</v>
      </c>
    </row>
    <row r="7847" spans="34:38" x14ac:dyDescent="0.45">
      <c r="AH7847" s="4" t="s">
        <v>9068</v>
      </c>
      <c r="AI7847" s="9">
        <v>438.05</v>
      </c>
      <c r="AK7847" s="1" t="str">
        <f t="shared" si="998"/>
        <v>Miguel Diaz</v>
      </c>
      <c r="AL7847" s="1">
        <f t="shared" si="997"/>
        <v>438.45</v>
      </c>
    </row>
    <row r="7848" spans="34:38" x14ac:dyDescent="0.45">
      <c r="AH7848" s="4" t="s">
        <v>9069</v>
      </c>
      <c r="AI7848" s="9">
        <v>437.65000000000003</v>
      </c>
      <c r="AK7848" s="1" t="str">
        <f t="shared" si="998"/>
        <v>Devin Moore</v>
      </c>
      <c r="AL7848" s="1">
        <f t="shared" si="997"/>
        <v>438.36000000000007</v>
      </c>
    </row>
    <row r="7849" spans="34:38" x14ac:dyDescent="0.45">
      <c r="AH7849" s="4" t="s">
        <v>9070</v>
      </c>
      <c r="AI7849" s="9">
        <v>437.34000000000003</v>
      </c>
      <c r="AK7849" s="1" t="str">
        <f t="shared" si="998"/>
        <v>Elizabeth Gonzales</v>
      </c>
      <c r="AL7849" s="1">
        <f t="shared" si="997"/>
        <v>438.25</v>
      </c>
    </row>
    <row r="7850" spans="34:38" x14ac:dyDescent="0.45">
      <c r="AH7850" s="4" t="s">
        <v>8847</v>
      </c>
      <c r="AI7850" s="9">
        <v>437.31000000000006</v>
      </c>
      <c r="AK7850" s="1" t="str">
        <f t="shared" si="998"/>
        <v>Bryan Reed</v>
      </c>
      <c r="AL7850" s="1">
        <f t="shared" si="997"/>
        <v>438.05</v>
      </c>
    </row>
    <row r="7851" spans="34:38" x14ac:dyDescent="0.45">
      <c r="AH7851" s="4" t="s">
        <v>9071</v>
      </c>
      <c r="AI7851" s="9">
        <v>437.28000000000003</v>
      </c>
      <c r="AK7851" s="1" t="str">
        <f t="shared" si="998"/>
        <v>Olivia Cook</v>
      </c>
      <c r="AL7851" s="1">
        <f t="shared" si="997"/>
        <v>437.65000000000003</v>
      </c>
    </row>
    <row r="7852" spans="34:38" x14ac:dyDescent="0.45">
      <c r="AH7852" s="4" t="s">
        <v>9072</v>
      </c>
      <c r="AI7852" s="9">
        <v>437.04000000000008</v>
      </c>
      <c r="AK7852" s="1" t="str">
        <f t="shared" si="998"/>
        <v>Rachel Williams</v>
      </c>
      <c r="AL7852" s="1">
        <f t="shared" si="997"/>
        <v>437.34000000000003</v>
      </c>
    </row>
    <row r="7853" spans="34:38" x14ac:dyDescent="0.45">
      <c r="AH7853" s="4" t="s">
        <v>9073</v>
      </c>
      <c r="AI7853" s="9">
        <v>436.78</v>
      </c>
      <c r="AK7853" s="1" t="str">
        <f t="shared" si="998"/>
        <v>Amanda Rivera</v>
      </c>
      <c r="AL7853" s="1">
        <f t="shared" si="997"/>
        <v>437.31000000000006</v>
      </c>
    </row>
    <row r="7854" spans="34:38" x14ac:dyDescent="0.45">
      <c r="AH7854" s="4" t="s">
        <v>9074</v>
      </c>
      <c r="AI7854" s="9">
        <v>436.71999999999997</v>
      </c>
      <c r="AK7854" s="1" t="str">
        <f t="shared" si="998"/>
        <v>Jared Cox</v>
      </c>
      <c r="AL7854" s="1">
        <f t="shared" si="997"/>
        <v>437.28000000000003</v>
      </c>
    </row>
    <row r="7855" spans="34:38" x14ac:dyDescent="0.45">
      <c r="AH7855" s="4" t="s">
        <v>9075</v>
      </c>
      <c r="AI7855" s="9">
        <v>436.60999999999996</v>
      </c>
      <c r="AK7855" s="1" t="str">
        <f t="shared" si="998"/>
        <v>Sydney Bailey</v>
      </c>
      <c r="AL7855" s="1">
        <f t="shared" si="997"/>
        <v>437.04000000000008</v>
      </c>
    </row>
    <row r="7856" spans="34:38" x14ac:dyDescent="0.45">
      <c r="AH7856" s="4" t="s">
        <v>9076</v>
      </c>
      <c r="AI7856" s="9">
        <v>436.48000000000008</v>
      </c>
      <c r="AK7856" s="1" t="str">
        <f t="shared" si="998"/>
        <v>Angel Bailey</v>
      </c>
      <c r="AL7856" s="1">
        <f t="shared" si="997"/>
        <v>436.78</v>
      </c>
    </row>
    <row r="7857" spans="34:38" x14ac:dyDescent="0.45">
      <c r="AH7857" s="4" t="s">
        <v>9078</v>
      </c>
      <c r="AI7857" s="9">
        <v>436.39</v>
      </c>
      <c r="AK7857" s="1" t="str">
        <f t="shared" si="998"/>
        <v>Jacquelyn Rowe</v>
      </c>
      <c r="AL7857" s="1">
        <f t="shared" si="997"/>
        <v>436.71999999999997</v>
      </c>
    </row>
    <row r="7858" spans="34:38" x14ac:dyDescent="0.45">
      <c r="AH7858" s="4" t="s">
        <v>9077</v>
      </c>
      <c r="AI7858" s="9">
        <v>436.39</v>
      </c>
      <c r="AK7858" s="1" t="str">
        <f t="shared" si="998"/>
        <v>Tamara Cai</v>
      </c>
      <c r="AL7858" s="1">
        <f t="shared" si="997"/>
        <v>436.60999999999996</v>
      </c>
    </row>
    <row r="7859" spans="34:38" x14ac:dyDescent="0.45">
      <c r="AH7859" s="4" t="s">
        <v>9079</v>
      </c>
      <c r="AI7859" s="9">
        <v>436.39</v>
      </c>
      <c r="AK7859" s="1" t="str">
        <f t="shared" si="998"/>
        <v>Emily Flores</v>
      </c>
      <c r="AL7859" s="1">
        <f t="shared" si="997"/>
        <v>436.48000000000008</v>
      </c>
    </row>
    <row r="7860" spans="34:38" x14ac:dyDescent="0.45">
      <c r="AH7860" s="4" t="s">
        <v>9080</v>
      </c>
      <c r="AI7860" s="9">
        <v>436.16999999999996</v>
      </c>
      <c r="AK7860" s="1" t="str">
        <f t="shared" si="998"/>
        <v>Sara Morris</v>
      </c>
      <c r="AL7860" s="1">
        <f t="shared" si="997"/>
        <v>436.39</v>
      </c>
    </row>
    <row r="7861" spans="34:38" x14ac:dyDescent="0.45">
      <c r="AH7861" s="4" t="s">
        <v>9081</v>
      </c>
      <c r="AI7861" s="9">
        <v>436.16999999999996</v>
      </c>
      <c r="AK7861" s="1" t="str">
        <f t="shared" ref="AK7861:AL7876" si="999">AH7858</f>
        <v>Spencer Alexander</v>
      </c>
      <c r="AL7861" s="1">
        <f t="shared" si="999"/>
        <v>436.39</v>
      </c>
    </row>
    <row r="7862" spans="34:38" x14ac:dyDescent="0.45">
      <c r="AH7862" s="4" t="s">
        <v>8321</v>
      </c>
      <c r="AI7862" s="9">
        <v>435.75999999999993</v>
      </c>
      <c r="AK7862" s="1" t="str">
        <f t="shared" ref="AK7862:AK7876" si="1000">AH7859</f>
        <v>Alisha Cai</v>
      </c>
      <c r="AL7862" s="1">
        <f t="shared" si="999"/>
        <v>436.39</v>
      </c>
    </row>
    <row r="7863" spans="34:38" x14ac:dyDescent="0.45">
      <c r="AH7863" s="4" t="s">
        <v>9082</v>
      </c>
      <c r="AI7863" s="9">
        <v>435.71999999999997</v>
      </c>
      <c r="AK7863" s="1" t="str">
        <f t="shared" si="1000"/>
        <v>Stephanie Hernandez</v>
      </c>
      <c r="AL7863" s="1">
        <f t="shared" si="999"/>
        <v>436.16999999999996</v>
      </c>
    </row>
    <row r="7864" spans="34:38" x14ac:dyDescent="0.45">
      <c r="AH7864" s="4" t="s">
        <v>8252</v>
      </c>
      <c r="AI7864" s="9">
        <v>435.66</v>
      </c>
      <c r="AK7864" s="1" t="str">
        <f t="shared" si="1000"/>
        <v>Maria Brooks</v>
      </c>
      <c r="AL7864" s="1">
        <f t="shared" si="999"/>
        <v>436.16999999999996</v>
      </c>
    </row>
    <row r="7865" spans="34:38" x14ac:dyDescent="0.45">
      <c r="AH7865" s="4" t="s">
        <v>9083</v>
      </c>
      <c r="AI7865" s="9">
        <v>435.53999999999996</v>
      </c>
      <c r="AK7865" s="1" t="str">
        <f t="shared" si="1000"/>
        <v>Cara Zhang</v>
      </c>
      <c r="AL7865" s="1">
        <f t="shared" si="999"/>
        <v>435.75999999999993</v>
      </c>
    </row>
    <row r="7866" spans="34:38" x14ac:dyDescent="0.45">
      <c r="AH7866" s="4" t="s">
        <v>9085</v>
      </c>
      <c r="AI7866" s="9">
        <v>435.40999999999985</v>
      </c>
      <c r="AK7866" s="1" t="str">
        <f t="shared" si="1000"/>
        <v>Whitney Sara</v>
      </c>
      <c r="AL7866" s="1">
        <f t="shared" si="999"/>
        <v>435.71999999999997</v>
      </c>
    </row>
    <row r="7867" spans="34:38" x14ac:dyDescent="0.45">
      <c r="AH7867" s="4" t="s">
        <v>9084</v>
      </c>
      <c r="AI7867" s="9">
        <v>435.38</v>
      </c>
      <c r="AK7867" s="1" t="str">
        <f t="shared" si="1000"/>
        <v>Joel Rodriguez</v>
      </c>
      <c r="AL7867" s="1">
        <f t="shared" si="999"/>
        <v>435.66</v>
      </c>
    </row>
    <row r="7868" spans="34:38" x14ac:dyDescent="0.45">
      <c r="AH7868" s="4" t="s">
        <v>9086</v>
      </c>
      <c r="AI7868" s="9">
        <v>435.14</v>
      </c>
      <c r="AK7868" s="1" t="str">
        <f t="shared" si="1000"/>
        <v>Jon Raje</v>
      </c>
      <c r="AL7868" s="1">
        <f t="shared" si="999"/>
        <v>435.53999999999996</v>
      </c>
    </row>
    <row r="7869" spans="34:38" x14ac:dyDescent="0.45">
      <c r="AH7869" s="4" t="s">
        <v>9087</v>
      </c>
      <c r="AI7869" s="9">
        <v>435.0100000000001</v>
      </c>
      <c r="AK7869" s="1" t="str">
        <f t="shared" si="1000"/>
        <v>Brianna Rogers</v>
      </c>
      <c r="AL7869" s="1">
        <f t="shared" si="999"/>
        <v>435.40999999999985</v>
      </c>
    </row>
    <row r="7870" spans="34:38" x14ac:dyDescent="0.45">
      <c r="AH7870" s="4" t="s">
        <v>9089</v>
      </c>
      <c r="AI7870" s="9">
        <v>434.32</v>
      </c>
      <c r="AK7870" s="1" t="str">
        <f t="shared" si="1000"/>
        <v>Colleen Xu</v>
      </c>
      <c r="AL7870" s="1">
        <f t="shared" si="999"/>
        <v>435.38</v>
      </c>
    </row>
    <row r="7871" spans="34:38" x14ac:dyDescent="0.45">
      <c r="AH7871" s="4" t="s">
        <v>9088</v>
      </c>
      <c r="AI7871" s="9">
        <v>434.32</v>
      </c>
      <c r="AK7871" s="1" t="str">
        <f t="shared" si="1000"/>
        <v>Nicole Thompson</v>
      </c>
      <c r="AL7871" s="1">
        <f t="shared" si="999"/>
        <v>435.14</v>
      </c>
    </row>
    <row r="7872" spans="34:38" x14ac:dyDescent="0.45">
      <c r="AH7872" s="4" t="s">
        <v>9090</v>
      </c>
      <c r="AI7872" s="9">
        <v>434.27</v>
      </c>
      <c r="AK7872" s="1" t="str">
        <f t="shared" si="1000"/>
        <v>Kari Lopez</v>
      </c>
      <c r="AL7872" s="1">
        <f t="shared" si="999"/>
        <v>435.0100000000001</v>
      </c>
    </row>
    <row r="7873" spans="34:38" x14ac:dyDescent="0.45">
      <c r="AH7873" s="4" t="s">
        <v>9092</v>
      </c>
      <c r="AI7873" s="9">
        <v>434.25</v>
      </c>
      <c r="AK7873" s="1" t="str">
        <f t="shared" si="1000"/>
        <v>Savannah Allen</v>
      </c>
      <c r="AL7873" s="1">
        <f t="shared" si="999"/>
        <v>434.32</v>
      </c>
    </row>
    <row r="7874" spans="34:38" x14ac:dyDescent="0.45">
      <c r="AH7874" s="4" t="s">
        <v>9091</v>
      </c>
      <c r="AI7874" s="9">
        <v>434.21</v>
      </c>
      <c r="AK7874" s="1" t="str">
        <f t="shared" si="1000"/>
        <v>Sara Perez</v>
      </c>
      <c r="AL7874" s="1">
        <f t="shared" si="999"/>
        <v>434.32</v>
      </c>
    </row>
    <row r="7875" spans="34:38" x14ac:dyDescent="0.45">
      <c r="AH7875" s="4" t="s">
        <v>9093</v>
      </c>
      <c r="AI7875" s="9">
        <v>433.92</v>
      </c>
      <c r="AK7875" s="1" t="str">
        <f t="shared" si="1000"/>
        <v>Jonathan Perry</v>
      </c>
      <c r="AL7875" s="1">
        <f t="shared" si="999"/>
        <v>434.27</v>
      </c>
    </row>
    <row r="7876" spans="34:38" x14ac:dyDescent="0.45">
      <c r="AH7876" s="4" t="s">
        <v>9094</v>
      </c>
      <c r="AI7876" s="9">
        <v>433.66999999999996</v>
      </c>
      <c r="AK7876" s="1" t="str">
        <f t="shared" si="1000"/>
        <v>Jenny Zhu</v>
      </c>
      <c r="AL7876" s="1">
        <f t="shared" si="999"/>
        <v>434.25</v>
      </c>
    </row>
    <row r="7877" spans="34:38" x14ac:dyDescent="0.45">
      <c r="AH7877" s="4" t="s">
        <v>9095</v>
      </c>
      <c r="AI7877" s="9">
        <v>433.65999999999997</v>
      </c>
      <c r="AK7877" s="1" t="str">
        <f t="shared" ref="AK7877:AL7892" si="1001">AH7874</f>
        <v>Monica Chandra</v>
      </c>
      <c r="AL7877" s="1">
        <f t="shared" si="1001"/>
        <v>434.21</v>
      </c>
    </row>
    <row r="7878" spans="34:38" x14ac:dyDescent="0.45">
      <c r="AH7878" s="4" t="s">
        <v>9096</v>
      </c>
      <c r="AI7878" s="9">
        <v>433.53</v>
      </c>
      <c r="AK7878" s="1" t="str">
        <f t="shared" ref="AK7878:AK7892" si="1002">AH7875</f>
        <v>Casey Rai</v>
      </c>
      <c r="AL7878" s="1">
        <f t="shared" si="1001"/>
        <v>433.92</v>
      </c>
    </row>
    <row r="7879" spans="34:38" x14ac:dyDescent="0.45">
      <c r="AH7879" s="4" t="s">
        <v>9097</v>
      </c>
      <c r="AI7879" s="9">
        <v>433.46</v>
      </c>
      <c r="AK7879" s="1" t="str">
        <f t="shared" si="1002"/>
        <v>Kevin Zhang</v>
      </c>
      <c r="AL7879" s="1">
        <f t="shared" si="1001"/>
        <v>433.66999999999996</v>
      </c>
    </row>
    <row r="7880" spans="34:38" x14ac:dyDescent="0.45">
      <c r="AH7880" s="4" t="s">
        <v>9098</v>
      </c>
      <c r="AI7880" s="9">
        <v>433.44999999999993</v>
      </c>
      <c r="AK7880" s="1" t="str">
        <f t="shared" si="1002"/>
        <v>Eugene Chen</v>
      </c>
      <c r="AL7880" s="1">
        <f t="shared" si="1001"/>
        <v>433.65999999999997</v>
      </c>
    </row>
    <row r="7881" spans="34:38" x14ac:dyDescent="0.45">
      <c r="AH7881" s="4" t="s">
        <v>9099</v>
      </c>
      <c r="AI7881" s="9">
        <v>432.79999999999995</v>
      </c>
      <c r="AK7881" s="1" t="str">
        <f t="shared" si="1002"/>
        <v>James Griffin</v>
      </c>
      <c r="AL7881" s="1">
        <f t="shared" si="1001"/>
        <v>433.53</v>
      </c>
    </row>
    <row r="7882" spans="34:38" x14ac:dyDescent="0.45">
      <c r="AH7882" s="4" t="s">
        <v>9100</v>
      </c>
      <c r="AI7882" s="9">
        <v>432.73999999999995</v>
      </c>
      <c r="AK7882" s="1" t="str">
        <f t="shared" si="1002"/>
        <v>Terrance Rana</v>
      </c>
      <c r="AL7882" s="1">
        <f t="shared" si="1001"/>
        <v>433.46</v>
      </c>
    </row>
    <row r="7883" spans="34:38" x14ac:dyDescent="0.45">
      <c r="AH7883" s="4" t="s">
        <v>9101</v>
      </c>
      <c r="AI7883" s="9">
        <v>432.47999999999996</v>
      </c>
      <c r="AK7883" s="1" t="str">
        <f t="shared" si="1002"/>
        <v>Arianna Sanchez</v>
      </c>
      <c r="AL7883" s="1">
        <f t="shared" si="1001"/>
        <v>433.44999999999993</v>
      </c>
    </row>
    <row r="7884" spans="34:38" x14ac:dyDescent="0.45">
      <c r="AH7884" s="4" t="s">
        <v>9102</v>
      </c>
      <c r="AI7884" s="9">
        <v>432.47999999999996</v>
      </c>
      <c r="AK7884" s="1" t="str">
        <f t="shared" si="1002"/>
        <v>Christopher Jackson</v>
      </c>
      <c r="AL7884" s="1">
        <f t="shared" si="1001"/>
        <v>432.79999999999995</v>
      </c>
    </row>
    <row r="7885" spans="34:38" x14ac:dyDescent="0.45">
      <c r="AH7885" s="4" t="s">
        <v>9103</v>
      </c>
      <c r="AI7885" s="9">
        <v>432.47999999999996</v>
      </c>
      <c r="AK7885" s="1" t="str">
        <f t="shared" si="1002"/>
        <v>Miguel Wright</v>
      </c>
      <c r="AL7885" s="1">
        <f t="shared" si="1001"/>
        <v>432.73999999999995</v>
      </c>
    </row>
    <row r="7886" spans="34:38" x14ac:dyDescent="0.45">
      <c r="AH7886" s="4" t="s">
        <v>9104</v>
      </c>
      <c r="AI7886" s="9">
        <v>432.34000000000003</v>
      </c>
      <c r="AK7886" s="1" t="str">
        <f t="shared" si="1002"/>
        <v>Nicole Lee</v>
      </c>
      <c r="AL7886" s="1">
        <f t="shared" si="1001"/>
        <v>432.47999999999996</v>
      </c>
    </row>
    <row r="7887" spans="34:38" x14ac:dyDescent="0.45">
      <c r="AH7887" s="4" t="s">
        <v>9105</v>
      </c>
      <c r="AI7887" s="9">
        <v>432.33000000000004</v>
      </c>
      <c r="AK7887" s="1" t="str">
        <f t="shared" si="1002"/>
        <v>Garrett Watson</v>
      </c>
      <c r="AL7887" s="1">
        <f t="shared" si="1001"/>
        <v>432.47999999999996</v>
      </c>
    </row>
    <row r="7888" spans="34:38" x14ac:dyDescent="0.45">
      <c r="AH7888" s="4" t="s">
        <v>9106</v>
      </c>
      <c r="AI7888" s="9">
        <v>432.28000000000003</v>
      </c>
      <c r="AK7888" s="1" t="str">
        <f t="shared" si="1002"/>
        <v>Adrian Torres</v>
      </c>
      <c r="AL7888" s="1">
        <f t="shared" si="1001"/>
        <v>432.47999999999996</v>
      </c>
    </row>
    <row r="7889" spans="34:38" x14ac:dyDescent="0.45">
      <c r="AH7889" s="4" t="s">
        <v>9107</v>
      </c>
      <c r="AI7889" s="9">
        <v>432.25</v>
      </c>
      <c r="AK7889" s="1" t="str">
        <f t="shared" si="1002"/>
        <v>Tamara Johnston</v>
      </c>
      <c r="AL7889" s="1">
        <f t="shared" si="1001"/>
        <v>432.34000000000003</v>
      </c>
    </row>
    <row r="7890" spans="34:38" x14ac:dyDescent="0.45">
      <c r="AH7890" s="4" t="s">
        <v>9108</v>
      </c>
      <c r="AI7890" s="9">
        <v>432.25</v>
      </c>
      <c r="AK7890" s="1" t="str">
        <f t="shared" si="1002"/>
        <v>Melvin Shen</v>
      </c>
      <c r="AL7890" s="1">
        <f t="shared" si="1001"/>
        <v>432.33000000000004</v>
      </c>
    </row>
    <row r="7891" spans="34:38" x14ac:dyDescent="0.45">
      <c r="AH7891" s="4" t="s">
        <v>9109</v>
      </c>
      <c r="AI7891" s="9">
        <v>432.25</v>
      </c>
      <c r="AK7891" s="1" t="str">
        <f t="shared" si="1002"/>
        <v>Jeremiah Hayes</v>
      </c>
      <c r="AL7891" s="1">
        <f t="shared" si="1001"/>
        <v>432.28000000000003</v>
      </c>
    </row>
    <row r="7892" spans="34:38" x14ac:dyDescent="0.45">
      <c r="AH7892" s="4" t="s">
        <v>9111</v>
      </c>
      <c r="AI7892" s="9">
        <v>432.25</v>
      </c>
      <c r="AK7892" s="1" t="str">
        <f t="shared" si="1002"/>
        <v>Stephanie Reed</v>
      </c>
      <c r="AL7892" s="1">
        <f t="shared" si="1001"/>
        <v>432.25</v>
      </c>
    </row>
    <row r="7893" spans="34:38" x14ac:dyDescent="0.45">
      <c r="AH7893" s="4" t="s">
        <v>9110</v>
      </c>
      <c r="AI7893" s="9">
        <v>432.25</v>
      </c>
      <c r="AK7893" s="1" t="str">
        <f t="shared" ref="AK7893:AL7908" si="1003">AH7890</f>
        <v>Xavier Hernandez</v>
      </c>
      <c r="AL7893" s="1">
        <f t="shared" si="1003"/>
        <v>432.25</v>
      </c>
    </row>
    <row r="7894" spans="34:38" x14ac:dyDescent="0.45">
      <c r="AH7894" s="4" t="s">
        <v>1077</v>
      </c>
      <c r="AI7894" s="9">
        <v>432.25</v>
      </c>
      <c r="AK7894" s="1" t="str">
        <f t="shared" ref="AK7894:AK7908" si="1004">AH7891</f>
        <v>Joseph Lewis</v>
      </c>
      <c r="AL7894" s="1">
        <f t="shared" si="1003"/>
        <v>432.25</v>
      </c>
    </row>
    <row r="7895" spans="34:38" x14ac:dyDescent="0.45">
      <c r="AH7895" s="4" t="s">
        <v>9115</v>
      </c>
      <c r="AI7895" s="9">
        <v>432.25</v>
      </c>
      <c r="AK7895" s="1" t="str">
        <f t="shared" si="1004"/>
        <v>Juan Ramirez</v>
      </c>
      <c r="AL7895" s="1">
        <f t="shared" si="1003"/>
        <v>432.25</v>
      </c>
    </row>
    <row r="7896" spans="34:38" x14ac:dyDescent="0.45">
      <c r="AH7896" s="4" t="s">
        <v>9113</v>
      </c>
      <c r="AI7896" s="9">
        <v>432.25</v>
      </c>
      <c r="AK7896" s="1" t="str">
        <f t="shared" si="1004"/>
        <v>Jonathan Foster</v>
      </c>
      <c r="AL7896" s="1">
        <f t="shared" si="1003"/>
        <v>432.25</v>
      </c>
    </row>
    <row r="7897" spans="34:38" x14ac:dyDescent="0.45">
      <c r="AH7897" s="4" t="s">
        <v>9112</v>
      </c>
      <c r="AI7897" s="9">
        <v>432.25</v>
      </c>
      <c r="AK7897" s="1" t="str">
        <f t="shared" si="1004"/>
        <v>Holly Vance</v>
      </c>
      <c r="AL7897" s="1">
        <f t="shared" si="1003"/>
        <v>432.25</v>
      </c>
    </row>
    <row r="7898" spans="34:38" x14ac:dyDescent="0.45">
      <c r="AH7898" s="4" t="s">
        <v>9114</v>
      </c>
      <c r="AI7898" s="9">
        <v>432.25</v>
      </c>
      <c r="AK7898" s="1" t="str">
        <f t="shared" si="1004"/>
        <v>Jennifer Morgan</v>
      </c>
      <c r="AL7898" s="1">
        <f t="shared" si="1003"/>
        <v>432.25</v>
      </c>
    </row>
    <row r="7899" spans="34:38" x14ac:dyDescent="0.45">
      <c r="AH7899" s="4" t="s">
        <v>752</v>
      </c>
      <c r="AI7899" s="9">
        <v>432.25</v>
      </c>
      <c r="AK7899" s="1" t="str">
        <f t="shared" si="1004"/>
        <v>Gabriella King</v>
      </c>
      <c r="AL7899" s="1">
        <f t="shared" si="1003"/>
        <v>432.25</v>
      </c>
    </row>
    <row r="7900" spans="34:38" x14ac:dyDescent="0.45">
      <c r="AH7900" s="4" t="s">
        <v>9116</v>
      </c>
      <c r="AI7900" s="9">
        <v>432.25</v>
      </c>
      <c r="AK7900" s="1" t="str">
        <f t="shared" si="1004"/>
        <v>Gabriella Evans</v>
      </c>
      <c r="AL7900" s="1">
        <f t="shared" si="1003"/>
        <v>432.25</v>
      </c>
    </row>
    <row r="7901" spans="34:38" x14ac:dyDescent="0.45">
      <c r="AH7901" s="4" t="s">
        <v>9121</v>
      </c>
      <c r="AI7901" s="9">
        <v>432.25</v>
      </c>
      <c r="AK7901" s="1" t="str">
        <f t="shared" si="1004"/>
        <v>Gail Moore</v>
      </c>
      <c r="AL7901" s="1">
        <f t="shared" si="1003"/>
        <v>432.25</v>
      </c>
    </row>
    <row r="7902" spans="34:38" x14ac:dyDescent="0.45">
      <c r="AH7902" s="4" t="s">
        <v>9118</v>
      </c>
      <c r="AI7902" s="9">
        <v>432.25</v>
      </c>
      <c r="AK7902" s="1" t="str">
        <f t="shared" si="1004"/>
        <v>Clayton Raje</v>
      </c>
      <c r="AL7902" s="1">
        <f t="shared" si="1003"/>
        <v>432.25</v>
      </c>
    </row>
    <row r="7903" spans="34:38" x14ac:dyDescent="0.45">
      <c r="AH7903" s="4" t="s">
        <v>9120</v>
      </c>
      <c r="AI7903" s="9">
        <v>432.25</v>
      </c>
      <c r="AK7903" s="1" t="str">
        <f t="shared" si="1004"/>
        <v>Bryan Gray</v>
      </c>
      <c r="AL7903" s="1">
        <f t="shared" si="1003"/>
        <v>432.25</v>
      </c>
    </row>
    <row r="7904" spans="34:38" x14ac:dyDescent="0.45">
      <c r="AH7904" s="4" t="s">
        <v>9119</v>
      </c>
      <c r="AI7904" s="9">
        <v>432.25</v>
      </c>
      <c r="AK7904" s="1" t="str">
        <f t="shared" si="1004"/>
        <v>Alisha Deng</v>
      </c>
      <c r="AL7904" s="1">
        <f t="shared" si="1003"/>
        <v>432.25</v>
      </c>
    </row>
    <row r="7905" spans="34:38" x14ac:dyDescent="0.45">
      <c r="AH7905" s="4" t="s">
        <v>9117</v>
      </c>
      <c r="AI7905" s="9">
        <v>432.25</v>
      </c>
      <c r="AK7905" s="1" t="str">
        <f t="shared" si="1004"/>
        <v>Carolyn Alonso</v>
      </c>
      <c r="AL7905" s="1">
        <f t="shared" si="1003"/>
        <v>432.25</v>
      </c>
    </row>
    <row r="7906" spans="34:38" x14ac:dyDescent="0.45">
      <c r="AH7906" s="4" t="s">
        <v>9122</v>
      </c>
      <c r="AI7906" s="9">
        <v>432.19</v>
      </c>
      <c r="AK7906" s="1" t="str">
        <f t="shared" si="1004"/>
        <v>Christopher Brown</v>
      </c>
      <c r="AL7906" s="1">
        <f t="shared" si="1003"/>
        <v>432.25</v>
      </c>
    </row>
    <row r="7907" spans="34:38" x14ac:dyDescent="0.45">
      <c r="AH7907" s="4" t="s">
        <v>9124</v>
      </c>
      <c r="AI7907" s="9">
        <v>431.18</v>
      </c>
      <c r="AK7907" s="1" t="str">
        <f t="shared" si="1004"/>
        <v>Angela Watson</v>
      </c>
      <c r="AL7907" s="1">
        <f t="shared" si="1003"/>
        <v>432.25</v>
      </c>
    </row>
    <row r="7908" spans="34:38" x14ac:dyDescent="0.45">
      <c r="AH7908" s="4" t="s">
        <v>732</v>
      </c>
      <c r="AI7908" s="9">
        <v>431.15999999999997</v>
      </c>
      <c r="AK7908" s="1" t="str">
        <f t="shared" si="1004"/>
        <v>Blake Wilson</v>
      </c>
      <c r="AL7908" s="1">
        <f t="shared" si="1003"/>
        <v>432.25</v>
      </c>
    </row>
    <row r="7909" spans="34:38" x14ac:dyDescent="0.45">
      <c r="AH7909" s="4" t="s">
        <v>9125</v>
      </c>
      <c r="AI7909" s="9">
        <v>431.11999999999995</v>
      </c>
      <c r="AK7909" s="1" t="str">
        <f t="shared" ref="AK7909:AL7924" si="1005">AH7906</f>
        <v>Sydney Carter</v>
      </c>
      <c r="AL7909" s="1">
        <f t="shared" si="1005"/>
        <v>432.19</v>
      </c>
    </row>
    <row r="7910" spans="34:38" x14ac:dyDescent="0.45">
      <c r="AH7910" s="4" t="s">
        <v>9126</v>
      </c>
      <c r="AI7910" s="9">
        <v>431</v>
      </c>
      <c r="AK7910" s="1" t="str">
        <f t="shared" ref="AK7910:AK7924" si="1006">AH7907</f>
        <v>Emily Robinson</v>
      </c>
      <c r="AL7910" s="1">
        <f t="shared" si="1005"/>
        <v>431.18</v>
      </c>
    </row>
    <row r="7911" spans="34:38" x14ac:dyDescent="0.45">
      <c r="AH7911" s="4" t="s">
        <v>9127</v>
      </c>
      <c r="AI7911" s="9">
        <v>430.77000000000004</v>
      </c>
      <c r="AK7911" s="1" t="str">
        <f t="shared" si="1006"/>
        <v>Christy Cai</v>
      </c>
      <c r="AL7911" s="1">
        <f t="shared" si="1005"/>
        <v>431.15999999999997</v>
      </c>
    </row>
    <row r="7912" spans="34:38" x14ac:dyDescent="0.45">
      <c r="AH7912" s="4" t="s">
        <v>9128</v>
      </c>
      <c r="AI7912" s="9">
        <v>430.72999999999996</v>
      </c>
      <c r="AK7912" s="1" t="str">
        <f t="shared" si="1006"/>
        <v>Chad Rai</v>
      </c>
      <c r="AL7912" s="1">
        <f t="shared" si="1005"/>
        <v>431.11999999999995</v>
      </c>
    </row>
    <row r="7913" spans="34:38" x14ac:dyDescent="0.45">
      <c r="AH7913" s="4" t="s">
        <v>9129</v>
      </c>
      <c r="AI7913" s="9">
        <v>430.64000000000004</v>
      </c>
      <c r="AK7913" s="1" t="str">
        <f t="shared" si="1006"/>
        <v>Chloe Sanchez</v>
      </c>
      <c r="AL7913" s="1">
        <f t="shared" si="1005"/>
        <v>431</v>
      </c>
    </row>
    <row r="7914" spans="34:38" x14ac:dyDescent="0.45">
      <c r="AH7914" s="4" t="s">
        <v>9131</v>
      </c>
      <c r="AI7914" s="9">
        <v>430.6</v>
      </c>
      <c r="AK7914" s="1" t="str">
        <f t="shared" si="1006"/>
        <v>Dalton Young</v>
      </c>
      <c r="AL7914" s="1">
        <f t="shared" si="1005"/>
        <v>430.77000000000004</v>
      </c>
    </row>
    <row r="7915" spans="34:38" x14ac:dyDescent="0.45">
      <c r="AH7915" s="4" t="s">
        <v>9130</v>
      </c>
      <c r="AI7915" s="9">
        <v>430.53999999999996</v>
      </c>
      <c r="AK7915" s="1" t="str">
        <f t="shared" si="1006"/>
        <v>Xavier Stewart</v>
      </c>
      <c r="AL7915" s="1">
        <f t="shared" si="1005"/>
        <v>430.72999999999996</v>
      </c>
    </row>
    <row r="7916" spans="34:38" x14ac:dyDescent="0.45">
      <c r="AH7916" s="4" t="s">
        <v>9132</v>
      </c>
      <c r="AI7916" s="9">
        <v>430.40999999999997</v>
      </c>
      <c r="AK7916" s="1" t="str">
        <f t="shared" si="1006"/>
        <v>Laura Guo</v>
      </c>
      <c r="AL7916" s="1">
        <f t="shared" si="1005"/>
        <v>430.64000000000004</v>
      </c>
    </row>
    <row r="7917" spans="34:38" x14ac:dyDescent="0.45">
      <c r="AH7917" s="4" t="s">
        <v>1824</v>
      </c>
      <c r="AI7917" s="9">
        <v>430.40999999999997</v>
      </c>
      <c r="AK7917" s="1" t="str">
        <f t="shared" si="1006"/>
        <v>Angel Allen</v>
      </c>
      <c r="AL7917" s="1">
        <f t="shared" si="1005"/>
        <v>430.6</v>
      </c>
    </row>
    <row r="7918" spans="34:38" x14ac:dyDescent="0.45">
      <c r="AH7918" s="4" t="s">
        <v>9133</v>
      </c>
      <c r="AI7918" s="9">
        <v>430.40999999999997</v>
      </c>
      <c r="AK7918" s="1" t="str">
        <f t="shared" si="1006"/>
        <v>Morgan Ross</v>
      </c>
      <c r="AL7918" s="1">
        <f t="shared" si="1005"/>
        <v>430.53999999999996</v>
      </c>
    </row>
    <row r="7919" spans="34:38" x14ac:dyDescent="0.45">
      <c r="AH7919" s="4" t="s">
        <v>9134</v>
      </c>
      <c r="AI7919" s="9">
        <v>430.40999999999997</v>
      </c>
      <c r="AK7919" s="1" t="str">
        <f t="shared" si="1006"/>
        <v>Nathan Sharma</v>
      </c>
      <c r="AL7919" s="1">
        <f t="shared" si="1005"/>
        <v>430.40999999999997</v>
      </c>
    </row>
    <row r="7920" spans="34:38" x14ac:dyDescent="0.45">
      <c r="AH7920" s="4" t="s">
        <v>9135</v>
      </c>
      <c r="AI7920" s="9">
        <v>430.40999999999997</v>
      </c>
      <c r="AK7920" s="1" t="str">
        <f t="shared" si="1006"/>
        <v>Sabrina Suarez</v>
      </c>
      <c r="AL7920" s="1">
        <f t="shared" si="1005"/>
        <v>430.40999999999997</v>
      </c>
    </row>
    <row r="7921" spans="34:38" x14ac:dyDescent="0.45">
      <c r="AH7921" s="4" t="s">
        <v>9137</v>
      </c>
      <c r="AI7921" s="9">
        <v>430.40999999999997</v>
      </c>
      <c r="AK7921" s="1" t="str">
        <f t="shared" si="1006"/>
        <v>Summer Garcia</v>
      </c>
      <c r="AL7921" s="1">
        <f t="shared" si="1005"/>
        <v>430.40999999999997</v>
      </c>
    </row>
    <row r="7922" spans="34:38" x14ac:dyDescent="0.45">
      <c r="AH7922" s="4" t="s">
        <v>9136</v>
      </c>
      <c r="AI7922" s="9">
        <v>430.40999999999997</v>
      </c>
      <c r="AK7922" s="1" t="str">
        <f t="shared" si="1006"/>
        <v>Marshall Nara</v>
      </c>
      <c r="AL7922" s="1">
        <f t="shared" si="1005"/>
        <v>430.40999999999997</v>
      </c>
    </row>
    <row r="7923" spans="34:38" x14ac:dyDescent="0.45">
      <c r="AH7923" s="4" t="s">
        <v>9138</v>
      </c>
      <c r="AI7923" s="9">
        <v>430.38000000000005</v>
      </c>
      <c r="AK7923" s="1" t="str">
        <f t="shared" si="1006"/>
        <v>Marcus White</v>
      </c>
      <c r="AL7923" s="1">
        <f t="shared" si="1005"/>
        <v>430.40999999999997</v>
      </c>
    </row>
    <row r="7924" spans="34:38" x14ac:dyDescent="0.45">
      <c r="AH7924" s="4" t="s">
        <v>9139</v>
      </c>
      <c r="AI7924" s="9">
        <v>430.31</v>
      </c>
      <c r="AK7924" s="1" t="str">
        <f t="shared" si="1006"/>
        <v>Alyssa Ramirez</v>
      </c>
      <c r="AL7924" s="1">
        <f t="shared" si="1005"/>
        <v>430.40999999999997</v>
      </c>
    </row>
    <row r="7925" spans="34:38" x14ac:dyDescent="0.45">
      <c r="AH7925" s="4" t="s">
        <v>9140</v>
      </c>
      <c r="AI7925" s="9">
        <v>430.21999999999997</v>
      </c>
      <c r="AK7925" s="1" t="str">
        <f t="shared" ref="AK7925:AL7940" si="1007">AH7922</f>
        <v>Alex Mitchell</v>
      </c>
      <c r="AL7925" s="1">
        <f t="shared" si="1007"/>
        <v>430.40999999999997</v>
      </c>
    </row>
    <row r="7926" spans="34:38" x14ac:dyDescent="0.45">
      <c r="AH7926" s="4" t="s">
        <v>9142</v>
      </c>
      <c r="AI7926" s="9">
        <v>430.13000000000005</v>
      </c>
      <c r="AK7926" s="1" t="str">
        <f t="shared" ref="AK7926:AK7940" si="1008">AH7923</f>
        <v>Stacy Alonso</v>
      </c>
      <c r="AL7926" s="1">
        <f t="shared" si="1007"/>
        <v>430.38000000000005</v>
      </c>
    </row>
    <row r="7927" spans="34:38" x14ac:dyDescent="0.45">
      <c r="AH7927" s="4" t="s">
        <v>9141</v>
      </c>
      <c r="AI7927" s="9">
        <v>430.1</v>
      </c>
      <c r="AK7927" s="1" t="str">
        <f t="shared" si="1008"/>
        <v>Cesar Perez</v>
      </c>
      <c r="AL7927" s="1">
        <f t="shared" si="1007"/>
        <v>430.31</v>
      </c>
    </row>
    <row r="7928" spans="34:38" x14ac:dyDescent="0.45">
      <c r="AH7928" s="4" t="s">
        <v>9143</v>
      </c>
      <c r="AI7928" s="9">
        <v>430.06000000000006</v>
      </c>
      <c r="AK7928" s="1" t="str">
        <f t="shared" si="1008"/>
        <v>Geoffrey Garcia</v>
      </c>
      <c r="AL7928" s="1">
        <f t="shared" si="1007"/>
        <v>430.21999999999997</v>
      </c>
    </row>
    <row r="7929" spans="34:38" x14ac:dyDescent="0.45">
      <c r="AH7929" s="4" t="s">
        <v>9144</v>
      </c>
      <c r="AI7929" s="9">
        <v>430</v>
      </c>
      <c r="AK7929" s="1" t="str">
        <f t="shared" si="1008"/>
        <v>Bryan Townsend</v>
      </c>
      <c r="AL7929" s="1">
        <f t="shared" si="1007"/>
        <v>430.13000000000005</v>
      </c>
    </row>
    <row r="7930" spans="34:38" x14ac:dyDescent="0.45">
      <c r="AH7930" s="4" t="s">
        <v>9145</v>
      </c>
      <c r="AI7930" s="9">
        <v>429.98</v>
      </c>
      <c r="AK7930" s="1" t="str">
        <f t="shared" si="1008"/>
        <v>Thomas Diaz</v>
      </c>
      <c r="AL7930" s="1">
        <f t="shared" si="1007"/>
        <v>430.1</v>
      </c>
    </row>
    <row r="7931" spans="34:38" x14ac:dyDescent="0.45">
      <c r="AH7931" s="4" t="s">
        <v>9146</v>
      </c>
      <c r="AI7931" s="9">
        <v>429.91999999999996</v>
      </c>
      <c r="AK7931" s="1" t="str">
        <f t="shared" si="1008"/>
        <v>Jacqueline Alexander</v>
      </c>
      <c r="AL7931" s="1">
        <f t="shared" si="1007"/>
        <v>430.06000000000006</v>
      </c>
    </row>
    <row r="7932" spans="34:38" x14ac:dyDescent="0.45">
      <c r="AH7932" s="4" t="s">
        <v>9147</v>
      </c>
      <c r="AI7932" s="9">
        <v>429.42999999999995</v>
      </c>
      <c r="AK7932" s="1" t="str">
        <f t="shared" si="1008"/>
        <v>Daisy Rubio</v>
      </c>
      <c r="AL7932" s="1">
        <f t="shared" si="1007"/>
        <v>430</v>
      </c>
    </row>
    <row r="7933" spans="34:38" x14ac:dyDescent="0.45">
      <c r="AH7933" s="4" t="s">
        <v>9151</v>
      </c>
      <c r="AI7933" s="9">
        <v>429.30999999999995</v>
      </c>
      <c r="AK7933" s="1" t="str">
        <f t="shared" si="1008"/>
        <v>Destiny Garcia</v>
      </c>
      <c r="AL7933" s="1">
        <f t="shared" si="1007"/>
        <v>429.98</v>
      </c>
    </row>
    <row r="7934" spans="34:38" x14ac:dyDescent="0.45">
      <c r="AH7934" s="4" t="s">
        <v>9150</v>
      </c>
      <c r="AI7934" s="9">
        <v>429.30999999999995</v>
      </c>
      <c r="AK7934" s="1" t="str">
        <f t="shared" si="1008"/>
        <v>Haley Flores</v>
      </c>
      <c r="AL7934" s="1">
        <f t="shared" si="1007"/>
        <v>429.91999999999996</v>
      </c>
    </row>
    <row r="7935" spans="34:38" x14ac:dyDescent="0.45">
      <c r="AH7935" s="4" t="s">
        <v>9152</v>
      </c>
      <c r="AI7935" s="9">
        <v>429.30999999999995</v>
      </c>
      <c r="AK7935" s="1" t="str">
        <f t="shared" si="1008"/>
        <v>Stacy Gill</v>
      </c>
      <c r="AL7935" s="1">
        <f t="shared" si="1007"/>
        <v>429.42999999999995</v>
      </c>
    </row>
    <row r="7936" spans="34:38" x14ac:dyDescent="0.45">
      <c r="AH7936" s="4" t="s">
        <v>9149</v>
      </c>
      <c r="AI7936" s="9">
        <v>429.30999999999995</v>
      </c>
      <c r="AK7936" s="1" t="str">
        <f t="shared" si="1008"/>
        <v>Victoria Rivera</v>
      </c>
      <c r="AL7936" s="1">
        <f t="shared" si="1007"/>
        <v>429.30999999999995</v>
      </c>
    </row>
    <row r="7937" spans="34:38" x14ac:dyDescent="0.45">
      <c r="AH7937" s="4" t="s">
        <v>9153</v>
      </c>
      <c r="AI7937" s="9">
        <v>429.30999999999995</v>
      </c>
      <c r="AK7937" s="1" t="str">
        <f t="shared" si="1008"/>
        <v>Vanessa Long</v>
      </c>
      <c r="AL7937" s="1">
        <f t="shared" si="1007"/>
        <v>429.30999999999995</v>
      </c>
    </row>
    <row r="7938" spans="34:38" x14ac:dyDescent="0.45">
      <c r="AH7938" s="4" t="s">
        <v>9148</v>
      </c>
      <c r="AI7938" s="9">
        <v>429.30999999999995</v>
      </c>
      <c r="AK7938" s="1" t="str">
        <f t="shared" si="1008"/>
        <v>Sheena Andersen</v>
      </c>
      <c r="AL7938" s="1">
        <f t="shared" si="1007"/>
        <v>429.30999999999995</v>
      </c>
    </row>
    <row r="7939" spans="34:38" x14ac:dyDescent="0.45">
      <c r="AH7939" s="4" t="s">
        <v>9154</v>
      </c>
      <c r="AI7939" s="9">
        <v>429.30999999999995</v>
      </c>
      <c r="AK7939" s="1" t="str">
        <f t="shared" si="1008"/>
        <v>Suzanne Gao</v>
      </c>
      <c r="AL7939" s="1">
        <f t="shared" si="1007"/>
        <v>429.30999999999995</v>
      </c>
    </row>
    <row r="7940" spans="34:38" x14ac:dyDescent="0.45">
      <c r="AH7940" s="4" t="s">
        <v>9158</v>
      </c>
      <c r="AI7940" s="9">
        <v>429.30999999999995</v>
      </c>
      <c r="AK7940" s="1" t="str">
        <f t="shared" si="1008"/>
        <v>Robert Taylor</v>
      </c>
      <c r="AL7940" s="1">
        <f t="shared" si="1007"/>
        <v>429.30999999999995</v>
      </c>
    </row>
    <row r="7941" spans="34:38" x14ac:dyDescent="0.45">
      <c r="AH7941" s="4" t="s">
        <v>9157</v>
      </c>
      <c r="AI7941" s="9">
        <v>429.30999999999995</v>
      </c>
      <c r="AK7941" s="1" t="str">
        <f t="shared" ref="AK7941:AL7956" si="1009">AH7938</f>
        <v>Tabitha Rodriguez</v>
      </c>
      <c r="AL7941" s="1">
        <f t="shared" si="1009"/>
        <v>429.30999999999995</v>
      </c>
    </row>
    <row r="7942" spans="34:38" x14ac:dyDescent="0.45">
      <c r="AH7942" s="4" t="s">
        <v>9156</v>
      </c>
      <c r="AI7942" s="9">
        <v>429.30999999999995</v>
      </c>
      <c r="AK7942" s="1" t="str">
        <f t="shared" ref="AK7942:AK7956" si="1010">AH7939</f>
        <v>Maria Barnes</v>
      </c>
      <c r="AL7942" s="1">
        <f t="shared" si="1009"/>
        <v>429.30999999999995</v>
      </c>
    </row>
    <row r="7943" spans="34:38" x14ac:dyDescent="0.45">
      <c r="AH7943" s="4" t="s">
        <v>9155</v>
      </c>
      <c r="AI7943" s="9">
        <v>429.30999999999995</v>
      </c>
      <c r="AK7943" s="1" t="str">
        <f t="shared" si="1010"/>
        <v>Logan Martin</v>
      </c>
      <c r="AL7943" s="1">
        <f t="shared" si="1009"/>
        <v>429.30999999999995</v>
      </c>
    </row>
    <row r="7944" spans="34:38" x14ac:dyDescent="0.45">
      <c r="AH7944" s="4" t="s">
        <v>9159</v>
      </c>
      <c r="AI7944" s="9">
        <v>429.30999999999995</v>
      </c>
      <c r="AK7944" s="1" t="str">
        <f t="shared" si="1010"/>
        <v>Morgan Cook</v>
      </c>
      <c r="AL7944" s="1">
        <f t="shared" si="1009"/>
        <v>429.30999999999995</v>
      </c>
    </row>
    <row r="7945" spans="34:38" x14ac:dyDescent="0.45">
      <c r="AH7945" s="4" t="s">
        <v>9162</v>
      </c>
      <c r="AI7945" s="9">
        <v>429.30999999999995</v>
      </c>
      <c r="AK7945" s="1" t="str">
        <f t="shared" si="1010"/>
        <v>Juan Sanchez</v>
      </c>
      <c r="AL7945" s="1">
        <f t="shared" si="1009"/>
        <v>429.30999999999995</v>
      </c>
    </row>
    <row r="7946" spans="34:38" x14ac:dyDescent="0.45">
      <c r="AH7946" s="4" t="s">
        <v>1180</v>
      </c>
      <c r="AI7946" s="9">
        <v>429.30999999999995</v>
      </c>
      <c r="AK7946" s="1" t="str">
        <f t="shared" si="1010"/>
        <v>Liz Anderson</v>
      </c>
      <c r="AL7946" s="1">
        <f t="shared" si="1009"/>
        <v>429.30999999999995</v>
      </c>
    </row>
    <row r="7947" spans="34:38" x14ac:dyDescent="0.45">
      <c r="AH7947" s="4" t="s">
        <v>9160</v>
      </c>
      <c r="AI7947" s="9">
        <v>429.30999999999995</v>
      </c>
      <c r="AK7947" s="1" t="str">
        <f t="shared" si="1010"/>
        <v>Jeremiah Flores</v>
      </c>
      <c r="AL7947" s="1">
        <f t="shared" si="1009"/>
        <v>429.30999999999995</v>
      </c>
    </row>
    <row r="7948" spans="34:38" x14ac:dyDescent="0.45">
      <c r="AH7948" s="4" t="s">
        <v>9161</v>
      </c>
      <c r="AI7948" s="9">
        <v>429.30999999999995</v>
      </c>
      <c r="AK7948" s="1" t="str">
        <f t="shared" si="1010"/>
        <v>Glenn Gao</v>
      </c>
      <c r="AL7948" s="1">
        <f t="shared" si="1009"/>
        <v>429.30999999999995</v>
      </c>
    </row>
    <row r="7949" spans="34:38" x14ac:dyDescent="0.45">
      <c r="AH7949" s="4" t="s">
        <v>9163</v>
      </c>
      <c r="AI7949" s="9">
        <v>429.30999999999995</v>
      </c>
      <c r="AK7949" s="1" t="str">
        <f t="shared" si="1010"/>
        <v>Jillian Rana</v>
      </c>
      <c r="AL7949" s="1">
        <f t="shared" si="1009"/>
        <v>429.30999999999995</v>
      </c>
    </row>
    <row r="7950" spans="34:38" x14ac:dyDescent="0.45">
      <c r="AH7950" s="4" t="s">
        <v>1066</v>
      </c>
      <c r="AI7950" s="9">
        <v>429.30999999999995</v>
      </c>
      <c r="AK7950" s="1" t="str">
        <f t="shared" si="1010"/>
        <v>Gavin Bryant</v>
      </c>
      <c r="AL7950" s="1">
        <f t="shared" si="1009"/>
        <v>429.30999999999995</v>
      </c>
    </row>
    <row r="7951" spans="34:38" x14ac:dyDescent="0.45">
      <c r="AH7951" s="4" t="s">
        <v>9168</v>
      </c>
      <c r="AI7951" s="9">
        <v>429.30999999999995</v>
      </c>
      <c r="AK7951" s="1" t="str">
        <f t="shared" si="1010"/>
        <v>Grace Torres</v>
      </c>
      <c r="AL7951" s="1">
        <f t="shared" si="1009"/>
        <v>429.30999999999995</v>
      </c>
    </row>
    <row r="7952" spans="34:38" x14ac:dyDescent="0.45">
      <c r="AH7952" s="4" t="s">
        <v>9170</v>
      </c>
      <c r="AI7952" s="9">
        <v>429.30999999999995</v>
      </c>
      <c r="AK7952" s="1" t="str">
        <f t="shared" si="1010"/>
        <v>Hailey Butler</v>
      </c>
      <c r="AL7952" s="1">
        <f t="shared" si="1009"/>
        <v>429.30999999999995</v>
      </c>
    </row>
    <row r="7953" spans="34:38" x14ac:dyDescent="0.45">
      <c r="AH7953" s="4" t="s">
        <v>9167</v>
      </c>
      <c r="AI7953" s="9">
        <v>429.30999999999995</v>
      </c>
      <c r="AK7953" s="1" t="str">
        <f t="shared" si="1010"/>
        <v>Heather Cai</v>
      </c>
      <c r="AL7953" s="1">
        <f t="shared" si="1009"/>
        <v>429.30999999999995</v>
      </c>
    </row>
    <row r="7954" spans="34:38" x14ac:dyDescent="0.45">
      <c r="AH7954" s="4" t="s">
        <v>9164</v>
      </c>
      <c r="AI7954" s="9">
        <v>429.30999999999995</v>
      </c>
      <c r="AK7954" s="1" t="str">
        <f t="shared" si="1010"/>
        <v>Alexander Harris</v>
      </c>
      <c r="AL7954" s="1">
        <f t="shared" si="1009"/>
        <v>429.30999999999995</v>
      </c>
    </row>
    <row r="7955" spans="34:38" x14ac:dyDescent="0.45">
      <c r="AH7955" s="4" t="s">
        <v>9166</v>
      </c>
      <c r="AI7955" s="9">
        <v>429.30999999999995</v>
      </c>
      <c r="AK7955" s="1" t="str">
        <f t="shared" si="1010"/>
        <v>Beth Diaz</v>
      </c>
      <c r="AL7955" s="1">
        <f t="shared" si="1009"/>
        <v>429.30999999999995</v>
      </c>
    </row>
    <row r="7956" spans="34:38" x14ac:dyDescent="0.45">
      <c r="AH7956" s="4" t="s">
        <v>9169</v>
      </c>
      <c r="AI7956" s="9">
        <v>429.30999999999995</v>
      </c>
      <c r="AK7956" s="1" t="str">
        <f t="shared" si="1010"/>
        <v>Alexandra Coleman</v>
      </c>
      <c r="AL7956" s="1">
        <f t="shared" si="1009"/>
        <v>429.30999999999995</v>
      </c>
    </row>
    <row r="7957" spans="34:38" x14ac:dyDescent="0.45">
      <c r="AH7957" s="4" t="s">
        <v>9172</v>
      </c>
      <c r="AI7957" s="9">
        <v>429.30999999999995</v>
      </c>
      <c r="AK7957" s="1" t="str">
        <f t="shared" ref="AK7957:AL7972" si="1011">AH7954</f>
        <v>Bryce Morris</v>
      </c>
      <c r="AL7957" s="1">
        <f t="shared" si="1011"/>
        <v>429.30999999999995</v>
      </c>
    </row>
    <row r="7958" spans="34:38" x14ac:dyDescent="0.45">
      <c r="AH7958" s="4" t="s">
        <v>9165</v>
      </c>
      <c r="AI7958" s="9">
        <v>429.30999999999995</v>
      </c>
      <c r="AK7958" s="1" t="str">
        <f t="shared" ref="AK7958:AK7972" si="1012">AH7955</f>
        <v>Abigail Reed</v>
      </c>
      <c r="AL7958" s="1">
        <f t="shared" si="1011"/>
        <v>429.30999999999995</v>
      </c>
    </row>
    <row r="7959" spans="34:38" x14ac:dyDescent="0.45">
      <c r="AH7959" s="4" t="s">
        <v>9171</v>
      </c>
      <c r="AI7959" s="9">
        <v>429.30999999999995</v>
      </c>
      <c r="AK7959" s="1" t="str">
        <f t="shared" si="1012"/>
        <v>Alex Murphy</v>
      </c>
      <c r="AL7959" s="1">
        <f t="shared" si="1011"/>
        <v>429.30999999999995</v>
      </c>
    </row>
    <row r="7960" spans="34:38" x14ac:dyDescent="0.45">
      <c r="AH7960" s="4" t="s">
        <v>9173</v>
      </c>
      <c r="AI7960" s="9">
        <v>429.27999999999992</v>
      </c>
      <c r="AK7960" s="1" t="str">
        <f t="shared" si="1012"/>
        <v>Austin Zhang</v>
      </c>
      <c r="AL7960" s="1">
        <f t="shared" si="1011"/>
        <v>429.30999999999995</v>
      </c>
    </row>
    <row r="7961" spans="34:38" x14ac:dyDescent="0.45">
      <c r="AH7961" s="4" t="s">
        <v>9174</v>
      </c>
      <c r="AI7961" s="9">
        <v>429.1</v>
      </c>
      <c r="AK7961" s="1" t="str">
        <f t="shared" si="1012"/>
        <v>Connor Roberts</v>
      </c>
      <c r="AL7961" s="1">
        <f t="shared" si="1011"/>
        <v>429.30999999999995</v>
      </c>
    </row>
    <row r="7962" spans="34:38" x14ac:dyDescent="0.45">
      <c r="AH7962" s="4" t="s">
        <v>9175</v>
      </c>
      <c r="AI7962" s="9">
        <v>428.91</v>
      </c>
      <c r="AK7962" s="1" t="str">
        <f t="shared" si="1012"/>
        <v>Christian Bryant</v>
      </c>
      <c r="AL7962" s="1">
        <f t="shared" si="1011"/>
        <v>429.30999999999995</v>
      </c>
    </row>
    <row r="7963" spans="34:38" x14ac:dyDescent="0.45">
      <c r="AH7963" s="4" t="s">
        <v>9176</v>
      </c>
      <c r="AI7963" s="9">
        <v>428.90999999999997</v>
      </c>
      <c r="AK7963" s="1" t="str">
        <f t="shared" si="1012"/>
        <v>Jesse Reed</v>
      </c>
      <c r="AL7963" s="1">
        <f t="shared" si="1011"/>
        <v>429.27999999999992</v>
      </c>
    </row>
    <row r="7964" spans="34:38" x14ac:dyDescent="0.45">
      <c r="AH7964" s="4" t="s">
        <v>9177</v>
      </c>
      <c r="AI7964" s="9">
        <v>428.78</v>
      </c>
      <c r="AK7964" s="1" t="str">
        <f t="shared" si="1012"/>
        <v>Jacqueline Simmons</v>
      </c>
      <c r="AL7964" s="1">
        <f t="shared" si="1011"/>
        <v>429.1</v>
      </c>
    </row>
    <row r="7965" spans="34:38" x14ac:dyDescent="0.45">
      <c r="AH7965" s="4" t="s">
        <v>9179</v>
      </c>
      <c r="AI7965" s="9">
        <v>428.65999999999997</v>
      </c>
      <c r="AK7965" s="1" t="str">
        <f t="shared" si="1012"/>
        <v>Douglas Mehta</v>
      </c>
      <c r="AL7965" s="1">
        <f t="shared" si="1011"/>
        <v>428.91</v>
      </c>
    </row>
    <row r="7966" spans="34:38" x14ac:dyDescent="0.45">
      <c r="AH7966" s="4" t="s">
        <v>9180</v>
      </c>
      <c r="AI7966" s="9">
        <v>428.56</v>
      </c>
      <c r="AK7966" s="1" t="str">
        <f t="shared" si="1012"/>
        <v>Madeline Baker</v>
      </c>
      <c r="AL7966" s="1">
        <f t="shared" si="1011"/>
        <v>428.90999999999997</v>
      </c>
    </row>
    <row r="7967" spans="34:38" x14ac:dyDescent="0.45">
      <c r="AH7967" s="4" t="s">
        <v>9181</v>
      </c>
      <c r="AI7967" s="9">
        <v>428.46000000000004</v>
      </c>
      <c r="AK7967" s="1" t="str">
        <f t="shared" si="1012"/>
        <v>Jasmine Bryant</v>
      </c>
      <c r="AL7967" s="1">
        <f t="shared" si="1011"/>
        <v>428.78</v>
      </c>
    </row>
    <row r="7968" spans="34:38" x14ac:dyDescent="0.45">
      <c r="AH7968" s="4" t="s">
        <v>9182</v>
      </c>
      <c r="AI7968" s="9">
        <v>428.44000000000005</v>
      </c>
      <c r="AK7968" s="1" t="str">
        <f t="shared" si="1012"/>
        <v>Gary Ramos</v>
      </c>
      <c r="AL7968" s="1">
        <f t="shared" si="1011"/>
        <v>428.65999999999997</v>
      </c>
    </row>
    <row r="7969" spans="34:38" x14ac:dyDescent="0.45">
      <c r="AH7969" s="4" t="s">
        <v>9183</v>
      </c>
      <c r="AI7969" s="9">
        <v>428.03999999999996</v>
      </c>
      <c r="AK7969" s="1" t="str">
        <f t="shared" si="1012"/>
        <v>Devin Lopez</v>
      </c>
      <c r="AL7969" s="1">
        <f t="shared" si="1011"/>
        <v>428.56</v>
      </c>
    </row>
    <row r="7970" spans="34:38" x14ac:dyDescent="0.45">
      <c r="AH7970" s="4" t="s">
        <v>9184</v>
      </c>
      <c r="AI7970" s="9">
        <v>427.84999999999997</v>
      </c>
      <c r="AK7970" s="1" t="str">
        <f t="shared" si="1012"/>
        <v>Xavier Torres</v>
      </c>
      <c r="AL7970" s="1">
        <f t="shared" si="1011"/>
        <v>428.46000000000004</v>
      </c>
    </row>
    <row r="7971" spans="34:38" x14ac:dyDescent="0.45">
      <c r="AH7971" s="4" t="s">
        <v>9185</v>
      </c>
      <c r="AI7971" s="9">
        <v>427.65000000000003</v>
      </c>
      <c r="AK7971" s="1" t="str">
        <f t="shared" si="1012"/>
        <v>Xavier Ross</v>
      </c>
      <c r="AL7971" s="1">
        <f t="shared" si="1011"/>
        <v>428.44000000000005</v>
      </c>
    </row>
    <row r="7972" spans="34:38" x14ac:dyDescent="0.45">
      <c r="AH7972" s="4" t="s">
        <v>9186</v>
      </c>
      <c r="AI7972" s="9">
        <v>427.40999999999997</v>
      </c>
      <c r="AK7972" s="1" t="str">
        <f t="shared" si="1012"/>
        <v>Monique Serrano</v>
      </c>
      <c r="AL7972" s="1">
        <f t="shared" si="1011"/>
        <v>428.03999999999996</v>
      </c>
    </row>
    <row r="7973" spans="34:38" x14ac:dyDescent="0.45">
      <c r="AH7973" s="4" t="s">
        <v>9187</v>
      </c>
      <c r="AI7973" s="9">
        <v>427.40999999999997</v>
      </c>
      <c r="AK7973" s="1" t="str">
        <f t="shared" ref="AK7973:AL7988" si="1013">AH7970</f>
        <v>Allison Stewart</v>
      </c>
      <c r="AL7973" s="1">
        <f t="shared" si="1013"/>
        <v>427.84999999999997</v>
      </c>
    </row>
    <row r="7974" spans="34:38" x14ac:dyDescent="0.45">
      <c r="AH7974" s="4" t="s">
        <v>9188</v>
      </c>
      <c r="AI7974" s="9">
        <v>427.34999999999997</v>
      </c>
      <c r="AK7974" s="1" t="str">
        <f t="shared" ref="AK7974:AK7988" si="1014">AH7971</f>
        <v>Rosa Yang</v>
      </c>
      <c r="AL7974" s="1">
        <f t="shared" si="1013"/>
        <v>427.65000000000003</v>
      </c>
    </row>
    <row r="7975" spans="34:38" x14ac:dyDescent="0.45">
      <c r="AH7975" s="4" t="s">
        <v>9189</v>
      </c>
      <c r="AI7975" s="9">
        <v>427.34999999999997</v>
      </c>
      <c r="AK7975" s="1" t="str">
        <f t="shared" si="1014"/>
        <v>Mindy Tang</v>
      </c>
      <c r="AL7975" s="1">
        <f t="shared" si="1013"/>
        <v>427.40999999999997</v>
      </c>
    </row>
    <row r="7976" spans="34:38" x14ac:dyDescent="0.45">
      <c r="AH7976" s="4" t="s">
        <v>9190</v>
      </c>
      <c r="AI7976" s="9">
        <v>427.07000000000011</v>
      </c>
      <c r="AK7976" s="1" t="str">
        <f t="shared" si="1014"/>
        <v>Amanda Hill</v>
      </c>
      <c r="AL7976" s="1">
        <f t="shared" si="1013"/>
        <v>427.40999999999997</v>
      </c>
    </row>
    <row r="7977" spans="34:38" x14ac:dyDescent="0.45">
      <c r="AH7977" s="4" t="s">
        <v>9191</v>
      </c>
      <c r="AI7977" s="9">
        <v>426.8</v>
      </c>
      <c r="AK7977" s="1" t="str">
        <f t="shared" si="1014"/>
        <v>Maria Kelly</v>
      </c>
      <c r="AL7977" s="1">
        <f t="shared" si="1013"/>
        <v>427.34999999999997</v>
      </c>
    </row>
    <row r="7978" spans="34:38" x14ac:dyDescent="0.45">
      <c r="AH7978" s="4" t="s">
        <v>9192</v>
      </c>
      <c r="AI7978" s="9">
        <v>426.66999999999996</v>
      </c>
      <c r="AK7978" s="1" t="str">
        <f t="shared" si="1014"/>
        <v>Jorge Wu</v>
      </c>
      <c r="AL7978" s="1">
        <f t="shared" si="1013"/>
        <v>427.34999999999997</v>
      </c>
    </row>
    <row r="7979" spans="34:38" x14ac:dyDescent="0.45">
      <c r="AH7979" s="4" t="s">
        <v>9193</v>
      </c>
      <c r="AI7979" s="9">
        <v>426.57999999999993</v>
      </c>
      <c r="AK7979" s="1" t="str">
        <f t="shared" si="1014"/>
        <v>Sara Stewart</v>
      </c>
      <c r="AL7979" s="1">
        <f t="shared" si="1013"/>
        <v>427.07000000000011</v>
      </c>
    </row>
    <row r="7980" spans="34:38" x14ac:dyDescent="0.45">
      <c r="AH7980" s="4" t="s">
        <v>9198</v>
      </c>
      <c r="AI7980" s="9">
        <v>426.06</v>
      </c>
      <c r="AK7980" s="1" t="str">
        <f t="shared" si="1014"/>
        <v>Arthur Sara</v>
      </c>
      <c r="AL7980" s="1">
        <f t="shared" si="1013"/>
        <v>426.8</v>
      </c>
    </row>
    <row r="7981" spans="34:38" x14ac:dyDescent="0.45">
      <c r="AH7981" s="4" t="s">
        <v>9194</v>
      </c>
      <c r="AI7981" s="9">
        <v>426.03</v>
      </c>
      <c r="AK7981" s="1" t="str">
        <f t="shared" si="1014"/>
        <v>Mindy Raje</v>
      </c>
      <c r="AL7981" s="1">
        <f t="shared" si="1013"/>
        <v>426.66999999999996</v>
      </c>
    </row>
    <row r="7982" spans="34:38" x14ac:dyDescent="0.45">
      <c r="AH7982" s="4" t="s">
        <v>9195</v>
      </c>
      <c r="AI7982" s="9">
        <v>426.03</v>
      </c>
      <c r="AK7982" s="1" t="str">
        <f t="shared" si="1014"/>
        <v>Kelli Zhao</v>
      </c>
      <c r="AL7982" s="1">
        <f t="shared" si="1013"/>
        <v>426.57999999999993</v>
      </c>
    </row>
    <row r="7983" spans="34:38" x14ac:dyDescent="0.45">
      <c r="AH7983" s="4" t="s">
        <v>9196</v>
      </c>
      <c r="AI7983" s="9">
        <v>426.03</v>
      </c>
      <c r="AK7983" s="1" t="str">
        <f t="shared" si="1014"/>
        <v>Jeremiah Gonzalez</v>
      </c>
      <c r="AL7983" s="1">
        <f t="shared" si="1013"/>
        <v>426.06</v>
      </c>
    </row>
    <row r="7984" spans="34:38" x14ac:dyDescent="0.45">
      <c r="AH7984" s="4" t="s">
        <v>9199</v>
      </c>
      <c r="AI7984" s="9">
        <v>426</v>
      </c>
      <c r="AK7984" s="1" t="str">
        <f t="shared" si="1014"/>
        <v>Kevin Sharma</v>
      </c>
      <c r="AL7984" s="1">
        <f t="shared" si="1013"/>
        <v>426.03</v>
      </c>
    </row>
    <row r="7985" spans="34:38" x14ac:dyDescent="0.45">
      <c r="AH7985" s="4" t="s">
        <v>9197</v>
      </c>
      <c r="AI7985" s="9">
        <v>425.96999999999991</v>
      </c>
      <c r="AK7985" s="1" t="str">
        <f t="shared" si="1014"/>
        <v>Karen Perry</v>
      </c>
      <c r="AL7985" s="1">
        <f t="shared" si="1013"/>
        <v>426.03</v>
      </c>
    </row>
    <row r="7986" spans="34:38" x14ac:dyDescent="0.45">
      <c r="AH7986" s="4" t="s">
        <v>1129</v>
      </c>
      <c r="AI7986" s="9">
        <v>425.53</v>
      </c>
      <c r="AK7986" s="1" t="str">
        <f t="shared" si="1014"/>
        <v>Isabella Smith</v>
      </c>
      <c r="AL7986" s="1">
        <f t="shared" si="1013"/>
        <v>426.03</v>
      </c>
    </row>
    <row r="7987" spans="34:38" x14ac:dyDescent="0.45">
      <c r="AH7987" s="4" t="s">
        <v>9200</v>
      </c>
      <c r="AI7987" s="9">
        <v>425.32000000000005</v>
      </c>
      <c r="AK7987" s="1" t="str">
        <f t="shared" si="1014"/>
        <v>Rebekah Patel</v>
      </c>
      <c r="AL7987" s="1">
        <f t="shared" si="1013"/>
        <v>426</v>
      </c>
    </row>
    <row r="7988" spans="34:38" x14ac:dyDescent="0.45">
      <c r="AH7988" s="4" t="s">
        <v>9201</v>
      </c>
      <c r="AI7988" s="9">
        <v>425.19000000000005</v>
      </c>
      <c r="AK7988" s="1" t="str">
        <f t="shared" si="1014"/>
        <v>Arthur Munoz</v>
      </c>
      <c r="AL7988" s="1">
        <f t="shared" si="1013"/>
        <v>425.96999999999991</v>
      </c>
    </row>
    <row r="7989" spans="34:38" x14ac:dyDescent="0.45">
      <c r="AH7989" s="4" t="s">
        <v>9202</v>
      </c>
      <c r="AI7989" s="9">
        <v>425.17</v>
      </c>
      <c r="AK7989" s="1" t="str">
        <f t="shared" ref="AK7989:AL8004" si="1015">AH7986</f>
        <v>Jarrod Patel</v>
      </c>
      <c r="AL7989" s="1">
        <f t="shared" si="1015"/>
        <v>425.53</v>
      </c>
    </row>
    <row r="7990" spans="34:38" x14ac:dyDescent="0.45">
      <c r="AH7990" s="4" t="s">
        <v>9203</v>
      </c>
      <c r="AI7990" s="9">
        <v>425.1</v>
      </c>
      <c r="AK7990" s="1" t="str">
        <f t="shared" ref="AK7990:AK8004" si="1016">AH7987</f>
        <v>Jake Zhang</v>
      </c>
      <c r="AL7990" s="1">
        <f t="shared" si="1015"/>
        <v>425.32000000000005</v>
      </c>
    </row>
    <row r="7991" spans="34:38" x14ac:dyDescent="0.45">
      <c r="AH7991" s="4" t="s">
        <v>9204</v>
      </c>
      <c r="AI7991" s="9">
        <v>425.04000000000008</v>
      </c>
      <c r="AK7991" s="1" t="str">
        <f t="shared" si="1016"/>
        <v>Jose Carlson</v>
      </c>
      <c r="AL7991" s="1">
        <f t="shared" si="1015"/>
        <v>425.19000000000005</v>
      </c>
    </row>
    <row r="7992" spans="34:38" x14ac:dyDescent="0.45">
      <c r="AH7992" s="4" t="s">
        <v>9205</v>
      </c>
      <c r="AI7992" s="9">
        <v>424.91999999999996</v>
      </c>
      <c r="AK7992" s="1" t="str">
        <f t="shared" si="1016"/>
        <v>Clarence Chen</v>
      </c>
      <c r="AL7992" s="1">
        <f t="shared" si="1015"/>
        <v>425.17</v>
      </c>
    </row>
    <row r="7993" spans="34:38" x14ac:dyDescent="0.45">
      <c r="AH7993" s="4" t="s">
        <v>9206</v>
      </c>
      <c r="AI7993" s="9">
        <v>424.91999999999996</v>
      </c>
      <c r="AK7993" s="1" t="str">
        <f t="shared" si="1016"/>
        <v>Seth Lewis</v>
      </c>
      <c r="AL7993" s="1">
        <f t="shared" si="1015"/>
        <v>425.1</v>
      </c>
    </row>
    <row r="7994" spans="34:38" x14ac:dyDescent="0.45">
      <c r="AH7994" s="4" t="s">
        <v>9207</v>
      </c>
      <c r="AI7994" s="9">
        <v>424.82000000000005</v>
      </c>
      <c r="AK7994" s="1" t="str">
        <f t="shared" si="1016"/>
        <v>Dalton Perry</v>
      </c>
      <c r="AL7994" s="1">
        <f t="shared" si="1015"/>
        <v>425.04000000000008</v>
      </c>
    </row>
    <row r="7995" spans="34:38" x14ac:dyDescent="0.45">
      <c r="AH7995" s="4" t="s">
        <v>9208</v>
      </c>
      <c r="AI7995" s="9">
        <v>424.80000000000007</v>
      </c>
      <c r="AK7995" s="1" t="str">
        <f t="shared" si="1016"/>
        <v>Miguel Anderson</v>
      </c>
      <c r="AL7995" s="1">
        <f t="shared" si="1015"/>
        <v>424.91999999999996</v>
      </c>
    </row>
    <row r="7996" spans="34:38" x14ac:dyDescent="0.45">
      <c r="AH7996" s="4" t="s">
        <v>9209</v>
      </c>
      <c r="AI7996" s="9">
        <v>424.05</v>
      </c>
      <c r="AK7996" s="1" t="str">
        <f t="shared" si="1016"/>
        <v>Bridget Pal</v>
      </c>
      <c r="AL7996" s="1">
        <f t="shared" si="1015"/>
        <v>424.91999999999996</v>
      </c>
    </row>
    <row r="7997" spans="34:38" x14ac:dyDescent="0.45">
      <c r="AH7997" s="4" t="s">
        <v>9211</v>
      </c>
      <c r="AI7997" s="9">
        <v>423.93999999999994</v>
      </c>
      <c r="AK7997" s="1" t="str">
        <f t="shared" si="1016"/>
        <v>Julia Ward</v>
      </c>
      <c r="AL7997" s="1">
        <f t="shared" si="1015"/>
        <v>424.82000000000005</v>
      </c>
    </row>
    <row r="7998" spans="34:38" x14ac:dyDescent="0.45">
      <c r="AH7998" s="4" t="s">
        <v>9210</v>
      </c>
      <c r="AI7998" s="9">
        <v>423.84999999999997</v>
      </c>
      <c r="AK7998" s="1" t="str">
        <f t="shared" si="1016"/>
        <v>Jon Huang</v>
      </c>
      <c r="AL7998" s="1">
        <f t="shared" si="1015"/>
        <v>424.80000000000007</v>
      </c>
    </row>
    <row r="7999" spans="34:38" x14ac:dyDescent="0.45">
      <c r="AH7999" s="4" t="s">
        <v>9213</v>
      </c>
      <c r="AI7999" s="9">
        <v>423.72</v>
      </c>
      <c r="AK7999" s="1" t="str">
        <f t="shared" si="1016"/>
        <v>Alexis Rodriguez</v>
      </c>
      <c r="AL7999" s="1">
        <f t="shared" si="1015"/>
        <v>424.05</v>
      </c>
    </row>
    <row r="8000" spans="34:38" x14ac:dyDescent="0.45">
      <c r="AH8000" s="4" t="s">
        <v>9212</v>
      </c>
      <c r="AI8000" s="9">
        <v>423.66</v>
      </c>
      <c r="AK8000" s="1" t="str">
        <f t="shared" si="1016"/>
        <v>Jerome Alonso</v>
      </c>
      <c r="AL8000" s="1">
        <f t="shared" si="1015"/>
        <v>423.93999999999994</v>
      </c>
    </row>
    <row r="8001" spans="34:38" x14ac:dyDescent="0.45">
      <c r="AH8001" s="4" t="s">
        <v>9214</v>
      </c>
      <c r="AI8001" s="9">
        <v>423.65000000000003</v>
      </c>
      <c r="AK8001" s="1" t="str">
        <f t="shared" si="1016"/>
        <v>Levi Arun</v>
      </c>
      <c r="AL8001" s="1">
        <f t="shared" si="1015"/>
        <v>423.84999999999997</v>
      </c>
    </row>
    <row r="8002" spans="34:38" x14ac:dyDescent="0.45">
      <c r="AH8002" s="4" t="s">
        <v>9216</v>
      </c>
      <c r="AI8002" s="9">
        <v>423.56000000000006</v>
      </c>
      <c r="AK8002" s="1" t="str">
        <f t="shared" si="1016"/>
        <v>Christian Moore</v>
      </c>
      <c r="AL8002" s="1">
        <f t="shared" si="1015"/>
        <v>423.72</v>
      </c>
    </row>
    <row r="8003" spans="34:38" x14ac:dyDescent="0.45">
      <c r="AH8003" s="4" t="s">
        <v>9215</v>
      </c>
      <c r="AI8003" s="9">
        <v>423.54999999999995</v>
      </c>
      <c r="AK8003" s="1" t="str">
        <f t="shared" si="1016"/>
        <v>Kristi Hernandez</v>
      </c>
      <c r="AL8003" s="1">
        <f t="shared" si="1015"/>
        <v>423.66</v>
      </c>
    </row>
    <row r="8004" spans="34:38" x14ac:dyDescent="0.45">
      <c r="AH8004" s="4" t="s">
        <v>9219</v>
      </c>
      <c r="AI8004" s="9">
        <v>423.13</v>
      </c>
      <c r="AK8004" s="1" t="str">
        <f t="shared" si="1016"/>
        <v>Carol Martinez</v>
      </c>
      <c r="AL8004" s="1">
        <f t="shared" si="1015"/>
        <v>423.65000000000003</v>
      </c>
    </row>
    <row r="8005" spans="34:38" x14ac:dyDescent="0.45">
      <c r="AH8005" s="4" t="s">
        <v>9218</v>
      </c>
      <c r="AI8005" s="9">
        <v>423.10000000000014</v>
      </c>
      <c r="AK8005" s="1" t="str">
        <f t="shared" ref="AK8005:AL8020" si="1017">AH8002</f>
        <v>Micah Liang</v>
      </c>
      <c r="AL8005" s="1">
        <f t="shared" si="1017"/>
        <v>423.56000000000006</v>
      </c>
    </row>
    <row r="8006" spans="34:38" x14ac:dyDescent="0.45">
      <c r="AH8006" s="4" t="s">
        <v>9221</v>
      </c>
      <c r="AI8006" s="9">
        <v>423.04999999999995</v>
      </c>
      <c r="AK8006" s="1" t="str">
        <f t="shared" ref="AK8006:AK8020" si="1018">AH8003</f>
        <v>Isabella Green</v>
      </c>
      <c r="AL8006" s="1">
        <f t="shared" si="1017"/>
        <v>423.54999999999995</v>
      </c>
    </row>
    <row r="8007" spans="34:38" x14ac:dyDescent="0.45">
      <c r="AH8007" s="4" t="s">
        <v>9220</v>
      </c>
      <c r="AI8007" s="9">
        <v>423.04999999999995</v>
      </c>
      <c r="AK8007" s="1" t="str">
        <f t="shared" si="1018"/>
        <v>Gavin Russell</v>
      </c>
      <c r="AL8007" s="1">
        <f t="shared" si="1017"/>
        <v>423.13</v>
      </c>
    </row>
    <row r="8008" spans="34:38" x14ac:dyDescent="0.45">
      <c r="AH8008" s="4" t="s">
        <v>9222</v>
      </c>
      <c r="AI8008" s="9">
        <v>423.04999999999995</v>
      </c>
      <c r="AK8008" s="1" t="str">
        <f t="shared" si="1018"/>
        <v>Drew Yuan</v>
      </c>
      <c r="AL8008" s="1">
        <f t="shared" si="1017"/>
        <v>423.10000000000014</v>
      </c>
    </row>
    <row r="8009" spans="34:38" x14ac:dyDescent="0.45">
      <c r="AH8009" s="4" t="s">
        <v>9223</v>
      </c>
      <c r="AI8009" s="9">
        <v>423.04999999999995</v>
      </c>
      <c r="AK8009" s="1" t="str">
        <f t="shared" si="1018"/>
        <v>Wyatt Brown</v>
      </c>
      <c r="AL8009" s="1">
        <f t="shared" si="1017"/>
        <v>423.04999999999995</v>
      </c>
    </row>
    <row r="8010" spans="34:38" x14ac:dyDescent="0.45">
      <c r="AH8010" s="4" t="s">
        <v>9224</v>
      </c>
      <c r="AI8010" s="9">
        <v>423.04999999999995</v>
      </c>
      <c r="AK8010" s="1" t="str">
        <f t="shared" si="1018"/>
        <v>Olivia Johnson</v>
      </c>
      <c r="AL8010" s="1">
        <f t="shared" si="1017"/>
        <v>423.04999999999995</v>
      </c>
    </row>
    <row r="8011" spans="34:38" x14ac:dyDescent="0.45">
      <c r="AH8011" s="4" t="s">
        <v>9225</v>
      </c>
      <c r="AI8011" s="9">
        <v>423.04999999999995</v>
      </c>
      <c r="AK8011" s="1" t="str">
        <f t="shared" si="1018"/>
        <v>Morgan Diaz</v>
      </c>
      <c r="AL8011" s="1">
        <f t="shared" si="1017"/>
        <v>423.04999999999995</v>
      </c>
    </row>
    <row r="8012" spans="34:38" x14ac:dyDescent="0.45">
      <c r="AH8012" s="4" t="s">
        <v>9227</v>
      </c>
      <c r="AI8012" s="9">
        <v>422.99</v>
      </c>
      <c r="AK8012" s="1" t="str">
        <f t="shared" si="1018"/>
        <v>Jenny Goel</v>
      </c>
      <c r="AL8012" s="1">
        <f t="shared" si="1017"/>
        <v>423.04999999999995</v>
      </c>
    </row>
    <row r="8013" spans="34:38" x14ac:dyDescent="0.45">
      <c r="AH8013" s="4" t="s">
        <v>9226</v>
      </c>
      <c r="AI8013" s="9">
        <v>422.98</v>
      </c>
      <c r="AK8013" s="1" t="str">
        <f t="shared" si="1018"/>
        <v>Daisy Alonso</v>
      </c>
      <c r="AL8013" s="1">
        <f t="shared" si="1017"/>
        <v>423.04999999999995</v>
      </c>
    </row>
    <row r="8014" spans="34:38" x14ac:dyDescent="0.45">
      <c r="AH8014" s="4" t="s">
        <v>9228</v>
      </c>
      <c r="AI8014" s="9">
        <v>422.40999999999997</v>
      </c>
      <c r="AK8014" s="1" t="str">
        <f t="shared" si="1018"/>
        <v>Brandy Srini</v>
      </c>
      <c r="AL8014" s="1">
        <f t="shared" si="1017"/>
        <v>423.04999999999995</v>
      </c>
    </row>
    <row r="8015" spans="34:38" x14ac:dyDescent="0.45">
      <c r="AH8015" s="4" t="s">
        <v>9229</v>
      </c>
      <c r="AI8015" s="9">
        <v>422.07</v>
      </c>
      <c r="AK8015" s="1" t="str">
        <f t="shared" si="1018"/>
        <v>Nicholas Rodriguez</v>
      </c>
      <c r="AL8015" s="1">
        <f t="shared" si="1017"/>
        <v>422.99</v>
      </c>
    </row>
    <row r="8016" spans="34:38" x14ac:dyDescent="0.45">
      <c r="AH8016" s="4" t="s">
        <v>9230</v>
      </c>
      <c r="AI8016" s="9">
        <v>421.9</v>
      </c>
      <c r="AK8016" s="1" t="str">
        <f t="shared" si="1018"/>
        <v>Ashlee She</v>
      </c>
      <c r="AL8016" s="1">
        <f t="shared" si="1017"/>
        <v>422.98</v>
      </c>
    </row>
    <row r="8017" spans="34:38" x14ac:dyDescent="0.45">
      <c r="AH8017" s="4" t="s">
        <v>9231</v>
      </c>
      <c r="AI8017" s="9">
        <v>421.9</v>
      </c>
      <c r="AK8017" s="1" t="str">
        <f t="shared" si="1018"/>
        <v>David Williams</v>
      </c>
      <c r="AL8017" s="1">
        <f t="shared" si="1017"/>
        <v>422.40999999999997</v>
      </c>
    </row>
    <row r="8018" spans="34:38" x14ac:dyDescent="0.45">
      <c r="AH8018" s="4" t="s">
        <v>9232</v>
      </c>
      <c r="AI8018" s="9">
        <v>421.75999999999993</v>
      </c>
      <c r="AK8018" s="1" t="str">
        <f t="shared" si="1018"/>
        <v>Lori Gill</v>
      </c>
      <c r="AL8018" s="1">
        <f t="shared" si="1017"/>
        <v>422.07</v>
      </c>
    </row>
    <row r="8019" spans="34:38" x14ac:dyDescent="0.45">
      <c r="AH8019" s="4" t="s">
        <v>9233</v>
      </c>
      <c r="AI8019" s="9">
        <v>421.56</v>
      </c>
      <c r="AK8019" s="1" t="str">
        <f t="shared" si="1018"/>
        <v>Julia Anderson</v>
      </c>
      <c r="AL8019" s="1">
        <f t="shared" si="1017"/>
        <v>421.9</v>
      </c>
    </row>
    <row r="8020" spans="34:38" x14ac:dyDescent="0.45">
      <c r="AH8020" s="4" t="s">
        <v>9234</v>
      </c>
      <c r="AI8020" s="9">
        <v>421.40999999999997</v>
      </c>
      <c r="AK8020" s="1" t="str">
        <f t="shared" si="1018"/>
        <v>Ana Coleman</v>
      </c>
      <c r="AL8020" s="1">
        <f t="shared" si="1017"/>
        <v>421.9</v>
      </c>
    </row>
    <row r="8021" spans="34:38" x14ac:dyDescent="0.45">
      <c r="AH8021" s="4" t="s">
        <v>9235</v>
      </c>
      <c r="AI8021" s="9">
        <v>421.23</v>
      </c>
      <c r="AK8021" s="1" t="str">
        <f t="shared" ref="AK8021:AL8036" si="1019">AH8018</f>
        <v>Ana Alexander</v>
      </c>
      <c r="AL8021" s="1">
        <f t="shared" si="1019"/>
        <v>421.75999999999993</v>
      </c>
    </row>
    <row r="8022" spans="34:38" x14ac:dyDescent="0.45">
      <c r="AH8022" s="4" t="s">
        <v>9236</v>
      </c>
      <c r="AI8022" s="9">
        <v>421.18</v>
      </c>
      <c r="AK8022" s="1" t="str">
        <f t="shared" ref="AK8022:AK8036" si="1020">AH8019</f>
        <v>Carolyn Ruiz</v>
      </c>
      <c r="AL8022" s="1">
        <f t="shared" si="1019"/>
        <v>421.56</v>
      </c>
    </row>
    <row r="8023" spans="34:38" x14ac:dyDescent="0.45">
      <c r="AH8023" s="4" t="s">
        <v>9237</v>
      </c>
      <c r="AI8023" s="9">
        <v>421.1</v>
      </c>
      <c r="AK8023" s="1" t="str">
        <f t="shared" si="1020"/>
        <v>Chase Morris</v>
      </c>
      <c r="AL8023" s="1">
        <f t="shared" si="1019"/>
        <v>421.40999999999997</v>
      </c>
    </row>
    <row r="8024" spans="34:38" x14ac:dyDescent="0.45">
      <c r="AH8024" s="4" t="s">
        <v>9238</v>
      </c>
      <c r="AI8024" s="9">
        <v>421.05</v>
      </c>
      <c r="AK8024" s="1" t="str">
        <f t="shared" si="1020"/>
        <v>Gabrielle Ross</v>
      </c>
      <c r="AL8024" s="1">
        <f t="shared" si="1019"/>
        <v>421.23</v>
      </c>
    </row>
    <row r="8025" spans="34:38" x14ac:dyDescent="0.45">
      <c r="AH8025" s="4" t="s">
        <v>9239</v>
      </c>
      <c r="AI8025" s="9">
        <v>420.78</v>
      </c>
      <c r="AK8025" s="1" t="str">
        <f t="shared" si="1020"/>
        <v>Jaclyn Yang</v>
      </c>
      <c r="AL8025" s="1">
        <f t="shared" si="1019"/>
        <v>421.18</v>
      </c>
    </row>
    <row r="8026" spans="34:38" x14ac:dyDescent="0.45">
      <c r="AH8026" s="4" t="s">
        <v>9240</v>
      </c>
      <c r="AI8026" s="9">
        <v>420.56</v>
      </c>
      <c r="AK8026" s="1" t="str">
        <f t="shared" si="1020"/>
        <v>Morgan Gray</v>
      </c>
      <c r="AL8026" s="1">
        <f t="shared" si="1019"/>
        <v>421.1</v>
      </c>
    </row>
    <row r="8027" spans="34:38" x14ac:dyDescent="0.45">
      <c r="AH8027" s="4" t="s">
        <v>9241</v>
      </c>
      <c r="AI8027" s="9">
        <v>420.33000000000004</v>
      </c>
      <c r="AK8027" s="1" t="str">
        <f t="shared" si="1020"/>
        <v>Olivia Morgan</v>
      </c>
      <c r="AL8027" s="1">
        <f t="shared" si="1019"/>
        <v>421.05</v>
      </c>
    </row>
    <row r="8028" spans="34:38" x14ac:dyDescent="0.45">
      <c r="AH8028" s="4" t="s">
        <v>9242</v>
      </c>
      <c r="AI8028" s="9">
        <v>420.14</v>
      </c>
      <c r="AK8028" s="1" t="str">
        <f t="shared" si="1020"/>
        <v>Tanya Rubio</v>
      </c>
      <c r="AL8028" s="1">
        <f t="shared" si="1019"/>
        <v>420.78</v>
      </c>
    </row>
    <row r="8029" spans="34:38" x14ac:dyDescent="0.45">
      <c r="AH8029" s="4" t="s">
        <v>1868</v>
      </c>
      <c r="AI8029" s="9">
        <v>419.83</v>
      </c>
      <c r="AK8029" s="1" t="str">
        <f t="shared" si="1020"/>
        <v>Terrence Lal</v>
      </c>
      <c r="AL8029" s="1">
        <f t="shared" si="1019"/>
        <v>420.56</v>
      </c>
    </row>
    <row r="8030" spans="34:38" x14ac:dyDescent="0.45">
      <c r="AH8030" s="4" t="s">
        <v>9243</v>
      </c>
      <c r="AI8030" s="9">
        <v>419.83</v>
      </c>
      <c r="AK8030" s="1" t="str">
        <f t="shared" si="1020"/>
        <v>Melinda Suarez</v>
      </c>
      <c r="AL8030" s="1">
        <f t="shared" si="1019"/>
        <v>420.33000000000004</v>
      </c>
    </row>
    <row r="8031" spans="34:38" x14ac:dyDescent="0.45">
      <c r="AH8031" s="4" t="s">
        <v>9244</v>
      </c>
      <c r="AI8031" s="9">
        <v>419.83</v>
      </c>
      <c r="AK8031" s="1" t="str">
        <f t="shared" si="1020"/>
        <v>Carolyn Suri</v>
      </c>
      <c r="AL8031" s="1">
        <f t="shared" si="1019"/>
        <v>420.14</v>
      </c>
    </row>
    <row r="8032" spans="34:38" x14ac:dyDescent="0.45">
      <c r="AH8032" s="4" t="s">
        <v>9245</v>
      </c>
      <c r="AI8032" s="9">
        <v>419.83</v>
      </c>
      <c r="AK8032" s="1" t="str">
        <f t="shared" si="1020"/>
        <v>Sharon Nath</v>
      </c>
      <c r="AL8032" s="1">
        <f t="shared" si="1019"/>
        <v>419.83</v>
      </c>
    </row>
    <row r="8033" spans="34:38" x14ac:dyDescent="0.45">
      <c r="AH8033" s="4" t="s">
        <v>9246</v>
      </c>
      <c r="AI8033" s="9">
        <v>419.83</v>
      </c>
      <c r="AK8033" s="1" t="str">
        <f t="shared" si="1020"/>
        <v>Ramon Xu</v>
      </c>
      <c r="AL8033" s="1">
        <f t="shared" si="1019"/>
        <v>419.83</v>
      </c>
    </row>
    <row r="8034" spans="34:38" x14ac:dyDescent="0.45">
      <c r="AH8034" s="4" t="s">
        <v>9248</v>
      </c>
      <c r="AI8034" s="9">
        <v>419.83</v>
      </c>
      <c r="AK8034" s="1" t="str">
        <f t="shared" si="1020"/>
        <v>Sierra Evans</v>
      </c>
      <c r="AL8034" s="1">
        <f t="shared" si="1019"/>
        <v>419.83</v>
      </c>
    </row>
    <row r="8035" spans="34:38" x14ac:dyDescent="0.45">
      <c r="AH8035" s="4" t="s">
        <v>9247</v>
      </c>
      <c r="AI8035" s="9">
        <v>419.83</v>
      </c>
      <c r="AK8035" s="1" t="str">
        <f t="shared" si="1020"/>
        <v>Taylor Diaz</v>
      </c>
      <c r="AL8035" s="1">
        <f t="shared" si="1019"/>
        <v>419.83</v>
      </c>
    </row>
    <row r="8036" spans="34:38" x14ac:dyDescent="0.45">
      <c r="AH8036" s="4" t="s">
        <v>9252</v>
      </c>
      <c r="AI8036" s="9">
        <v>419.83</v>
      </c>
      <c r="AK8036" s="1" t="str">
        <f t="shared" si="1020"/>
        <v>Mackenzie Allen</v>
      </c>
      <c r="AL8036" s="1">
        <f t="shared" si="1019"/>
        <v>419.83</v>
      </c>
    </row>
    <row r="8037" spans="34:38" x14ac:dyDescent="0.45">
      <c r="AH8037" s="4" t="s">
        <v>9249</v>
      </c>
      <c r="AI8037" s="9">
        <v>419.83</v>
      </c>
      <c r="AK8037" s="1" t="str">
        <f t="shared" ref="AK8037:AL8052" si="1021">AH8034</f>
        <v>Kayla Simmons</v>
      </c>
      <c r="AL8037" s="1">
        <f t="shared" si="1021"/>
        <v>419.83</v>
      </c>
    </row>
    <row r="8038" spans="34:38" x14ac:dyDescent="0.45">
      <c r="AH8038" s="4" t="s">
        <v>9250</v>
      </c>
      <c r="AI8038" s="9">
        <v>419.83</v>
      </c>
      <c r="AK8038" s="1" t="str">
        <f t="shared" ref="AK8038:AK8052" si="1022">AH8035</f>
        <v>Megan Johnson</v>
      </c>
      <c r="AL8038" s="1">
        <f t="shared" si="1021"/>
        <v>419.83</v>
      </c>
    </row>
    <row r="8039" spans="34:38" x14ac:dyDescent="0.45">
      <c r="AH8039" s="4" t="s">
        <v>9251</v>
      </c>
      <c r="AI8039" s="9">
        <v>419.83</v>
      </c>
      <c r="AK8039" s="1" t="str">
        <f t="shared" si="1022"/>
        <v>Grace Bryant</v>
      </c>
      <c r="AL8039" s="1">
        <f t="shared" si="1021"/>
        <v>419.83</v>
      </c>
    </row>
    <row r="8040" spans="34:38" x14ac:dyDescent="0.45">
      <c r="AH8040" s="4" t="s">
        <v>9253</v>
      </c>
      <c r="AI8040" s="9">
        <v>419.83</v>
      </c>
      <c r="AK8040" s="1" t="str">
        <f t="shared" si="1022"/>
        <v>Jade Sanders</v>
      </c>
      <c r="AL8040" s="1">
        <f t="shared" si="1021"/>
        <v>419.83</v>
      </c>
    </row>
    <row r="8041" spans="34:38" x14ac:dyDescent="0.45">
      <c r="AH8041" s="4" t="s">
        <v>9254</v>
      </c>
      <c r="AI8041" s="9">
        <v>419.83</v>
      </c>
      <c r="AK8041" s="1" t="str">
        <f t="shared" si="1022"/>
        <v>Isabella Sandberg</v>
      </c>
      <c r="AL8041" s="1">
        <f t="shared" si="1021"/>
        <v>419.83</v>
      </c>
    </row>
    <row r="8042" spans="34:38" x14ac:dyDescent="0.45">
      <c r="AH8042" s="4" t="s">
        <v>9255</v>
      </c>
      <c r="AI8042" s="9">
        <v>419.83</v>
      </c>
      <c r="AK8042" s="1" t="str">
        <f t="shared" si="1022"/>
        <v>Jared Rivera</v>
      </c>
      <c r="AL8042" s="1">
        <f t="shared" si="1021"/>
        <v>419.83</v>
      </c>
    </row>
    <row r="8043" spans="34:38" x14ac:dyDescent="0.45">
      <c r="AH8043" s="4" t="s">
        <v>9257</v>
      </c>
      <c r="AI8043" s="9">
        <v>419.81000000000006</v>
      </c>
      <c r="AK8043" s="1" t="str">
        <f t="shared" si="1022"/>
        <v>Allison Hernandez</v>
      </c>
      <c r="AL8043" s="1">
        <f t="shared" si="1021"/>
        <v>419.83</v>
      </c>
    </row>
    <row r="8044" spans="34:38" x14ac:dyDescent="0.45">
      <c r="AH8044" s="4" t="s">
        <v>9256</v>
      </c>
      <c r="AI8044" s="9">
        <v>419.76999999999987</v>
      </c>
      <c r="AK8044" s="1" t="str">
        <f t="shared" si="1022"/>
        <v>Connor Campbell</v>
      </c>
      <c r="AL8044" s="1">
        <f t="shared" si="1021"/>
        <v>419.83</v>
      </c>
    </row>
    <row r="8045" spans="34:38" x14ac:dyDescent="0.45">
      <c r="AH8045" s="4" t="s">
        <v>9258</v>
      </c>
      <c r="AI8045" s="9">
        <v>418.90999999999997</v>
      </c>
      <c r="AK8045" s="1" t="str">
        <f t="shared" si="1022"/>
        <v>Brandon Bryant</v>
      </c>
      <c r="AL8045" s="1">
        <f t="shared" si="1021"/>
        <v>419.83</v>
      </c>
    </row>
    <row r="8046" spans="34:38" x14ac:dyDescent="0.45">
      <c r="AH8046" s="4" t="s">
        <v>9259</v>
      </c>
      <c r="AI8046" s="9">
        <v>418.90999999999997</v>
      </c>
      <c r="AK8046" s="1" t="str">
        <f t="shared" si="1022"/>
        <v>Deborah Andersen</v>
      </c>
      <c r="AL8046" s="1">
        <f t="shared" si="1021"/>
        <v>419.81000000000006</v>
      </c>
    </row>
    <row r="8047" spans="34:38" x14ac:dyDescent="0.45">
      <c r="AH8047" s="4" t="s">
        <v>9260</v>
      </c>
      <c r="AI8047" s="9">
        <v>418.90999999999997</v>
      </c>
      <c r="AK8047" s="1" t="str">
        <f t="shared" si="1022"/>
        <v>Sandra Zhao</v>
      </c>
      <c r="AL8047" s="1">
        <f t="shared" si="1021"/>
        <v>419.76999999999987</v>
      </c>
    </row>
    <row r="8048" spans="34:38" x14ac:dyDescent="0.45">
      <c r="AH8048" s="4" t="s">
        <v>9263</v>
      </c>
      <c r="AI8048" s="9">
        <v>418.90999999999997</v>
      </c>
      <c r="AK8048" s="1" t="str">
        <f t="shared" si="1022"/>
        <v>Olivia Harris</v>
      </c>
      <c r="AL8048" s="1">
        <f t="shared" si="1021"/>
        <v>418.90999999999997</v>
      </c>
    </row>
    <row r="8049" spans="34:38" x14ac:dyDescent="0.45">
      <c r="AH8049" s="4" t="s">
        <v>9261</v>
      </c>
      <c r="AI8049" s="9">
        <v>418.90999999999997</v>
      </c>
      <c r="AK8049" s="1" t="str">
        <f t="shared" si="1022"/>
        <v>Taylor Murphy</v>
      </c>
      <c r="AL8049" s="1">
        <f t="shared" si="1021"/>
        <v>418.90999999999997</v>
      </c>
    </row>
    <row r="8050" spans="34:38" x14ac:dyDescent="0.45">
      <c r="AH8050" s="4" t="s">
        <v>9262</v>
      </c>
      <c r="AI8050" s="9">
        <v>418.90999999999997</v>
      </c>
      <c r="AK8050" s="1" t="str">
        <f t="shared" si="1022"/>
        <v>Wyatt Diaz</v>
      </c>
      <c r="AL8050" s="1">
        <f t="shared" si="1021"/>
        <v>418.90999999999997</v>
      </c>
    </row>
    <row r="8051" spans="34:38" x14ac:dyDescent="0.45">
      <c r="AH8051" s="4" t="s">
        <v>9264</v>
      </c>
      <c r="AI8051" s="9">
        <v>418.90999999999997</v>
      </c>
      <c r="AK8051" s="1" t="str">
        <f t="shared" si="1022"/>
        <v>Michael Davis</v>
      </c>
      <c r="AL8051" s="1">
        <f t="shared" si="1021"/>
        <v>418.90999999999997</v>
      </c>
    </row>
    <row r="8052" spans="34:38" x14ac:dyDescent="0.45">
      <c r="AH8052" s="4" t="s">
        <v>9266</v>
      </c>
      <c r="AI8052" s="9">
        <v>418.90999999999997</v>
      </c>
      <c r="AK8052" s="1" t="str">
        <f t="shared" si="1022"/>
        <v>Karl Luo</v>
      </c>
      <c r="AL8052" s="1">
        <f t="shared" si="1021"/>
        <v>418.90999999999997</v>
      </c>
    </row>
    <row r="8053" spans="34:38" x14ac:dyDescent="0.45">
      <c r="AH8053" s="4" t="s">
        <v>9268</v>
      </c>
      <c r="AI8053" s="9">
        <v>418.90999999999997</v>
      </c>
      <c r="AK8053" s="1" t="str">
        <f t="shared" ref="AK8053:AL8068" si="1023">AH8050</f>
        <v>Melissa Cooper</v>
      </c>
      <c r="AL8053" s="1">
        <f t="shared" si="1023"/>
        <v>418.90999999999997</v>
      </c>
    </row>
    <row r="8054" spans="34:38" x14ac:dyDescent="0.45">
      <c r="AH8054" s="4" t="s">
        <v>9267</v>
      </c>
      <c r="AI8054" s="9">
        <v>418.90999999999997</v>
      </c>
      <c r="AK8054" s="1" t="str">
        <f t="shared" ref="AK8054:AK8068" si="1024">AH8051</f>
        <v>Jan King</v>
      </c>
      <c r="AL8054" s="1">
        <f t="shared" si="1023"/>
        <v>418.90999999999997</v>
      </c>
    </row>
    <row r="8055" spans="34:38" x14ac:dyDescent="0.45">
      <c r="AH8055" s="4" t="s">
        <v>9265</v>
      </c>
      <c r="AI8055" s="9">
        <v>418.90999999999997</v>
      </c>
      <c r="AK8055" s="1" t="str">
        <f t="shared" si="1024"/>
        <v>Emily Alexander</v>
      </c>
      <c r="AL8055" s="1">
        <f t="shared" si="1023"/>
        <v>418.90999999999997</v>
      </c>
    </row>
    <row r="8056" spans="34:38" x14ac:dyDescent="0.45">
      <c r="AH8056" s="4" t="s">
        <v>9269</v>
      </c>
      <c r="AI8056" s="9">
        <v>418.90999999999997</v>
      </c>
      <c r="AK8056" s="1" t="str">
        <f t="shared" si="1024"/>
        <v>Emma Lewis</v>
      </c>
      <c r="AL8056" s="1">
        <f t="shared" si="1023"/>
        <v>418.90999999999997</v>
      </c>
    </row>
    <row r="8057" spans="34:38" x14ac:dyDescent="0.45">
      <c r="AH8057" s="4" t="s">
        <v>435</v>
      </c>
      <c r="AI8057" s="9">
        <v>418.90999999999997</v>
      </c>
      <c r="AK8057" s="1" t="str">
        <f t="shared" si="1024"/>
        <v>Jacqueline Cox</v>
      </c>
      <c r="AL8057" s="1">
        <f t="shared" si="1023"/>
        <v>418.90999999999997</v>
      </c>
    </row>
    <row r="8058" spans="34:38" x14ac:dyDescent="0.45">
      <c r="AH8058" s="4" t="s">
        <v>9270</v>
      </c>
      <c r="AI8058" s="9">
        <v>418.90999999999997</v>
      </c>
      <c r="AK8058" s="1" t="str">
        <f t="shared" si="1024"/>
        <v>Jesse Edwards</v>
      </c>
      <c r="AL8058" s="1">
        <f t="shared" si="1023"/>
        <v>418.90999999999997</v>
      </c>
    </row>
    <row r="8059" spans="34:38" x14ac:dyDescent="0.45">
      <c r="AH8059" s="4" t="s">
        <v>9272</v>
      </c>
      <c r="AI8059" s="9">
        <v>418.90999999999997</v>
      </c>
      <c r="AK8059" s="1" t="str">
        <f t="shared" si="1024"/>
        <v>Abigail Smith</v>
      </c>
      <c r="AL8059" s="1">
        <f t="shared" si="1023"/>
        <v>418.90999999999997</v>
      </c>
    </row>
    <row r="8060" spans="34:38" x14ac:dyDescent="0.45">
      <c r="AH8060" s="4" t="s">
        <v>9271</v>
      </c>
      <c r="AI8060" s="9">
        <v>418.90999999999997</v>
      </c>
      <c r="AK8060" s="1" t="str">
        <f t="shared" si="1024"/>
        <v>Alison Nara</v>
      </c>
      <c r="AL8060" s="1">
        <f t="shared" si="1023"/>
        <v>418.90999999999997</v>
      </c>
    </row>
    <row r="8061" spans="34:38" x14ac:dyDescent="0.45">
      <c r="AH8061" s="4" t="s">
        <v>9273</v>
      </c>
      <c r="AI8061" s="9">
        <v>418.83000000000004</v>
      </c>
      <c r="AK8061" s="1" t="str">
        <f t="shared" si="1024"/>
        <v>Brianna Lee</v>
      </c>
      <c r="AL8061" s="1">
        <f t="shared" si="1023"/>
        <v>418.90999999999997</v>
      </c>
    </row>
    <row r="8062" spans="34:38" x14ac:dyDescent="0.45">
      <c r="AH8062" s="4" t="s">
        <v>9274</v>
      </c>
      <c r="AI8062" s="9">
        <v>418.69000000000005</v>
      </c>
      <c r="AK8062" s="1" t="str">
        <f t="shared" si="1024"/>
        <v>Colin Zeng</v>
      </c>
      <c r="AL8062" s="1">
        <f t="shared" si="1023"/>
        <v>418.90999999999997</v>
      </c>
    </row>
    <row r="8063" spans="34:38" x14ac:dyDescent="0.45">
      <c r="AH8063" s="4" t="s">
        <v>9275</v>
      </c>
      <c r="AI8063" s="9">
        <v>418.66999999999996</v>
      </c>
      <c r="AK8063" s="1" t="str">
        <f t="shared" si="1024"/>
        <v>Connor Alexander</v>
      </c>
      <c r="AL8063" s="1">
        <f t="shared" si="1023"/>
        <v>418.90999999999997</v>
      </c>
    </row>
    <row r="8064" spans="34:38" x14ac:dyDescent="0.45">
      <c r="AH8064" s="4" t="s">
        <v>9276</v>
      </c>
      <c r="AI8064" s="9">
        <v>418.66999999999996</v>
      </c>
      <c r="AK8064" s="1" t="str">
        <f t="shared" si="1024"/>
        <v>Ross Torres</v>
      </c>
      <c r="AL8064" s="1">
        <f t="shared" si="1023"/>
        <v>418.83000000000004</v>
      </c>
    </row>
    <row r="8065" spans="34:38" x14ac:dyDescent="0.45">
      <c r="AH8065" s="4" t="s">
        <v>9277</v>
      </c>
      <c r="AI8065" s="9">
        <v>418.57</v>
      </c>
      <c r="AK8065" s="1" t="str">
        <f t="shared" si="1024"/>
        <v>Benjamin Miller</v>
      </c>
      <c r="AL8065" s="1">
        <f t="shared" si="1023"/>
        <v>418.69000000000005</v>
      </c>
    </row>
    <row r="8066" spans="34:38" x14ac:dyDescent="0.45">
      <c r="AH8066" s="4" t="s">
        <v>9278</v>
      </c>
      <c r="AI8066" s="9">
        <v>418.16999999999996</v>
      </c>
      <c r="AK8066" s="1" t="str">
        <f t="shared" si="1024"/>
        <v>Taylor Richardson</v>
      </c>
      <c r="AL8066" s="1">
        <f t="shared" si="1023"/>
        <v>418.66999999999996</v>
      </c>
    </row>
    <row r="8067" spans="34:38" x14ac:dyDescent="0.45">
      <c r="AH8067" s="4" t="s">
        <v>9279</v>
      </c>
      <c r="AI8067" s="9">
        <v>418.16999999999996</v>
      </c>
      <c r="AK8067" s="1" t="str">
        <f t="shared" si="1024"/>
        <v>Andrea Hill</v>
      </c>
      <c r="AL8067" s="1">
        <f t="shared" si="1023"/>
        <v>418.66999999999996</v>
      </c>
    </row>
    <row r="8068" spans="34:38" x14ac:dyDescent="0.45">
      <c r="AH8068" s="4" t="s">
        <v>9280</v>
      </c>
      <c r="AI8068" s="9">
        <v>418.12</v>
      </c>
      <c r="AK8068" s="1" t="str">
        <f t="shared" si="1024"/>
        <v>Jamie Moreno</v>
      </c>
      <c r="AL8068" s="1">
        <f t="shared" si="1023"/>
        <v>418.57</v>
      </c>
    </row>
    <row r="8069" spans="34:38" x14ac:dyDescent="0.45">
      <c r="AH8069" s="4" t="s">
        <v>9281</v>
      </c>
      <c r="AI8069" s="9">
        <v>418.07</v>
      </c>
      <c r="AK8069" s="1" t="str">
        <f t="shared" ref="AK8069:AL8084" si="1025">AH8066</f>
        <v>Trisha Wu</v>
      </c>
      <c r="AL8069" s="1">
        <f t="shared" si="1025"/>
        <v>418.16999999999996</v>
      </c>
    </row>
    <row r="8070" spans="34:38" x14ac:dyDescent="0.45">
      <c r="AH8070" s="4" t="s">
        <v>9282</v>
      </c>
      <c r="AI8070" s="9">
        <v>417.49</v>
      </c>
      <c r="AK8070" s="1" t="str">
        <f t="shared" ref="AK8070:AK8084" si="1026">AH8067</f>
        <v>Margaret Stewart</v>
      </c>
      <c r="AL8070" s="1">
        <f t="shared" si="1025"/>
        <v>418.16999999999996</v>
      </c>
    </row>
    <row r="8071" spans="34:38" x14ac:dyDescent="0.45">
      <c r="AH8071" s="4" t="s">
        <v>9283</v>
      </c>
      <c r="AI8071" s="9">
        <v>417.2</v>
      </c>
      <c r="AK8071" s="1" t="str">
        <f t="shared" si="1026"/>
        <v>Julio Torres</v>
      </c>
      <c r="AL8071" s="1">
        <f t="shared" si="1025"/>
        <v>418.12</v>
      </c>
    </row>
    <row r="8072" spans="34:38" x14ac:dyDescent="0.45">
      <c r="AH8072" s="4" t="s">
        <v>9284</v>
      </c>
      <c r="AI8072" s="9">
        <v>417.18</v>
      </c>
      <c r="AK8072" s="1" t="str">
        <f t="shared" si="1026"/>
        <v>Charles Collins</v>
      </c>
      <c r="AL8072" s="1">
        <f t="shared" si="1025"/>
        <v>418.07</v>
      </c>
    </row>
    <row r="8073" spans="34:38" x14ac:dyDescent="0.45">
      <c r="AH8073" s="4" t="s">
        <v>9285</v>
      </c>
      <c r="AI8073" s="9">
        <v>417.03000000000009</v>
      </c>
      <c r="AK8073" s="1" t="str">
        <f t="shared" si="1026"/>
        <v>Jesse Kelly</v>
      </c>
      <c r="AL8073" s="1">
        <f t="shared" si="1025"/>
        <v>417.49</v>
      </c>
    </row>
    <row r="8074" spans="34:38" x14ac:dyDescent="0.45">
      <c r="AH8074" s="4" t="s">
        <v>9286</v>
      </c>
      <c r="AI8074" s="9">
        <v>416.80000000000007</v>
      </c>
      <c r="AK8074" s="1" t="str">
        <f t="shared" si="1026"/>
        <v>Dana Diaz</v>
      </c>
      <c r="AL8074" s="1">
        <f t="shared" si="1025"/>
        <v>417.2</v>
      </c>
    </row>
    <row r="8075" spans="34:38" x14ac:dyDescent="0.45">
      <c r="AH8075" s="4" t="s">
        <v>9287</v>
      </c>
      <c r="AI8075" s="9">
        <v>416.56</v>
      </c>
      <c r="AK8075" s="1" t="str">
        <f t="shared" si="1026"/>
        <v>Leslie Sanz</v>
      </c>
      <c r="AL8075" s="1">
        <f t="shared" si="1025"/>
        <v>417.18</v>
      </c>
    </row>
    <row r="8076" spans="34:38" x14ac:dyDescent="0.45">
      <c r="AH8076" s="4" t="s">
        <v>9288</v>
      </c>
      <c r="AI8076" s="9">
        <v>416.22000000000008</v>
      </c>
      <c r="AK8076" s="1" t="str">
        <f t="shared" si="1026"/>
        <v>Marco Sara</v>
      </c>
      <c r="AL8076" s="1">
        <f t="shared" si="1025"/>
        <v>417.03000000000009</v>
      </c>
    </row>
    <row r="8077" spans="34:38" x14ac:dyDescent="0.45">
      <c r="AH8077" s="4" t="s">
        <v>9289</v>
      </c>
      <c r="AI8077" s="9">
        <v>416.15999999999997</v>
      </c>
      <c r="AK8077" s="1" t="str">
        <f t="shared" si="1026"/>
        <v>Jake Wu</v>
      </c>
      <c r="AL8077" s="1">
        <f t="shared" si="1025"/>
        <v>416.80000000000007</v>
      </c>
    </row>
    <row r="8078" spans="34:38" x14ac:dyDescent="0.45">
      <c r="AH8078" s="4" t="s">
        <v>9290</v>
      </c>
      <c r="AI8078" s="9">
        <v>416.03000000000003</v>
      </c>
      <c r="AK8078" s="1" t="str">
        <f t="shared" si="1026"/>
        <v>Samantha Simmons</v>
      </c>
      <c r="AL8078" s="1">
        <f t="shared" si="1025"/>
        <v>416.56</v>
      </c>
    </row>
    <row r="8079" spans="34:38" x14ac:dyDescent="0.45">
      <c r="AH8079" s="4" t="s">
        <v>9291</v>
      </c>
      <c r="AI8079" s="9">
        <v>416.0100000000001</v>
      </c>
      <c r="AK8079" s="1" t="str">
        <f t="shared" si="1026"/>
        <v>Rodney Torres</v>
      </c>
      <c r="AL8079" s="1">
        <f t="shared" si="1025"/>
        <v>416.22000000000008</v>
      </c>
    </row>
    <row r="8080" spans="34:38" x14ac:dyDescent="0.45">
      <c r="AH8080" s="4" t="s">
        <v>9293</v>
      </c>
      <c r="AI8080" s="9">
        <v>415.79999999999995</v>
      </c>
      <c r="AK8080" s="1" t="str">
        <f t="shared" si="1026"/>
        <v>Anna Barnes</v>
      </c>
      <c r="AL8080" s="1">
        <f t="shared" si="1025"/>
        <v>416.15999999999997</v>
      </c>
    </row>
    <row r="8081" spans="34:38" x14ac:dyDescent="0.45">
      <c r="AH8081" s="4" t="s">
        <v>9294</v>
      </c>
      <c r="AI8081" s="9">
        <v>415.66999999999996</v>
      </c>
      <c r="AK8081" s="1" t="str">
        <f t="shared" si="1026"/>
        <v>Dwayne Romero</v>
      </c>
      <c r="AL8081" s="1">
        <f t="shared" si="1025"/>
        <v>416.03000000000003</v>
      </c>
    </row>
    <row r="8082" spans="34:38" x14ac:dyDescent="0.45">
      <c r="AH8082" s="4" t="s">
        <v>9295</v>
      </c>
      <c r="AI8082" s="9">
        <v>415.54999999999995</v>
      </c>
      <c r="AK8082" s="1" t="str">
        <f t="shared" si="1026"/>
        <v>Rachael Prasad</v>
      </c>
      <c r="AL8082" s="1">
        <f t="shared" si="1025"/>
        <v>416.0100000000001</v>
      </c>
    </row>
    <row r="8083" spans="34:38" x14ac:dyDescent="0.45">
      <c r="AH8083" s="4" t="s">
        <v>9296</v>
      </c>
      <c r="AI8083" s="9">
        <v>415.50000000000011</v>
      </c>
      <c r="AK8083" s="1" t="str">
        <f t="shared" si="1026"/>
        <v>Melanie Reed</v>
      </c>
      <c r="AL8083" s="1">
        <f t="shared" si="1025"/>
        <v>415.79999999999995</v>
      </c>
    </row>
    <row r="8084" spans="34:38" x14ac:dyDescent="0.45">
      <c r="AH8084" s="4" t="s">
        <v>9297</v>
      </c>
      <c r="AI8084" s="9">
        <v>415.40999999999997</v>
      </c>
      <c r="AK8084" s="1" t="str">
        <f t="shared" si="1026"/>
        <v>Ricardo Black</v>
      </c>
      <c r="AL8084" s="1">
        <f t="shared" si="1025"/>
        <v>415.66999999999996</v>
      </c>
    </row>
    <row r="8085" spans="34:38" x14ac:dyDescent="0.45">
      <c r="AH8085" s="4" t="s">
        <v>9298</v>
      </c>
      <c r="AI8085" s="9">
        <v>415.32000000000005</v>
      </c>
      <c r="AK8085" s="1" t="str">
        <f t="shared" ref="AK8085:AL8100" si="1027">AH8082</f>
        <v>Vanessa Powell</v>
      </c>
      <c r="AL8085" s="1">
        <f t="shared" si="1027"/>
        <v>415.54999999999995</v>
      </c>
    </row>
    <row r="8086" spans="34:38" x14ac:dyDescent="0.45">
      <c r="AH8086" s="4" t="s">
        <v>9299</v>
      </c>
      <c r="AI8086" s="9">
        <v>415.28000000000003</v>
      </c>
      <c r="AK8086" s="1" t="str">
        <f t="shared" ref="AK8086:AK8100" si="1028">AH8083</f>
        <v>Latoya Nath</v>
      </c>
      <c r="AL8086" s="1">
        <f t="shared" si="1027"/>
        <v>415.50000000000011</v>
      </c>
    </row>
    <row r="8087" spans="34:38" x14ac:dyDescent="0.45">
      <c r="AH8087" s="4" t="s">
        <v>9300</v>
      </c>
      <c r="AI8087" s="9">
        <v>414.94000000000005</v>
      </c>
      <c r="AK8087" s="1" t="str">
        <f t="shared" si="1028"/>
        <v>Giraldo Sandoval</v>
      </c>
      <c r="AL8087" s="1">
        <f t="shared" si="1027"/>
        <v>415.40999999999997</v>
      </c>
    </row>
    <row r="8088" spans="34:38" x14ac:dyDescent="0.45">
      <c r="AH8088" s="4" t="s">
        <v>9301</v>
      </c>
      <c r="AI8088" s="9">
        <v>414.93</v>
      </c>
      <c r="AK8088" s="1" t="str">
        <f t="shared" si="1028"/>
        <v>Roger Harui</v>
      </c>
      <c r="AL8088" s="1">
        <f t="shared" si="1027"/>
        <v>415.32000000000005</v>
      </c>
    </row>
    <row r="8089" spans="34:38" x14ac:dyDescent="0.45">
      <c r="AH8089" s="4" t="s">
        <v>9302</v>
      </c>
      <c r="AI8089" s="9">
        <v>414.65000000000003</v>
      </c>
      <c r="AK8089" s="1" t="str">
        <f t="shared" si="1028"/>
        <v>Meredith Malhotra</v>
      </c>
      <c r="AL8089" s="1">
        <f t="shared" si="1027"/>
        <v>415.28000000000003</v>
      </c>
    </row>
    <row r="8090" spans="34:38" x14ac:dyDescent="0.45">
      <c r="AH8090" s="4" t="s">
        <v>9303</v>
      </c>
      <c r="AI8090" s="9">
        <v>414.35000000000008</v>
      </c>
      <c r="AK8090" s="1" t="str">
        <f t="shared" si="1028"/>
        <v>Arturo Luo</v>
      </c>
      <c r="AL8090" s="1">
        <f t="shared" si="1027"/>
        <v>414.94000000000005</v>
      </c>
    </row>
    <row r="8091" spans="34:38" x14ac:dyDescent="0.45">
      <c r="AH8091" s="4" t="s">
        <v>9304</v>
      </c>
      <c r="AI8091" s="9">
        <v>414.04</v>
      </c>
      <c r="AK8091" s="1" t="str">
        <f t="shared" si="1028"/>
        <v>Jeremiah Russell</v>
      </c>
      <c r="AL8091" s="1">
        <f t="shared" si="1027"/>
        <v>414.93</v>
      </c>
    </row>
    <row r="8092" spans="34:38" x14ac:dyDescent="0.45">
      <c r="AH8092" s="4" t="s">
        <v>9305</v>
      </c>
      <c r="AI8092" s="9">
        <v>413.92999999999995</v>
      </c>
      <c r="AK8092" s="1" t="str">
        <f t="shared" si="1028"/>
        <v>Julie Chander</v>
      </c>
      <c r="AL8092" s="1">
        <f t="shared" si="1027"/>
        <v>414.65000000000003</v>
      </c>
    </row>
    <row r="8093" spans="34:38" x14ac:dyDescent="0.45">
      <c r="AH8093" s="4" t="s">
        <v>9306</v>
      </c>
      <c r="AI8093" s="9">
        <v>413.76</v>
      </c>
      <c r="AK8093" s="1" t="str">
        <f t="shared" si="1028"/>
        <v>Jay Romero</v>
      </c>
      <c r="AL8093" s="1">
        <f t="shared" si="1027"/>
        <v>414.35000000000008</v>
      </c>
    </row>
    <row r="8094" spans="34:38" x14ac:dyDescent="0.45">
      <c r="AH8094" s="4" t="s">
        <v>9307</v>
      </c>
      <c r="AI8094" s="9">
        <v>413.60999999999996</v>
      </c>
      <c r="AK8094" s="1" t="str">
        <f t="shared" si="1028"/>
        <v>Marcus Reed</v>
      </c>
      <c r="AL8094" s="1">
        <f t="shared" si="1027"/>
        <v>414.04</v>
      </c>
    </row>
    <row r="8095" spans="34:38" x14ac:dyDescent="0.45">
      <c r="AH8095" s="4" t="s">
        <v>9308</v>
      </c>
      <c r="AI8095" s="9">
        <v>413.52</v>
      </c>
      <c r="AK8095" s="1" t="str">
        <f t="shared" si="1028"/>
        <v>Colleen Raji</v>
      </c>
      <c r="AL8095" s="1">
        <f t="shared" si="1027"/>
        <v>413.92999999999995</v>
      </c>
    </row>
    <row r="8096" spans="34:38" x14ac:dyDescent="0.45">
      <c r="AH8096" s="4" t="s">
        <v>9309</v>
      </c>
      <c r="AI8096" s="9">
        <v>413.17999999999995</v>
      </c>
      <c r="AK8096" s="1" t="str">
        <f t="shared" si="1028"/>
        <v>Troy Mehta</v>
      </c>
      <c r="AL8096" s="1">
        <f t="shared" si="1027"/>
        <v>413.76</v>
      </c>
    </row>
    <row r="8097" spans="34:38" x14ac:dyDescent="0.45">
      <c r="AH8097" s="4" t="s">
        <v>9310</v>
      </c>
      <c r="AI8097" s="9">
        <v>413.15000000000003</v>
      </c>
      <c r="AK8097" s="1" t="str">
        <f t="shared" si="1028"/>
        <v>Melvin Jai</v>
      </c>
      <c r="AL8097" s="1">
        <f t="shared" si="1027"/>
        <v>413.60999999999996</v>
      </c>
    </row>
    <row r="8098" spans="34:38" x14ac:dyDescent="0.45">
      <c r="AH8098" s="4" t="s">
        <v>9311</v>
      </c>
      <c r="AI8098" s="9">
        <v>413.03999999999996</v>
      </c>
      <c r="AK8098" s="1" t="str">
        <f t="shared" si="1028"/>
        <v>Miranda Price</v>
      </c>
      <c r="AL8098" s="1">
        <f t="shared" si="1027"/>
        <v>413.52</v>
      </c>
    </row>
    <row r="8099" spans="34:38" x14ac:dyDescent="0.45">
      <c r="AH8099" s="4" t="s">
        <v>9312</v>
      </c>
      <c r="AI8099" s="9">
        <v>413.02</v>
      </c>
      <c r="AK8099" s="1" t="str">
        <f t="shared" si="1028"/>
        <v>Carly Tang</v>
      </c>
      <c r="AL8099" s="1">
        <f t="shared" si="1027"/>
        <v>413.17999999999995</v>
      </c>
    </row>
    <row r="8100" spans="34:38" x14ac:dyDescent="0.45">
      <c r="AH8100" s="4" t="s">
        <v>9313</v>
      </c>
      <c r="AI8100" s="9">
        <v>412.88000000000005</v>
      </c>
      <c r="AK8100" s="1" t="str">
        <f t="shared" si="1028"/>
        <v>Destiny Williams</v>
      </c>
      <c r="AL8100" s="1">
        <f t="shared" si="1027"/>
        <v>413.15000000000003</v>
      </c>
    </row>
    <row r="8101" spans="34:38" x14ac:dyDescent="0.45">
      <c r="AH8101" s="4" t="s">
        <v>9314</v>
      </c>
      <c r="AI8101" s="9">
        <v>412.27000000000004</v>
      </c>
      <c r="AK8101" s="1" t="str">
        <f t="shared" ref="AK8101:AL8116" si="1029">AH8098</f>
        <v>Jan Evans</v>
      </c>
      <c r="AL8101" s="1">
        <f t="shared" si="1029"/>
        <v>413.03999999999996</v>
      </c>
    </row>
    <row r="8102" spans="34:38" x14ac:dyDescent="0.45">
      <c r="AH8102" s="4" t="s">
        <v>9315</v>
      </c>
      <c r="AI8102" s="9">
        <v>412.19</v>
      </c>
      <c r="AK8102" s="1" t="str">
        <f t="shared" ref="AK8102:AK8116" si="1030">AH8099</f>
        <v>Nicole White</v>
      </c>
      <c r="AL8102" s="1">
        <f t="shared" si="1029"/>
        <v>413.02</v>
      </c>
    </row>
    <row r="8103" spans="34:38" x14ac:dyDescent="0.45">
      <c r="AH8103" s="4" t="s">
        <v>9316</v>
      </c>
      <c r="AI8103" s="9">
        <v>412.14</v>
      </c>
      <c r="AK8103" s="1" t="str">
        <f t="shared" si="1030"/>
        <v>Austin Jenkins</v>
      </c>
      <c r="AL8103" s="1">
        <f t="shared" si="1029"/>
        <v>412.88000000000005</v>
      </c>
    </row>
    <row r="8104" spans="34:38" x14ac:dyDescent="0.45">
      <c r="AH8104" s="4" t="s">
        <v>8825</v>
      </c>
      <c r="AI8104" s="9">
        <v>412</v>
      </c>
      <c r="AK8104" s="1" t="str">
        <f t="shared" si="1030"/>
        <v>Jeremiah Johnson</v>
      </c>
      <c r="AL8104" s="1">
        <f t="shared" si="1029"/>
        <v>412.27000000000004</v>
      </c>
    </row>
    <row r="8105" spans="34:38" x14ac:dyDescent="0.45">
      <c r="AH8105" s="4" t="s">
        <v>9317</v>
      </c>
      <c r="AI8105" s="9">
        <v>411.91999999999996</v>
      </c>
      <c r="AK8105" s="1" t="str">
        <f t="shared" si="1030"/>
        <v>Terrence Tang</v>
      </c>
      <c r="AL8105" s="1">
        <f t="shared" si="1029"/>
        <v>412.19</v>
      </c>
    </row>
    <row r="8106" spans="34:38" x14ac:dyDescent="0.45">
      <c r="AH8106" s="4" t="s">
        <v>9319</v>
      </c>
      <c r="AI8106" s="9">
        <v>411.42</v>
      </c>
      <c r="AK8106" s="1" t="str">
        <f t="shared" si="1030"/>
        <v>Hunter Baker</v>
      </c>
      <c r="AL8106" s="1">
        <f t="shared" si="1029"/>
        <v>412.14</v>
      </c>
    </row>
    <row r="8107" spans="34:38" x14ac:dyDescent="0.45">
      <c r="AH8107" s="4" t="s">
        <v>9321</v>
      </c>
      <c r="AI8107" s="9">
        <v>411.18000000000006</v>
      </c>
      <c r="AK8107" s="1" t="str">
        <f t="shared" si="1030"/>
        <v>Samuel Green</v>
      </c>
      <c r="AL8107" s="1">
        <f t="shared" si="1029"/>
        <v>412</v>
      </c>
    </row>
    <row r="8108" spans="34:38" x14ac:dyDescent="0.45">
      <c r="AH8108" s="4" t="s">
        <v>9322</v>
      </c>
      <c r="AI8108" s="9">
        <v>411.09000000000003</v>
      </c>
      <c r="AK8108" s="1" t="str">
        <f t="shared" si="1030"/>
        <v>Kaitlyn Blue</v>
      </c>
      <c r="AL8108" s="1">
        <f t="shared" si="1029"/>
        <v>411.91999999999996</v>
      </c>
    </row>
    <row r="8109" spans="34:38" x14ac:dyDescent="0.45">
      <c r="AH8109" s="4" t="s">
        <v>9323</v>
      </c>
      <c r="AI8109" s="9">
        <v>410.98999999999995</v>
      </c>
      <c r="AK8109" s="1" t="str">
        <f t="shared" si="1030"/>
        <v>Isabel Butler</v>
      </c>
      <c r="AL8109" s="1">
        <f t="shared" si="1029"/>
        <v>411.42</v>
      </c>
    </row>
    <row r="8110" spans="34:38" x14ac:dyDescent="0.45">
      <c r="AH8110" s="4" t="s">
        <v>9324</v>
      </c>
      <c r="AI8110" s="9">
        <v>410.95</v>
      </c>
      <c r="AK8110" s="1" t="str">
        <f t="shared" si="1030"/>
        <v>Charles Miller</v>
      </c>
      <c r="AL8110" s="1">
        <f t="shared" si="1029"/>
        <v>411.18000000000006</v>
      </c>
    </row>
    <row r="8111" spans="34:38" x14ac:dyDescent="0.45">
      <c r="AH8111" s="4" t="s">
        <v>9325</v>
      </c>
      <c r="AI8111" s="9">
        <v>410.49999999999994</v>
      </c>
      <c r="AK8111" s="1" t="str">
        <f t="shared" si="1030"/>
        <v>Brianna Flores</v>
      </c>
      <c r="AL8111" s="1">
        <f t="shared" si="1029"/>
        <v>411.09000000000003</v>
      </c>
    </row>
    <row r="8112" spans="34:38" x14ac:dyDescent="0.45">
      <c r="AH8112" s="4" t="s">
        <v>9326</v>
      </c>
      <c r="AI8112" s="9">
        <v>410.39000000000004</v>
      </c>
      <c r="AK8112" s="1" t="str">
        <f t="shared" si="1030"/>
        <v>Jacqueline Cooper</v>
      </c>
      <c r="AL8112" s="1">
        <f t="shared" si="1029"/>
        <v>410.98999999999995</v>
      </c>
    </row>
    <row r="8113" spans="34:38" x14ac:dyDescent="0.45">
      <c r="AH8113" s="4" t="s">
        <v>9327</v>
      </c>
      <c r="AI8113" s="9">
        <v>410.12</v>
      </c>
      <c r="AK8113" s="1" t="str">
        <f t="shared" si="1030"/>
        <v>Morgan Flores</v>
      </c>
      <c r="AL8113" s="1">
        <f t="shared" si="1029"/>
        <v>410.95</v>
      </c>
    </row>
    <row r="8114" spans="34:38" x14ac:dyDescent="0.45">
      <c r="AH8114" s="4" t="s">
        <v>9329</v>
      </c>
      <c r="AI8114" s="9">
        <v>410.04999999999995</v>
      </c>
      <c r="AK8114" s="1" t="str">
        <f t="shared" si="1030"/>
        <v>Jaime Rubio</v>
      </c>
      <c r="AL8114" s="1">
        <f t="shared" si="1029"/>
        <v>410.49999999999994</v>
      </c>
    </row>
    <row r="8115" spans="34:38" x14ac:dyDescent="0.45">
      <c r="AH8115" s="4" t="s">
        <v>9328</v>
      </c>
      <c r="AI8115" s="9">
        <v>410.03000000000003</v>
      </c>
      <c r="AK8115" s="1" t="str">
        <f t="shared" si="1030"/>
        <v>Candice Gao</v>
      </c>
      <c r="AL8115" s="1">
        <f t="shared" si="1029"/>
        <v>410.39000000000004</v>
      </c>
    </row>
    <row r="8116" spans="34:38" x14ac:dyDescent="0.45">
      <c r="AH8116" s="4" t="s">
        <v>9330</v>
      </c>
      <c r="AI8116" s="9">
        <v>409.92</v>
      </c>
      <c r="AK8116" s="1" t="str">
        <f t="shared" si="1030"/>
        <v>Ethan Martin</v>
      </c>
      <c r="AL8116" s="1">
        <f t="shared" si="1029"/>
        <v>410.12</v>
      </c>
    </row>
    <row r="8117" spans="34:38" x14ac:dyDescent="0.45">
      <c r="AH8117" s="4" t="s">
        <v>9331</v>
      </c>
      <c r="AI8117" s="9">
        <v>409.83000000000004</v>
      </c>
      <c r="AK8117" s="1" t="str">
        <f t="shared" ref="AK8117:AL8132" si="1031">AH8114</f>
        <v>Craig Sanz</v>
      </c>
      <c r="AL8117" s="1">
        <f t="shared" si="1031"/>
        <v>410.04999999999995</v>
      </c>
    </row>
    <row r="8118" spans="34:38" x14ac:dyDescent="0.45">
      <c r="AH8118" s="4" t="s">
        <v>9332</v>
      </c>
      <c r="AI8118" s="9">
        <v>409.59999999999997</v>
      </c>
      <c r="AK8118" s="1" t="str">
        <f t="shared" ref="AK8118:AK8132" si="1032">AH8115</f>
        <v>Savannah Hill</v>
      </c>
      <c r="AL8118" s="1">
        <f t="shared" si="1031"/>
        <v>410.03000000000003</v>
      </c>
    </row>
    <row r="8119" spans="34:38" x14ac:dyDescent="0.45">
      <c r="AH8119" s="4" t="s">
        <v>9333</v>
      </c>
      <c r="AI8119" s="9">
        <v>409.14</v>
      </c>
      <c r="AK8119" s="1" t="str">
        <f t="shared" si="1032"/>
        <v>Eduardo Hernandez</v>
      </c>
      <c r="AL8119" s="1">
        <f t="shared" si="1031"/>
        <v>409.92</v>
      </c>
    </row>
    <row r="8120" spans="34:38" x14ac:dyDescent="0.45">
      <c r="AH8120" s="4" t="s">
        <v>9334</v>
      </c>
      <c r="AI8120" s="9">
        <v>408.73</v>
      </c>
      <c r="AK8120" s="1" t="str">
        <f t="shared" si="1032"/>
        <v>Jason Diaz</v>
      </c>
      <c r="AL8120" s="1">
        <f t="shared" si="1031"/>
        <v>409.83000000000004</v>
      </c>
    </row>
    <row r="8121" spans="34:38" x14ac:dyDescent="0.45">
      <c r="AH8121" s="4" t="s">
        <v>9335</v>
      </c>
      <c r="AI8121" s="9">
        <v>408.69</v>
      </c>
      <c r="AK8121" s="1" t="str">
        <f t="shared" si="1032"/>
        <v>Emily Barnes</v>
      </c>
      <c r="AL8121" s="1">
        <f t="shared" si="1031"/>
        <v>409.59999999999997</v>
      </c>
    </row>
    <row r="8122" spans="34:38" x14ac:dyDescent="0.45">
      <c r="AH8122" s="4" t="s">
        <v>9336</v>
      </c>
      <c r="AI8122" s="9">
        <v>408.41999999999996</v>
      </c>
      <c r="AK8122" s="1" t="str">
        <f t="shared" si="1032"/>
        <v>Jillian Sai</v>
      </c>
      <c r="AL8122" s="1">
        <f t="shared" si="1031"/>
        <v>409.14</v>
      </c>
    </row>
    <row r="8123" spans="34:38" x14ac:dyDescent="0.45">
      <c r="AH8123" s="4" t="s">
        <v>9337</v>
      </c>
      <c r="AI8123" s="9">
        <v>408.23000000000008</v>
      </c>
      <c r="AK8123" s="1" t="str">
        <f t="shared" si="1032"/>
        <v>Gabriella James</v>
      </c>
      <c r="AL8123" s="1">
        <f t="shared" si="1031"/>
        <v>408.73</v>
      </c>
    </row>
    <row r="8124" spans="34:38" x14ac:dyDescent="0.45">
      <c r="AH8124" s="4" t="s">
        <v>9338</v>
      </c>
      <c r="AI8124" s="9">
        <v>408.11999999999995</v>
      </c>
      <c r="AK8124" s="1" t="str">
        <f t="shared" si="1032"/>
        <v>Jessie Travers</v>
      </c>
      <c r="AL8124" s="1">
        <f t="shared" si="1031"/>
        <v>408.69</v>
      </c>
    </row>
    <row r="8125" spans="34:38" x14ac:dyDescent="0.45">
      <c r="AH8125" s="4" t="s">
        <v>9340</v>
      </c>
      <c r="AI8125" s="9">
        <v>408.11999999999995</v>
      </c>
      <c r="AK8125" s="1" t="str">
        <f t="shared" si="1032"/>
        <v>Rebekah Ramos</v>
      </c>
      <c r="AL8125" s="1">
        <f t="shared" si="1031"/>
        <v>408.41999999999996</v>
      </c>
    </row>
    <row r="8126" spans="34:38" x14ac:dyDescent="0.45">
      <c r="AH8126" s="4" t="s">
        <v>9339</v>
      </c>
      <c r="AI8126" s="9">
        <v>408.11999999999995</v>
      </c>
      <c r="AK8126" s="1" t="str">
        <f t="shared" si="1032"/>
        <v>Candace Subram</v>
      </c>
      <c r="AL8126" s="1">
        <f t="shared" si="1031"/>
        <v>408.23000000000008</v>
      </c>
    </row>
    <row r="8127" spans="34:38" x14ac:dyDescent="0.45">
      <c r="AH8127" s="4" t="s">
        <v>9342</v>
      </c>
      <c r="AI8127" s="9">
        <v>407.81999999999994</v>
      </c>
      <c r="AK8127" s="1" t="str">
        <f t="shared" si="1032"/>
        <v>Grace Miller</v>
      </c>
      <c r="AL8127" s="1">
        <f t="shared" si="1031"/>
        <v>408.11999999999995</v>
      </c>
    </row>
    <row r="8128" spans="34:38" x14ac:dyDescent="0.45">
      <c r="AH8128" s="4" t="s">
        <v>9343</v>
      </c>
      <c r="AI8128" s="9">
        <v>407.69999999999993</v>
      </c>
      <c r="AK8128" s="1" t="str">
        <f t="shared" si="1032"/>
        <v>Carly Deng</v>
      </c>
      <c r="AL8128" s="1">
        <f t="shared" si="1031"/>
        <v>408.11999999999995</v>
      </c>
    </row>
    <row r="8129" spans="34:38" x14ac:dyDescent="0.45">
      <c r="AH8129" s="4" t="s">
        <v>9344</v>
      </c>
      <c r="AI8129" s="9">
        <v>407.53000000000009</v>
      </c>
      <c r="AK8129" s="1" t="str">
        <f t="shared" si="1032"/>
        <v>Arturo Rai</v>
      </c>
      <c r="AL8129" s="1">
        <f t="shared" si="1031"/>
        <v>408.11999999999995</v>
      </c>
    </row>
    <row r="8130" spans="34:38" x14ac:dyDescent="0.45">
      <c r="AH8130" s="4" t="s">
        <v>9346</v>
      </c>
      <c r="AI8130" s="9">
        <v>407.40999999999997</v>
      </c>
      <c r="AK8130" s="1" t="str">
        <f t="shared" si="1032"/>
        <v>Kelli Andersen</v>
      </c>
      <c r="AL8130" s="1">
        <f t="shared" si="1031"/>
        <v>407.81999999999994</v>
      </c>
    </row>
    <row r="8131" spans="34:38" x14ac:dyDescent="0.45">
      <c r="AH8131" s="4" t="s">
        <v>9351</v>
      </c>
      <c r="AI8131" s="9">
        <v>407.40999999999997</v>
      </c>
      <c r="AK8131" s="1" t="str">
        <f t="shared" si="1032"/>
        <v>Eduardo Miller</v>
      </c>
      <c r="AL8131" s="1">
        <f t="shared" si="1031"/>
        <v>407.69999999999993</v>
      </c>
    </row>
    <row r="8132" spans="34:38" x14ac:dyDescent="0.45">
      <c r="AH8132" s="4" t="s">
        <v>2042</v>
      </c>
      <c r="AI8132" s="9">
        <v>407.40999999999997</v>
      </c>
      <c r="AK8132" s="1" t="str">
        <f t="shared" si="1032"/>
        <v>Meghan Alan</v>
      </c>
      <c r="AL8132" s="1">
        <f t="shared" si="1031"/>
        <v>407.53000000000009</v>
      </c>
    </row>
    <row r="8133" spans="34:38" x14ac:dyDescent="0.45">
      <c r="AH8133" s="4" t="s">
        <v>1811</v>
      </c>
      <c r="AI8133" s="9">
        <v>407.40999999999997</v>
      </c>
      <c r="AK8133" s="1" t="str">
        <f t="shared" ref="AK8133:AL8148" si="1033">AH8130</f>
        <v>Stephanie Foster</v>
      </c>
      <c r="AL8133" s="1">
        <f t="shared" si="1033"/>
        <v>407.40999999999997</v>
      </c>
    </row>
    <row r="8134" spans="34:38" x14ac:dyDescent="0.45">
      <c r="AH8134" s="4" t="s">
        <v>9350</v>
      </c>
      <c r="AI8134" s="9">
        <v>407.40999999999997</v>
      </c>
      <c r="AK8134" s="1" t="str">
        <f t="shared" ref="AK8134:AK8148" si="1034">AH8131</f>
        <v>Spencer Barnes</v>
      </c>
      <c r="AL8134" s="1">
        <f t="shared" si="1033"/>
        <v>407.40999999999997</v>
      </c>
    </row>
    <row r="8135" spans="34:38" x14ac:dyDescent="0.45">
      <c r="AH8135" s="4" t="s">
        <v>9348</v>
      </c>
      <c r="AI8135" s="9">
        <v>407.40999999999997</v>
      </c>
      <c r="AK8135" s="1" t="str">
        <f t="shared" si="1034"/>
        <v>Virginia Madan</v>
      </c>
      <c r="AL8135" s="1">
        <f t="shared" si="1033"/>
        <v>407.40999999999997</v>
      </c>
    </row>
    <row r="8136" spans="34:38" x14ac:dyDescent="0.45">
      <c r="AH8136" s="4" t="s">
        <v>9353</v>
      </c>
      <c r="AI8136" s="9">
        <v>407.40999999999997</v>
      </c>
      <c r="AK8136" s="1" t="str">
        <f t="shared" si="1034"/>
        <v>Ruben Jimenez</v>
      </c>
      <c r="AL8136" s="1">
        <f t="shared" si="1033"/>
        <v>407.40999999999997</v>
      </c>
    </row>
    <row r="8137" spans="34:38" x14ac:dyDescent="0.45">
      <c r="AH8137" s="4" t="s">
        <v>9349</v>
      </c>
      <c r="AI8137" s="9">
        <v>407.40999999999997</v>
      </c>
      <c r="AK8137" s="1" t="str">
        <f t="shared" si="1034"/>
        <v>Sheena Xu</v>
      </c>
      <c r="AL8137" s="1">
        <f t="shared" si="1033"/>
        <v>407.40999999999997</v>
      </c>
    </row>
    <row r="8138" spans="34:38" x14ac:dyDescent="0.45">
      <c r="AH8138" s="4" t="s">
        <v>9352</v>
      </c>
      <c r="AI8138" s="9">
        <v>407.40999999999997</v>
      </c>
      <c r="AK8138" s="1" t="str">
        <f t="shared" si="1034"/>
        <v>Sabrina Alonso</v>
      </c>
      <c r="AL8138" s="1">
        <f t="shared" si="1033"/>
        <v>407.40999999999997</v>
      </c>
    </row>
    <row r="8139" spans="34:38" x14ac:dyDescent="0.45">
      <c r="AH8139" s="4" t="s">
        <v>9347</v>
      </c>
      <c r="AI8139" s="9">
        <v>407.40999999999997</v>
      </c>
      <c r="AK8139" s="1" t="str">
        <f t="shared" si="1034"/>
        <v>Rachel Thomas</v>
      </c>
      <c r="AL8139" s="1">
        <f t="shared" si="1033"/>
        <v>407.40999999999997</v>
      </c>
    </row>
    <row r="8140" spans="34:38" x14ac:dyDescent="0.45">
      <c r="AH8140" s="4" t="s">
        <v>1754</v>
      </c>
      <c r="AI8140" s="9">
        <v>407.40999999999997</v>
      </c>
      <c r="AK8140" s="1" t="str">
        <f t="shared" si="1034"/>
        <v>Sydney Henderson</v>
      </c>
      <c r="AL8140" s="1">
        <f t="shared" si="1033"/>
        <v>407.40999999999997</v>
      </c>
    </row>
    <row r="8141" spans="34:38" x14ac:dyDescent="0.45">
      <c r="AH8141" s="4" t="s">
        <v>9345</v>
      </c>
      <c r="AI8141" s="9">
        <v>407.40999999999997</v>
      </c>
      <c r="AK8141" s="1" t="str">
        <f t="shared" si="1034"/>
        <v>Richard Gonzalez</v>
      </c>
      <c r="AL8141" s="1">
        <f t="shared" si="1033"/>
        <v>407.40999999999997</v>
      </c>
    </row>
    <row r="8142" spans="34:38" x14ac:dyDescent="0.45">
      <c r="AH8142" s="4" t="s">
        <v>9367</v>
      </c>
      <c r="AI8142" s="9">
        <v>407.40999999999997</v>
      </c>
      <c r="AK8142" s="1" t="str">
        <f t="shared" si="1034"/>
        <v>Robert Jackson</v>
      </c>
      <c r="AL8142" s="1">
        <f t="shared" si="1033"/>
        <v>407.40999999999997</v>
      </c>
    </row>
    <row r="8143" spans="34:38" x14ac:dyDescent="0.45">
      <c r="AH8143" s="4" t="s">
        <v>9362</v>
      </c>
      <c r="AI8143" s="9">
        <v>407.40999999999997</v>
      </c>
      <c r="AK8143" s="1" t="str">
        <f t="shared" si="1034"/>
        <v>Richard Ross</v>
      </c>
      <c r="AL8143" s="1">
        <f t="shared" si="1033"/>
        <v>407.40999999999997</v>
      </c>
    </row>
    <row r="8144" spans="34:38" x14ac:dyDescent="0.45">
      <c r="AH8144" s="4" t="s">
        <v>9368</v>
      </c>
      <c r="AI8144" s="9">
        <v>407.40999999999997</v>
      </c>
      <c r="AK8144" s="1" t="str">
        <f t="shared" si="1034"/>
        <v>Nina Shen</v>
      </c>
      <c r="AL8144" s="1">
        <f t="shared" si="1033"/>
        <v>407.40999999999997</v>
      </c>
    </row>
    <row r="8145" spans="34:38" x14ac:dyDescent="0.45">
      <c r="AH8145" s="4" t="s">
        <v>9363</v>
      </c>
      <c r="AI8145" s="9">
        <v>407.40999999999997</v>
      </c>
      <c r="AK8145" s="1" t="str">
        <f t="shared" si="1034"/>
        <v>Kaylee Morgan</v>
      </c>
      <c r="AL8145" s="1">
        <f t="shared" si="1033"/>
        <v>407.40999999999997</v>
      </c>
    </row>
    <row r="8146" spans="34:38" x14ac:dyDescent="0.45">
      <c r="AH8146" s="4" t="s">
        <v>9354</v>
      </c>
      <c r="AI8146" s="9">
        <v>407.40999999999997</v>
      </c>
      <c r="AK8146" s="1" t="str">
        <f t="shared" si="1034"/>
        <v>Mariah Hayes</v>
      </c>
      <c r="AL8146" s="1">
        <f t="shared" si="1033"/>
        <v>407.40999999999997</v>
      </c>
    </row>
    <row r="8147" spans="34:38" x14ac:dyDescent="0.45">
      <c r="AH8147" s="4" t="s">
        <v>9356</v>
      </c>
      <c r="AI8147" s="9">
        <v>407.40999999999997</v>
      </c>
      <c r="AK8147" s="1" t="str">
        <f t="shared" si="1034"/>
        <v>Kaylee Perez</v>
      </c>
      <c r="AL8147" s="1">
        <f t="shared" si="1033"/>
        <v>407.40999999999997</v>
      </c>
    </row>
    <row r="8148" spans="34:38" x14ac:dyDescent="0.45">
      <c r="AH8148" s="4" t="s">
        <v>9359</v>
      </c>
      <c r="AI8148" s="9">
        <v>407.40999999999997</v>
      </c>
      <c r="AK8148" s="1" t="str">
        <f t="shared" si="1034"/>
        <v>Julia Smith</v>
      </c>
      <c r="AL8148" s="1">
        <f t="shared" si="1033"/>
        <v>407.40999999999997</v>
      </c>
    </row>
    <row r="8149" spans="34:38" x14ac:dyDescent="0.45">
      <c r="AH8149" s="4" t="s">
        <v>9361</v>
      </c>
      <c r="AI8149" s="9">
        <v>407.40999999999997</v>
      </c>
      <c r="AK8149" s="1" t="str">
        <f t="shared" ref="AK8149:AL8164" si="1035">AH8146</f>
        <v>Martin Rodriguez</v>
      </c>
      <c r="AL8149" s="1">
        <f t="shared" si="1035"/>
        <v>407.40999999999997</v>
      </c>
    </row>
    <row r="8150" spans="34:38" x14ac:dyDescent="0.45">
      <c r="AH8150" s="4" t="s">
        <v>9355</v>
      </c>
      <c r="AI8150" s="9">
        <v>407.40999999999997</v>
      </c>
      <c r="AK8150" s="1" t="str">
        <f t="shared" ref="AK8150:AK8164" si="1036">AH8147</f>
        <v>Makayla Sanchez</v>
      </c>
      <c r="AL8150" s="1">
        <f t="shared" si="1035"/>
        <v>407.40999999999997</v>
      </c>
    </row>
    <row r="8151" spans="34:38" x14ac:dyDescent="0.45">
      <c r="AH8151" s="4" t="s">
        <v>9364</v>
      </c>
      <c r="AI8151" s="9">
        <v>407.40999999999997</v>
      </c>
      <c r="AK8151" s="1" t="str">
        <f t="shared" si="1036"/>
        <v>Justin Williams</v>
      </c>
      <c r="AL8151" s="1">
        <f t="shared" si="1035"/>
        <v>407.40999999999997</v>
      </c>
    </row>
    <row r="8152" spans="34:38" x14ac:dyDescent="0.45">
      <c r="AH8152" s="4" t="s">
        <v>9360</v>
      </c>
      <c r="AI8152" s="9">
        <v>407.40999999999997</v>
      </c>
      <c r="AK8152" s="1" t="str">
        <f t="shared" si="1036"/>
        <v>Marcus Walker</v>
      </c>
      <c r="AL8152" s="1">
        <f t="shared" si="1035"/>
        <v>407.40999999999997</v>
      </c>
    </row>
    <row r="8153" spans="34:38" x14ac:dyDescent="0.45">
      <c r="AH8153" s="4" t="s">
        <v>9357</v>
      </c>
      <c r="AI8153" s="9">
        <v>407.40999999999997</v>
      </c>
      <c r="AK8153" s="1" t="str">
        <f t="shared" si="1036"/>
        <v>Michael Martinez</v>
      </c>
      <c r="AL8153" s="1">
        <f t="shared" si="1035"/>
        <v>407.40999999999997</v>
      </c>
    </row>
    <row r="8154" spans="34:38" x14ac:dyDescent="0.45">
      <c r="AH8154" s="4" t="s">
        <v>9365</v>
      </c>
      <c r="AI8154" s="9">
        <v>407.40999999999997</v>
      </c>
      <c r="AK8154" s="1" t="str">
        <f t="shared" si="1036"/>
        <v>Marcus Wood</v>
      </c>
      <c r="AL8154" s="1">
        <f t="shared" si="1035"/>
        <v>407.40999999999997</v>
      </c>
    </row>
    <row r="8155" spans="34:38" x14ac:dyDescent="0.45">
      <c r="AH8155" s="4" t="s">
        <v>9358</v>
      </c>
      <c r="AI8155" s="9">
        <v>407.40999999999997</v>
      </c>
      <c r="AK8155" s="1" t="str">
        <f t="shared" si="1036"/>
        <v>Latoya Raji</v>
      </c>
      <c r="AL8155" s="1">
        <f t="shared" si="1035"/>
        <v>407.40999999999997</v>
      </c>
    </row>
    <row r="8156" spans="34:38" x14ac:dyDescent="0.45">
      <c r="AH8156" s="4" t="s">
        <v>9366</v>
      </c>
      <c r="AI8156" s="9">
        <v>407.40999999999997</v>
      </c>
      <c r="AK8156" s="1" t="str">
        <f t="shared" si="1036"/>
        <v>Misty Black</v>
      </c>
      <c r="AL8156" s="1">
        <f t="shared" si="1035"/>
        <v>407.40999999999997</v>
      </c>
    </row>
    <row r="8157" spans="34:38" x14ac:dyDescent="0.45">
      <c r="AH8157" s="4" t="s">
        <v>1141</v>
      </c>
      <c r="AI8157" s="9">
        <v>407.40999999999997</v>
      </c>
      <c r="AK8157" s="1" t="str">
        <f t="shared" si="1036"/>
        <v>Melissa Howard</v>
      </c>
      <c r="AL8157" s="1">
        <f t="shared" si="1035"/>
        <v>407.40999999999997</v>
      </c>
    </row>
    <row r="8158" spans="34:38" x14ac:dyDescent="0.45">
      <c r="AH8158" s="4" t="s">
        <v>9371</v>
      </c>
      <c r="AI8158" s="9">
        <v>407.40999999999997</v>
      </c>
      <c r="AK8158" s="1" t="str">
        <f t="shared" si="1036"/>
        <v>Lisa Liang</v>
      </c>
      <c r="AL8158" s="1">
        <f t="shared" si="1035"/>
        <v>407.40999999999997</v>
      </c>
    </row>
    <row r="8159" spans="34:38" x14ac:dyDescent="0.45">
      <c r="AH8159" s="4" t="s">
        <v>9370</v>
      </c>
      <c r="AI8159" s="9">
        <v>407.40999999999997</v>
      </c>
      <c r="AK8159" s="1" t="str">
        <f t="shared" si="1036"/>
        <v>Melvin Deng</v>
      </c>
      <c r="AL8159" s="1">
        <f t="shared" si="1035"/>
        <v>407.40999999999997</v>
      </c>
    </row>
    <row r="8160" spans="34:38" x14ac:dyDescent="0.45">
      <c r="AH8160" s="4" t="s">
        <v>1162</v>
      </c>
      <c r="AI8160" s="9">
        <v>407.40999999999997</v>
      </c>
      <c r="AK8160" s="1" t="str">
        <f t="shared" si="1036"/>
        <v>Jeffery Guo</v>
      </c>
      <c r="AL8160" s="1">
        <f t="shared" si="1035"/>
        <v>407.40999999999997</v>
      </c>
    </row>
    <row r="8161" spans="34:38" x14ac:dyDescent="0.45">
      <c r="AH8161" s="4" t="s">
        <v>9369</v>
      </c>
      <c r="AI8161" s="9">
        <v>407.40999999999997</v>
      </c>
      <c r="AK8161" s="1" t="str">
        <f t="shared" si="1036"/>
        <v>Isabella Clark</v>
      </c>
      <c r="AL8161" s="1">
        <f t="shared" si="1035"/>
        <v>407.40999999999997</v>
      </c>
    </row>
    <row r="8162" spans="34:38" x14ac:dyDescent="0.45">
      <c r="AH8162" s="4" t="s">
        <v>9375</v>
      </c>
      <c r="AI8162" s="9">
        <v>407.40999999999997</v>
      </c>
      <c r="AK8162" s="1" t="str">
        <f t="shared" si="1036"/>
        <v>Eduardo Cook</v>
      </c>
      <c r="AL8162" s="1">
        <f t="shared" si="1035"/>
        <v>407.40999999999997</v>
      </c>
    </row>
    <row r="8163" spans="34:38" x14ac:dyDescent="0.45">
      <c r="AH8163" s="4" t="s">
        <v>9388</v>
      </c>
      <c r="AI8163" s="9">
        <v>407.40999999999997</v>
      </c>
      <c r="AK8163" s="1" t="str">
        <f t="shared" si="1036"/>
        <v>Jerry Becker</v>
      </c>
      <c r="AL8163" s="1">
        <f t="shared" si="1035"/>
        <v>407.40999999999997</v>
      </c>
    </row>
    <row r="8164" spans="34:38" x14ac:dyDescent="0.45">
      <c r="AH8164" s="4" t="s">
        <v>9380</v>
      </c>
      <c r="AI8164" s="9">
        <v>407.40999999999997</v>
      </c>
      <c r="AK8164" s="1" t="str">
        <f t="shared" si="1036"/>
        <v>Fernando Adams</v>
      </c>
      <c r="AL8164" s="1">
        <f t="shared" si="1035"/>
        <v>407.40999999999997</v>
      </c>
    </row>
    <row r="8165" spans="34:38" x14ac:dyDescent="0.45">
      <c r="AH8165" s="4" t="s">
        <v>9382</v>
      </c>
      <c r="AI8165" s="9">
        <v>407.40999999999997</v>
      </c>
      <c r="AK8165" s="1" t="str">
        <f t="shared" ref="AK8165:AL8180" si="1037">AH8162</f>
        <v>Caitlin Morgan</v>
      </c>
      <c r="AL8165" s="1">
        <f t="shared" si="1037"/>
        <v>407.40999999999997</v>
      </c>
    </row>
    <row r="8166" spans="34:38" x14ac:dyDescent="0.45">
      <c r="AH8166" s="4" t="s">
        <v>9386</v>
      </c>
      <c r="AI8166" s="9">
        <v>407.40999999999997</v>
      </c>
      <c r="AK8166" s="1" t="str">
        <f t="shared" ref="AK8166:AK8180" si="1038">AH8163</f>
        <v>Anna Lee</v>
      </c>
      <c r="AL8166" s="1">
        <f t="shared" si="1037"/>
        <v>407.40999999999997</v>
      </c>
    </row>
    <row r="8167" spans="34:38" x14ac:dyDescent="0.45">
      <c r="AH8167" s="4" t="s">
        <v>9376</v>
      </c>
      <c r="AI8167" s="9">
        <v>407.40999999999997</v>
      </c>
      <c r="AK8167" s="1" t="str">
        <f t="shared" si="1038"/>
        <v>Connor Washington</v>
      </c>
      <c r="AL8167" s="1">
        <f t="shared" si="1037"/>
        <v>407.40999999999997</v>
      </c>
    </row>
    <row r="8168" spans="34:38" x14ac:dyDescent="0.45">
      <c r="AH8168" s="4" t="s">
        <v>9379</v>
      </c>
      <c r="AI8168" s="9">
        <v>407.40999999999997</v>
      </c>
      <c r="AK8168" s="1" t="str">
        <f t="shared" si="1038"/>
        <v>Charles Brooks</v>
      </c>
      <c r="AL8168" s="1">
        <f t="shared" si="1037"/>
        <v>407.40999999999997</v>
      </c>
    </row>
    <row r="8169" spans="34:38" x14ac:dyDescent="0.45">
      <c r="AH8169" s="4" t="s">
        <v>9381</v>
      </c>
      <c r="AI8169" s="9">
        <v>407.40999999999997</v>
      </c>
      <c r="AK8169" s="1" t="str">
        <f t="shared" si="1038"/>
        <v>Amanda Campbell</v>
      </c>
      <c r="AL8169" s="1">
        <f t="shared" si="1037"/>
        <v>407.40999999999997</v>
      </c>
    </row>
    <row r="8170" spans="34:38" x14ac:dyDescent="0.45">
      <c r="AH8170" s="4" t="s">
        <v>9383</v>
      </c>
      <c r="AI8170" s="9">
        <v>407.40999999999997</v>
      </c>
      <c r="AK8170" s="1" t="str">
        <f t="shared" si="1038"/>
        <v>Alexandria Peterson</v>
      </c>
      <c r="AL8170" s="1">
        <f t="shared" si="1037"/>
        <v>407.40999999999997</v>
      </c>
    </row>
    <row r="8171" spans="34:38" x14ac:dyDescent="0.45">
      <c r="AH8171" s="4" t="s">
        <v>9384</v>
      </c>
      <c r="AI8171" s="9">
        <v>407.40999999999997</v>
      </c>
      <c r="AK8171" s="1" t="str">
        <f t="shared" si="1038"/>
        <v>Austin Perry</v>
      </c>
      <c r="AL8171" s="1">
        <f t="shared" si="1037"/>
        <v>407.40999999999997</v>
      </c>
    </row>
    <row r="8172" spans="34:38" x14ac:dyDescent="0.45">
      <c r="AH8172" s="4" t="s">
        <v>9385</v>
      </c>
      <c r="AI8172" s="9">
        <v>407.40999999999997</v>
      </c>
      <c r="AK8172" s="1" t="str">
        <f t="shared" si="1038"/>
        <v>Caleb Butler</v>
      </c>
      <c r="AL8172" s="1">
        <f t="shared" si="1037"/>
        <v>407.40999999999997</v>
      </c>
    </row>
    <row r="8173" spans="34:38" x14ac:dyDescent="0.45">
      <c r="AH8173" s="4" t="s">
        <v>9378</v>
      </c>
      <c r="AI8173" s="9">
        <v>407.40999999999997</v>
      </c>
      <c r="AK8173" s="1" t="str">
        <f t="shared" si="1038"/>
        <v>Cameron Perry</v>
      </c>
      <c r="AL8173" s="1">
        <f t="shared" si="1037"/>
        <v>407.40999999999997</v>
      </c>
    </row>
    <row r="8174" spans="34:38" x14ac:dyDescent="0.45">
      <c r="AH8174" s="4" t="s">
        <v>9387</v>
      </c>
      <c r="AI8174" s="9">
        <v>407.40999999999997</v>
      </c>
      <c r="AK8174" s="1" t="str">
        <f t="shared" si="1038"/>
        <v>Chloe Adams</v>
      </c>
      <c r="AL8174" s="1">
        <f t="shared" si="1037"/>
        <v>407.40999999999997</v>
      </c>
    </row>
    <row r="8175" spans="34:38" x14ac:dyDescent="0.45">
      <c r="AH8175" s="4" t="s">
        <v>9377</v>
      </c>
      <c r="AI8175" s="9">
        <v>407.40999999999997</v>
      </c>
      <c r="AK8175" s="1" t="str">
        <f t="shared" si="1038"/>
        <v>Caitlin Cooper</v>
      </c>
      <c r="AL8175" s="1">
        <f t="shared" si="1037"/>
        <v>407.40999999999997</v>
      </c>
    </row>
    <row r="8176" spans="34:38" x14ac:dyDescent="0.45">
      <c r="AH8176" s="4" t="s">
        <v>9374</v>
      </c>
      <c r="AI8176" s="9">
        <v>407.40999999999997</v>
      </c>
      <c r="AK8176" s="1" t="str">
        <f t="shared" si="1038"/>
        <v>Bailey Ward</v>
      </c>
      <c r="AL8176" s="1">
        <f t="shared" si="1037"/>
        <v>407.40999999999997</v>
      </c>
    </row>
    <row r="8177" spans="34:38" x14ac:dyDescent="0.45">
      <c r="AH8177" s="4" t="s">
        <v>9372</v>
      </c>
      <c r="AI8177" s="9">
        <v>407.40999999999997</v>
      </c>
      <c r="AK8177" s="1" t="str">
        <f t="shared" si="1038"/>
        <v>Bryce Torres</v>
      </c>
      <c r="AL8177" s="1">
        <f t="shared" si="1037"/>
        <v>407.40999999999997</v>
      </c>
    </row>
    <row r="8178" spans="34:38" x14ac:dyDescent="0.45">
      <c r="AH8178" s="4" t="s">
        <v>9373</v>
      </c>
      <c r="AI8178" s="9">
        <v>407.40999999999997</v>
      </c>
      <c r="AK8178" s="1" t="str">
        <f t="shared" si="1038"/>
        <v>Brittany Griffin</v>
      </c>
      <c r="AL8178" s="1">
        <f t="shared" si="1037"/>
        <v>407.40999999999997</v>
      </c>
    </row>
    <row r="8179" spans="34:38" x14ac:dyDescent="0.45">
      <c r="AH8179" s="4" t="s">
        <v>701</v>
      </c>
      <c r="AI8179" s="9">
        <v>407.40999999999997</v>
      </c>
      <c r="AK8179" s="1" t="str">
        <f t="shared" si="1038"/>
        <v>Alyssa Gray</v>
      </c>
      <c r="AL8179" s="1">
        <f t="shared" si="1037"/>
        <v>407.40999999999997</v>
      </c>
    </row>
    <row r="8180" spans="34:38" x14ac:dyDescent="0.45">
      <c r="AH8180" s="4" t="s">
        <v>9389</v>
      </c>
      <c r="AI8180" s="9">
        <v>407.18000000000006</v>
      </c>
      <c r="AK8180" s="1" t="str">
        <f t="shared" si="1038"/>
        <v>Cameron Flores</v>
      </c>
      <c r="AL8180" s="1">
        <f t="shared" si="1037"/>
        <v>407.40999999999997</v>
      </c>
    </row>
    <row r="8181" spans="34:38" x14ac:dyDescent="0.45">
      <c r="AH8181" s="4" t="s">
        <v>9390</v>
      </c>
      <c r="AI8181" s="9">
        <v>407.04</v>
      </c>
      <c r="AK8181" s="1" t="str">
        <f t="shared" ref="AK8181:AL8196" si="1039">AH8178</f>
        <v>Chloe Perez</v>
      </c>
      <c r="AL8181" s="1">
        <f t="shared" si="1039"/>
        <v>407.40999999999997</v>
      </c>
    </row>
    <row r="8182" spans="34:38" x14ac:dyDescent="0.45">
      <c r="AH8182" s="4" t="s">
        <v>9391</v>
      </c>
      <c r="AI8182" s="9">
        <v>406.99</v>
      </c>
      <c r="AK8182" s="1" t="str">
        <f t="shared" ref="AK8182:AK8196" si="1040">AH8179</f>
        <v>Chad Xu</v>
      </c>
      <c r="AL8182" s="1">
        <f t="shared" si="1039"/>
        <v>407.40999999999997</v>
      </c>
    </row>
    <row r="8183" spans="34:38" x14ac:dyDescent="0.45">
      <c r="AH8183" s="4" t="s">
        <v>9392</v>
      </c>
      <c r="AI8183" s="9">
        <v>406.81</v>
      </c>
      <c r="AK8183" s="1" t="str">
        <f t="shared" si="1040"/>
        <v>Kaitlin Rodriguez</v>
      </c>
      <c r="AL8183" s="1">
        <f t="shared" si="1039"/>
        <v>407.18000000000006</v>
      </c>
    </row>
    <row r="8184" spans="34:38" x14ac:dyDescent="0.45">
      <c r="AH8184" s="4" t="s">
        <v>2035</v>
      </c>
      <c r="AI8184" s="9">
        <v>406.65000000000003</v>
      </c>
      <c r="AK8184" s="1" t="str">
        <f t="shared" si="1040"/>
        <v>Arturo Liu</v>
      </c>
      <c r="AL8184" s="1">
        <f t="shared" si="1039"/>
        <v>407.04</v>
      </c>
    </row>
    <row r="8185" spans="34:38" x14ac:dyDescent="0.45">
      <c r="AH8185" s="4" t="s">
        <v>9393</v>
      </c>
      <c r="AI8185" s="9">
        <v>406.38</v>
      </c>
      <c r="AK8185" s="1" t="str">
        <f t="shared" si="1040"/>
        <v>Devin Price</v>
      </c>
      <c r="AL8185" s="1">
        <f t="shared" si="1039"/>
        <v>406.99</v>
      </c>
    </row>
    <row r="8186" spans="34:38" x14ac:dyDescent="0.45">
      <c r="AH8186" s="4" t="s">
        <v>9394</v>
      </c>
      <c r="AI8186" s="9">
        <v>405.83000000000004</v>
      </c>
      <c r="AK8186" s="1" t="str">
        <f t="shared" si="1040"/>
        <v>Yolanda Kumar</v>
      </c>
      <c r="AL8186" s="1">
        <f t="shared" si="1039"/>
        <v>406.81</v>
      </c>
    </row>
    <row r="8187" spans="34:38" x14ac:dyDescent="0.45">
      <c r="AH8187" s="4" t="s">
        <v>9396</v>
      </c>
      <c r="AI8187" s="9">
        <v>405.75</v>
      </c>
      <c r="AK8187" s="1" t="str">
        <f t="shared" si="1040"/>
        <v>Veronica Rodriguez</v>
      </c>
      <c r="AL8187" s="1">
        <f t="shared" si="1039"/>
        <v>406.65000000000003</v>
      </c>
    </row>
    <row r="8188" spans="34:38" x14ac:dyDescent="0.45">
      <c r="AH8188" s="4" t="s">
        <v>9395</v>
      </c>
      <c r="AI8188" s="9">
        <v>405.72</v>
      </c>
      <c r="AK8188" s="1" t="str">
        <f t="shared" si="1040"/>
        <v>Wayne Anand</v>
      </c>
      <c r="AL8188" s="1">
        <f t="shared" si="1039"/>
        <v>406.38</v>
      </c>
    </row>
    <row r="8189" spans="34:38" x14ac:dyDescent="0.45">
      <c r="AH8189" s="4" t="s">
        <v>9397</v>
      </c>
      <c r="AI8189" s="9">
        <v>405.63</v>
      </c>
      <c r="AK8189" s="1" t="str">
        <f t="shared" si="1040"/>
        <v>Ian Bryant</v>
      </c>
      <c r="AL8189" s="1">
        <f t="shared" si="1039"/>
        <v>405.83000000000004</v>
      </c>
    </row>
    <row r="8190" spans="34:38" x14ac:dyDescent="0.45">
      <c r="AH8190" s="4" t="s">
        <v>9398</v>
      </c>
      <c r="AI8190" s="9">
        <v>405.51000000000005</v>
      </c>
      <c r="AK8190" s="1" t="str">
        <f t="shared" si="1040"/>
        <v>Ricardo Tang</v>
      </c>
      <c r="AL8190" s="1">
        <f t="shared" si="1039"/>
        <v>405.75</v>
      </c>
    </row>
    <row r="8191" spans="34:38" x14ac:dyDescent="0.45">
      <c r="AH8191" s="4" t="s">
        <v>9399</v>
      </c>
      <c r="AI8191" s="9">
        <v>405.14999999999992</v>
      </c>
      <c r="AK8191" s="1" t="str">
        <f t="shared" si="1040"/>
        <v>Devin Flores</v>
      </c>
      <c r="AL8191" s="1">
        <f t="shared" si="1039"/>
        <v>405.72</v>
      </c>
    </row>
    <row r="8192" spans="34:38" x14ac:dyDescent="0.45">
      <c r="AH8192" s="4" t="s">
        <v>9400</v>
      </c>
      <c r="AI8192" s="9">
        <v>404.45999999999987</v>
      </c>
      <c r="AK8192" s="1" t="str">
        <f t="shared" si="1040"/>
        <v>Kristen Zhou</v>
      </c>
      <c r="AL8192" s="1">
        <f t="shared" si="1039"/>
        <v>405.63</v>
      </c>
    </row>
    <row r="8193" spans="34:38" x14ac:dyDescent="0.45">
      <c r="AH8193" s="4" t="s">
        <v>9401</v>
      </c>
      <c r="AI8193" s="9">
        <v>404.41999999999996</v>
      </c>
      <c r="AK8193" s="1" t="str">
        <f t="shared" si="1040"/>
        <v>Wyatt Jenkins</v>
      </c>
      <c r="AL8193" s="1">
        <f t="shared" si="1039"/>
        <v>405.51000000000005</v>
      </c>
    </row>
    <row r="8194" spans="34:38" x14ac:dyDescent="0.45">
      <c r="AH8194" s="4" t="s">
        <v>9403</v>
      </c>
      <c r="AI8194" s="9">
        <v>404.08000000000004</v>
      </c>
      <c r="AK8194" s="1" t="str">
        <f t="shared" si="1040"/>
        <v>Julia Brown</v>
      </c>
      <c r="AL8194" s="1">
        <f t="shared" si="1039"/>
        <v>405.14999999999992</v>
      </c>
    </row>
    <row r="8195" spans="34:38" x14ac:dyDescent="0.45">
      <c r="AH8195" s="4" t="s">
        <v>9402</v>
      </c>
      <c r="AI8195" s="9">
        <v>404.07000000000005</v>
      </c>
      <c r="AK8195" s="1" t="str">
        <f t="shared" si="1040"/>
        <v>Terry Nara</v>
      </c>
      <c r="AL8195" s="1">
        <f t="shared" si="1039"/>
        <v>404.45999999999987</v>
      </c>
    </row>
    <row r="8196" spans="34:38" x14ac:dyDescent="0.45">
      <c r="AH8196" s="4" t="s">
        <v>9404</v>
      </c>
      <c r="AI8196" s="9">
        <v>403.87</v>
      </c>
      <c r="AK8196" s="1" t="str">
        <f t="shared" si="1040"/>
        <v>Jennifer Griffin</v>
      </c>
      <c r="AL8196" s="1">
        <f t="shared" si="1039"/>
        <v>404.41999999999996</v>
      </c>
    </row>
    <row r="8197" spans="34:38" x14ac:dyDescent="0.45">
      <c r="AH8197" s="4" t="s">
        <v>9405</v>
      </c>
      <c r="AI8197" s="9">
        <v>403.83</v>
      </c>
      <c r="AK8197" s="1" t="str">
        <f t="shared" ref="AK8197:AL8212" si="1041">AH8194</f>
        <v>Olivia Howard</v>
      </c>
      <c r="AL8197" s="1">
        <f t="shared" si="1041"/>
        <v>404.08000000000004</v>
      </c>
    </row>
    <row r="8198" spans="34:38" x14ac:dyDescent="0.45">
      <c r="AH8198" s="4" t="s">
        <v>9407</v>
      </c>
      <c r="AI8198" s="9">
        <v>403.38000000000011</v>
      </c>
      <c r="AK8198" s="1" t="str">
        <f t="shared" ref="AK8198:AK8212" si="1042">AH8195</f>
        <v>Kristi Subram</v>
      </c>
      <c r="AL8198" s="1">
        <f t="shared" si="1041"/>
        <v>404.07000000000005</v>
      </c>
    </row>
    <row r="8199" spans="34:38" x14ac:dyDescent="0.45">
      <c r="AH8199" s="4" t="s">
        <v>9408</v>
      </c>
      <c r="AI8199" s="9">
        <v>402.85</v>
      </c>
      <c r="AK8199" s="1" t="str">
        <f t="shared" si="1042"/>
        <v>Derrick Schmidt</v>
      </c>
      <c r="AL8199" s="1">
        <f t="shared" si="1041"/>
        <v>403.87</v>
      </c>
    </row>
    <row r="8200" spans="34:38" x14ac:dyDescent="0.45">
      <c r="AH8200" s="4" t="s">
        <v>8877</v>
      </c>
      <c r="AI8200" s="9">
        <v>402.44</v>
      </c>
      <c r="AK8200" s="1" t="str">
        <f t="shared" si="1042"/>
        <v>Billy Carlson</v>
      </c>
      <c r="AL8200" s="1">
        <f t="shared" si="1041"/>
        <v>403.83</v>
      </c>
    </row>
    <row r="8201" spans="34:38" x14ac:dyDescent="0.45">
      <c r="AH8201" s="4" t="s">
        <v>9040</v>
      </c>
      <c r="AI8201" s="9">
        <v>402.28</v>
      </c>
      <c r="AK8201" s="1" t="str">
        <f t="shared" si="1042"/>
        <v>Alan Zeng</v>
      </c>
      <c r="AL8201" s="1">
        <f t="shared" si="1041"/>
        <v>403.38000000000011</v>
      </c>
    </row>
    <row r="8202" spans="34:38" x14ac:dyDescent="0.45">
      <c r="AH8202" s="4" t="s">
        <v>9410</v>
      </c>
      <c r="AI8202" s="9">
        <v>402.11</v>
      </c>
      <c r="AK8202" s="1" t="str">
        <f t="shared" si="1042"/>
        <v>Antonio Gonzales</v>
      </c>
      <c r="AL8202" s="1">
        <f t="shared" si="1041"/>
        <v>402.85</v>
      </c>
    </row>
    <row r="8203" spans="34:38" x14ac:dyDescent="0.45">
      <c r="AH8203" s="4" t="s">
        <v>9411</v>
      </c>
      <c r="AI8203" s="9">
        <v>401.94000000000011</v>
      </c>
      <c r="AK8203" s="1" t="str">
        <f t="shared" si="1042"/>
        <v>Edward White</v>
      </c>
      <c r="AL8203" s="1">
        <f t="shared" si="1041"/>
        <v>402.44</v>
      </c>
    </row>
    <row r="8204" spans="34:38" x14ac:dyDescent="0.45">
      <c r="AH8204" s="4" t="s">
        <v>9412</v>
      </c>
      <c r="AI8204" s="9">
        <v>401.74000000000007</v>
      </c>
      <c r="AK8204" s="1" t="str">
        <f t="shared" si="1042"/>
        <v>Jill Martin</v>
      </c>
      <c r="AL8204" s="1">
        <f t="shared" si="1041"/>
        <v>402.28</v>
      </c>
    </row>
    <row r="8205" spans="34:38" x14ac:dyDescent="0.45">
      <c r="AH8205" s="4" t="s">
        <v>9413</v>
      </c>
      <c r="AI8205" s="9">
        <v>401.26</v>
      </c>
      <c r="AK8205" s="1" t="str">
        <f t="shared" si="1042"/>
        <v>Casey Ortega</v>
      </c>
      <c r="AL8205" s="1">
        <f t="shared" si="1041"/>
        <v>402.11</v>
      </c>
    </row>
    <row r="8206" spans="34:38" x14ac:dyDescent="0.45">
      <c r="AH8206" s="4" t="s">
        <v>9414</v>
      </c>
      <c r="AI8206" s="9">
        <v>401.18000000000006</v>
      </c>
      <c r="AK8206" s="1" t="str">
        <f t="shared" si="1042"/>
        <v>Lindsey Anand</v>
      </c>
      <c r="AL8206" s="1">
        <f t="shared" si="1041"/>
        <v>401.94000000000011</v>
      </c>
    </row>
    <row r="8207" spans="34:38" x14ac:dyDescent="0.45">
      <c r="AH8207" s="4" t="s">
        <v>9415</v>
      </c>
      <c r="AI8207" s="9">
        <v>400.99</v>
      </c>
      <c r="AK8207" s="1" t="str">
        <f t="shared" si="1042"/>
        <v>Sergio Rodriguez</v>
      </c>
      <c r="AL8207" s="1">
        <f t="shared" si="1041"/>
        <v>401.74000000000007</v>
      </c>
    </row>
    <row r="8208" spans="34:38" x14ac:dyDescent="0.45">
      <c r="AH8208" s="4" t="s">
        <v>9416</v>
      </c>
      <c r="AI8208" s="9">
        <v>400.15999999999997</v>
      </c>
      <c r="AK8208" s="1" t="str">
        <f t="shared" si="1042"/>
        <v>Ricardo Shen</v>
      </c>
      <c r="AL8208" s="1">
        <f t="shared" si="1041"/>
        <v>401.26</v>
      </c>
    </row>
    <row r="8209" spans="34:38" x14ac:dyDescent="0.45">
      <c r="AH8209" s="4" t="s">
        <v>9417</v>
      </c>
      <c r="AI8209" s="9">
        <v>399.81</v>
      </c>
      <c r="AK8209" s="1" t="str">
        <f t="shared" si="1042"/>
        <v>Alex Ramirez</v>
      </c>
      <c r="AL8209" s="1">
        <f t="shared" si="1041"/>
        <v>401.18000000000006</v>
      </c>
    </row>
    <row r="8210" spans="34:38" x14ac:dyDescent="0.45">
      <c r="AH8210" s="4" t="s">
        <v>9418</v>
      </c>
      <c r="AI8210" s="9">
        <v>399.78000000000003</v>
      </c>
      <c r="AK8210" s="1" t="str">
        <f t="shared" si="1042"/>
        <v>Bethany Kumar</v>
      </c>
      <c r="AL8210" s="1">
        <f t="shared" si="1041"/>
        <v>400.99</v>
      </c>
    </row>
    <row r="8211" spans="34:38" x14ac:dyDescent="0.45">
      <c r="AH8211" s="4" t="s">
        <v>9419</v>
      </c>
      <c r="AI8211" s="9">
        <v>399.72</v>
      </c>
      <c r="AK8211" s="1" t="str">
        <f t="shared" si="1042"/>
        <v>Rosa Cai</v>
      </c>
      <c r="AL8211" s="1">
        <f t="shared" si="1041"/>
        <v>400.15999999999997</v>
      </c>
    </row>
    <row r="8212" spans="34:38" x14ac:dyDescent="0.45">
      <c r="AH8212" s="4" t="s">
        <v>9420</v>
      </c>
      <c r="AI8212" s="9">
        <v>399.65</v>
      </c>
      <c r="AK8212" s="1" t="str">
        <f t="shared" si="1042"/>
        <v>Stanley Sai</v>
      </c>
      <c r="AL8212" s="1">
        <f t="shared" si="1041"/>
        <v>399.81</v>
      </c>
    </row>
    <row r="8213" spans="34:38" x14ac:dyDescent="0.45">
      <c r="AH8213" s="4" t="s">
        <v>9421</v>
      </c>
      <c r="AI8213" s="9">
        <v>399.46000000000004</v>
      </c>
      <c r="AK8213" s="1" t="str">
        <f t="shared" ref="AK8213:AL8228" si="1043">AH8210</f>
        <v>Preston Gonzalez</v>
      </c>
      <c r="AL8213" s="1">
        <f t="shared" si="1043"/>
        <v>399.78000000000003</v>
      </c>
    </row>
    <row r="8214" spans="34:38" x14ac:dyDescent="0.45">
      <c r="AH8214" s="4" t="s">
        <v>9422</v>
      </c>
      <c r="AI8214" s="9">
        <v>399.34</v>
      </c>
      <c r="AK8214" s="1" t="str">
        <f t="shared" ref="AK8214:AK8228" si="1044">AH8211</f>
        <v>Morgan Washington</v>
      </c>
      <c r="AL8214" s="1">
        <f t="shared" si="1043"/>
        <v>399.72</v>
      </c>
    </row>
    <row r="8215" spans="34:38" x14ac:dyDescent="0.45">
      <c r="AH8215" s="4" t="s">
        <v>9423</v>
      </c>
      <c r="AI8215" s="9">
        <v>399.16000000000008</v>
      </c>
      <c r="AK8215" s="1" t="str">
        <f t="shared" si="1044"/>
        <v>Lucas Peterson</v>
      </c>
      <c r="AL8215" s="1">
        <f t="shared" si="1043"/>
        <v>399.65</v>
      </c>
    </row>
    <row r="8216" spans="34:38" x14ac:dyDescent="0.45">
      <c r="AH8216" s="4" t="s">
        <v>9426</v>
      </c>
      <c r="AI8216" s="9">
        <v>398.17</v>
      </c>
      <c r="AK8216" s="1" t="str">
        <f t="shared" si="1044"/>
        <v>Tony Shen</v>
      </c>
      <c r="AL8216" s="1">
        <f t="shared" si="1043"/>
        <v>399.46000000000004</v>
      </c>
    </row>
    <row r="8217" spans="34:38" x14ac:dyDescent="0.45">
      <c r="AH8217" s="4" t="s">
        <v>9427</v>
      </c>
      <c r="AI8217" s="9">
        <v>398.12000000000012</v>
      </c>
      <c r="AK8217" s="1" t="str">
        <f t="shared" si="1044"/>
        <v>Dustin Shen</v>
      </c>
      <c r="AL8217" s="1">
        <f t="shared" si="1043"/>
        <v>399.34</v>
      </c>
    </row>
    <row r="8218" spans="34:38" x14ac:dyDescent="0.45">
      <c r="AH8218" s="4" t="s">
        <v>9428</v>
      </c>
      <c r="AI8218" s="9">
        <v>397.56999999999994</v>
      </c>
      <c r="AK8218" s="1" t="str">
        <f t="shared" si="1044"/>
        <v>Molly Fernandez</v>
      </c>
      <c r="AL8218" s="1">
        <f t="shared" si="1043"/>
        <v>399.16000000000008</v>
      </c>
    </row>
    <row r="8219" spans="34:38" x14ac:dyDescent="0.45">
      <c r="AH8219" s="4" t="s">
        <v>9429</v>
      </c>
      <c r="AI8219" s="9">
        <v>397.39999999999992</v>
      </c>
      <c r="AK8219" s="1" t="str">
        <f t="shared" si="1044"/>
        <v>Aidan Coleman</v>
      </c>
      <c r="AL8219" s="1">
        <f t="shared" si="1043"/>
        <v>398.17</v>
      </c>
    </row>
    <row r="8220" spans="34:38" x14ac:dyDescent="0.45">
      <c r="AH8220" s="4" t="s">
        <v>9430</v>
      </c>
      <c r="AI8220" s="9">
        <v>396.96</v>
      </c>
      <c r="AK8220" s="1" t="str">
        <f t="shared" si="1044"/>
        <v>Tracy Raji</v>
      </c>
      <c r="AL8220" s="1">
        <f t="shared" si="1043"/>
        <v>398.12000000000012</v>
      </c>
    </row>
    <row r="8221" spans="34:38" x14ac:dyDescent="0.45">
      <c r="AH8221" s="4" t="s">
        <v>9431</v>
      </c>
      <c r="AI8221" s="9">
        <v>396.73999999999995</v>
      </c>
      <c r="AK8221" s="1" t="str">
        <f t="shared" si="1044"/>
        <v>Arthur Sanz</v>
      </c>
      <c r="AL8221" s="1">
        <f t="shared" si="1043"/>
        <v>397.56999999999994</v>
      </c>
    </row>
    <row r="8222" spans="34:38" x14ac:dyDescent="0.45">
      <c r="AH8222" s="4" t="s">
        <v>9434</v>
      </c>
      <c r="AI8222" s="9">
        <v>396.32000000000005</v>
      </c>
      <c r="AK8222" s="1" t="str">
        <f t="shared" si="1044"/>
        <v>Trisha Sun</v>
      </c>
      <c r="AL8222" s="1">
        <f t="shared" si="1043"/>
        <v>397.39999999999992</v>
      </c>
    </row>
    <row r="8223" spans="34:38" x14ac:dyDescent="0.45">
      <c r="AH8223" s="4" t="s">
        <v>9435</v>
      </c>
      <c r="AI8223" s="9">
        <v>396.32000000000005</v>
      </c>
      <c r="AK8223" s="1" t="str">
        <f t="shared" si="1044"/>
        <v>Jonathan Russell</v>
      </c>
      <c r="AL8223" s="1">
        <f t="shared" si="1043"/>
        <v>396.96</v>
      </c>
    </row>
    <row r="8224" spans="34:38" x14ac:dyDescent="0.45">
      <c r="AH8224" s="4" t="s">
        <v>9436</v>
      </c>
      <c r="AI8224" s="9">
        <v>396.13</v>
      </c>
      <c r="AK8224" s="1" t="str">
        <f t="shared" si="1044"/>
        <v>Amy Ye</v>
      </c>
      <c r="AL8224" s="1">
        <f t="shared" si="1043"/>
        <v>396.73999999999995</v>
      </c>
    </row>
    <row r="8225" spans="34:38" x14ac:dyDescent="0.45">
      <c r="AH8225" s="4" t="s">
        <v>9437</v>
      </c>
      <c r="AI8225" s="9">
        <v>395.8</v>
      </c>
      <c r="AK8225" s="1" t="str">
        <f t="shared" si="1044"/>
        <v>Philip Gill</v>
      </c>
      <c r="AL8225" s="1">
        <f t="shared" si="1043"/>
        <v>396.32000000000005</v>
      </c>
    </row>
    <row r="8226" spans="34:38" x14ac:dyDescent="0.45">
      <c r="AH8226" s="4" t="s">
        <v>8077</v>
      </c>
      <c r="AI8226" s="9">
        <v>395.71999999999997</v>
      </c>
      <c r="AK8226" s="1" t="str">
        <f t="shared" si="1044"/>
        <v>Christian Smith</v>
      </c>
      <c r="AL8226" s="1">
        <f t="shared" si="1043"/>
        <v>396.32000000000005</v>
      </c>
    </row>
    <row r="8227" spans="34:38" x14ac:dyDescent="0.45">
      <c r="AH8227" s="4" t="s">
        <v>9438</v>
      </c>
      <c r="AI8227" s="9">
        <v>395.22999999999985</v>
      </c>
      <c r="AK8227" s="1" t="str">
        <f t="shared" si="1044"/>
        <v>Damien Pal</v>
      </c>
      <c r="AL8227" s="1">
        <f t="shared" si="1043"/>
        <v>396.13</v>
      </c>
    </row>
    <row r="8228" spans="34:38" x14ac:dyDescent="0.45">
      <c r="AH8228" s="4" t="s">
        <v>9439</v>
      </c>
      <c r="AI8228" s="9">
        <v>394.96000000000004</v>
      </c>
      <c r="AK8228" s="1" t="str">
        <f t="shared" si="1044"/>
        <v>Kaylee Peterson</v>
      </c>
      <c r="AL8228" s="1">
        <f t="shared" si="1043"/>
        <v>395.8</v>
      </c>
    </row>
    <row r="8229" spans="34:38" x14ac:dyDescent="0.45">
      <c r="AH8229" s="4" t="s">
        <v>9440</v>
      </c>
      <c r="AI8229" s="9">
        <v>394.84000000000003</v>
      </c>
      <c r="AK8229" s="1" t="str">
        <f t="shared" ref="AK8229:AL8244" si="1045">AH8226</f>
        <v>Jessica Bailey</v>
      </c>
      <c r="AL8229" s="1">
        <f t="shared" si="1045"/>
        <v>395.71999999999997</v>
      </c>
    </row>
    <row r="8230" spans="34:38" x14ac:dyDescent="0.45">
      <c r="AH8230" s="4" t="s">
        <v>9441</v>
      </c>
      <c r="AI8230" s="9">
        <v>394.71000000000004</v>
      </c>
      <c r="AK8230" s="1" t="str">
        <f t="shared" ref="AK8230:AK8244" si="1046">AH8227</f>
        <v>Barbara Rai</v>
      </c>
      <c r="AL8230" s="1">
        <f t="shared" si="1045"/>
        <v>395.22999999999985</v>
      </c>
    </row>
    <row r="8231" spans="34:38" x14ac:dyDescent="0.45">
      <c r="AH8231" s="4" t="s">
        <v>9442</v>
      </c>
      <c r="AI8231" s="9">
        <v>394.59</v>
      </c>
      <c r="AK8231" s="1" t="str">
        <f t="shared" si="1046"/>
        <v>Jordan Perry</v>
      </c>
      <c r="AL8231" s="1">
        <f t="shared" si="1045"/>
        <v>394.96000000000004</v>
      </c>
    </row>
    <row r="8232" spans="34:38" x14ac:dyDescent="0.45">
      <c r="AH8232" s="4" t="s">
        <v>9443</v>
      </c>
      <c r="AI8232" s="9">
        <v>394.57999999999993</v>
      </c>
      <c r="AK8232" s="1" t="str">
        <f t="shared" si="1046"/>
        <v>Clinton Romero</v>
      </c>
      <c r="AL8232" s="1">
        <f t="shared" si="1045"/>
        <v>394.84000000000003</v>
      </c>
    </row>
    <row r="8233" spans="34:38" x14ac:dyDescent="0.45">
      <c r="AH8233" s="4" t="s">
        <v>9444</v>
      </c>
      <c r="AI8233" s="9">
        <v>394.57</v>
      </c>
      <c r="AK8233" s="1" t="str">
        <f t="shared" si="1046"/>
        <v>Kaitlyn Parker</v>
      </c>
      <c r="AL8233" s="1">
        <f t="shared" si="1045"/>
        <v>394.71000000000004</v>
      </c>
    </row>
    <row r="8234" spans="34:38" x14ac:dyDescent="0.45">
      <c r="AH8234" s="4" t="s">
        <v>9445</v>
      </c>
      <c r="AI8234" s="9">
        <v>394.31000000000006</v>
      </c>
      <c r="AK8234" s="1" t="str">
        <f t="shared" si="1046"/>
        <v>Nicole Lewis</v>
      </c>
      <c r="AL8234" s="1">
        <f t="shared" si="1045"/>
        <v>394.59</v>
      </c>
    </row>
    <row r="8235" spans="34:38" x14ac:dyDescent="0.45">
      <c r="AH8235" s="4" t="s">
        <v>9446</v>
      </c>
      <c r="AI8235" s="9">
        <v>394.15999999999997</v>
      </c>
      <c r="AK8235" s="1" t="str">
        <f t="shared" si="1046"/>
        <v>Allison Cooper</v>
      </c>
      <c r="AL8235" s="1">
        <f t="shared" si="1045"/>
        <v>394.57999999999993</v>
      </c>
    </row>
    <row r="8236" spans="34:38" x14ac:dyDescent="0.45">
      <c r="AH8236" s="4" t="s">
        <v>9447</v>
      </c>
      <c r="AI8236" s="9">
        <v>394.03000000000009</v>
      </c>
      <c r="AK8236" s="1" t="str">
        <f t="shared" si="1046"/>
        <v>Jeffery Zhu</v>
      </c>
      <c r="AL8236" s="1">
        <f t="shared" si="1045"/>
        <v>394.57</v>
      </c>
    </row>
    <row r="8237" spans="34:38" x14ac:dyDescent="0.45">
      <c r="AH8237" s="4" t="s">
        <v>9449</v>
      </c>
      <c r="AI8237" s="9">
        <v>393.86</v>
      </c>
      <c r="AK8237" s="1" t="str">
        <f t="shared" si="1046"/>
        <v>Terrance Sanchez</v>
      </c>
      <c r="AL8237" s="1">
        <f t="shared" si="1045"/>
        <v>394.31000000000006</v>
      </c>
    </row>
    <row r="8238" spans="34:38" x14ac:dyDescent="0.45">
      <c r="AH8238" s="4" t="s">
        <v>9450</v>
      </c>
      <c r="AI8238" s="9">
        <v>393.71000000000004</v>
      </c>
      <c r="AK8238" s="1" t="str">
        <f t="shared" si="1046"/>
        <v>Willie Sharma</v>
      </c>
      <c r="AL8238" s="1">
        <f t="shared" si="1045"/>
        <v>394.15999999999997</v>
      </c>
    </row>
    <row r="8239" spans="34:38" x14ac:dyDescent="0.45">
      <c r="AH8239" s="4" t="s">
        <v>9451</v>
      </c>
      <c r="AI8239" s="9">
        <v>393.58000000000004</v>
      </c>
      <c r="AK8239" s="1" t="str">
        <f t="shared" si="1046"/>
        <v>Ruben Gonzalez</v>
      </c>
      <c r="AL8239" s="1">
        <f t="shared" si="1045"/>
        <v>394.03000000000009</v>
      </c>
    </row>
    <row r="8240" spans="34:38" x14ac:dyDescent="0.45">
      <c r="AH8240" s="4" t="s">
        <v>9452</v>
      </c>
      <c r="AI8240" s="9">
        <v>393.52000000000004</v>
      </c>
      <c r="AK8240" s="1" t="str">
        <f t="shared" si="1046"/>
        <v>Tara Shan</v>
      </c>
      <c r="AL8240" s="1">
        <f t="shared" si="1045"/>
        <v>393.86</v>
      </c>
    </row>
    <row r="8241" spans="34:38" x14ac:dyDescent="0.45">
      <c r="AH8241" s="4" t="s">
        <v>9453</v>
      </c>
      <c r="AI8241" s="9">
        <v>393.44</v>
      </c>
      <c r="AK8241" s="1" t="str">
        <f t="shared" si="1046"/>
        <v>Christine She</v>
      </c>
      <c r="AL8241" s="1">
        <f t="shared" si="1045"/>
        <v>393.71000000000004</v>
      </c>
    </row>
    <row r="8242" spans="34:38" x14ac:dyDescent="0.45">
      <c r="AH8242" s="4" t="s">
        <v>4102</v>
      </c>
      <c r="AI8242" s="9">
        <v>393.27000000000004</v>
      </c>
      <c r="AK8242" s="1" t="str">
        <f t="shared" si="1046"/>
        <v>Bethany Raheem</v>
      </c>
      <c r="AL8242" s="1">
        <f t="shared" si="1045"/>
        <v>393.58000000000004</v>
      </c>
    </row>
    <row r="8243" spans="34:38" x14ac:dyDescent="0.45">
      <c r="AH8243" s="4" t="s">
        <v>9454</v>
      </c>
      <c r="AI8243" s="9">
        <v>392.84000000000003</v>
      </c>
      <c r="AK8243" s="1" t="str">
        <f t="shared" si="1046"/>
        <v>Cassandra Kapoor</v>
      </c>
      <c r="AL8243" s="1">
        <f t="shared" si="1045"/>
        <v>393.52000000000004</v>
      </c>
    </row>
    <row r="8244" spans="34:38" x14ac:dyDescent="0.45">
      <c r="AH8244" s="4" t="s">
        <v>9455</v>
      </c>
      <c r="AI8244" s="9">
        <v>391.72</v>
      </c>
      <c r="AK8244" s="1" t="str">
        <f t="shared" si="1046"/>
        <v>Rachael Perez</v>
      </c>
      <c r="AL8244" s="1">
        <f t="shared" si="1045"/>
        <v>393.44</v>
      </c>
    </row>
    <row r="8245" spans="34:38" x14ac:dyDescent="0.45">
      <c r="AH8245" s="4" t="s">
        <v>9456</v>
      </c>
      <c r="AI8245" s="9">
        <v>391.05999999999989</v>
      </c>
      <c r="AK8245" s="1" t="str">
        <f t="shared" ref="AK8245:AL8260" si="1047">AH8242</f>
        <v>Cole Watson</v>
      </c>
      <c r="AL8245" s="1">
        <f t="shared" si="1047"/>
        <v>393.27000000000004</v>
      </c>
    </row>
    <row r="8246" spans="34:38" x14ac:dyDescent="0.45">
      <c r="AH8246" s="4" t="s">
        <v>9457</v>
      </c>
      <c r="AI8246" s="9">
        <v>390.92999999999995</v>
      </c>
      <c r="AK8246" s="1" t="str">
        <f t="shared" ref="AK8246:AK8260" si="1048">AH8243</f>
        <v>Eduardo Adams</v>
      </c>
      <c r="AL8246" s="1">
        <f t="shared" si="1047"/>
        <v>392.84000000000003</v>
      </c>
    </row>
    <row r="8247" spans="34:38" x14ac:dyDescent="0.45">
      <c r="AH8247" s="4" t="s">
        <v>9458</v>
      </c>
      <c r="AI8247" s="9">
        <v>390.84999999999997</v>
      </c>
      <c r="AK8247" s="1" t="str">
        <f t="shared" si="1048"/>
        <v>Margaret Huang</v>
      </c>
      <c r="AL8247" s="1">
        <f t="shared" si="1047"/>
        <v>391.72</v>
      </c>
    </row>
    <row r="8248" spans="34:38" x14ac:dyDescent="0.45">
      <c r="AH8248" s="4" t="s">
        <v>9459</v>
      </c>
      <c r="AI8248" s="9">
        <v>390.47</v>
      </c>
      <c r="AK8248" s="1" t="str">
        <f t="shared" si="1048"/>
        <v>Warren Chande</v>
      </c>
      <c r="AL8248" s="1">
        <f t="shared" si="1047"/>
        <v>391.05999999999989</v>
      </c>
    </row>
    <row r="8249" spans="34:38" x14ac:dyDescent="0.45">
      <c r="AH8249" s="4" t="s">
        <v>1957</v>
      </c>
      <c r="AI8249" s="9">
        <v>390.43</v>
      </c>
      <c r="AK8249" s="1" t="str">
        <f t="shared" si="1048"/>
        <v>Amy Huang</v>
      </c>
      <c r="AL8249" s="1">
        <f t="shared" si="1047"/>
        <v>390.92999999999995</v>
      </c>
    </row>
    <row r="8250" spans="34:38" x14ac:dyDescent="0.45">
      <c r="AH8250" s="4" t="s">
        <v>9461</v>
      </c>
      <c r="AI8250" s="9">
        <v>390.43</v>
      </c>
      <c r="AK8250" s="1" t="str">
        <f t="shared" si="1048"/>
        <v>Marco Gonzalez</v>
      </c>
      <c r="AL8250" s="1">
        <f t="shared" si="1047"/>
        <v>390.84999999999997</v>
      </c>
    </row>
    <row r="8251" spans="34:38" x14ac:dyDescent="0.45">
      <c r="AH8251" s="4" t="s">
        <v>1722</v>
      </c>
      <c r="AI8251" s="9">
        <v>390.43</v>
      </c>
      <c r="AK8251" s="1" t="str">
        <f t="shared" si="1048"/>
        <v>Nancy Subram</v>
      </c>
      <c r="AL8251" s="1">
        <f t="shared" si="1047"/>
        <v>390.47</v>
      </c>
    </row>
    <row r="8252" spans="34:38" x14ac:dyDescent="0.45">
      <c r="AH8252" s="4" t="s">
        <v>2036</v>
      </c>
      <c r="AI8252" s="9">
        <v>390.43</v>
      </c>
      <c r="AK8252" s="1" t="str">
        <f t="shared" si="1048"/>
        <v>Terrance Subram</v>
      </c>
      <c r="AL8252" s="1">
        <f t="shared" si="1047"/>
        <v>390.43</v>
      </c>
    </row>
    <row r="8253" spans="34:38" x14ac:dyDescent="0.45">
      <c r="AH8253" s="4" t="s">
        <v>1983</v>
      </c>
      <c r="AI8253" s="9">
        <v>390.43</v>
      </c>
      <c r="AK8253" s="1" t="str">
        <f t="shared" si="1048"/>
        <v>Toni Prasad</v>
      </c>
      <c r="AL8253" s="1">
        <f t="shared" si="1047"/>
        <v>390.43</v>
      </c>
    </row>
    <row r="8254" spans="34:38" x14ac:dyDescent="0.45">
      <c r="AH8254" s="4" t="s">
        <v>9462</v>
      </c>
      <c r="AI8254" s="9">
        <v>390.43</v>
      </c>
      <c r="AK8254" s="1" t="str">
        <f t="shared" si="1048"/>
        <v>Raul Nath</v>
      </c>
      <c r="AL8254" s="1">
        <f t="shared" si="1047"/>
        <v>390.43</v>
      </c>
    </row>
    <row r="8255" spans="34:38" x14ac:dyDescent="0.45">
      <c r="AH8255" s="4" t="s">
        <v>1283</v>
      </c>
      <c r="AI8255" s="9">
        <v>390.43</v>
      </c>
      <c r="AK8255" s="1" t="str">
        <f t="shared" si="1048"/>
        <v>Veronica Sara</v>
      </c>
      <c r="AL8255" s="1">
        <f t="shared" si="1047"/>
        <v>390.43</v>
      </c>
    </row>
    <row r="8256" spans="34:38" x14ac:dyDescent="0.45">
      <c r="AH8256" s="4" t="s">
        <v>9463</v>
      </c>
      <c r="AI8256" s="9">
        <v>390.43</v>
      </c>
      <c r="AK8256" s="1" t="str">
        <f t="shared" si="1048"/>
        <v>Tina Kapoor</v>
      </c>
      <c r="AL8256" s="1">
        <f t="shared" si="1047"/>
        <v>390.43</v>
      </c>
    </row>
    <row r="8257" spans="34:38" x14ac:dyDescent="0.45">
      <c r="AH8257" s="4" t="s">
        <v>9465</v>
      </c>
      <c r="AI8257" s="9">
        <v>390.43</v>
      </c>
      <c r="AK8257" s="1" t="str">
        <f t="shared" si="1048"/>
        <v>Kaitlyn Cooper</v>
      </c>
      <c r="AL8257" s="1">
        <f t="shared" si="1047"/>
        <v>390.43</v>
      </c>
    </row>
    <row r="8258" spans="34:38" x14ac:dyDescent="0.45">
      <c r="AH8258" s="4" t="s">
        <v>9466</v>
      </c>
      <c r="AI8258" s="9">
        <v>390.43</v>
      </c>
      <c r="AK8258" s="1" t="str">
        <f t="shared" si="1048"/>
        <v>Katelyn Hill</v>
      </c>
      <c r="AL8258" s="1">
        <f t="shared" si="1047"/>
        <v>390.43</v>
      </c>
    </row>
    <row r="8259" spans="34:38" x14ac:dyDescent="0.45">
      <c r="AH8259" s="4" t="s">
        <v>9464</v>
      </c>
      <c r="AI8259" s="9">
        <v>390.43</v>
      </c>
      <c r="AK8259" s="1" t="str">
        <f t="shared" si="1048"/>
        <v>Danny Carlson</v>
      </c>
      <c r="AL8259" s="1">
        <f t="shared" si="1047"/>
        <v>390.43</v>
      </c>
    </row>
    <row r="8260" spans="34:38" x14ac:dyDescent="0.45">
      <c r="AH8260" s="4" t="s">
        <v>9460</v>
      </c>
      <c r="AI8260" s="9">
        <v>390.40000000000003</v>
      </c>
      <c r="AK8260" s="1" t="str">
        <f t="shared" si="1048"/>
        <v>Ashley Powell</v>
      </c>
      <c r="AL8260" s="1">
        <f t="shared" si="1047"/>
        <v>390.43</v>
      </c>
    </row>
    <row r="8261" spans="34:38" x14ac:dyDescent="0.45">
      <c r="AH8261" s="4" t="s">
        <v>9467</v>
      </c>
      <c r="AI8261" s="9">
        <v>390.38000000000005</v>
      </c>
      <c r="AK8261" s="1" t="str">
        <f t="shared" ref="AK8261:AL8276" si="1049">AH8258</f>
        <v>Cedric Anand</v>
      </c>
      <c r="AL8261" s="1">
        <f t="shared" si="1049"/>
        <v>390.43</v>
      </c>
    </row>
    <row r="8262" spans="34:38" x14ac:dyDescent="0.45">
      <c r="AH8262" s="4" t="s">
        <v>9468</v>
      </c>
      <c r="AI8262" s="9">
        <v>390.33000000000004</v>
      </c>
      <c r="AK8262" s="1" t="str">
        <f t="shared" ref="AK8262:AK8276" si="1050">AH8259</f>
        <v>Carolyn Moreno</v>
      </c>
      <c r="AL8262" s="1">
        <f t="shared" si="1049"/>
        <v>390.43</v>
      </c>
    </row>
    <row r="8263" spans="34:38" x14ac:dyDescent="0.45">
      <c r="AH8263" s="4" t="s">
        <v>8782</v>
      </c>
      <c r="AI8263" s="9">
        <v>390.28999999999996</v>
      </c>
      <c r="AK8263" s="1" t="str">
        <f t="shared" si="1050"/>
        <v>Colin Xie</v>
      </c>
      <c r="AL8263" s="1">
        <f t="shared" si="1049"/>
        <v>390.40000000000003</v>
      </c>
    </row>
    <row r="8264" spans="34:38" x14ac:dyDescent="0.45">
      <c r="AH8264" s="4" t="s">
        <v>9469</v>
      </c>
      <c r="AI8264" s="9">
        <v>389.39000000000004</v>
      </c>
      <c r="AK8264" s="1" t="str">
        <f t="shared" si="1050"/>
        <v>Sarah Ross</v>
      </c>
      <c r="AL8264" s="1">
        <f t="shared" si="1049"/>
        <v>390.38000000000005</v>
      </c>
    </row>
    <row r="8265" spans="34:38" x14ac:dyDescent="0.45">
      <c r="AH8265" s="4" t="s">
        <v>9470</v>
      </c>
      <c r="AI8265" s="9">
        <v>389.36</v>
      </c>
      <c r="AK8265" s="1" t="str">
        <f t="shared" si="1050"/>
        <v>Todd Rowe</v>
      </c>
      <c r="AL8265" s="1">
        <f t="shared" si="1049"/>
        <v>390.33000000000004</v>
      </c>
    </row>
    <row r="8266" spans="34:38" x14ac:dyDescent="0.45">
      <c r="AH8266" s="4" t="s">
        <v>9472</v>
      </c>
      <c r="AI8266" s="9">
        <v>389.28999999999996</v>
      </c>
      <c r="AK8266" s="1" t="str">
        <f t="shared" si="1050"/>
        <v>Luis Gonzales</v>
      </c>
      <c r="AL8266" s="1">
        <f t="shared" si="1049"/>
        <v>390.28999999999996</v>
      </c>
    </row>
    <row r="8267" spans="34:38" x14ac:dyDescent="0.45">
      <c r="AH8267" s="4" t="s">
        <v>9471</v>
      </c>
      <c r="AI8267" s="9">
        <v>389.28</v>
      </c>
      <c r="AK8267" s="1" t="str">
        <f t="shared" si="1050"/>
        <v>Evan Bradley</v>
      </c>
      <c r="AL8267" s="1">
        <f t="shared" si="1049"/>
        <v>389.39000000000004</v>
      </c>
    </row>
    <row r="8268" spans="34:38" x14ac:dyDescent="0.45">
      <c r="AH8268" s="4" t="s">
        <v>9473</v>
      </c>
      <c r="AI8268" s="9">
        <v>389.03000000000003</v>
      </c>
      <c r="AK8268" s="1" t="str">
        <f t="shared" si="1050"/>
        <v>Adam Adams</v>
      </c>
      <c r="AL8268" s="1">
        <f t="shared" si="1049"/>
        <v>389.36</v>
      </c>
    </row>
    <row r="8269" spans="34:38" x14ac:dyDescent="0.45">
      <c r="AH8269" s="4" t="s">
        <v>9474</v>
      </c>
      <c r="AI8269" s="9">
        <v>388.9</v>
      </c>
      <c r="AK8269" s="1" t="str">
        <f t="shared" si="1050"/>
        <v>Alberto Muñoz</v>
      </c>
      <c r="AL8269" s="1">
        <f t="shared" si="1049"/>
        <v>389.28999999999996</v>
      </c>
    </row>
    <row r="8270" spans="34:38" x14ac:dyDescent="0.45">
      <c r="AH8270" s="4" t="s">
        <v>9477</v>
      </c>
      <c r="AI8270" s="9">
        <v>388.78</v>
      </c>
      <c r="AK8270" s="1" t="str">
        <f t="shared" si="1050"/>
        <v>Adam Turner</v>
      </c>
      <c r="AL8270" s="1">
        <f t="shared" si="1049"/>
        <v>389.28</v>
      </c>
    </row>
    <row r="8271" spans="34:38" x14ac:dyDescent="0.45">
      <c r="AH8271" s="4" t="s">
        <v>9476</v>
      </c>
      <c r="AI8271" s="9">
        <v>388.77</v>
      </c>
      <c r="AK8271" s="1" t="str">
        <f t="shared" si="1050"/>
        <v>Diana Moreno</v>
      </c>
      <c r="AL8271" s="1">
        <f t="shared" si="1049"/>
        <v>389.03000000000003</v>
      </c>
    </row>
    <row r="8272" spans="34:38" x14ac:dyDescent="0.45">
      <c r="AH8272" s="4" t="s">
        <v>1727</v>
      </c>
      <c r="AI8272" s="9">
        <v>388.53000000000003</v>
      </c>
      <c r="AK8272" s="1" t="str">
        <f t="shared" si="1050"/>
        <v>Stacey Zhu</v>
      </c>
      <c r="AL8272" s="1">
        <f t="shared" si="1049"/>
        <v>388.9</v>
      </c>
    </row>
    <row r="8273" spans="34:38" x14ac:dyDescent="0.45">
      <c r="AH8273" s="4" t="s">
        <v>9478</v>
      </c>
      <c r="AI8273" s="9">
        <v>388.44</v>
      </c>
      <c r="AK8273" s="1" t="str">
        <f t="shared" si="1050"/>
        <v>Bonnie Shen</v>
      </c>
      <c r="AL8273" s="1">
        <f t="shared" si="1049"/>
        <v>388.78</v>
      </c>
    </row>
    <row r="8274" spans="34:38" x14ac:dyDescent="0.45">
      <c r="AH8274" s="4" t="s">
        <v>9480</v>
      </c>
      <c r="AI8274" s="9">
        <v>388.06000000000006</v>
      </c>
      <c r="AK8274" s="1" t="str">
        <f t="shared" si="1050"/>
        <v>Sydney Johnson</v>
      </c>
      <c r="AL8274" s="1">
        <f t="shared" si="1049"/>
        <v>388.77</v>
      </c>
    </row>
    <row r="8275" spans="34:38" x14ac:dyDescent="0.45">
      <c r="AH8275" s="4" t="s">
        <v>9481</v>
      </c>
      <c r="AI8275" s="9">
        <v>387.72</v>
      </c>
      <c r="AK8275" s="1" t="str">
        <f t="shared" si="1050"/>
        <v>Raymond Kovar</v>
      </c>
      <c r="AL8275" s="1">
        <f t="shared" si="1049"/>
        <v>388.53000000000003</v>
      </c>
    </row>
    <row r="8276" spans="34:38" x14ac:dyDescent="0.45">
      <c r="AH8276" s="4" t="s">
        <v>9483</v>
      </c>
      <c r="AI8276" s="9">
        <v>387.27000000000004</v>
      </c>
      <c r="AK8276" s="1" t="str">
        <f t="shared" si="1050"/>
        <v>Krista Ramos</v>
      </c>
      <c r="AL8276" s="1">
        <f t="shared" si="1049"/>
        <v>388.44</v>
      </c>
    </row>
    <row r="8277" spans="34:38" x14ac:dyDescent="0.45">
      <c r="AH8277" s="4" t="s">
        <v>9482</v>
      </c>
      <c r="AI8277" s="9">
        <v>387.26000000000005</v>
      </c>
      <c r="AK8277" s="1" t="str">
        <f t="shared" ref="AK8277:AL8292" si="1051">AH8274</f>
        <v>Wesley Zhao</v>
      </c>
      <c r="AL8277" s="1">
        <f t="shared" si="1051"/>
        <v>388.06000000000006</v>
      </c>
    </row>
    <row r="8278" spans="34:38" x14ac:dyDescent="0.45">
      <c r="AH8278" s="4" t="s">
        <v>9484</v>
      </c>
      <c r="AI8278" s="9">
        <v>387.16</v>
      </c>
      <c r="AK8278" s="1" t="str">
        <f t="shared" ref="AK8278:AK8292" si="1052">AH8275</f>
        <v>Reginald Vazquez</v>
      </c>
      <c r="AL8278" s="1">
        <f t="shared" si="1051"/>
        <v>387.72</v>
      </c>
    </row>
    <row r="8279" spans="34:38" x14ac:dyDescent="0.45">
      <c r="AH8279" s="4" t="s">
        <v>9485</v>
      </c>
      <c r="AI8279" s="9">
        <v>386.88</v>
      </c>
      <c r="AK8279" s="1" t="str">
        <f t="shared" si="1052"/>
        <v>Fernando Hernandez</v>
      </c>
      <c r="AL8279" s="1">
        <f t="shared" si="1051"/>
        <v>387.27000000000004</v>
      </c>
    </row>
    <row r="8280" spans="34:38" x14ac:dyDescent="0.45">
      <c r="AH8280" s="4" t="s">
        <v>9486</v>
      </c>
      <c r="AI8280" s="9">
        <v>386.85</v>
      </c>
      <c r="AK8280" s="1" t="str">
        <f t="shared" si="1052"/>
        <v>Audrey Alvarez</v>
      </c>
      <c r="AL8280" s="1">
        <f t="shared" si="1051"/>
        <v>387.26000000000005</v>
      </c>
    </row>
    <row r="8281" spans="34:38" x14ac:dyDescent="0.45">
      <c r="AH8281" s="4" t="s">
        <v>9487</v>
      </c>
      <c r="AI8281" s="9">
        <v>386.35</v>
      </c>
      <c r="AK8281" s="1" t="str">
        <f t="shared" si="1052"/>
        <v>Colleen She</v>
      </c>
      <c r="AL8281" s="1">
        <f t="shared" si="1051"/>
        <v>387.16</v>
      </c>
    </row>
    <row r="8282" spans="34:38" x14ac:dyDescent="0.45">
      <c r="AH8282" s="4" t="s">
        <v>9488</v>
      </c>
      <c r="AI8282" s="9">
        <v>386.29</v>
      </c>
      <c r="AK8282" s="1" t="str">
        <f t="shared" si="1052"/>
        <v>Andrea Sanchez</v>
      </c>
      <c r="AL8282" s="1">
        <f t="shared" si="1051"/>
        <v>386.88</v>
      </c>
    </row>
    <row r="8283" spans="34:38" x14ac:dyDescent="0.45">
      <c r="AH8283" s="4" t="s">
        <v>9489</v>
      </c>
      <c r="AI8283" s="9">
        <v>386.06000000000006</v>
      </c>
      <c r="AK8283" s="1" t="str">
        <f t="shared" si="1052"/>
        <v>Joanna Moreno</v>
      </c>
      <c r="AL8283" s="1">
        <f t="shared" si="1051"/>
        <v>386.85</v>
      </c>
    </row>
    <row r="8284" spans="34:38" x14ac:dyDescent="0.45">
      <c r="AH8284" s="4" t="s">
        <v>9490</v>
      </c>
      <c r="AI8284" s="9">
        <v>386.06</v>
      </c>
      <c r="AK8284" s="1" t="str">
        <f t="shared" si="1052"/>
        <v>Alexandra Ramirez</v>
      </c>
      <c r="AL8284" s="1">
        <f t="shared" si="1051"/>
        <v>386.35</v>
      </c>
    </row>
    <row r="8285" spans="34:38" x14ac:dyDescent="0.45">
      <c r="AH8285" s="4" t="s">
        <v>9491</v>
      </c>
      <c r="AI8285" s="9">
        <v>386.02</v>
      </c>
      <c r="AK8285" s="1" t="str">
        <f t="shared" si="1052"/>
        <v>Morgan Wilson</v>
      </c>
      <c r="AL8285" s="1">
        <f t="shared" si="1051"/>
        <v>386.29</v>
      </c>
    </row>
    <row r="8286" spans="34:38" x14ac:dyDescent="0.45">
      <c r="AH8286" s="4" t="s">
        <v>9492</v>
      </c>
      <c r="AI8286" s="9">
        <v>385.94000000000005</v>
      </c>
      <c r="AK8286" s="1" t="str">
        <f t="shared" si="1052"/>
        <v>Calvin Xu</v>
      </c>
      <c r="AL8286" s="1">
        <f t="shared" si="1051"/>
        <v>386.06000000000006</v>
      </c>
    </row>
    <row r="8287" spans="34:38" x14ac:dyDescent="0.45">
      <c r="AH8287" s="4" t="s">
        <v>9494</v>
      </c>
      <c r="AI8287" s="9">
        <v>385.46</v>
      </c>
      <c r="AK8287" s="1" t="str">
        <f t="shared" si="1052"/>
        <v>Meghan Sanz</v>
      </c>
      <c r="AL8287" s="1">
        <f t="shared" si="1051"/>
        <v>386.06</v>
      </c>
    </row>
    <row r="8288" spans="34:38" x14ac:dyDescent="0.45">
      <c r="AH8288" s="4" t="s">
        <v>9495</v>
      </c>
      <c r="AI8288" s="9">
        <v>385.17</v>
      </c>
      <c r="AK8288" s="1" t="str">
        <f t="shared" si="1052"/>
        <v>Henry Vance</v>
      </c>
      <c r="AL8288" s="1">
        <f t="shared" si="1051"/>
        <v>386.02</v>
      </c>
    </row>
    <row r="8289" spans="34:38" x14ac:dyDescent="0.45">
      <c r="AH8289" s="4" t="s">
        <v>9498</v>
      </c>
      <c r="AI8289" s="9">
        <v>384.58000000000004</v>
      </c>
      <c r="AK8289" s="1" t="str">
        <f t="shared" si="1052"/>
        <v>Brad Oliver</v>
      </c>
      <c r="AL8289" s="1">
        <f t="shared" si="1051"/>
        <v>385.94000000000005</v>
      </c>
    </row>
    <row r="8290" spans="34:38" x14ac:dyDescent="0.45">
      <c r="AH8290" s="4" t="s">
        <v>9499</v>
      </c>
      <c r="AI8290" s="9">
        <v>384.54999999999995</v>
      </c>
      <c r="AK8290" s="1" t="str">
        <f t="shared" si="1052"/>
        <v>Desiree Gutierrez</v>
      </c>
      <c r="AL8290" s="1">
        <f t="shared" si="1051"/>
        <v>385.46</v>
      </c>
    </row>
    <row r="8291" spans="34:38" x14ac:dyDescent="0.45">
      <c r="AH8291" s="4" t="s">
        <v>9500</v>
      </c>
      <c r="AI8291" s="9">
        <v>384.20000000000005</v>
      </c>
      <c r="AK8291" s="1" t="str">
        <f t="shared" si="1052"/>
        <v>Ian Lee</v>
      </c>
      <c r="AL8291" s="1">
        <f t="shared" si="1051"/>
        <v>385.17</v>
      </c>
    </row>
    <row r="8292" spans="34:38" x14ac:dyDescent="0.45">
      <c r="AH8292" s="4" t="s">
        <v>9501</v>
      </c>
      <c r="AI8292" s="9">
        <v>383.56000000000006</v>
      </c>
      <c r="AK8292" s="1" t="str">
        <f t="shared" si="1052"/>
        <v>Brittney Liu</v>
      </c>
      <c r="AL8292" s="1">
        <f t="shared" si="1051"/>
        <v>384.58000000000004</v>
      </c>
    </row>
    <row r="8293" spans="34:38" x14ac:dyDescent="0.45">
      <c r="AH8293" s="4" t="s">
        <v>9502</v>
      </c>
      <c r="AI8293" s="9">
        <v>383.55000000000007</v>
      </c>
      <c r="AK8293" s="1" t="str">
        <f t="shared" ref="AK8293:AL8308" si="1053">AH8290</f>
        <v>Kaylee Evans</v>
      </c>
      <c r="AL8293" s="1">
        <f t="shared" si="1053"/>
        <v>384.54999999999995</v>
      </c>
    </row>
    <row r="8294" spans="34:38" x14ac:dyDescent="0.45">
      <c r="AH8294" s="4" t="s">
        <v>1729</v>
      </c>
      <c r="AI8294" s="9">
        <v>383.1</v>
      </c>
      <c r="AK8294" s="1" t="str">
        <f t="shared" ref="AK8294:AK8308" si="1054">AH8291</f>
        <v>Robin Hernandez</v>
      </c>
      <c r="AL8294" s="1">
        <f t="shared" si="1053"/>
        <v>384.20000000000005</v>
      </c>
    </row>
    <row r="8295" spans="34:38" x14ac:dyDescent="0.45">
      <c r="AH8295" s="4" t="s">
        <v>9503</v>
      </c>
      <c r="AI8295" s="9">
        <v>383.06</v>
      </c>
      <c r="AK8295" s="1" t="str">
        <f t="shared" si="1054"/>
        <v>Meagan Arun</v>
      </c>
      <c r="AL8295" s="1">
        <f t="shared" si="1053"/>
        <v>383.56000000000006</v>
      </c>
    </row>
    <row r="8296" spans="34:38" x14ac:dyDescent="0.45">
      <c r="AH8296" s="4" t="s">
        <v>9504</v>
      </c>
      <c r="AI8296" s="9">
        <v>382.90000000000003</v>
      </c>
      <c r="AK8296" s="1" t="str">
        <f t="shared" si="1054"/>
        <v>Destiny Ward</v>
      </c>
      <c r="AL8296" s="1">
        <f t="shared" si="1053"/>
        <v>383.55000000000007</v>
      </c>
    </row>
    <row r="8297" spans="34:38" x14ac:dyDescent="0.45">
      <c r="AH8297" s="4" t="s">
        <v>9505</v>
      </c>
      <c r="AI8297" s="9">
        <v>382.58999999999992</v>
      </c>
      <c r="AK8297" s="1" t="str">
        <f t="shared" si="1054"/>
        <v>Rebecca Hernandez</v>
      </c>
      <c r="AL8297" s="1">
        <f t="shared" si="1053"/>
        <v>383.1</v>
      </c>
    </row>
    <row r="8298" spans="34:38" x14ac:dyDescent="0.45">
      <c r="AH8298" s="4" t="s">
        <v>9506</v>
      </c>
      <c r="AI8298" s="9">
        <v>382.57999999999993</v>
      </c>
      <c r="AK8298" s="1" t="str">
        <f t="shared" si="1054"/>
        <v>Kaitlin Perez</v>
      </c>
      <c r="AL8298" s="1">
        <f t="shared" si="1053"/>
        <v>383.06</v>
      </c>
    </row>
    <row r="8299" spans="34:38" x14ac:dyDescent="0.45">
      <c r="AH8299" s="4" t="s">
        <v>9507</v>
      </c>
      <c r="AI8299" s="9">
        <v>382.28999999999996</v>
      </c>
      <c r="AK8299" s="1" t="str">
        <f t="shared" si="1054"/>
        <v>Franklin Hu</v>
      </c>
      <c r="AL8299" s="1">
        <f t="shared" si="1053"/>
        <v>382.90000000000003</v>
      </c>
    </row>
    <row r="8300" spans="34:38" x14ac:dyDescent="0.45">
      <c r="AH8300" s="4" t="s">
        <v>9508</v>
      </c>
      <c r="AI8300" s="9">
        <v>382.22</v>
      </c>
      <c r="AK8300" s="1" t="str">
        <f t="shared" si="1054"/>
        <v>Kenneth She</v>
      </c>
      <c r="AL8300" s="1">
        <f t="shared" si="1053"/>
        <v>382.58999999999992</v>
      </c>
    </row>
    <row r="8301" spans="34:38" x14ac:dyDescent="0.45">
      <c r="AH8301" s="4" t="s">
        <v>9509</v>
      </c>
      <c r="AI8301" s="9">
        <v>382.11</v>
      </c>
      <c r="AK8301" s="1" t="str">
        <f t="shared" si="1054"/>
        <v>Cedric Shen</v>
      </c>
      <c r="AL8301" s="1">
        <f t="shared" si="1053"/>
        <v>382.57999999999993</v>
      </c>
    </row>
    <row r="8302" spans="34:38" x14ac:dyDescent="0.45">
      <c r="AH8302" s="4" t="s">
        <v>1904</v>
      </c>
      <c r="AI8302" s="9">
        <v>382.04</v>
      </c>
      <c r="AK8302" s="1" t="str">
        <f t="shared" si="1054"/>
        <v>Kaitlin Schmidt</v>
      </c>
      <c r="AL8302" s="1">
        <f t="shared" si="1053"/>
        <v>382.28999999999996</v>
      </c>
    </row>
    <row r="8303" spans="34:38" x14ac:dyDescent="0.45">
      <c r="AH8303" s="4" t="s">
        <v>9510</v>
      </c>
      <c r="AI8303" s="9">
        <v>381.97999999999996</v>
      </c>
      <c r="AK8303" s="1" t="str">
        <f t="shared" si="1054"/>
        <v>Randall Suarez</v>
      </c>
      <c r="AL8303" s="1">
        <f t="shared" si="1053"/>
        <v>382.22</v>
      </c>
    </row>
    <row r="8304" spans="34:38" x14ac:dyDescent="0.45">
      <c r="AH8304" s="4" t="s">
        <v>9511</v>
      </c>
      <c r="AI8304" s="9">
        <v>381.93</v>
      </c>
      <c r="AK8304" s="1" t="str">
        <f t="shared" si="1054"/>
        <v>Brittney Lin</v>
      </c>
      <c r="AL8304" s="1">
        <f t="shared" si="1053"/>
        <v>382.11</v>
      </c>
    </row>
    <row r="8305" spans="34:38" x14ac:dyDescent="0.45">
      <c r="AH8305" s="4" t="s">
        <v>9512</v>
      </c>
      <c r="AI8305" s="9">
        <v>381.7</v>
      </c>
      <c r="AK8305" s="1" t="str">
        <f t="shared" si="1054"/>
        <v>Stephanie Wright</v>
      </c>
      <c r="AL8305" s="1">
        <f t="shared" si="1053"/>
        <v>382.04</v>
      </c>
    </row>
    <row r="8306" spans="34:38" x14ac:dyDescent="0.45">
      <c r="AH8306" s="4" t="s">
        <v>9513</v>
      </c>
      <c r="AI8306" s="9">
        <v>381.61999999999995</v>
      </c>
      <c r="AK8306" s="1" t="str">
        <f t="shared" si="1054"/>
        <v>Jill Serrano</v>
      </c>
      <c r="AL8306" s="1">
        <f t="shared" si="1053"/>
        <v>381.97999999999996</v>
      </c>
    </row>
    <row r="8307" spans="34:38" x14ac:dyDescent="0.45">
      <c r="AH8307" s="4" t="s">
        <v>9514</v>
      </c>
      <c r="AI8307" s="9">
        <v>381.57</v>
      </c>
      <c r="AK8307" s="1" t="str">
        <f t="shared" si="1054"/>
        <v>Trevor Gonzales</v>
      </c>
      <c r="AL8307" s="1">
        <f t="shared" si="1053"/>
        <v>381.93</v>
      </c>
    </row>
    <row r="8308" spans="34:38" x14ac:dyDescent="0.45">
      <c r="AH8308" s="4" t="s">
        <v>9516</v>
      </c>
      <c r="AI8308" s="9">
        <v>381.41</v>
      </c>
      <c r="AK8308" s="1" t="str">
        <f t="shared" si="1054"/>
        <v>Jésus Martin</v>
      </c>
      <c r="AL8308" s="1">
        <f t="shared" si="1053"/>
        <v>381.7</v>
      </c>
    </row>
    <row r="8309" spans="34:38" x14ac:dyDescent="0.45">
      <c r="AH8309" s="4" t="s">
        <v>2018</v>
      </c>
      <c r="AI8309" s="9">
        <v>381.11</v>
      </c>
      <c r="AK8309" s="1" t="str">
        <f t="shared" ref="AK8309:AL8324" si="1055">AH8306</f>
        <v>Theresa Carlson</v>
      </c>
      <c r="AL8309" s="1">
        <f t="shared" si="1055"/>
        <v>381.61999999999995</v>
      </c>
    </row>
    <row r="8310" spans="34:38" x14ac:dyDescent="0.45">
      <c r="AH8310" s="4" t="s">
        <v>9518</v>
      </c>
      <c r="AI8310" s="9">
        <v>381.11</v>
      </c>
      <c r="AK8310" s="1" t="str">
        <f t="shared" ref="AK8310:AK8324" si="1056">AH8307</f>
        <v>Natasha Rubio</v>
      </c>
      <c r="AL8310" s="1">
        <f t="shared" si="1055"/>
        <v>381.57</v>
      </c>
    </row>
    <row r="8311" spans="34:38" x14ac:dyDescent="0.45">
      <c r="AH8311" s="4" t="s">
        <v>9519</v>
      </c>
      <c r="AI8311" s="9">
        <v>381.05000000000007</v>
      </c>
      <c r="AK8311" s="1" t="str">
        <f t="shared" si="1056"/>
        <v>Shelby Sanchez</v>
      </c>
      <c r="AL8311" s="1">
        <f t="shared" si="1055"/>
        <v>381.41</v>
      </c>
    </row>
    <row r="8312" spans="34:38" x14ac:dyDescent="0.45">
      <c r="AH8312" s="4" t="s">
        <v>9520</v>
      </c>
      <c r="AI8312" s="9">
        <v>380.98000000000008</v>
      </c>
      <c r="AK8312" s="1" t="str">
        <f t="shared" si="1056"/>
        <v>Trisha Ye</v>
      </c>
      <c r="AL8312" s="1">
        <f t="shared" si="1055"/>
        <v>381.11</v>
      </c>
    </row>
    <row r="8313" spans="34:38" x14ac:dyDescent="0.45">
      <c r="AH8313" s="4" t="s">
        <v>662</v>
      </c>
      <c r="AI8313" s="9">
        <v>380.94000000000005</v>
      </c>
      <c r="AK8313" s="1" t="str">
        <f t="shared" si="1056"/>
        <v>Joel Vance</v>
      </c>
      <c r="AL8313" s="1">
        <f t="shared" si="1055"/>
        <v>381.11</v>
      </c>
    </row>
    <row r="8314" spans="34:38" x14ac:dyDescent="0.45">
      <c r="AH8314" s="4" t="s">
        <v>9521</v>
      </c>
      <c r="AI8314" s="9">
        <v>379.95000000000005</v>
      </c>
      <c r="AK8314" s="1" t="str">
        <f t="shared" si="1056"/>
        <v>Cristina Tang</v>
      </c>
      <c r="AL8314" s="1">
        <f t="shared" si="1055"/>
        <v>381.05000000000007</v>
      </c>
    </row>
    <row r="8315" spans="34:38" x14ac:dyDescent="0.45">
      <c r="AH8315" s="4" t="s">
        <v>795</v>
      </c>
      <c r="AI8315" s="9">
        <v>379.94000000000005</v>
      </c>
      <c r="AK8315" s="1" t="str">
        <f t="shared" si="1056"/>
        <v>Cara Ma</v>
      </c>
      <c r="AL8315" s="1">
        <f t="shared" si="1055"/>
        <v>380.98000000000008</v>
      </c>
    </row>
    <row r="8316" spans="34:38" x14ac:dyDescent="0.45">
      <c r="AH8316" s="4" t="s">
        <v>9522</v>
      </c>
      <c r="AI8316" s="9">
        <v>379.94</v>
      </c>
      <c r="AK8316" s="1" t="str">
        <f t="shared" si="1056"/>
        <v>Carolyn Malhotra</v>
      </c>
      <c r="AL8316" s="1">
        <f t="shared" si="1055"/>
        <v>380.94000000000005</v>
      </c>
    </row>
    <row r="8317" spans="34:38" x14ac:dyDescent="0.45">
      <c r="AH8317" s="4" t="s">
        <v>9523</v>
      </c>
      <c r="AI8317" s="9">
        <v>379.86</v>
      </c>
      <c r="AK8317" s="1" t="str">
        <f t="shared" si="1056"/>
        <v>Gilbert Ye</v>
      </c>
      <c r="AL8317" s="1">
        <f t="shared" si="1055"/>
        <v>379.95000000000005</v>
      </c>
    </row>
    <row r="8318" spans="34:38" x14ac:dyDescent="0.45">
      <c r="AH8318" s="4" t="s">
        <v>9524</v>
      </c>
      <c r="AI8318" s="9">
        <v>379.69000000000005</v>
      </c>
      <c r="AK8318" s="1" t="str">
        <f t="shared" si="1056"/>
        <v>Curtis Liu</v>
      </c>
      <c r="AL8318" s="1">
        <f t="shared" si="1055"/>
        <v>379.94000000000005</v>
      </c>
    </row>
    <row r="8319" spans="34:38" x14ac:dyDescent="0.45">
      <c r="AH8319" s="4" t="s">
        <v>9525</v>
      </c>
      <c r="AI8319" s="9">
        <v>379.69000000000005</v>
      </c>
      <c r="AK8319" s="1" t="str">
        <f t="shared" si="1056"/>
        <v>Xavier Davis</v>
      </c>
      <c r="AL8319" s="1">
        <f t="shared" si="1055"/>
        <v>379.94</v>
      </c>
    </row>
    <row r="8320" spans="34:38" x14ac:dyDescent="0.45">
      <c r="AH8320" s="4" t="s">
        <v>9527</v>
      </c>
      <c r="AI8320" s="9">
        <v>379.32000000000005</v>
      </c>
      <c r="AK8320" s="1" t="str">
        <f t="shared" si="1056"/>
        <v>Rachel Kelly</v>
      </c>
      <c r="AL8320" s="1">
        <f t="shared" si="1055"/>
        <v>379.86</v>
      </c>
    </row>
    <row r="8321" spans="34:38" x14ac:dyDescent="0.45">
      <c r="AH8321" s="4" t="s">
        <v>394</v>
      </c>
      <c r="AI8321" s="9">
        <v>379.12</v>
      </c>
      <c r="AK8321" s="1" t="str">
        <f t="shared" si="1056"/>
        <v>Mandy Ma</v>
      </c>
      <c r="AL8321" s="1">
        <f t="shared" si="1055"/>
        <v>379.69000000000005</v>
      </c>
    </row>
    <row r="8322" spans="34:38" x14ac:dyDescent="0.45">
      <c r="AH8322" s="4" t="s">
        <v>9528</v>
      </c>
      <c r="AI8322" s="9">
        <v>378.81999999999994</v>
      </c>
      <c r="AK8322" s="1" t="str">
        <f t="shared" si="1056"/>
        <v>Krystal Zheng</v>
      </c>
      <c r="AL8322" s="1">
        <f t="shared" si="1055"/>
        <v>379.69000000000005</v>
      </c>
    </row>
    <row r="8323" spans="34:38" x14ac:dyDescent="0.45">
      <c r="AH8323" s="4" t="s">
        <v>9529</v>
      </c>
      <c r="AI8323" s="9">
        <v>378.76</v>
      </c>
      <c r="AK8323" s="1" t="str">
        <f t="shared" si="1056"/>
        <v>Bianca Zimmerman</v>
      </c>
      <c r="AL8323" s="1">
        <f t="shared" si="1055"/>
        <v>379.32000000000005</v>
      </c>
    </row>
    <row r="8324" spans="34:38" x14ac:dyDescent="0.45">
      <c r="AH8324" s="4" t="s">
        <v>9530</v>
      </c>
      <c r="AI8324" s="9">
        <v>378.72</v>
      </c>
      <c r="AK8324" s="1" t="str">
        <f t="shared" si="1056"/>
        <v>Albert Rubio</v>
      </c>
      <c r="AL8324" s="1">
        <f t="shared" si="1055"/>
        <v>379.12</v>
      </c>
    </row>
    <row r="8325" spans="34:38" x14ac:dyDescent="0.45">
      <c r="AH8325" s="4" t="s">
        <v>9531</v>
      </c>
      <c r="AI8325" s="9">
        <v>378.48</v>
      </c>
      <c r="AK8325" s="1" t="str">
        <f t="shared" ref="AK8325:AL8340" si="1057">AH8322</f>
        <v>Carlos Edwards</v>
      </c>
      <c r="AL8325" s="1">
        <f t="shared" si="1057"/>
        <v>378.81999999999994</v>
      </c>
    </row>
    <row r="8326" spans="34:38" x14ac:dyDescent="0.45">
      <c r="AH8326" s="4" t="s">
        <v>9535</v>
      </c>
      <c r="AI8326" s="9">
        <v>378.13</v>
      </c>
      <c r="AK8326" s="1" t="str">
        <f t="shared" ref="AK8326:AK8340" si="1058">AH8323</f>
        <v>Lucas Perry</v>
      </c>
      <c r="AL8326" s="1">
        <f t="shared" si="1057"/>
        <v>378.76</v>
      </c>
    </row>
    <row r="8327" spans="34:38" x14ac:dyDescent="0.45">
      <c r="AH8327" s="4" t="s">
        <v>9536</v>
      </c>
      <c r="AI8327" s="9">
        <v>378.07000000000005</v>
      </c>
      <c r="AK8327" s="1" t="str">
        <f t="shared" si="1058"/>
        <v>Alexandra Morgan</v>
      </c>
      <c r="AL8327" s="1">
        <f t="shared" si="1057"/>
        <v>378.72</v>
      </c>
    </row>
    <row r="8328" spans="34:38" x14ac:dyDescent="0.45">
      <c r="AH8328" s="4" t="s">
        <v>9537</v>
      </c>
      <c r="AI8328" s="9">
        <v>377.85</v>
      </c>
      <c r="AK8328" s="1" t="str">
        <f t="shared" si="1058"/>
        <v>Maurice Raji</v>
      </c>
      <c r="AL8328" s="1">
        <f t="shared" si="1057"/>
        <v>378.48</v>
      </c>
    </row>
    <row r="8329" spans="34:38" x14ac:dyDescent="0.45">
      <c r="AH8329" s="4" t="s">
        <v>1237</v>
      </c>
      <c r="AI8329" s="9">
        <v>377.55</v>
      </c>
      <c r="AK8329" s="1" t="str">
        <f t="shared" si="1058"/>
        <v>Chloe Smith</v>
      </c>
      <c r="AL8329" s="1">
        <f t="shared" si="1057"/>
        <v>378.13</v>
      </c>
    </row>
    <row r="8330" spans="34:38" x14ac:dyDescent="0.45">
      <c r="AH8330" s="4" t="s">
        <v>9539</v>
      </c>
      <c r="AI8330" s="9">
        <v>377.44999999999993</v>
      </c>
      <c r="AK8330" s="1" t="str">
        <f t="shared" si="1058"/>
        <v>Willie Goel</v>
      </c>
      <c r="AL8330" s="1">
        <f t="shared" si="1057"/>
        <v>378.07000000000005</v>
      </c>
    </row>
    <row r="8331" spans="34:38" x14ac:dyDescent="0.45">
      <c r="AH8331" s="4" t="s">
        <v>9540</v>
      </c>
      <c r="AI8331" s="9">
        <v>376.96000000000004</v>
      </c>
      <c r="AK8331" s="1" t="str">
        <f t="shared" si="1058"/>
        <v>Lacey Nara</v>
      </c>
      <c r="AL8331" s="1">
        <f t="shared" si="1057"/>
        <v>377.85</v>
      </c>
    </row>
    <row r="8332" spans="34:38" x14ac:dyDescent="0.45">
      <c r="AH8332" s="4" t="s">
        <v>410</v>
      </c>
      <c r="AI8332" s="9">
        <v>376.89000000000004</v>
      </c>
      <c r="AK8332" s="1" t="str">
        <f t="shared" si="1058"/>
        <v>Josue Blanco</v>
      </c>
      <c r="AL8332" s="1">
        <f t="shared" si="1057"/>
        <v>377.55</v>
      </c>
    </row>
    <row r="8333" spans="34:38" x14ac:dyDescent="0.45">
      <c r="AH8333" s="4" t="s">
        <v>1780</v>
      </c>
      <c r="AI8333" s="9">
        <v>376.87</v>
      </c>
      <c r="AK8333" s="1" t="str">
        <f t="shared" si="1058"/>
        <v>Morgan Lewis</v>
      </c>
      <c r="AL8333" s="1">
        <f t="shared" si="1057"/>
        <v>377.44999999999993</v>
      </c>
    </row>
    <row r="8334" spans="34:38" x14ac:dyDescent="0.45">
      <c r="AH8334" s="4" t="s">
        <v>9541</v>
      </c>
      <c r="AI8334" s="9">
        <v>376.81</v>
      </c>
      <c r="AK8334" s="1" t="str">
        <f t="shared" si="1058"/>
        <v>Brenda Madan</v>
      </c>
      <c r="AL8334" s="1">
        <f t="shared" si="1057"/>
        <v>376.96000000000004</v>
      </c>
    </row>
    <row r="8335" spans="34:38" x14ac:dyDescent="0.45">
      <c r="AH8335" s="4" t="s">
        <v>9542</v>
      </c>
      <c r="AI8335" s="9">
        <v>376.72</v>
      </c>
      <c r="AK8335" s="1" t="str">
        <f t="shared" si="1058"/>
        <v>Alexandra Winston</v>
      </c>
      <c r="AL8335" s="1">
        <f t="shared" si="1057"/>
        <v>376.89000000000004</v>
      </c>
    </row>
    <row r="8336" spans="34:38" x14ac:dyDescent="0.45">
      <c r="AH8336" s="4" t="s">
        <v>9543</v>
      </c>
      <c r="AI8336" s="9">
        <v>376.55</v>
      </c>
      <c r="AK8336" s="1" t="str">
        <f t="shared" si="1058"/>
        <v>Roger Xu</v>
      </c>
      <c r="AL8336" s="1">
        <f t="shared" si="1057"/>
        <v>376.87</v>
      </c>
    </row>
    <row r="8337" spans="34:38" x14ac:dyDescent="0.45">
      <c r="AH8337" s="4" t="s">
        <v>9545</v>
      </c>
      <c r="AI8337" s="9">
        <v>375.8300000000001</v>
      </c>
      <c r="AK8337" s="1" t="str">
        <f t="shared" si="1058"/>
        <v>Charles Cox</v>
      </c>
      <c r="AL8337" s="1">
        <f t="shared" si="1057"/>
        <v>376.81</v>
      </c>
    </row>
    <row r="8338" spans="34:38" x14ac:dyDescent="0.45">
      <c r="AH8338" s="4" t="s">
        <v>1711</v>
      </c>
      <c r="AI8338" s="9">
        <v>375.69000000000005</v>
      </c>
      <c r="AK8338" s="1" t="str">
        <f t="shared" si="1058"/>
        <v>Mary Sandidge</v>
      </c>
      <c r="AL8338" s="1">
        <f t="shared" si="1057"/>
        <v>376.72</v>
      </c>
    </row>
    <row r="8339" spans="34:38" x14ac:dyDescent="0.45">
      <c r="AH8339" s="4" t="s">
        <v>9538</v>
      </c>
      <c r="AI8339" s="9">
        <v>375.19</v>
      </c>
      <c r="AK8339" s="1" t="str">
        <f t="shared" si="1058"/>
        <v>Derrick Ramos</v>
      </c>
      <c r="AL8339" s="1">
        <f t="shared" si="1057"/>
        <v>376.55</v>
      </c>
    </row>
    <row r="8340" spans="34:38" x14ac:dyDescent="0.45">
      <c r="AH8340" s="4" t="s">
        <v>9547</v>
      </c>
      <c r="AI8340" s="9">
        <v>374.21000000000004</v>
      </c>
      <c r="AK8340" s="1" t="str">
        <f t="shared" si="1058"/>
        <v>Anthony Brown</v>
      </c>
      <c r="AL8340" s="1">
        <f t="shared" si="1057"/>
        <v>375.8300000000001</v>
      </c>
    </row>
    <row r="8341" spans="34:38" x14ac:dyDescent="0.45">
      <c r="AH8341" s="4" t="s">
        <v>9548</v>
      </c>
      <c r="AI8341" s="9">
        <v>373.82000000000005</v>
      </c>
      <c r="AK8341" s="1" t="str">
        <f t="shared" ref="AK8341:AL8356" si="1059">AH8338</f>
        <v>Rafael Luo</v>
      </c>
      <c r="AL8341" s="1">
        <f t="shared" si="1059"/>
        <v>375.69000000000005</v>
      </c>
    </row>
    <row r="8342" spans="34:38" x14ac:dyDescent="0.45">
      <c r="AH8342" s="4" t="s">
        <v>9549</v>
      </c>
      <c r="AI8342" s="9">
        <v>373.59000000000003</v>
      </c>
      <c r="AK8342" s="1" t="str">
        <f t="shared" ref="AK8342:AK8356" si="1060">AH8339</f>
        <v>Marco Vance</v>
      </c>
      <c r="AL8342" s="1">
        <f t="shared" si="1059"/>
        <v>375.19</v>
      </c>
    </row>
    <row r="8343" spans="34:38" x14ac:dyDescent="0.45">
      <c r="AH8343" s="4" t="s">
        <v>9550</v>
      </c>
      <c r="AI8343" s="9">
        <v>373.06</v>
      </c>
      <c r="AK8343" s="1" t="str">
        <f t="shared" si="1060"/>
        <v>Jackson Hall</v>
      </c>
      <c r="AL8343" s="1">
        <f t="shared" si="1059"/>
        <v>374.21000000000004</v>
      </c>
    </row>
    <row r="8344" spans="34:38" x14ac:dyDescent="0.45">
      <c r="AH8344" s="4" t="s">
        <v>9551</v>
      </c>
      <c r="AI8344" s="9">
        <v>372.72</v>
      </c>
      <c r="AK8344" s="1" t="str">
        <f t="shared" si="1060"/>
        <v>Bethany Goel</v>
      </c>
      <c r="AL8344" s="1">
        <f t="shared" si="1059"/>
        <v>373.82000000000005</v>
      </c>
    </row>
    <row r="8345" spans="34:38" x14ac:dyDescent="0.45">
      <c r="AH8345" s="4" t="s">
        <v>9552</v>
      </c>
      <c r="AI8345" s="9">
        <v>372.71000000000004</v>
      </c>
      <c r="AK8345" s="1" t="str">
        <f t="shared" si="1060"/>
        <v>Wyatt Smith</v>
      </c>
      <c r="AL8345" s="1">
        <f t="shared" si="1059"/>
        <v>373.59000000000003</v>
      </c>
    </row>
    <row r="8346" spans="34:38" x14ac:dyDescent="0.45">
      <c r="AH8346" s="4" t="s">
        <v>9553</v>
      </c>
      <c r="AI8346" s="9">
        <v>372.71000000000004</v>
      </c>
      <c r="AK8346" s="1" t="str">
        <f t="shared" si="1060"/>
        <v>Michele Xu</v>
      </c>
      <c r="AL8346" s="1">
        <f t="shared" si="1059"/>
        <v>373.06</v>
      </c>
    </row>
    <row r="8347" spans="34:38" x14ac:dyDescent="0.45">
      <c r="AH8347" s="4" t="s">
        <v>9554</v>
      </c>
      <c r="AI8347" s="9">
        <v>372.71000000000004</v>
      </c>
      <c r="AK8347" s="1" t="str">
        <f t="shared" si="1060"/>
        <v>Eddie Ramos</v>
      </c>
      <c r="AL8347" s="1">
        <f t="shared" si="1059"/>
        <v>372.72</v>
      </c>
    </row>
    <row r="8348" spans="34:38" x14ac:dyDescent="0.45">
      <c r="AH8348" s="4" t="s">
        <v>9555</v>
      </c>
      <c r="AI8348" s="9">
        <v>372.59000000000003</v>
      </c>
      <c r="AK8348" s="1" t="str">
        <f t="shared" si="1060"/>
        <v>Rebecca Scott</v>
      </c>
      <c r="AL8348" s="1">
        <f t="shared" si="1059"/>
        <v>372.71000000000004</v>
      </c>
    </row>
    <row r="8349" spans="34:38" x14ac:dyDescent="0.45">
      <c r="AH8349" s="4" t="s">
        <v>9433</v>
      </c>
      <c r="AI8349" s="9">
        <v>372.29000000000008</v>
      </c>
      <c r="AK8349" s="1" t="str">
        <f t="shared" si="1060"/>
        <v>Kristine Martin</v>
      </c>
      <c r="AL8349" s="1">
        <f t="shared" si="1059"/>
        <v>372.71000000000004</v>
      </c>
    </row>
    <row r="8350" spans="34:38" x14ac:dyDescent="0.45">
      <c r="AH8350" s="4" t="s">
        <v>9557</v>
      </c>
      <c r="AI8350" s="9">
        <v>372.20000000000005</v>
      </c>
      <c r="AK8350" s="1" t="str">
        <f t="shared" si="1060"/>
        <v>Karen Roberts</v>
      </c>
      <c r="AL8350" s="1">
        <f t="shared" si="1059"/>
        <v>372.71000000000004</v>
      </c>
    </row>
    <row r="8351" spans="34:38" x14ac:dyDescent="0.45">
      <c r="AH8351" s="4" t="s">
        <v>9556</v>
      </c>
      <c r="AI8351" s="9">
        <v>372.2</v>
      </c>
      <c r="AK8351" s="1" t="str">
        <f t="shared" si="1060"/>
        <v>Willie Zheng</v>
      </c>
      <c r="AL8351" s="1">
        <f t="shared" si="1059"/>
        <v>372.59000000000003</v>
      </c>
    </row>
    <row r="8352" spans="34:38" x14ac:dyDescent="0.45">
      <c r="AH8352" s="4" t="s">
        <v>9558</v>
      </c>
      <c r="AI8352" s="9">
        <v>371.71</v>
      </c>
      <c r="AK8352" s="1" t="str">
        <f t="shared" si="1060"/>
        <v>Rachael Madan</v>
      </c>
      <c r="AL8352" s="1">
        <f t="shared" si="1059"/>
        <v>372.29000000000008</v>
      </c>
    </row>
    <row r="8353" spans="34:38" x14ac:dyDescent="0.45">
      <c r="AH8353" s="4" t="s">
        <v>9559</v>
      </c>
      <c r="AI8353" s="9">
        <v>371.61</v>
      </c>
      <c r="AK8353" s="1" t="str">
        <f t="shared" si="1060"/>
        <v>Tamara Liang</v>
      </c>
      <c r="AL8353" s="1">
        <f t="shared" si="1059"/>
        <v>372.20000000000005</v>
      </c>
    </row>
    <row r="8354" spans="34:38" x14ac:dyDescent="0.45">
      <c r="AH8354" s="4" t="s">
        <v>9560</v>
      </c>
      <c r="AI8354" s="9">
        <v>371.49</v>
      </c>
      <c r="AK8354" s="1" t="str">
        <f t="shared" si="1060"/>
        <v>Jimmy Blanco</v>
      </c>
      <c r="AL8354" s="1">
        <f t="shared" si="1059"/>
        <v>372.2</v>
      </c>
    </row>
    <row r="8355" spans="34:38" x14ac:dyDescent="0.45">
      <c r="AH8355" s="4" t="s">
        <v>9561</v>
      </c>
      <c r="AI8355" s="9">
        <v>370.96</v>
      </c>
      <c r="AK8355" s="1" t="str">
        <f t="shared" si="1060"/>
        <v>Logan Coleman</v>
      </c>
      <c r="AL8355" s="1">
        <f t="shared" si="1059"/>
        <v>371.71</v>
      </c>
    </row>
    <row r="8356" spans="34:38" x14ac:dyDescent="0.45">
      <c r="AH8356" s="4" t="s">
        <v>9562</v>
      </c>
      <c r="AI8356" s="9">
        <v>370.56</v>
      </c>
      <c r="AK8356" s="1" t="str">
        <f t="shared" si="1060"/>
        <v>Devin Bryant</v>
      </c>
      <c r="AL8356" s="1">
        <f t="shared" si="1059"/>
        <v>371.61</v>
      </c>
    </row>
    <row r="8357" spans="34:38" x14ac:dyDescent="0.45">
      <c r="AH8357" s="4" t="s">
        <v>9563</v>
      </c>
      <c r="AI8357" s="9">
        <v>370.52000000000004</v>
      </c>
      <c r="AK8357" s="1" t="str">
        <f t="shared" ref="AK8357:AL8372" si="1061">AH8354</f>
        <v>Colin Kumar</v>
      </c>
      <c r="AL8357" s="1">
        <f t="shared" si="1061"/>
        <v>371.49</v>
      </c>
    </row>
    <row r="8358" spans="34:38" x14ac:dyDescent="0.45">
      <c r="AH8358" s="4" t="s">
        <v>9565</v>
      </c>
      <c r="AI8358" s="9">
        <v>370.26</v>
      </c>
      <c r="AK8358" s="1" t="str">
        <f t="shared" ref="AK8358:AK8372" si="1062">AH8355</f>
        <v>Glenn Wu</v>
      </c>
      <c r="AL8358" s="1">
        <f t="shared" si="1061"/>
        <v>370.96</v>
      </c>
    </row>
    <row r="8359" spans="34:38" x14ac:dyDescent="0.45">
      <c r="AH8359" s="4" t="s">
        <v>9566</v>
      </c>
      <c r="AI8359" s="9">
        <v>370.21000000000004</v>
      </c>
      <c r="AK8359" s="1" t="str">
        <f t="shared" si="1062"/>
        <v>Connie Liang</v>
      </c>
      <c r="AL8359" s="1">
        <f t="shared" si="1061"/>
        <v>370.56</v>
      </c>
    </row>
    <row r="8360" spans="34:38" x14ac:dyDescent="0.45">
      <c r="AH8360" s="4" t="s">
        <v>9567</v>
      </c>
      <c r="AI8360" s="9">
        <v>369.84000000000003</v>
      </c>
      <c r="AK8360" s="1" t="str">
        <f t="shared" si="1062"/>
        <v>Sydney Morgan</v>
      </c>
      <c r="AL8360" s="1">
        <f t="shared" si="1061"/>
        <v>370.52000000000004</v>
      </c>
    </row>
    <row r="8361" spans="34:38" x14ac:dyDescent="0.45">
      <c r="AH8361" s="4" t="s">
        <v>9568</v>
      </c>
      <c r="AI8361" s="9">
        <v>369.77</v>
      </c>
      <c r="AK8361" s="1" t="str">
        <f t="shared" si="1062"/>
        <v>Jackson Sharma</v>
      </c>
      <c r="AL8361" s="1">
        <f t="shared" si="1061"/>
        <v>370.26</v>
      </c>
    </row>
    <row r="8362" spans="34:38" x14ac:dyDescent="0.45">
      <c r="AH8362" s="4" t="s">
        <v>9569</v>
      </c>
      <c r="AI8362" s="9">
        <v>369.63</v>
      </c>
      <c r="AK8362" s="1" t="str">
        <f t="shared" si="1062"/>
        <v>Bailey Kelly</v>
      </c>
      <c r="AL8362" s="1">
        <f t="shared" si="1061"/>
        <v>370.21000000000004</v>
      </c>
    </row>
    <row r="8363" spans="34:38" x14ac:dyDescent="0.45">
      <c r="AH8363" s="4" t="s">
        <v>9571</v>
      </c>
      <c r="AI8363" s="9">
        <v>369.38</v>
      </c>
      <c r="AK8363" s="1" t="str">
        <f t="shared" si="1062"/>
        <v>Luke Foster</v>
      </c>
      <c r="AL8363" s="1">
        <f t="shared" si="1061"/>
        <v>369.84000000000003</v>
      </c>
    </row>
    <row r="8364" spans="34:38" x14ac:dyDescent="0.45">
      <c r="AH8364" s="4" t="s">
        <v>9570</v>
      </c>
      <c r="AI8364" s="9">
        <v>369.38</v>
      </c>
      <c r="AK8364" s="1" t="str">
        <f t="shared" si="1062"/>
        <v>Gail Alexander</v>
      </c>
      <c r="AL8364" s="1">
        <f t="shared" si="1061"/>
        <v>369.77</v>
      </c>
    </row>
    <row r="8365" spans="34:38" x14ac:dyDescent="0.45">
      <c r="AH8365" s="4" t="s">
        <v>9572</v>
      </c>
      <c r="AI8365" s="9">
        <v>369.34000000000009</v>
      </c>
      <c r="AK8365" s="1" t="str">
        <f t="shared" si="1062"/>
        <v>Edgar Prasad</v>
      </c>
      <c r="AL8365" s="1">
        <f t="shared" si="1061"/>
        <v>369.63</v>
      </c>
    </row>
    <row r="8366" spans="34:38" x14ac:dyDescent="0.45">
      <c r="AH8366" s="4" t="s">
        <v>9573</v>
      </c>
      <c r="AI8366" s="9">
        <v>369.03000000000003</v>
      </c>
      <c r="AK8366" s="1" t="str">
        <f t="shared" si="1062"/>
        <v>Jared Rogers</v>
      </c>
      <c r="AL8366" s="1">
        <f t="shared" si="1061"/>
        <v>369.38</v>
      </c>
    </row>
    <row r="8367" spans="34:38" x14ac:dyDescent="0.45">
      <c r="AH8367" s="4" t="s">
        <v>9574</v>
      </c>
      <c r="AI8367" s="9">
        <v>368.75</v>
      </c>
      <c r="AK8367" s="1" t="str">
        <f t="shared" si="1062"/>
        <v>Colin Zhu</v>
      </c>
      <c r="AL8367" s="1">
        <f t="shared" si="1061"/>
        <v>369.38</v>
      </c>
    </row>
    <row r="8368" spans="34:38" x14ac:dyDescent="0.45">
      <c r="AH8368" s="4" t="s">
        <v>1836</v>
      </c>
      <c r="AI8368" s="9">
        <v>368.52000000000004</v>
      </c>
      <c r="AK8368" s="1" t="str">
        <f t="shared" si="1062"/>
        <v>Thomas King</v>
      </c>
      <c r="AL8368" s="1">
        <f t="shared" si="1061"/>
        <v>369.34000000000009</v>
      </c>
    </row>
    <row r="8369" spans="34:38" x14ac:dyDescent="0.45">
      <c r="AH8369" s="4" t="s">
        <v>9576</v>
      </c>
      <c r="AI8369" s="9">
        <v>368.52000000000004</v>
      </c>
      <c r="AK8369" s="1" t="str">
        <f t="shared" si="1062"/>
        <v>Latasha Jimenez</v>
      </c>
      <c r="AL8369" s="1">
        <f t="shared" si="1061"/>
        <v>369.03000000000003</v>
      </c>
    </row>
    <row r="8370" spans="34:38" x14ac:dyDescent="0.45">
      <c r="AH8370" s="4" t="s">
        <v>9575</v>
      </c>
      <c r="AI8370" s="9">
        <v>368.52000000000004</v>
      </c>
      <c r="AK8370" s="1" t="str">
        <f t="shared" si="1062"/>
        <v>Thomas Sharma</v>
      </c>
      <c r="AL8370" s="1">
        <f t="shared" si="1061"/>
        <v>368.75</v>
      </c>
    </row>
    <row r="8371" spans="34:38" x14ac:dyDescent="0.45">
      <c r="AH8371" s="4" t="s">
        <v>9579</v>
      </c>
      <c r="AI8371" s="9">
        <v>368.52000000000004</v>
      </c>
      <c r="AK8371" s="1" t="str">
        <f t="shared" si="1062"/>
        <v>Sergio Gonzalez</v>
      </c>
      <c r="AL8371" s="1">
        <f t="shared" si="1061"/>
        <v>368.52000000000004</v>
      </c>
    </row>
    <row r="8372" spans="34:38" x14ac:dyDescent="0.45">
      <c r="AH8372" s="4" t="s">
        <v>9578</v>
      </c>
      <c r="AI8372" s="9">
        <v>368.52000000000004</v>
      </c>
      <c r="AK8372" s="1" t="str">
        <f t="shared" si="1062"/>
        <v>Melanie Morris</v>
      </c>
      <c r="AL8372" s="1">
        <f t="shared" si="1061"/>
        <v>368.52000000000004</v>
      </c>
    </row>
    <row r="8373" spans="34:38" x14ac:dyDescent="0.45">
      <c r="AH8373" s="4" t="s">
        <v>1039</v>
      </c>
      <c r="AI8373" s="9">
        <v>368.52000000000004</v>
      </c>
      <c r="AK8373" s="1" t="str">
        <f t="shared" ref="AK8373:AL8388" si="1063">AH8370</f>
        <v>Matthew Walker</v>
      </c>
      <c r="AL8373" s="1">
        <f t="shared" si="1063"/>
        <v>368.52000000000004</v>
      </c>
    </row>
    <row r="8374" spans="34:38" x14ac:dyDescent="0.45">
      <c r="AH8374" s="4" t="s">
        <v>9577</v>
      </c>
      <c r="AI8374" s="9">
        <v>368.52000000000004</v>
      </c>
      <c r="AK8374" s="1" t="str">
        <f t="shared" ref="AK8374:AK8388" si="1064">AH8371</f>
        <v>Jermaine Gonzalez</v>
      </c>
      <c r="AL8374" s="1">
        <f t="shared" si="1063"/>
        <v>368.52000000000004</v>
      </c>
    </row>
    <row r="8375" spans="34:38" x14ac:dyDescent="0.45">
      <c r="AH8375" s="4" t="s">
        <v>9580</v>
      </c>
      <c r="AI8375" s="9">
        <v>368.52000000000004</v>
      </c>
      <c r="AK8375" s="1" t="str">
        <f t="shared" si="1064"/>
        <v>Emmanuel Chandra</v>
      </c>
      <c r="AL8375" s="1">
        <f t="shared" si="1063"/>
        <v>368.52000000000004</v>
      </c>
    </row>
    <row r="8376" spans="34:38" x14ac:dyDescent="0.45">
      <c r="AH8376" s="4" t="s">
        <v>730</v>
      </c>
      <c r="AI8376" s="9">
        <v>368.52000000000004</v>
      </c>
      <c r="AK8376" s="1" t="str">
        <f t="shared" si="1064"/>
        <v>Glenn Chen</v>
      </c>
      <c r="AL8376" s="1">
        <f t="shared" si="1063"/>
        <v>368.52000000000004</v>
      </c>
    </row>
    <row r="8377" spans="34:38" x14ac:dyDescent="0.45">
      <c r="AH8377" s="4" t="s">
        <v>9581</v>
      </c>
      <c r="AI8377" s="9">
        <v>368.52000000000004</v>
      </c>
      <c r="AK8377" s="1" t="str">
        <f t="shared" si="1064"/>
        <v>Deanna Suri</v>
      </c>
      <c r="AL8377" s="1">
        <f t="shared" si="1063"/>
        <v>368.52000000000004</v>
      </c>
    </row>
    <row r="8378" spans="34:38" x14ac:dyDescent="0.45">
      <c r="AH8378" s="4" t="s">
        <v>9582</v>
      </c>
      <c r="AI8378" s="9">
        <v>368.44000000000005</v>
      </c>
      <c r="AK8378" s="1" t="str">
        <f t="shared" si="1064"/>
        <v>Dominique Jordan</v>
      </c>
      <c r="AL8378" s="1">
        <f t="shared" si="1063"/>
        <v>368.52000000000004</v>
      </c>
    </row>
    <row r="8379" spans="34:38" x14ac:dyDescent="0.45">
      <c r="AH8379" s="4" t="s">
        <v>1019</v>
      </c>
      <c r="AI8379" s="9">
        <v>368.44000000000005</v>
      </c>
      <c r="AK8379" s="1" t="str">
        <f t="shared" si="1064"/>
        <v>Christy Andersen</v>
      </c>
      <c r="AL8379" s="1">
        <f t="shared" si="1063"/>
        <v>368.52000000000004</v>
      </c>
    </row>
    <row r="8380" spans="34:38" x14ac:dyDescent="0.45">
      <c r="AH8380" s="4" t="s">
        <v>9583</v>
      </c>
      <c r="AI8380" s="9">
        <v>368.32000000000005</v>
      </c>
      <c r="AK8380" s="1" t="str">
        <f t="shared" si="1064"/>
        <v>Cristina Jai</v>
      </c>
      <c r="AL8380" s="1">
        <f t="shared" si="1063"/>
        <v>368.52000000000004</v>
      </c>
    </row>
    <row r="8381" spans="34:38" x14ac:dyDescent="0.45">
      <c r="AH8381" s="4" t="s">
        <v>9584</v>
      </c>
      <c r="AI8381" s="9">
        <v>367.87</v>
      </c>
      <c r="AK8381" s="1" t="str">
        <f t="shared" si="1064"/>
        <v>Joanna Alonso</v>
      </c>
      <c r="AL8381" s="1">
        <f t="shared" si="1063"/>
        <v>368.44000000000005</v>
      </c>
    </row>
    <row r="8382" spans="34:38" x14ac:dyDescent="0.45">
      <c r="AH8382" s="4" t="s">
        <v>9585</v>
      </c>
      <c r="AI8382" s="9">
        <v>367.75</v>
      </c>
      <c r="AK8382" s="1" t="str">
        <f t="shared" si="1064"/>
        <v>Gary Serrano</v>
      </c>
      <c r="AL8382" s="1">
        <f t="shared" si="1063"/>
        <v>368.44000000000005</v>
      </c>
    </row>
    <row r="8383" spans="34:38" x14ac:dyDescent="0.45">
      <c r="AH8383" s="4" t="s">
        <v>9586</v>
      </c>
      <c r="AI8383" s="9">
        <v>367.46000000000004</v>
      </c>
      <c r="AK8383" s="1" t="str">
        <f t="shared" si="1064"/>
        <v>Carla Madan</v>
      </c>
      <c r="AL8383" s="1">
        <f t="shared" si="1063"/>
        <v>368.32000000000005</v>
      </c>
    </row>
    <row r="8384" spans="34:38" x14ac:dyDescent="0.45">
      <c r="AH8384" s="4" t="s">
        <v>813</v>
      </c>
      <c r="AI8384" s="9">
        <v>367.45000000000005</v>
      </c>
      <c r="AK8384" s="1" t="str">
        <f t="shared" si="1064"/>
        <v>Amanda King</v>
      </c>
      <c r="AL8384" s="1">
        <f t="shared" si="1063"/>
        <v>367.87</v>
      </c>
    </row>
    <row r="8385" spans="34:38" x14ac:dyDescent="0.45">
      <c r="AH8385" s="4" t="s">
        <v>9587</v>
      </c>
      <c r="AI8385" s="9">
        <v>367.36999999999995</v>
      </c>
      <c r="AK8385" s="1" t="str">
        <f t="shared" si="1064"/>
        <v>Cristina Kumar</v>
      </c>
      <c r="AL8385" s="1">
        <f t="shared" si="1063"/>
        <v>367.75</v>
      </c>
    </row>
    <row r="8386" spans="34:38" x14ac:dyDescent="0.45">
      <c r="AH8386" s="4" t="s">
        <v>9589</v>
      </c>
      <c r="AI8386" s="9">
        <v>367.01</v>
      </c>
      <c r="AK8386" s="1" t="str">
        <f t="shared" si="1064"/>
        <v>Armando Carlson</v>
      </c>
      <c r="AL8386" s="1">
        <f t="shared" si="1063"/>
        <v>367.46000000000004</v>
      </c>
    </row>
    <row r="8387" spans="34:38" x14ac:dyDescent="0.45">
      <c r="AH8387" s="4" t="s">
        <v>9588</v>
      </c>
      <c r="AI8387" s="9">
        <v>367</v>
      </c>
      <c r="AK8387" s="1" t="str">
        <f t="shared" si="1064"/>
        <v>Damien Sun</v>
      </c>
      <c r="AL8387" s="1">
        <f t="shared" si="1063"/>
        <v>367.45000000000005</v>
      </c>
    </row>
    <row r="8388" spans="34:38" x14ac:dyDescent="0.45">
      <c r="AH8388" s="4" t="s">
        <v>9590</v>
      </c>
      <c r="AI8388" s="9">
        <v>366.64</v>
      </c>
      <c r="AK8388" s="1" t="str">
        <f t="shared" si="1064"/>
        <v>Anne Munoz</v>
      </c>
      <c r="AL8388" s="1">
        <f t="shared" si="1063"/>
        <v>367.36999999999995</v>
      </c>
    </row>
    <row r="8389" spans="34:38" x14ac:dyDescent="0.45">
      <c r="AH8389" s="4" t="s">
        <v>9591</v>
      </c>
      <c r="AI8389" s="9">
        <v>366.40000000000009</v>
      </c>
      <c r="AK8389" s="1" t="str">
        <f t="shared" ref="AK8389:AL8404" si="1065">AH8386</f>
        <v>Lauren Long</v>
      </c>
      <c r="AL8389" s="1">
        <f t="shared" si="1065"/>
        <v>367.01</v>
      </c>
    </row>
    <row r="8390" spans="34:38" x14ac:dyDescent="0.45">
      <c r="AH8390" s="4" t="s">
        <v>9592</v>
      </c>
      <c r="AI8390" s="9">
        <v>366.36</v>
      </c>
      <c r="AK8390" s="1" t="str">
        <f t="shared" ref="AK8390:AK8404" si="1066">AH8387</f>
        <v>Tyrone Alvarez</v>
      </c>
      <c r="AL8390" s="1">
        <f t="shared" si="1065"/>
        <v>367</v>
      </c>
    </row>
    <row r="8391" spans="34:38" x14ac:dyDescent="0.45">
      <c r="AH8391" s="4" t="s">
        <v>1304</v>
      </c>
      <c r="AI8391" s="9">
        <v>366.19000000000005</v>
      </c>
      <c r="AK8391" s="1" t="str">
        <f t="shared" si="1066"/>
        <v>Priscilla Black</v>
      </c>
      <c r="AL8391" s="1">
        <f t="shared" si="1065"/>
        <v>366.64</v>
      </c>
    </row>
    <row r="8392" spans="34:38" x14ac:dyDescent="0.45">
      <c r="AH8392" s="4" t="s">
        <v>9593</v>
      </c>
      <c r="AI8392" s="9">
        <v>366.1</v>
      </c>
      <c r="AK8392" s="1" t="str">
        <f t="shared" si="1066"/>
        <v>Summer Kapoor</v>
      </c>
      <c r="AL8392" s="1">
        <f t="shared" si="1065"/>
        <v>366.40000000000009</v>
      </c>
    </row>
    <row r="8393" spans="34:38" x14ac:dyDescent="0.45">
      <c r="AH8393" s="4" t="s">
        <v>9595</v>
      </c>
      <c r="AI8393" s="9">
        <v>365.99</v>
      </c>
      <c r="AK8393" s="1" t="str">
        <f t="shared" si="1066"/>
        <v>Roger Wu</v>
      </c>
      <c r="AL8393" s="1">
        <f t="shared" si="1065"/>
        <v>366.36</v>
      </c>
    </row>
    <row r="8394" spans="34:38" x14ac:dyDescent="0.45">
      <c r="AH8394" s="4" t="s">
        <v>9594</v>
      </c>
      <c r="AI8394" s="9">
        <v>365.99</v>
      </c>
      <c r="AK8394" s="1" t="str">
        <f t="shared" si="1066"/>
        <v>Keith Jai</v>
      </c>
      <c r="AL8394" s="1">
        <f t="shared" si="1065"/>
        <v>366.19000000000005</v>
      </c>
    </row>
    <row r="8395" spans="34:38" x14ac:dyDescent="0.45">
      <c r="AH8395" s="4" t="s">
        <v>9596</v>
      </c>
      <c r="AI8395" s="9">
        <v>365.69</v>
      </c>
      <c r="AK8395" s="1" t="str">
        <f t="shared" si="1066"/>
        <v>Ryan Diaz</v>
      </c>
      <c r="AL8395" s="1">
        <f t="shared" si="1065"/>
        <v>366.1</v>
      </c>
    </row>
    <row r="8396" spans="34:38" x14ac:dyDescent="0.45">
      <c r="AH8396" s="4" t="s">
        <v>9597</v>
      </c>
      <c r="AI8396" s="9">
        <v>365.35</v>
      </c>
      <c r="AK8396" s="1" t="str">
        <f t="shared" si="1066"/>
        <v>Marie Gutierrez</v>
      </c>
      <c r="AL8396" s="1">
        <f t="shared" si="1065"/>
        <v>365.99</v>
      </c>
    </row>
    <row r="8397" spans="34:38" x14ac:dyDescent="0.45">
      <c r="AH8397" s="4" t="s">
        <v>9598</v>
      </c>
      <c r="AI8397" s="9">
        <v>365.29999999999995</v>
      </c>
      <c r="AK8397" s="1" t="str">
        <f t="shared" si="1066"/>
        <v>Alvin Yang</v>
      </c>
      <c r="AL8397" s="1">
        <f t="shared" si="1065"/>
        <v>365.99</v>
      </c>
    </row>
    <row r="8398" spans="34:38" x14ac:dyDescent="0.45">
      <c r="AH8398" s="4" t="s">
        <v>9599</v>
      </c>
      <c r="AI8398" s="9">
        <v>365.13</v>
      </c>
      <c r="AK8398" s="1" t="str">
        <f t="shared" si="1066"/>
        <v>Molly Sai</v>
      </c>
      <c r="AL8398" s="1">
        <f t="shared" si="1065"/>
        <v>365.69</v>
      </c>
    </row>
    <row r="8399" spans="34:38" x14ac:dyDescent="0.45">
      <c r="AH8399" s="4" t="s">
        <v>9600</v>
      </c>
      <c r="AI8399" s="9">
        <v>364.69</v>
      </c>
      <c r="AK8399" s="1" t="str">
        <f t="shared" si="1066"/>
        <v>Leslie Jimenez</v>
      </c>
      <c r="AL8399" s="1">
        <f t="shared" si="1065"/>
        <v>365.35</v>
      </c>
    </row>
    <row r="8400" spans="34:38" x14ac:dyDescent="0.45">
      <c r="AH8400" s="4" t="s">
        <v>9601</v>
      </c>
      <c r="AI8400" s="9">
        <v>364.49</v>
      </c>
      <c r="AK8400" s="1" t="str">
        <f t="shared" si="1066"/>
        <v>Anna Garcia</v>
      </c>
      <c r="AL8400" s="1">
        <f t="shared" si="1065"/>
        <v>365.29999999999995</v>
      </c>
    </row>
    <row r="8401" spans="34:38" x14ac:dyDescent="0.45">
      <c r="AH8401" s="4" t="s">
        <v>9602</v>
      </c>
      <c r="AI8401" s="9">
        <v>364.41000000000008</v>
      </c>
      <c r="AK8401" s="1" t="str">
        <f t="shared" si="1066"/>
        <v>Jaime Martin</v>
      </c>
      <c r="AL8401" s="1">
        <f t="shared" si="1065"/>
        <v>365.13</v>
      </c>
    </row>
    <row r="8402" spans="34:38" x14ac:dyDescent="0.45">
      <c r="AH8402" s="4" t="s">
        <v>9603</v>
      </c>
      <c r="AI8402" s="9">
        <v>364.33</v>
      </c>
      <c r="AK8402" s="1" t="str">
        <f t="shared" si="1066"/>
        <v>Amy Hu</v>
      </c>
      <c r="AL8402" s="1">
        <f t="shared" si="1065"/>
        <v>364.69</v>
      </c>
    </row>
    <row r="8403" spans="34:38" x14ac:dyDescent="0.45">
      <c r="AH8403" s="4" t="s">
        <v>9604</v>
      </c>
      <c r="AI8403" s="9">
        <v>364.17999999999995</v>
      </c>
      <c r="AK8403" s="1" t="str">
        <f t="shared" si="1066"/>
        <v>Edward Williams</v>
      </c>
      <c r="AL8403" s="1">
        <f t="shared" si="1065"/>
        <v>364.49</v>
      </c>
    </row>
    <row r="8404" spans="34:38" x14ac:dyDescent="0.45">
      <c r="AH8404" s="4" t="s">
        <v>9341</v>
      </c>
      <c r="AI8404" s="9">
        <v>364.15</v>
      </c>
      <c r="AK8404" s="1" t="str">
        <f t="shared" si="1066"/>
        <v>Janet Navarro</v>
      </c>
      <c r="AL8404" s="1">
        <f t="shared" si="1065"/>
        <v>364.41000000000008</v>
      </c>
    </row>
    <row r="8405" spans="34:38" x14ac:dyDescent="0.45">
      <c r="AH8405" s="4" t="s">
        <v>9605</v>
      </c>
      <c r="AI8405" s="9">
        <v>364.06999999999994</v>
      </c>
      <c r="AK8405" s="1" t="str">
        <f t="shared" ref="AK8405:AL8420" si="1067">AH8402</f>
        <v>Isabelle Ross</v>
      </c>
      <c r="AL8405" s="1">
        <f t="shared" si="1067"/>
        <v>364.33</v>
      </c>
    </row>
    <row r="8406" spans="34:38" x14ac:dyDescent="0.45">
      <c r="AH8406" s="4" t="s">
        <v>9606</v>
      </c>
      <c r="AI8406" s="9">
        <v>364.05</v>
      </c>
      <c r="AK8406" s="1" t="str">
        <f t="shared" ref="AK8406:AK8420" si="1068">AH8403</f>
        <v>Jan Hernandez</v>
      </c>
      <c r="AL8406" s="1">
        <f t="shared" si="1067"/>
        <v>364.17999999999995</v>
      </c>
    </row>
    <row r="8407" spans="34:38" x14ac:dyDescent="0.45">
      <c r="AH8407" s="4" t="s">
        <v>9607</v>
      </c>
      <c r="AI8407" s="9">
        <v>363.94</v>
      </c>
      <c r="AK8407" s="1" t="str">
        <f t="shared" si="1068"/>
        <v>Reginald Martin</v>
      </c>
      <c r="AL8407" s="1">
        <f t="shared" si="1067"/>
        <v>364.15</v>
      </c>
    </row>
    <row r="8408" spans="34:38" x14ac:dyDescent="0.45">
      <c r="AH8408" s="4" t="s">
        <v>9608</v>
      </c>
      <c r="AI8408" s="9">
        <v>363.60999999999996</v>
      </c>
      <c r="AK8408" s="1" t="str">
        <f t="shared" si="1068"/>
        <v>Ivan Weber</v>
      </c>
      <c r="AL8408" s="1">
        <f t="shared" si="1067"/>
        <v>364.06999999999994</v>
      </c>
    </row>
    <row r="8409" spans="34:38" x14ac:dyDescent="0.45">
      <c r="AH8409" s="4" t="s">
        <v>9609</v>
      </c>
      <c r="AI8409" s="9">
        <v>363.41999999999996</v>
      </c>
      <c r="AK8409" s="1" t="str">
        <f t="shared" si="1068"/>
        <v>Caleb Green</v>
      </c>
      <c r="AL8409" s="1">
        <f t="shared" si="1067"/>
        <v>364.05</v>
      </c>
    </row>
    <row r="8410" spans="34:38" x14ac:dyDescent="0.45">
      <c r="AH8410" s="4" t="s">
        <v>9610</v>
      </c>
      <c r="AI8410" s="9">
        <v>363.4</v>
      </c>
      <c r="AK8410" s="1" t="str">
        <f t="shared" si="1068"/>
        <v>Isabella Garcia</v>
      </c>
      <c r="AL8410" s="1">
        <f t="shared" si="1067"/>
        <v>363.94</v>
      </c>
    </row>
    <row r="8411" spans="34:38" x14ac:dyDescent="0.45">
      <c r="AH8411" s="4" t="s">
        <v>9612</v>
      </c>
      <c r="AI8411" s="9">
        <v>363.06</v>
      </c>
      <c r="AK8411" s="1" t="str">
        <f t="shared" si="1068"/>
        <v>William Lee</v>
      </c>
      <c r="AL8411" s="1">
        <f t="shared" si="1067"/>
        <v>363.60999999999996</v>
      </c>
    </row>
    <row r="8412" spans="34:38" x14ac:dyDescent="0.45">
      <c r="AH8412" s="4" t="s">
        <v>9613</v>
      </c>
      <c r="AI8412" s="9">
        <v>362.79000000000008</v>
      </c>
      <c r="AK8412" s="1" t="str">
        <f t="shared" si="1068"/>
        <v>April Goel</v>
      </c>
      <c r="AL8412" s="1">
        <f t="shared" si="1067"/>
        <v>363.41999999999996</v>
      </c>
    </row>
    <row r="8413" spans="34:38" x14ac:dyDescent="0.45">
      <c r="AH8413" s="4" t="s">
        <v>9614</v>
      </c>
      <c r="AI8413" s="9">
        <v>362.79</v>
      </c>
      <c r="AK8413" s="1" t="str">
        <f t="shared" si="1068"/>
        <v>Gregory Jai</v>
      </c>
      <c r="AL8413" s="1">
        <f t="shared" si="1067"/>
        <v>363.4</v>
      </c>
    </row>
    <row r="8414" spans="34:38" x14ac:dyDescent="0.45">
      <c r="AH8414" s="4" t="s">
        <v>9615</v>
      </c>
      <c r="AI8414" s="9">
        <v>362.68</v>
      </c>
      <c r="AK8414" s="1" t="str">
        <f t="shared" si="1068"/>
        <v>Jacqueline Gonzales</v>
      </c>
      <c r="AL8414" s="1">
        <f t="shared" si="1067"/>
        <v>363.06</v>
      </c>
    </row>
    <row r="8415" spans="34:38" x14ac:dyDescent="0.45">
      <c r="AH8415" s="4" t="s">
        <v>9616</v>
      </c>
      <c r="AI8415" s="9">
        <v>362.30000000000007</v>
      </c>
      <c r="AK8415" s="1" t="str">
        <f t="shared" si="1068"/>
        <v>Bonnie Beck</v>
      </c>
      <c r="AL8415" s="1">
        <f t="shared" si="1067"/>
        <v>362.79000000000008</v>
      </c>
    </row>
    <row r="8416" spans="34:38" x14ac:dyDescent="0.45">
      <c r="AH8416" s="4" t="s">
        <v>8751</v>
      </c>
      <c r="AI8416" s="9">
        <v>362.15000000000003</v>
      </c>
      <c r="AK8416" s="1" t="str">
        <f t="shared" si="1068"/>
        <v>Victoria Hall</v>
      </c>
      <c r="AL8416" s="1">
        <f t="shared" si="1067"/>
        <v>362.79</v>
      </c>
    </row>
    <row r="8417" spans="34:38" x14ac:dyDescent="0.45">
      <c r="AH8417" s="4" t="s">
        <v>9617</v>
      </c>
      <c r="AI8417" s="9">
        <v>361.63999999999993</v>
      </c>
      <c r="AK8417" s="1" t="str">
        <f t="shared" si="1068"/>
        <v>Louis Zhu</v>
      </c>
      <c r="AL8417" s="1">
        <f t="shared" si="1067"/>
        <v>362.68</v>
      </c>
    </row>
    <row r="8418" spans="34:38" x14ac:dyDescent="0.45">
      <c r="AH8418" s="4" t="s">
        <v>9618</v>
      </c>
      <c r="AI8418" s="9">
        <v>361.56000000000006</v>
      </c>
      <c r="AK8418" s="1" t="str">
        <f t="shared" si="1068"/>
        <v>Olivia Cooper</v>
      </c>
      <c r="AL8418" s="1">
        <f t="shared" si="1067"/>
        <v>362.30000000000007</v>
      </c>
    </row>
    <row r="8419" spans="34:38" x14ac:dyDescent="0.45">
      <c r="AH8419" s="4" t="s">
        <v>9619</v>
      </c>
      <c r="AI8419" s="9">
        <v>361.28999999999996</v>
      </c>
      <c r="AK8419" s="1" t="str">
        <f t="shared" si="1068"/>
        <v>Sean Sanders</v>
      </c>
      <c r="AL8419" s="1">
        <f t="shared" si="1067"/>
        <v>362.15000000000003</v>
      </c>
    </row>
    <row r="8420" spans="34:38" x14ac:dyDescent="0.45">
      <c r="AH8420" s="4" t="s">
        <v>9620</v>
      </c>
      <c r="AI8420" s="9">
        <v>361.24</v>
      </c>
      <c r="AK8420" s="1" t="str">
        <f t="shared" si="1068"/>
        <v>Edward Thomas</v>
      </c>
      <c r="AL8420" s="1">
        <f t="shared" si="1067"/>
        <v>361.63999999999993</v>
      </c>
    </row>
    <row r="8421" spans="34:38" x14ac:dyDescent="0.45">
      <c r="AH8421" s="4" t="s">
        <v>9621</v>
      </c>
      <c r="AI8421" s="9">
        <v>361.22</v>
      </c>
      <c r="AK8421" s="1" t="str">
        <f t="shared" ref="AK8421:AL8436" si="1069">AH8418</f>
        <v>Darrell Raje</v>
      </c>
      <c r="AL8421" s="1">
        <f t="shared" si="1069"/>
        <v>361.56000000000006</v>
      </c>
    </row>
    <row r="8422" spans="34:38" x14ac:dyDescent="0.45">
      <c r="AH8422" s="4" t="s">
        <v>9622</v>
      </c>
      <c r="AI8422" s="9">
        <v>361.21000000000004</v>
      </c>
      <c r="AK8422" s="1" t="str">
        <f t="shared" ref="AK8422:AK8436" si="1070">AH8419</f>
        <v>Seth Walker</v>
      </c>
      <c r="AL8422" s="1">
        <f t="shared" si="1069"/>
        <v>361.28999999999996</v>
      </c>
    </row>
    <row r="8423" spans="34:38" x14ac:dyDescent="0.45">
      <c r="AH8423" s="4" t="s">
        <v>9623</v>
      </c>
      <c r="AI8423" s="9">
        <v>361.20999999999992</v>
      </c>
      <c r="AK8423" s="1" t="str">
        <f t="shared" si="1070"/>
        <v>Jenny Wu</v>
      </c>
      <c r="AL8423" s="1">
        <f t="shared" si="1069"/>
        <v>361.24</v>
      </c>
    </row>
    <row r="8424" spans="34:38" x14ac:dyDescent="0.45">
      <c r="AH8424" s="4" t="s">
        <v>9624</v>
      </c>
      <c r="AI8424" s="9">
        <v>361.16</v>
      </c>
      <c r="AK8424" s="1" t="str">
        <f t="shared" si="1070"/>
        <v>Jésus Sanz</v>
      </c>
      <c r="AL8424" s="1">
        <f t="shared" si="1069"/>
        <v>361.22</v>
      </c>
    </row>
    <row r="8425" spans="34:38" x14ac:dyDescent="0.45">
      <c r="AH8425" s="4" t="s">
        <v>9625</v>
      </c>
      <c r="AI8425" s="9">
        <v>360.65000000000003</v>
      </c>
      <c r="AK8425" s="1" t="str">
        <f t="shared" si="1070"/>
        <v>Crystal Zhang</v>
      </c>
      <c r="AL8425" s="1">
        <f t="shared" si="1069"/>
        <v>361.21000000000004</v>
      </c>
    </row>
    <row r="8426" spans="34:38" x14ac:dyDescent="0.45">
      <c r="AH8426" s="4" t="s">
        <v>9626</v>
      </c>
      <c r="AI8426" s="9">
        <v>360.63</v>
      </c>
      <c r="AK8426" s="1" t="str">
        <f t="shared" si="1070"/>
        <v>Mackenzie Torres</v>
      </c>
      <c r="AL8426" s="1">
        <f t="shared" si="1069"/>
        <v>361.20999999999992</v>
      </c>
    </row>
    <row r="8427" spans="34:38" x14ac:dyDescent="0.45">
      <c r="AH8427" s="4" t="s">
        <v>9627</v>
      </c>
      <c r="AI8427" s="9">
        <v>360.20000000000005</v>
      </c>
      <c r="AK8427" s="1" t="str">
        <f t="shared" si="1070"/>
        <v>Henry Martinez</v>
      </c>
      <c r="AL8427" s="1">
        <f t="shared" si="1069"/>
        <v>361.16</v>
      </c>
    </row>
    <row r="8428" spans="34:38" x14ac:dyDescent="0.45">
      <c r="AH8428" s="4" t="s">
        <v>9628</v>
      </c>
      <c r="AI8428" s="9">
        <v>359.66</v>
      </c>
      <c r="AK8428" s="1" t="str">
        <f t="shared" si="1070"/>
        <v>Ricky Martin</v>
      </c>
      <c r="AL8428" s="1">
        <f t="shared" si="1069"/>
        <v>360.65000000000003</v>
      </c>
    </row>
    <row r="8429" spans="34:38" x14ac:dyDescent="0.45">
      <c r="AH8429" s="4" t="s">
        <v>9630</v>
      </c>
      <c r="AI8429" s="9">
        <v>359.5</v>
      </c>
      <c r="AK8429" s="1" t="str">
        <f t="shared" si="1070"/>
        <v>Gabrielle Roberts</v>
      </c>
      <c r="AL8429" s="1">
        <f t="shared" si="1069"/>
        <v>360.63</v>
      </c>
    </row>
    <row r="8430" spans="34:38" x14ac:dyDescent="0.45">
      <c r="AH8430" s="4" t="s">
        <v>9631</v>
      </c>
      <c r="AI8430" s="9">
        <v>359.28</v>
      </c>
      <c r="AK8430" s="1" t="str">
        <f t="shared" si="1070"/>
        <v>Dalton Bailey</v>
      </c>
      <c r="AL8430" s="1">
        <f t="shared" si="1069"/>
        <v>360.20000000000005</v>
      </c>
    </row>
    <row r="8431" spans="34:38" x14ac:dyDescent="0.45">
      <c r="AH8431" s="4" t="s">
        <v>9632</v>
      </c>
      <c r="AI8431" s="9">
        <v>359.21000000000004</v>
      </c>
      <c r="AK8431" s="1" t="str">
        <f t="shared" si="1070"/>
        <v>Mya Patterson</v>
      </c>
      <c r="AL8431" s="1">
        <f t="shared" si="1069"/>
        <v>359.66</v>
      </c>
    </row>
    <row r="8432" spans="34:38" x14ac:dyDescent="0.45">
      <c r="AH8432" s="4" t="s">
        <v>985</v>
      </c>
      <c r="AI8432" s="9">
        <v>359.11</v>
      </c>
      <c r="AK8432" s="1" t="str">
        <f t="shared" si="1070"/>
        <v>Michele Shen</v>
      </c>
      <c r="AL8432" s="1">
        <f t="shared" si="1069"/>
        <v>359.5</v>
      </c>
    </row>
    <row r="8433" spans="34:38" x14ac:dyDescent="0.45">
      <c r="AH8433" s="4" t="s">
        <v>9633</v>
      </c>
      <c r="AI8433" s="9">
        <v>359.04</v>
      </c>
      <c r="AK8433" s="1" t="str">
        <f t="shared" si="1070"/>
        <v>Bethany Nath</v>
      </c>
      <c r="AL8433" s="1">
        <f t="shared" si="1069"/>
        <v>359.28</v>
      </c>
    </row>
    <row r="8434" spans="34:38" x14ac:dyDescent="0.45">
      <c r="AH8434" s="4" t="s">
        <v>9634</v>
      </c>
      <c r="AI8434" s="9">
        <v>358.46000000000004</v>
      </c>
      <c r="AK8434" s="1" t="str">
        <f t="shared" si="1070"/>
        <v>Barbara Xie</v>
      </c>
      <c r="AL8434" s="1">
        <f t="shared" si="1069"/>
        <v>359.21000000000004</v>
      </c>
    </row>
    <row r="8435" spans="34:38" x14ac:dyDescent="0.45">
      <c r="AH8435" s="4" t="s">
        <v>9635</v>
      </c>
      <c r="AI8435" s="9">
        <v>358.44000000000005</v>
      </c>
      <c r="AK8435" s="1" t="str">
        <f t="shared" si="1070"/>
        <v>Fernando Butler</v>
      </c>
      <c r="AL8435" s="1">
        <f t="shared" si="1069"/>
        <v>359.11</v>
      </c>
    </row>
    <row r="8436" spans="34:38" x14ac:dyDescent="0.45">
      <c r="AH8436" s="4" t="s">
        <v>9636</v>
      </c>
      <c r="AI8436" s="9">
        <v>358.28</v>
      </c>
      <c r="AK8436" s="1" t="str">
        <f t="shared" si="1070"/>
        <v>Lucas Rivera</v>
      </c>
      <c r="AL8436" s="1">
        <f t="shared" si="1069"/>
        <v>359.04</v>
      </c>
    </row>
    <row r="8437" spans="34:38" x14ac:dyDescent="0.45">
      <c r="AH8437" s="4" t="s">
        <v>9637</v>
      </c>
      <c r="AI8437" s="9">
        <v>358.23</v>
      </c>
      <c r="AK8437" s="1" t="str">
        <f t="shared" ref="AK8437:AL8452" si="1071">AH8434</f>
        <v>Ruben Saunders</v>
      </c>
      <c r="AL8437" s="1">
        <f t="shared" si="1071"/>
        <v>358.46000000000004</v>
      </c>
    </row>
    <row r="8438" spans="34:38" x14ac:dyDescent="0.45">
      <c r="AH8438" s="4" t="s">
        <v>9638</v>
      </c>
      <c r="AI8438" s="9">
        <v>357.82</v>
      </c>
      <c r="AK8438" s="1" t="str">
        <f t="shared" ref="AK8438:AK8452" si="1072">AH8435</f>
        <v>Tanya Serrano</v>
      </c>
      <c r="AL8438" s="1">
        <f t="shared" si="1071"/>
        <v>358.44000000000005</v>
      </c>
    </row>
    <row r="8439" spans="34:38" x14ac:dyDescent="0.45">
      <c r="AH8439" s="4" t="s">
        <v>9639</v>
      </c>
      <c r="AI8439" s="9">
        <v>357.78000000000003</v>
      </c>
      <c r="AK8439" s="1" t="str">
        <f t="shared" si="1072"/>
        <v>Randall Serrano</v>
      </c>
      <c r="AL8439" s="1">
        <f t="shared" si="1071"/>
        <v>358.28</v>
      </c>
    </row>
    <row r="8440" spans="34:38" x14ac:dyDescent="0.45">
      <c r="AH8440" s="4" t="s">
        <v>9640</v>
      </c>
      <c r="AI8440" s="9">
        <v>357.15999999999991</v>
      </c>
      <c r="AK8440" s="1" t="str">
        <f t="shared" si="1072"/>
        <v>Xavier Mohamed</v>
      </c>
      <c r="AL8440" s="1">
        <f t="shared" si="1071"/>
        <v>358.23</v>
      </c>
    </row>
    <row r="8441" spans="34:38" x14ac:dyDescent="0.45">
      <c r="AH8441" s="4" t="s">
        <v>9641</v>
      </c>
      <c r="AI8441" s="9">
        <v>357.12</v>
      </c>
      <c r="AK8441" s="1" t="str">
        <f t="shared" si="1072"/>
        <v>Lacey Yang</v>
      </c>
      <c r="AL8441" s="1">
        <f t="shared" si="1071"/>
        <v>357.82</v>
      </c>
    </row>
    <row r="8442" spans="34:38" x14ac:dyDescent="0.45">
      <c r="AH8442" s="4" t="s">
        <v>9643</v>
      </c>
      <c r="AI8442" s="9">
        <v>356.82000000000005</v>
      </c>
      <c r="AK8442" s="1" t="str">
        <f t="shared" si="1072"/>
        <v>Blake Brown</v>
      </c>
      <c r="AL8442" s="1">
        <f t="shared" si="1071"/>
        <v>357.78000000000003</v>
      </c>
    </row>
    <row r="8443" spans="34:38" x14ac:dyDescent="0.45">
      <c r="AH8443" s="4" t="s">
        <v>9642</v>
      </c>
      <c r="AI8443" s="9">
        <v>356.8</v>
      </c>
      <c r="AK8443" s="1" t="str">
        <f t="shared" si="1072"/>
        <v>Damien Deng</v>
      </c>
      <c r="AL8443" s="1">
        <f t="shared" si="1071"/>
        <v>357.15999999999991</v>
      </c>
    </row>
    <row r="8444" spans="34:38" x14ac:dyDescent="0.45">
      <c r="AH8444" s="4" t="s">
        <v>9644</v>
      </c>
      <c r="AI8444" s="9">
        <v>356.21000000000004</v>
      </c>
      <c r="AK8444" s="1" t="str">
        <f t="shared" si="1072"/>
        <v>Isabella Thompson</v>
      </c>
      <c r="AL8444" s="1">
        <f t="shared" si="1071"/>
        <v>357.12</v>
      </c>
    </row>
    <row r="8445" spans="34:38" x14ac:dyDescent="0.45">
      <c r="AH8445" s="4" t="s">
        <v>9645</v>
      </c>
      <c r="AI8445" s="9">
        <v>355.63</v>
      </c>
      <c r="AK8445" s="1" t="str">
        <f t="shared" si="1072"/>
        <v>Emma Garcia</v>
      </c>
      <c r="AL8445" s="1">
        <f t="shared" si="1071"/>
        <v>356.82000000000005</v>
      </c>
    </row>
    <row r="8446" spans="34:38" x14ac:dyDescent="0.45">
      <c r="AH8446" s="4" t="s">
        <v>9646</v>
      </c>
      <c r="AI8446" s="9">
        <v>355.52000000000004</v>
      </c>
      <c r="AK8446" s="1" t="str">
        <f t="shared" si="1072"/>
        <v>Sydney Lee</v>
      </c>
      <c r="AL8446" s="1">
        <f t="shared" si="1071"/>
        <v>356.8</v>
      </c>
    </row>
    <row r="8447" spans="34:38" x14ac:dyDescent="0.45">
      <c r="AH8447" s="4" t="s">
        <v>9648</v>
      </c>
      <c r="AI8447" s="9">
        <v>355.46000000000004</v>
      </c>
      <c r="AK8447" s="1" t="str">
        <f t="shared" si="1072"/>
        <v>Taylor Jenkins</v>
      </c>
      <c r="AL8447" s="1">
        <f t="shared" si="1071"/>
        <v>356.21000000000004</v>
      </c>
    </row>
    <row r="8448" spans="34:38" x14ac:dyDescent="0.45">
      <c r="AH8448" s="4" t="s">
        <v>9649</v>
      </c>
      <c r="AI8448" s="9">
        <v>355.42999999999995</v>
      </c>
      <c r="AK8448" s="1" t="str">
        <f t="shared" si="1072"/>
        <v>Nathan Jones</v>
      </c>
      <c r="AL8448" s="1">
        <f t="shared" si="1071"/>
        <v>355.63</v>
      </c>
    </row>
    <row r="8449" spans="34:38" x14ac:dyDescent="0.45">
      <c r="AH8449" s="4" t="s">
        <v>9650</v>
      </c>
      <c r="AI8449" s="9">
        <v>354.91999999999996</v>
      </c>
      <c r="AK8449" s="1" t="str">
        <f t="shared" si="1072"/>
        <v>William Lewis</v>
      </c>
      <c r="AL8449" s="1">
        <f t="shared" si="1071"/>
        <v>355.52000000000004</v>
      </c>
    </row>
    <row r="8450" spans="34:38" x14ac:dyDescent="0.45">
      <c r="AH8450" s="4" t="s">
        <v>9652</v>
      </c>
      <c r="AI8450" s="9">
        <v>354.88000000000005</v>
      </c>
      <c r="AK8450" s="1" t="str">
        <f t="shared" si="1072"/>
        <v>Keith Becker</v>
      </c>
      <c r="AL8450" s="1">
        <f t="shared" si="1071"/>
        <v>355.46000000000004</v>
      </c>
    </row>
    <row r="8451" spans="34:38" x14ac:dyDescent="0.45">
      <c r="AH8451" s="4" t="s">
        <v>9651</v>
      </c>
      <c r="AI8451" s="9">
        <v>354.84999999999997</v>
      </c>
      <c r="AK8451" s="1" t="str">
        <f t="shared" si="1072"/>
        <v>Joe Lopez</v>
      </c>
      <c r="AL8451" s="1">
        <f t="shared" si="1071"/>
        <v>355.42999999999995</v>
      </c>
    </row>
    <row r="8452" spans="34:38" x14ac:dyDescent="0.45">
      <c r="AH8452" s="4" t="s">
        <v>9653</v>
      </c>
      <c r="AI8452" s="9">
        <v>354.82000000000005</v>
      </c>
      <c r="AK8452" s="1" t="str">
        <f t="shared" si="1072"/>
        <v>Pedro Alvarez</v>
      </c>
      <c r="AL8452" s="1">
        <f t="shared" si="1071"/>
        <v>354.91999999999996</v>
      </c>
    </row>
    <row r="8453" spans="34:38" x14ac:dyDescent="0.45">
      <c r="AH8453" s="4" t="s">
        <v>9654</v>
      </c>
      <c r="AI8453" s="9">
        <v>354.29</v>
      </c>
      <c r="AK8453" s="1" t="str">
        <f t="shared" ref="AK8453:AL8468" si="1073">AH8450</f>
        <v>Elizabeth White</v>
      </c>
      <c r="AL8453" s="1">
        <f t="shared" si="1073"/>
        <v>354.88000000000005</v>
      </c>
    </row>
    <row r="8454" spans="34:38" x14ac:dyDescent="0.45">
      <c r="AH8454" s="4" t="s">
        <v>9655</v>
      </c>
      <c r="AI8454" s="9">
        <v>354.20000000000005</v>
      </c>
      <c r="AK8454" s="1" t="str">
        <f t="shared" ref="AK8454:AK8468" si="1074">AH8451</f>
        <v>Mason Morris</v>
      </c>
      <c r="AL8454" s="1">
        <f t="shared" si="1073"/>
        <v>354.84999999999997</v>
      </c>
    </row>
    <row r="8455" spans="34:38" x14ac:dyDescent="0.45">
      <c r="AH8455" s="4" t="s">
        <v>9544</v>
      </c>
      <c r="AI8455" s="9">
        <v>354.17</v>
      </c>
      <c r="AK8455" s="1" t="str">
        <f t="shared" si="1074"/>
        <v>Alyssa Morris</v>
      </c>
      <c r="AL8455" s="1">
        <f t="shared" si="1073"/>
        <v>354.82000000000005</v>
      </c>
    </row>
    <row r="8456" spans="34:38" x14ac:dyDescent="0.45">
      <c r="AH8456" s="4" t="s">
        <v>9656</v>
      </c>
      <c r="AI8456" s="9">
        <v>354.03000000000003</v>
      </c>
      <c r="AK8456" s="1" t="str">
        <f t="shared" si="1074"/>
        <v>Marissa Henderson</v>
      </c>
      <c r="AL8456" s="1">
        <f t="shared" si="1073"/>
        <v>354.29</v>
      </c>
    </row>
    <row r="8457" spans="34:38" x14ac:dyDescent="0.45">
      <c r="AH8457" s="4" t="s">
        <v>9657</v>
      </c>
      <c r="AI8457" s="9">
        <v>353.83</v>
      </c>
      <c r="AK8457" s="1" t="str">
        <f t="shared" si="1074"/>
        <v>Luis Hayes</v>
      </c>
      <c r="AL8457" s="1">
        <f t="shared" si="1073"/>
        <v>354.20000000000005</v>
      </c>
    </row>
    <row r="8458" spans="34:38" x14ac:dyDescent="0.45">
      <c r="AH8458" s="4" t="s">
        <v>9658</v>
      </c>
      <c r="AI8458" s="9">
        <v>353.47999999999996</v>
      </c>
      <c r="AK8458" s="1" t="str">
        <f t="shared" si="1074"/>
        <v>Alexis Miller</v>
      </c>
      <c r="AL8458" s="1">
        <f t="shared" si="1073"/>
        <v>354.17</v>
      </c>
    </row>
    <row r="8459" spans="34:38" x14ac:dyDescent="0.45">
      <c r="AH8459" s="4" t="s">
        <v>9659</v>
      </c>
      <c r="AI8459" s="9">
        <v>353.44</v>
      </c>
      <c r="AK8459" s="1" t="str">
        <f t="shared" si="1074"/>
        <v>Grace Brooks</v>
      </c>
      <c r="AL8459" s="1">
        <f t="shared" si="1073"/>
        <v>354.03000000000003</v>
      </c>
    </row>
    <row r="8460" spans="34:38" x14ac:dyDescent="0.45">
      <c r="AH8460" s="4" t="s">
        <v>9660</v>
      </c>
      <c r="AI8460" s="9">
        <v>353.34999999999997</v>
      </c>
      <c r="AK8460" s="1" t="str">
        <f t="shared" si="1074"/>
        <v>Garrett Stewart</v>
      </c>
      <c r="AL8460" s="1">
        <f t="shared" si="1073"/>
        <v>353.83</v>
      </c>
    </row>
    <row r="8461" spans="34:38" x14ac:dyDescent="0.45">
      <c r="AH8461" s="4" t="s">
        <v>9661</v>
      </c>
      <c r="AI8461" s="9">
        <v>353.29</v>
      </c>
      <c r="AK8461" s="1" t="str">
        <f t="shared" si="1074"/>
        <v>Adam Patterson</v>
      </c>
      <c r="AL8461" s="1">
        <f t="shared" si="1073"/>
        <v>353.47999999999996</v>
      </c>
    </row>
    <row r="8462" spans="34:38" x14ac:dyDescent="0.45">
      <c r="AH8462" s="4" t="s">
        <v>9662</v>
      </c>
      <c r="AI8462" s="9">
        <v>353.1</v>
      </c>
      <c r="AK8462" s="1" t="str">
        <f t="shared" si="1074"/>
        <v>Ashley Taylor</v>
      </c>
      <c r="AL8462" s="1">
        <f t="shared" si="1073"/>
        <v>353.44</v>
      </c>
    </row>
    <row r="8463" spans="34:38" x14ac:dyDescent="0.45">
      <c r="AH8463" s="4" t="s">
        <v>1927</v>
      </c>
      <c r="AI8463" s="9">
        <v>353.09000000000003</v>
      </c>
      <c r="AK8463" s="1" t="str">
        <f t="shared" si="1074"/>
        <v>Nathan West</v>
      </c>
      <c r="AL8463" s="1">
        <f t="shared" si="1073"/>
        <v>353.34999999999997</v>
      </c>
    </row>
    <row r="8464" spans="34:38" x14ac:dyDescent="0.45">
      <c r="AH8464" s="4" t="s">
        <v>9663</v>
      </c>
      <c r="AI8464" s="9">
        <v>353.04</v>
      </c>
      <c r="AK8464" s="1" t="str">
        <f t="shared" si="1074"/>
        <v>Thomas Griffin</v>
      </c>
      <c r="AL8464" s="1">
        <f t="shared" si="1073"/>
        <v>353.29</v>
      </c>
    </row>
    <row r="8465" spans="34:38" x14ac:dyDescent="0.45">
      <c r="AH8465" s="4" t="s">
        <v>9664</v>
      </c>
      <c r="AI8465" s="9">
        <v>352.95</v>
      </c>
      <c r="AK8465" s="1" t="str">
        <f t="shared" si="1074"/>
        <v>Devin Russell</v>
      </c>
      <c r="AL8465" s="1">
        <f t="shared" si="1073"/>
        <v>353.1</v>
      </c>
    </row>
    <row r="8466" spans="34:38" x14ac:dyDescent="0.45">
      <c r="AH8466" s="4" t="s">
        <v>457</v>
      </c>
      <c r="AI8466" s="9">
        <v>352.83000000000004</v>
      </c>
      <c r="AK8466" s="1" t="str">
        <f t="shared" si="1074"/>
        <v>Tamara Lin</v>
      </c>
      <c r="AL8466" s="1">
        <f t="shared" si="1073"/>
        <v>353.09000000000003</v>
      </c>
    </row>
    <row r="8467" spans="34:38" x14ac:dyDescent="0.45">
      <c r="AH8467" s="4" t="s">
        <v>9665</v>
      </c>
      <c r="AI8467" s="9">
        <v>352.67</v>
      </c>
      <c r="AK8467" s="1" t="str">
        <f t="shared" si="1074"/>
        <v>Jaime Chander</v>
      </c>
      <c r="AL8467" s="1">
        <f t="shared" si="1073"/>
        <v>353.04</v>
      </c>
    </row>
    <row r="8468" spans="34:38" x14ac:dyDescent="0.45">
      <c r="AH8468" s="4" t="s">
        <v>9666</v>
      </c>
      <c r="AI8468" s="9">
        <v>352.53</v>
      </c>
      <c r="AK8468" s="1" t="str">
        <f t="shared" si="1074"/>
        <v>Hunter Evans</v>
      </c>
      <c r="AL8468" s="1">
        <f t="shared" si="1073"/>
        <v>352.95</v>
      </c>
    </row>
    <row r="8469" spans="34:38" x14ac:dyDescent="0.45">
      <c r="AH8469" s="4" t="s">
        <v>9667</v>
      </c>
      <c r="AI8469" s="9">
        <v>352.49</v>
      </c>
      <c r="AK8469" s="1" t="str">
        <f t="shared" ref="AK8469:AL8484" si="1075">AH8466</f>
        <v>Amy Lin</v>
      </c>
      <c r="AL8469" s="1">
        <f t="shared" si="1075"/>
        <v>352.83000000000004</v>
      </c>
    </row>
    <row r="8470" spans="34:38" x14ac:dyDescent="0.45">
      <c r="AH8470" s="4" t="s">
        <v>9670</v>
      </c>
      <c r="AI8470" s="9">
        <v>352.43000000000006</v>
      </c>
      <c r="AK8470" s="1" t="str">
        <f t="shared" ref="AK8470:AK8484" si="1076">AH8467</f>
        <v>Harold Martinez</v>
      </c>
      <c r="AL8470" s="1">
        <f t="shared" si="1075"/>
        <v>352.67</v>
      </c>
    </row>
    <row r="8471" spans="34:38" x14ac:dyDescent="0.45">
      <c r="AH8471" s="4" t="s">
        <v>9668</v>
      </c>
      <c r="AI8471" s="9">
        <v>352.40000000000003</v>
      </c>
      <c r="AK8471" s="1" t="str">
        <f t="shared" si="1076"/>
        <v>Wesley Xu</v>
      </c>
      <c r="AL8471" s="1">
        <f t="shared" si="1075"/>
        <v>352.53</v>
      </c>
    </row>
    <row r="8472" spans="34:38" x14ac:dyDescent="0.45">
      <c r="AH8472" s="4" t="s">
        <v>9669</v>
      </c>
      <c r="AI8472" s="9">
        <v>352.40000000000003</v>
      </c>
      <c r="AK8472" s="1" t="str">
        <f t="shared" si="1076"/>
        <v>Casey Diaz</v>
      </c>
      <c r="AL8472" s="1">
        <f t="shared" si="1075"/>
        <v>352.49</v>
      </c>
    </row>
    <row r="8473" spans="34:38" x14ac:dyDescent="0.45">
      <c r="AH8473" s="4" t="s">
        <v>9671</v>
      </c>
      <c r="AI8473" s="9">
        <v>352.07</v>
      </c>
      <c r="AK8473" s="1" t="str">
        <f t="shared" si="1076"/>
        <v>Richard Rodriguez</v>
      </c>
      <c r="AL8473" s="1">
        <f t="shared" si="1075"/>
        <v>352.43000000000006</v>
      </c>
    </row>
    <row r="8474" spans="34:38" x14ac:dyDescent="0.45">
      <c r="AH8474" s="4" t="s">
        <v>9672</v>
      </c>
      <c r="AI8474" s="9">
        <v>351.99999999999994</v>
      </c>
      <c r="AK8474" s="1" t="str">
        <f t="shared" si="1076"/>
        <v>Gabriella Nelson</v>
      </c>
      <c r="AL8474" s="1">
        <f t="shared" si="1075"/>
        <v>352.40000000000003</v>
      </c>
    </row>
    <row r="8475" spans="34:38" x14ac:dyDescent="0.45">
      <c r="AH8475" s="4" t="s">
        <v>9673</v>
      </c>
      <c r="AI8475" s="9">
        <v>351.39000000000004</v>
      </c>
      <c r="AK8475" s="1" t="str">
        <f t="shared" si="1076"/>
        <v>Jacob Thomas</v>
      </c>
      <c r="AL8475" s="1">
        <f t="shared" si="1075"/>
        <v>352.40000000000003</v>
      </c>
    </row>
    <row r="8476" spans="34:38" x14ac:dyDescent="0.45">
      <c r="AH8476" s="4" t="s">
        <v>9675</v>
      </c>
      <c r="AI8476" s="9">
        <v>350.79999999999995</v>
      </c>
      <c r="AK8476" s="1" t="str">
        <f t="shared" si="1076"/>
        <v>Reginald Sanz</v>
      </c>
      <c r="AL8476" s="1">
        <f t="shared" si="1075"/>
        <v>352.07</v>
      </c>
    </row>
    <row r="8477" spans="34:38" x14ac:dyDescent="0.45">
      <c r="AH8477" s="4" t="s">
        <v>1804</v>
      </c>
      <c r="AI8477" s="9">
        <v>350.76000000000005</v>
      </c>
      <c r="AK8477" s="1" t="str">
        <f t="shared" si="1076"/>
        <v>Reginald Harrison</v>
      </c>
      <c r="AL8477" s="1">
        <f t="shared" si="1075"/>
        <v>351.99999999999994</v>
      </c>
    </row>
    <row r="8478" spans="34:38" x14ac:dyDescent="0.45">
      <c r="AH8478" s="4" t="s">
        <v>1606</v>
      </c>
      <c r="AI8478" s="9">
        <v>350.61</v>
      </c>
      <c r="AK8478" s="1" t="str">
        <f t="shared" si="1076"/>
        <v>Megan Russell</v>
      </c>
      <c r="AL8478" s="1">
        <f t="shared" si="1075"/>
        <v>351.39000000000004</v>
      </c>
    </row>
    <row r="8479" spans="34:38" x14ac:dyDescent="0.45">
      <c r="AH8479" s="4" t="s">
        <v>9677</v>
      </c>
      <c r="AI8479" s="9">
        <v>350.57</v>
      </c>
      <c r="AK8479" s="1" t="str">
        <f t="shared" si="1076"/>
        <v>Phillip Kapoor</v>
      </c>
      <c r="AL8479" s="1">
        <f t="shared" si="1075"/>
        <v>350.79999999999995</v>
      </c>
    </row>
    <row r="8480" spans="34:38" x14ac:dyDescent="0.45">
      <c r="AH8480" s="4" t="s">
        <v>9676</v>
      </c>
      <c r="AI8480" s="9">
        <v>350.55000000000007</v>
      </c>
      <c r="AK8480" s="1" t="str">
        <f t="shared" si="1076"/>
        <v>Roy Rubio</v>
      </c>
      <c r="AL8480" s="1">
        <f t="shared" si="1075"/>
        <v>350.76000000000005</v>
      </c>
    </row>
    <row r="8481" spans="34:38" x14ac:dyDescent="0.45">
      <c r="AH8481" s="4" t="s">
        <v>8731</v>
      </c>
      <c r="AI8481" s="9">
        <v>350.48999999999995</v>
      </c>
      <c r="AK8481" s="1" t="str">
        <f t="shared" si="1076"/>
        <v>Monica Prasad</v>
      </c>
      <c r="AL8481" s="1">
        <f t="shared" si="1075"/>
        <v>350.61</v>
      </c>
    </row>
    <row r="8482" spans="34:38" x14ac:dyDescent="0.45">
      <c r="AH8482" s="4" t="s">
        <v>9678</v>
      </c>
      <c r="AI8482" s="9">
        <v>350.22000000000008</v>
      </c>
      <c r="AK8482" s="1" t="str">
        <f t="shared" si="1076"/>
        <v>Mariah Kelly</v>
      </c>
      <c r="AL8482" s="1">
        <f t="shared" si="1075"/>
        <v>350.57</v>
      </c>
    </row>
    <row r="8483" spans="34:38" x14ac:dyDescent="0.45">
      <c r="AH8483" s="4" t="s">
        <v>9679</v>
      </c>
      <c r="AI8483" s="9">
        <v>350.18</v>
      </c>
      <c r="AK8483" s="1" t="str">
        <f t="shared" si="1076"/>
        <v>Jessie Xu</v>
      </c>
      <c r="AL8483" s="1">
        <f t="shared" si="1075"/>
        <v>350.55000000000007</v>
      </c>
    </row>
    <row r="8484" spans="34:38" x14ac:dyDescent="0.45">
      <c r="AH8484" s="4" t="s">
        <v>9680</v>
      </c>
      <c r="AI8484" s="9">
        <v>349.98000000000008</v>
      </c>
      <c r="AK8484" s="1" t="str">
        <f t="shared" si="1076"/>
        <v>Noah Smith</v>
      </c>
      <c r="AL8484" s="1">
        <f t="shared" si="1075"/>
        <v>350.48999999999995</v>
      </c>
    </row>
    <row r="8485" spans="34:38" x14ac:dyDescent="0.45">
      <c r="AH8485" s="4" t="s">
        <v>9681</v>
      </c>
      <c r="AI8485" s="9">
        <v>349.91999999999996</v>
      </c>
      <c r="AK8485" s="1" t="str">
        <f t="shared" ref="AK8485:AL8500" si="1077">AH8482</f>
        <v>Alfredo Carlson</v>
      </c>
      <c r="AL8485" s="1">
        <f t="shared" si="1077"/>
        <v>350.22000000000008</v>
      </c>
    </row>
    <row r="8486" spans="34:38" x14ac:dyDescent="0.45">
      <c r="AH8486" s="4" t="s">
        <v>9682</v>
      </c>
      <c r="AI8486" s="9">
        <v>349.86</v>
      </c>
      <c r="AK8486" s="1" t="str">
        <f t="shared" ref="AK8486:AK8500" si="1078">AH8483</f>
        <v>Janet Torres</v>
      </c>
      <c r="AL8486" s="1">
        <f t="shared" si="1077"/>
        <v>350.18</v>
      </c>
    </row>
    <row r="8487" spans="34:38" x14ac:dyDescent="0.45">
      <c r="AH8487" s="4" t="s">
        <v>9432</v>
      </c>
      <c r="AI8487" s="9">
        <v>349.66999999999996</v>
      </c>
      <c r="AK8487" s="1" t="str">
        <f t="shared" si="1078"/>
        <v>Mya Foster</v>
      </c>
      <c r="AL8487" s="1">
        <f t="shared" si="1077"/>
        <v>349.98000000000008</v>
      </c>
    </row>
    <row r="8488" spans="34:38" x14ac:dyDescent="0.45">
      <c r="AH8488" s="4" t="s">
        <v>9683</v>
      </c>
      <c r="AI8488" s="9">
        <v>349.26</v>
      </c>
      <c r="AK8488" s="1" t="str">
        <f t="shared" si="1078"/>
        <v>Karen He</v>
      </c>
      <c r="AL8488" s="1">
        <f t="shared" si="1077"/>
        <v>349.91999999999996</v>
      </c>
    </row>
    <row r="8489" spans="34:38" x14ac:dyDescent="0.45">
      <c r="AH8489" s="4" t="s">
        <v>9564</v>
      </c>
      <c r="AI8489" s="9">
        <v>349.10000000000008</v>
      </c>
      <c r="AK8489" s="1" t="str">
        <f t="shared" si="1078"/>
        <v>Devin Torres</v>
      </c>
      <c r="AL8489" s="1">
        <f t="shared" si="1077"/>
        <v>349.86</v>
      </c>
    </row>
    <row r="8490" spans="34:38" x14ac:dyDescent="0.45">
      <c r="AH8490" s="4" t="s">
        <v>1299</v>
      </c>
      <c r="AI8490" s="9">
        <v>348.70000000000005</v>
      </c>
      <c r="AK8490" s="1" t="str">
        <f t="shared" si="1078"/>
        <v>Haley Scott</v>
      </c>
      <c r="AL8490" s="1">
        <f t="shared" si="1077"/>
        <v>349.66999999999996</v>
      </c>
    </row>
    <row r="8491" spans="34:38" x14ac:dyDescent="0.45">
      <c r="AH8491" s="4" t="s">
        <v>9684</v>
      </c>
      <c r="AI8491" s="9">
        <v>348.69</v>
      </c>
      <c r="AK8491" s="1" t="str">
        <f t="shared" si="1078"/>
        <v>Bobby Saunders</v>
      </c>
      <c r="AL8491" s="1">
        <f t="shared" si="1077"/>
        <v>349.26</v>
      </c>
    </row>
    <row r="8492" spans="34:38" x14ac:dyDescent="0.45">
      <c r="AH8492" s="4" t="s">
        <v>967</v>
      </c>
      <c r="AI8492" s="9">
        <v>348.69</v>
      </c>
      <c r="AK8492" s="1" t="str">
        <f t="shared" si="1078"/>
        <v>Kristy Gill</v>
      </c>
      <c r="AL8492" s="1">
        <f t="shared" si="1077"/>
        <v>349.10000000000008</v>
      </c>
    </row>
    <row r="8493" spans="34:38" x14ac:dyDescent="0.45">
      <c r="AH8493" s="4" t="s">
        <v>9685</v>
      </c>
      <c r="AI8493" s="9">
        <v>348.69</v>
      </c>
      <c r="AK8493" s="1" t="str">
        <f t="shared" si="1078"/>
        <v>Katrina Raje</v>
      </c>
      <c r="AL8493" s="1">
        <f t="shared" si="1077"/>
        <v>348.70000000000005</v>
      </c>
    </row>
    <row r="8494" spans="34:38" x14ac:dyDescent="0.45">
      <c r="AH8494" s="4" t="s">
        <v>9686</v>
      </c>
      <c r="AI8494" s="9">
        <v>348.44000000000005</v>
      </c>
      <c r="AK8494" s="1" t="str">
        <f t="shared" si="1078"/>
        <v>Gerald Perez</v>
      </c>
      <c r="AL8494" s="1">
        <f t="shared" si="1077"/>
        <v>348.69</v>
      </c>
    </row>
    <row r="8495" spans="34:38" x14ac:dyDescent="0.45">
      <c r="AH8495" s="4" t="s">
        <v>9687</v>
      </c>
      <c r="AI8495" s="9">
        <v>348.38</v>
      </c>
      <c r="AK8495" s="1" t="str">
        <f t="shared" si="1078"/>
        <v>Ernest Liang</v>
      </c>
      <c r="AL8495" s="1">
        <f t="shared" si="1077"/>
        <v>348.69</v>
      </c>
    </row>
    <row r="8496" spans="34:38" x14ac:dyDescent="0.45">
      <c r="AH8496" s="4" t="s">
        <v>9688</v>
      </c>
      <c r="AI8496" s="9">
        <v>348.36</v>
      </c>
      <c r="AK8496" s="1" t="str">
        <f t="shared" si="1078"/>
        <v>Adriana Sanchez</v>
      </c>
      <c r="AL8496" s="1">
        <f t="shared" si="1077"/>
        <v>348.69</v>
      </c>
    </row>
    <row r="8497" spans="34:38" x14ac:dyDescent="0.45">
      <c r="AH8497" s="4" t="s">
        <v>9689</v>
      </c>
      <c r="AI8497" s="9">
        <v>348.1</v>
      </c>
      <c r="AK8497" s="1" t="str">
        <f t="shared" si="1078"/>
        <v>Tonya Xu</v>
      </c>
      <c r="AL8497" s="1">
        <f t="shared" si="1077"/>
        <v>348.44000000000005</v>
      </c>
    </row>
    <row r="8498" spans="34:38" x14ac:dyDescent="0.45">
      <c r="AH8498" s="4" t="s">
        <v>9690</v>
      </c>
      <c r="AI8498" s="9">
        <v>348.07</v>
      </c>
      <c r="AK8498" s="1" t="str">
        <f t="shared" si="1078"/>
        <v>Mandy Sun</v>
      </c>
      <c r="AL8498" s="1">
        <f t="shared" si="1077"/>
        <v>348.38</v>
      </c>
    </row>
    <row r="8499" spans="34:38" x14ac:dyDescent="0.45">
      <c r="AH8499" s="4" t="s">
        <v>9691</v>
      </c>
      <c r="AI8499" s="9">
        <v>347.63999999999993</v>
      </c>
      <c r="AK8499" s="1" t="str">
        <f t="shared" si="1078"/>
        <v>Molly Suri</v>
      </c>
      <c r="AL8499" s="1">
        <f t="shared" si="1077"/>
        <v>348.36</v>
      </c>
    </row>
    <row r="8500" spans="34:38" x14ac:dyDescent="0.45">
      <c r="AH8500" s="4" t="s">
        <v>9692</v>
      </c>
      <c r="AI8500" s="9">
        <v>347.47</v>
      </c>
      <c r="AK8500" s="1" t="str">
        <f t="shared" si="1078"/>
        <v>Casey Anand</v>
      </c>
      <c r="AL8500" s="1">
        <f t="shared" si="1077"/>
        <v>348.1</v>
      </c>
    </row>
    <row r="8501" spans="34:38" x14ac:dyDescent="0.45">
      <c r="AH8501" s="4" t="s">
        <v>9693</v>
      </c>
      <c r="AI8501" s="9">
        <v>347.33000000000004</v>
      </c>
      <c r="AK8501" s="1" t="str">
        <f t="shared" ref="AK8501:AL8516" si="1079">AH8498</f>
        <v>Madison Jackson</v>
      </c>
      <c r="AL8501" s="1">
        <f t="shared" si="1079"/>
        <v>348.07</v>
      </c>
    </row>
    <row r="8502" spans="34:38" x14ac:dyDescent="0.45">
      <c r="AH8502" s="4" t="s">
        <v>9533</v>
      </c>
      <c r="AI8502" s="9">
        <v>347.03000000000003</v>
      </c>
      <c r="AK8502" s="1" t="str">
        <f t="shared" ref="AK8502:AK8516" si="1080">AH8499</f>
        <v>Abigail White</v>
      </c>
      <c r="AL8502" s="1">
        <f t="shared" si="1079"/>
        <v>347.63999999999993</v>
      </c>
    </row>
    <row r="8503" spans="34:38" x14ac:dyDescent="0.45">
      <c r="AH8503" s="4" t="s">
        <v>1912</v>
      </c>
      <c r="AI8503" s="9">
        <v>346.62</v>
      </c>
      <c r="AK8503" s="1" t="str">
        <f t="shared" si="1080"/>
        <v>Ethan Wilson</v>
      </c>
      <c r="AL8503" s="1">
        <f t="shared" si="1079"/>
        <v>347.47</v>
      </c>
    </row>
    <row r="8504" spans="34:38" x14ac:dyDescent="0.45">
      <c r="AH8504" s="4" t="s">
        <v>1642</v>
      </c>
      <c r="AI8504" s="9">
        <v>346.62</v>
      </c>
      <c r="AK8504" s="1" t="str">
        <f t="shared" si="1080"/>
        <v>Cheryl Carlson</v>
      </c>
      <c r="AL8504" s="1">
        <f t="shared" si="1079"/>
        <v>347.33000000000004</v>
      </c>
    </row>
    <row r="8505" spans="34:38" x14ac:dyDescent="0.45">
      <c r="AH8505" s="4" t="s">
        <v>9695</v>
      </c>
      <c r="AI8505" s="9">
        <v>346.62</v>
      </c>
      <c r="AK8505" s="1" t="str">
        <f t="shared" si="1080"/>
        <v>Gerald Suri</v>
      </c>
      <c r="AL8505" s="1">
        <f t="shared" si="1079"/>
        <v>347.03000000000003</v>
      </c>
    </row>
    <row r="8506" spans="34:38" x14ac:dyDescent="0.45">
      <c r="AH8506" s="4" t="s">
        <v>9694</v>
      </c>
      <c r="AI8506" s="9">
        <v>346.62</v>
      </c>
      <c r="AK8506" s="1" t="str">
        <f t="shared" si="1080"/>
        <v>Susan Lin</v>
      </c>
      <c r="AL8506" s="1">
        <f t="shared" si="1079"/>
        <v>346.62</v>
      </c>
    </row>
    <row r="8507" spans="34:38" x14ac:dyDescent="0.45">
      <c r="AH8507" s="4" t="s">
        <v>1280</v>
      </c>
      <c r="AI8507" s="9">
        <v>346.62</v>
      </c>
      <c r="AK8507" s="1" t="str">
        <f t="shared" si="1080"/>
        <v>Noah Mitchell</v>
      </c>
      <c r="AL8507" s="1">
        <f t="shared" si="1079"/>
        <v>346.62</v>
      </c>
    </row>
    <row r="8508" spans="34:38" x14ac:dyDescent="0.45">
      <c r="AH8508" s="4" t="s">
        <v>1075</v>
      </c>
      <c r="AI8508" s="9">
        <v>346.62</v>
      </c>
      <c r="AK8508" s="1" t="str">
        <f t="shared" si="1080"/>
        <v>Shawna Deng</v>
      </c>
      <c r="AL8508" s="1">
        <f t="shared" si="1079"/>
        <v>346.62</v>
      </c>
    </row>
    <row r="8509" spans="34:38" x14ac:dyDescent="0.45">
      <c r="AH8509" s="4" t="s">
        <v>1030</v>
      </c>
      <c r="AI8509" s="9">
        <v>346.62</v>
      </c>
      <c r="AK8509" s="1" t="str">
        <f t="shared" si="1080"/>
        <v>Ricky Suarez</v>
      </c>
      <c r="AL8509" s="1">
        <f t="shared" si="1079"/>
        <v>346.62</v>
      </c>
    </row>
    <row r="8510" spans="34:38" x14ac:dyDescent="0.45">
      <c r="AH8510" s="4" t="s">
        <v>1096</v>
      </c>
      <c r="AI8510" s="9">
        <v>346.62</v>
      </c>
      <c r="AK8510" s="1" t="str">
        <f t="shared" si="1080"/>
        <v>Kate Nara</v>
      </c>
      <c r="AL8510" s="1">
        <f t="shared" si="1079"/>
        <v>346.62</v>
      </c>
    </row>
    <row r="8511" spans="34:38" x14ac:dyDescent="0.45">
      <c r="AH8511" s="4" t="s">
        <v>391</v>
      </c>
      <c r="AI8511" s="9">
        <v>346.62</v>
      </c>
      <c r="AK8511" s="1" t="str">
        <f t="shared" si="1080"/>
        <v>Henry Gonzalez</v>
      </c>
      <c r="AL8511" s="1">
        <f t="shared" si="1079"/>
        <v>346.62</v>
      </c>
    </row>
    <row r="8512" spans="34:38" x14ac:dyDescent="0.45">
      <c r="AH8512" s="4" t="s">
        <v>758</v>
      </c>
      <c r="AI8512" s="9">
        <v>346.62</v>
      </c>
      <c r="AK8512" s="1" t="str">
        <f t="shared" si="1080"/>
        <v>Gerald Vazquez</v>
      </c>
      <c r="AL8512" s="1">
        <f t="shared" si="1079"/>
        <v>346.62</v>
      </c>
    </row>
    <row r="8513" spans="34:38" x14ac:dyDescent="0.45">
      <c r="AH8513" s="4" t="s">
        <v>9696</v>
      </c>
      <c r="AI8513" s="9">
        <v>346.51</v>
      </c>
      <c r="AK8513" s="1" t="str">
        <f t="shared" si="1080"/>
        <v>Jaclyn Xie</v>
      </c>
      <c r="AL8513" s="1">
        <f t="shared" si="1079"/>
        <v>346.62</v>
      </c>
    </row>
    <row r="8514" spans="34:38" x14ac:dyDescent="0.45">
      <c r="AH8514" s="4" t="s">
        <v>9697</v>
      </c>
      <c r="AI8514" s="9">
        <v>345.52000000000004</v>
      </c>
      <c r="AK8514" s="1" t="str">
        <f t="shared" si="1080"/>
        <v>Alan Li</v>
      </c>
      <c r="AL8514" s="1">
        <f t="shared" si="1079"/>
        <v>346.62</v>
      </c>
    </row>
    <row r="8515" spans="34:38" x14ac:dyDescent="0.45">
      <c r="AH8515" s="4" t="s">
        <v>9698</v>
      </c>
      <c r="AI8515" s="9">
        <v>345.52000000000004</v>
      </c>
      <c r="AK8515" s="1" t="str">
        <f t="shared" si="1080"/>
        <v>Clifford Mehta</v>
      </c>
      <c r="AL8515" s="1">
        <f t="shared" si="1079"/>
        <v>346.62</v>
      </c>
    </row>
    <row r="8516" spans="34:38" x14ac:dyDescent="0.45">
      <c r="AH8516" s="4" t="s">
        <v>9699</v>
      </c>
      <c r="AI8516" s="9">
        <v>345.36999999999995</v>
      </c>
      <c r="AK8516" s="1" t="str">
        <f t="shared" si="1080"/>
        <v>Kelsey Kennedy</v>
      </c>
      <c r="AL8516" s="1">
        <f t="shared" si="1079"/>
        <v>346.51</v>
      </c>
    </row>
    <row r="8517" spans="34:38" x14ac:dyDescent="0.45">
      <c r="AH8517" s="4" t="s">
        <v>9700</v>
      </c>
      <c r="AI8517" s="9">
        <v>345.13000000000005</v>
      </c>
      <c r="AK8517" s="1" t="str">
        <f t="shared" ref="AK8517:AL8532" si="1081">AH8514</f>
        <v>Shelby Ramirez</v>
      </c>
      <c r="AL8517" s="1">
        <f t="shared" si="1081"/>
        <v>345.52000000000004</v>
      </c>
    </row>
    <row r="8518" spans="34:38" x14ac:dyDescent="0.45">
      <c r="AH8518" s="4" t="s">
        <v>9701</v>
      </c>
      <c r="AI8518" s="9">
        <v>345.05000000000007</v>
      </c>
      <c r="AK8518" s="1" t="str">
        <f t="shared" ref="AK8518:AK8532" si="1082">AH8515</f>
        <v>Fernando Thomas</v>
      </c>
      <c r="AL8518" s="1">
        <f t="shared" si="1081"/>
        <v>345.52000000000004</v>
      </c>
    </row>
    <row r="8519" spans="34:38" x14ac:dyDescent="0.45">
      <c r="AH8519" s="4" t="s">
        <v>9702</v>
      </c>
      <c r="AI8519" s="9">
        <v>344.68000000000006</v>
      </c>
      <c r="AK8519" s="1" t="str">
        <f t="shared" si="1082"/>
        <v>Phillip Malhotra</v>
      </c>
      <c r="AL8519" s="1">
        <f t="shared" si="1081"/>
        <v>345.36999999999995</v>
      </c>
    </row>
    <row r="8520" spans="34:38" x14ac:dyDescent="0.45">
      <c r="AH8520" s="4" t="s">
        <v>9703</v>
      </c>
      <c r="AI8520" s="9">
        <v>344.58</v>
      </c>
      <c r="AK8520" s="1" t="str">
        <f t="shared" si="1082"/>
        <v>Bruce Ruiz</v>
      </c>
      <c r="AL8520" s="1">
        <f t="shared" si="1081"/>
        <v>345.13000000000005</v>
      </c>
    </row>
    <row r="8521" spans="34:38" x14ac:dyDescent="0.45">
      <c r="AH8521" s="4" t="s">
        <v>9704</v>
      </c>
      <c r="AI8521" s="9">
        <v>344.5200000000001</v>
      </c>
      <c r="AK8521" s="1" t="str">
        <f t="shared" si="1082"/>
        <v>Colleen Zeng</v>
      </c>
      <c r="AL8521" s="1">
        <f t="shared" si="1081"/>
        <v>345.05000000000007</v>
      </c>
    </row>
    <row r="8522" spans="34:38" x14ac:dyDescent="0.45">
      <c r="AH8522" s="4" t="s">
        <v>9496</v>
      </c>
      <c r="AI8522" s="9">
        <v>344.31</v>
      </c>
      <c r="AK8522" s="1" t="str">
        <f t="shared" si="1082"/>
        <v>Wyatt King</v>
      </c>
      <c r="AL8522" s="1">
        <f t="shared" si="1081"/>
        <v>344.68000000000006</v>
      </c>
    </row>
    <row r="8523" spans="34:38" x14ac:dyDescent="0.45">
      <c r="AH8523" s="4" t="s">
        <v>9705</v>
      </c>
      <c r="AI8523" s="9">
        <v>344.28000000000003</v>
      </c>
      <c r="AK8523" s="1" t="str">
        <f t="shared" si="1082"/>
        <v>Alexander Lee</v>
      </c>
      <c r="AL8523" s="1">
        <f t="shared" si="1081"/>
        <v>344.58</v>
      </c>
    </row>
    <row r="8524" spans="34:38" x14ac:dyDescent="0.45">
      <c r="AH8524" s="4" t="s">
        <v>9706</v>
      </c>
      <c r="AI8524" s="9">
        <v>344.22</v>
      </c>
      <c r="AK8524" s="1" t="str">
        <f t="shared" si="1082"/>
        <v>Edward Alexander</v>
      </c>
      <c r="AL8524" s="1">
        <f t="shared" si="1081"/>
        <v>344.5200000000001</v>
      </c>
    </row>
    <row r="8525" spans="34:38" x14ac:dyDescent="0.45">
      <c r="AH8525" s="4" t="s">
        <v>9707</v>
      </c>
      <c r="AI8525" s="9">
        <v>344.03999999999996</v>
      </c>
      <c r="AK8525" s="1" t="str">
        <f t="shared" si="1082"/>
        <v>Marissa Price</v>
      </c>
      <c r="AL8525" s="1">
        <f t="shared" si="1081"/>
        <v>344.31</v>
      </c>
    </row>
    <row r="8526" spans="34:38" x14ac:dyDescent="0.45">
      <c r="AH8526" s="4" t="s">
        <v>9708</v>
      </c>
      <c r="AI8526" s="9">
        <v>343.99</v>
      </c>
      <c r="AK8526" s="1" t="str">
        <f t="shared" si="1082"/>
        <v>Cameron Yang</v>
      </c>
      <c r="AL8526" s="1">
        <f t="shared" si="1081"/>
        <v>344.28000000000003</v>
      </c>
    </row>
    <row r="8527" spans="34:38" x14ac:dyDescent="0.45">
      <c r="AH8527" s="4" t="s">
        <v>9709</v>
      </c>
      <c r="AI8527" s="9">
        <v>343.92999999999995</v>
      </c>
      <c r="AK8527" s="1" t="str">
        <f t="shared" si="1082"/>
        <v>Dominique Suri</v>
      </c>
      <c r="AL8527" s="1">
        <f t="shared" si="1081"/>
        <v>344.22</v>
      </c>
    </row>
    <row r="8528" spans="34:38" x14ac:dyDescent="0.45">
      <c r="AH8528" s="4" t="s">
        <v>9710</v>
      </c>
      <c r="AI8528" s="9">
        <v>343.63000000000005</v>
      </c>
      <c r="AK8528" s="1" t="str">
        <f t="shared" si="1082"/>
        <v>Carson Simmons</v>
      </c>
      <c r="AL8528" s="1">
        <f t="shared" si="1081"/>
        <v>344.03999999999996</v>
      </c>
    </row>
    <row r="8529" spans="34:38" x14ac:dyDescent="0.45">
      <c r="AH8529" s="4" t="s">
        <v>9711</v>
      </c>
      <c r="AI8529" s="9">
        <v>343.62</v>
      </c>
      <c r="AK8529" s="1" t="str">
        <f t="shared" si="1082"/>
        <v>Justin Russell</v>
      </c>
      <c r="AL8529" s="1">
        <f t="shared" si="1081"/>
        <v>343.99</v>
      </c>
    </row>
    <row r="8530" spans="34:38" x14ac:dyDescent="0.45">
      <c r="AH8530" s="4" t="s">
        <v>9712</v>
      </c>
      <c r="AI8530" s="9">
        <v>343.48999999999995</v>
      </c>
      <c r="AK8530" s="1" t="str">
        <f t="shared" si="1082"/>
        <v>Latasha Vazquez</v>
      </c>
      <c r="AL8530" s="1">
        <f t="shared" si="1081"/>
        <v>343.92999999999995</v>
      </c>
    </row>
    <row r="8531" spans="34:38" x14ac:dyDescent="0.45">
      <c r="AH8531" s="4" t="s">
        <v>9714</v>
      </c>
      <c r="AI8531" s="9">
        <v>343.37</v>
      </c>
      <c r="AK8531" s="1" t="str">
        <f t="shared" si="1082"/>
        <v>Dawn Lin</v>
      </c>
      <c r="AL8531" s="1">
        <f t="shared" si="1081"/>
        <v>343.63000000000005</v>
      </c>
    </row>
    <row r="8532" spans="34:38" x14ac:dyDescent="0.45">
      <c r="AH8532" s="4" t="s">
        <v>961</v>
      </c>
      <c r="AI8532" s="9">
        <v>342.84000000000003</v>
      </c>
      <c r="AK8532" s="1" t="str">
        <f t="shared" si="1082"/>
        <v>Daisy Navarro</v>
      </c>
      <c r="AL8532" s="1">
        <f t="shared" si="1081"/>
        <v>343.62</v>
      </c>
    </row>
    <row r="8533" spans="34:38" x14ac:dyDescent="0.45">
      <c r="AH8533" s="4" t="s">
        <v>9715</v>
      </c>
      <c r="AI8533" s="9">
        <v>342.53000000000003</v>
      </c>
      <c r="AK8533" s="1" t="str">
        <f t="shared" ref="AK8533:AL8548" si="1083">AH8530</f>
        <v>Gabriel Parker</v>
      </c>
      <c r="AL8533" s="1">
        <f t="shared" si="1083"/>
        <v>343.48999999999995</v>
      </c>
    </row>
    <row r="8534" spans="34:38" x14ac:dyDescent="0.45">
      <c r="AH8534" s="4" t="s">
        <v>9716</v>
      </c>
      <c r="AI8534" s="9">
        <v>342.24</v>
      </c>
      <c r="AK8534" s="1" t="str">
        <f t="shared" ref="AK8534:AK8548" si="1084">AH8531</f>
        <v>Sean Richardson</v>
      </c>
      <c r="AL8534" s="1">
        <f t="shared" si="1083"/>
        <v>343.37</v>
      </c>
    </row>
    <row r="8535" spans="34:38" x14ac:dyDescent="0.45">
      <c r="AH8535" s="4" t="s">
        <v>9717</v>
      </c>
      <c r="AI8535" s="9">
        <v>342.01</v>
      </c>
      <c r="AK8535" s="1" t="str">
        <f t="shared" si="1084"/>
        <v>Erik Serrano</v>
      </c>
      <c r="AL8535" s="1">
        <f t="shared" si="1083"/>
        <v>342.84000000000003</v>
      </c>
    </row>
    <row r="8536" spans="34:38" x14ac:dyDescent="0.45">
      <c r="AH8536" s="4" t="s">
        <v>9718</v>
      </c>
      <c r="AI8536" s="9">
        <v>341.92</v>
      </c>
      <c r="AK8536" s="1" t="str">
        <f t="shared" si="1084"/>
        <v>Javier Ramos</v>
      </c>
      <c r="AL8536" s="1">
        <f t="shared" si="1083"/>
        <v>342.53000000000003</v>
      </c>
    </row>
    <row r="8537" spans="34:38" x14ac:dyDescent="0.45">
      <c r="AH8537" s="4" t="s">
        <v>9719</v>
      </c>
      <c r="AI8537" s="9">
        <v>341.88</v>
      </c>
      <c r="AK8537" s="1" t="str">
        <f t="shared" si="1084"/>
        <v>Jeremiah Hughes</v>
      </c>
      <c r="AL8537" s="1">
        <f t="shared" si="1083"/>
        <v>342.24</v>
      </c>
    </row>
    <row r="8538" spans="34:38" x14ac:dyDescent="0.45">
      <c r="AH8538" s="4" t="s">
        <v>9720</v>
      </c>
      <c r="AI8538" s="9">
        <v>341.5</v>
      </c>
      <c r="AK8538" s="1" t="str">
        <f t="shared" si="1084"/>
        <v>Lori Munoz</v>
      </c>
      <c r="AL8538" s="1">
        <f t="shared" si="1083"/>
        <v>342.01</v>
      </c>
    </row>
    <row r="8539" spans="34:38" x14ac:dyDescent="0.45">
      <c r="AH8539" s="4" t="s">
        <v>9721</v>
      </c>
      <c r="AI8539" s="9">
        <v>341.47</v>
      </c>
      <c r="AK8539" s="1" t="str">
        <f t="shared" si="1084"/>
        <v>Amanda Phillips</v>
      </c>
      <c r="AL8539" s="1">
        <f t="shared" si="1083"/>
        <v>341.92</v>
      </c>
    </row>
    <row r="8540" spans="34:38" x14ac:dyDescent="0.45">
      <c r="AH8540" s="4" t="s">
        <v>9722</v>
      </c>
      <c r="AI8540" s="9">
        <v>341.22</v>
      </c>
      <c r="AK8540" s="1" t="str">
        <f t="shared" si="1084"/>
        <v>Russell Chander</v>
      </c>
      <c r="AL8540" s="1">
        <f t="shared" si="1083"/>
        <v>341.88</v>
      </c>
    </row>
    <row r="8541" spans="34:38" x14ac:dyDescent="0.45">
      <c r="AH8541" s="4" t="s">
        <v>9723</v>
      </c>
      <c r="AI8541" s="9">
        <v>341.13</v>
      </c>
      <c r="AK8541" s="1" t="str">
        <f t="shared" si="1084"/>
        <v>Roy Subram</v>
      </c>
      <c r="AL8541" s="1">
        <f t="shared" si="1083"/>
        <v>341.5</v>
      </c>
    </row>
    <row r="8542" spans="34:38" x14ac:dyDescent="0.45">
      <c r="AH8542" s="4" t="s">
        <v>9725</v>
      </c>
      <c r="AI8542" s="9">
        <v>340.98</v>
      </c>
      <c r="AK8542" s="1" t="str">
        <f t="shared" si="1084"/>
        <v>Sydney Phillips</v>
      </c>
      <c r="AL8542" s="1">
        <f t="shared" si="1083"/>
        <v>341.47</v>
      </c>
    </row>
    <row r="8543" spans="34:38" x14ac:dyDescent="0.45">
      <c r="AH8543" s="4" t="s">
        <v>9724</v>
      </c>
      <c r="AI8543" s="9">
        <v>340.94</v>
      </c>
      <c r="AK8543" s="1" t="str">
        <f t="shared" si="1084"/>
        <v>Corey Andersen</v>
      </c>
      <c r="AL8543" s="1">
        <f t="shared" si="1083"/>
        <v>341.22</v>
      </c>
    </row>
    <row r="8544" spans="34:38" x14ac:dyDescent="0.45">
      <c r="AH8544" s="4" t="s">
        <v>9726</v>
      </c>
      <c r="AI8544" s="9">
        <v>340.89</v>
      </c>
      <c r="AK8544" s="1" t="str">
        <f t="shared" si="1084"/>
        <v>Marcus Jones</v>
      </c>
      <c r="AL8544" s="1">
        <f t="shared" si="1083"/>
        <v>341.13</v>
      </c>
    </row>
    <row r="8545" spans="34:38" x14ac:dyDescent="0.45">
      <c r="AH8545" s="4" t="s">
        <v>9727</v>
      </c>
      <c r="AI8545" s="9">
        <v>340.71999999999997</v>
      </c>
      <c r="AK8545" s="1" t="str">
        <f t="shared" si="1084"/>
        <v>Sebastian Reed</v>
      </c>
      <c r="AL8545" s="1">
        <f t="shared" si="1083"/>
        <v>340.98</v>
      </c>
    </row>
    <row r="8546" spans="34:38" x14ac:dyDescent="0.45">
      <c r="AH8546" s="4" t="s">
        <v>9728</v>
      </c>
      <c r="AI8546" s="9">
        <v>340.18</v>
      </c>
      <c r="AK8546" s="1" t="str">
        <f t="shared" si="1084"/>
        <v>Felicia Munoz</v>
      </c>
      <c r="AL8546" s="1">
        <f t="shared" si="1083"/>
        <v>340.94</v>
      </c>
    </row>
    <row r="8547" spans="34:38" x14ac:dyDescent="0.45">
      <c r="AH8547" s="4" t="s">
        <v>9729</v>
      </c>
      <c r="AI8547" s="9">
        <v>340.15000000000009</v>
      </c>
      <c r="AK8547" s="1" t="str">
        <f t="shared" si="1084"/>
        <v>Ebony Dominguez</v>
      </c>
      <c r="AL8547" s="1">
        <f t="shared" si="1083"/>
        <v>340.89</v>
      </c>
    </row>
    <row r="8548" spans="34:38" x14ac:dyDescent="0.45">
      <c r="AH8548" s="4" t="s">
        <v>9730</v>
      </c>
      <c r="AI8548" s="9">
        <v>339.93</v>
      </c>
      <c r="AK8548" s="1" t="str">
        <f t="shared" si="1084"/>
        <v>Taylor Torres</v>
      </c>
      <c r="AL8548" s="1">
        <f t="shared" si="1083"/>
        <v>340.71999999999997</v>
      </c>
    </row>
    <row r="8549" spans="34:38" x14ac:dyDescent="0.45">
      <c r="AH8549" s="4" t="s">
        <v>9731</v>
      </c>
      <c r="AI8549" s="9">
        <v>339.88</v>
      </c>
      <c r="AK8549" s="1" t="str">
        <f t="shared" ref="AK8549:AL8564" si="1085">AH8546</f>
        <v>Pedro Ruiz</v>
      </c>
      <c r="AL8549" s="1">
        <f t="shared" si="1085"/>
        <v>340.18</v>
      </c>
    </row>
    <row r="8550" spans="34:38" x14ac:dyDescent="0.45">
      <c r="AH8550" s="4" t="s">
        <v>9732</v>
      </c>
      <c r="AI8550" s="9">
        <v>339.88</v>
      </c>
      <c r="AK8550" s="1" t="str">
        <f t="shared" ref="AK8550:AK8564" si="1086">AH8547</f>
        <v>Amber Perez</v>
      </c>
      <c r="AL8550" s="1">
        <f t="shared" si="1085"/>
        <v>340.15000000000009</v>
      </c>
    </row>
    <row r="8551" spans="34:38" x14ac:dyDescent="0.45">
      <c r="AH8551" s="4" t="s">
        <v>9733</v>
      </c>
      <c r="AI8551" s="9">
        <v>339.64000000000004</v>
      </c>
      <c r="AK8551" s="1" t="str">
        <f t="shared" si="1086"/>
        <v>Terry She</v>
      </c>
      <c r="AL8551" s="1">
        <f t="shared" si="1085"/>
        <v>339.93</v>
      </c>
    </row>
    <row r="8552" spans="34:38" x14ac:dyDescent="0.45">
      <c r="AH8552" s="4" t="s">
        <v>9734</v>
      </c>
      <c r="AI8552" s="9">
        <v>339.54</v>
      </c>
      <c r="AK8552" s="1" t="str">
        <f t="shared" si="1086"/>
        <v>Kevin Butler</v>
      </c>
      <c r="AL8552" s="1">
        <f t="shared" si="1085"/>
        <v>339.88</v>
      </c>
    </row>
    <row r="8553" spans="34:38" x14ac:dyDescent="0.45">
      <c r="AH8553" s="4" t="s">
        <v>9735</v>
      </c>
      <c r="AI8553" s="9">
        <v>339.28999999999996</v>
      </c>
      <c r="AK8553" s="1" t="str">
        <f t="shared" si="1086"/>
        <v>Christina Ward</v>
      </c>
      <c r="AL8553" s="1">
        <f t="shared" si="1085"/>
        <v>339.88</v>
      </c>
    </row>
    <row r="8554" spans="34:38" x14ac:dyDescent="0.45">
      <c r="AH8554" s="4" t="s">
        <v>9736</v>
      </c>
      <c r="AI8554" s="9">
        <v>339.28999999999996</v>
      </c>
      <c r="AK8554" s="1" t="str">
        <f t="shared" si="1086"/>
        <v>Nicole Miller</v>
      </c>
      <c r="AL8554" s="1">
        <f t="shared" si="1085"/>
        <v>339.64000000000004</v>
      </c>
    </row>
    <row r="8555" spans="34:38" x14ac:dyDescent="0.45">
      <c r="AH8555" s="4" t="s">
        <v>9737</v>
      </c>
      <c r="AI8555" s="9">
        <v>339.25</v>
      </c>
      <c r="AK8555" s="1" t="str">
        <f t="shared" si="1086"/>
        <v>Angel Sanders</v>
      </c>
      <c r="AL8555" s="1">
        <f t="shared" si="1085"/>
        <v>339.54</v>
      </c>
    </row>
    <row r="8556" spans="34:38" x14ac:dyDescent="0.45">
      <c r="AH8556" s="4" t="s">
        <v>9738</v>
      </c>
      <c r="AI8556" s="9">
        <v>339.25</v>
      </c>
      <c r="AK8556" s="1" t="str">
        <f t="shared" si="1086"/>
        <v>Miguel Butler</v>
      </c>
      <c r="AL8556" s="1">
        <f t="shared" si="1085"/>
        <v>339.28999999999996</v>
      </c>
    </row>
    <row r="8557" spans="34:38" x14ac:dyDescent="0.45">
      <c r="AH8557" s="4" t="s">
        <v>9739</v>
      </c>
      <c r="AI8557" s="9">
        <v>338.98</v>
      </c>
      <c r="AK8557" s="1" t="str">
        <f t="shared" si="1086"/>
        <v>Connor Coleman</v>
      </c>
      <c r="AL8557" s="1">
        <f t="shared" si="1085"/>
        <v>339.28999999999996</v>
      </c>
    </row>
    <row r="8558" spans="34:38" x14ac:dyDescent="0.45">
      <c r="AH8558" s="4" t="s">
        <v>9000</v>
      </c>
      <c r="AI8558" s="9">
        <v>338.82</v>
      </c>
      <c r="AK8558" s="1" t="str">
        <f t="shared" si="1086"/>
        <v>Jared Ramirez</v>
      </c>
      <c r="AL8558" s="1">
        <f t="shared" si="1085"/>
        <v>339.25</v>
      </c>
    </row>
    <row r="8559" spans="34:38" x14ac:dyDescent="0.45">
      <c r="AH8559" s="4" t="s">
        <v>9740</v>
      </c>
      <c r="AI8559" s="9">
        <v>338.65</v>
      </c>
      <c r="AK8559" s="1" t="str">
        <f t="shared" si="1086"/>
        <v>Jason Phillips</v>
      </c>
      <c r="AL8559" s="1">
        <f t="shared" si="1085"/>
        <v>339.25</v>
      </c>
    </row>
    <row r="8560" spans="34:38" x14ac:dyDescent="0.45">
      <c r="AH8560" s="4" t="s">
        <v>9741</v>
      </c>
      <c r="AI8560" s="9">
        <v>338.45000000000005</v>
      </c>
      <c r="AK8560" s="1" t="str">
        <f t="shared" si="1086"/>
        <v>Brooke Rogers</v>
      </c>
      <c r="AL8560" s="1">
        <f t="shared" si="1085"/>
        <v>338.98</v>
      </c>
    </row>
    <row r="8561" spans="34:38" x14ac:dyDescent="0.45">
      <c r="AH8561" s="4" t="s">
        <v>9742</v>
      </c>
      <c r="AI8561" s="9">
        <v>338.34</v>
      </c>
      <c r="AK8561" s="1" t="str">
        <f t="shared" si="1086"/>
        <v>Jennifer Bennett</v>
      </c>
      <c r="AL8561" s="1">
        <f t="shared" si="1085"/>
        <v>338.82</v>
      </c>
    </row>
    <row r="8562" spans="34:38" x14ac:dyDescent="0.45">
      <c r="AH8562" s="4" t="s">
        <v>9743</v>
      </c>
      <c r="AI8562" s="9">
        <v>338.22</v>
      </c>
      <c r="AK8562" s="1" t="str">
        <f t="shared" si="1086"/>
        <v>Grant Deng</v>
      </c>
      <c r="AL8562" s="1">
        <f t="shared" si="1085"/>
        <v>338.65</v>
      </c>
    </row>
    <row r="8563" spans="34:38" x14ac:dyDescent="0.45">
      <c r="AH8563" s="4" t="s">
        <v>9744</v>
      </c>
      <c r="AI8563" s="9">
        <v>337.7</v>
      </c>
      <c r="AK8563" s="1" t="str">
        <f t="shared" si="1086"/>
        <v>Heidi Patel</v>
      </c>
      <c r="AL8563" s="1">
        <f t="shared" si="1085"/>
        <v>338.45000000000005</v>
      </c>
    </row>
    <row r="8564" spans="34:38" x14ac:dyDescent="0.45">
      <c r="AH8564" s="4" t="s">
        <v>9745</v>
      </c>
      <c r="AI8564" s="9">
        <v>337.69999999999993</v>
      </c>
      <c r="AK8564" s="1" t="str">
        <f t="shared" si="1086"/>
        <v>Louis Chen</v>
      </c>
      <c r="AL8564" s="1">
        <f t="shared" si="1085"/>
        <v>338.34</v>
      </c>
    </row>
    <row r="8565" spans="34:38" x14ac:dyDescent="0.45">
      <c r="AH8565" s="4" t="s">
        <v>9746</v>
      </c>
      <c r="AI8565" s="9">
        <v>337.38</v>
      </c>
      <c r="AK8565" s="1" t="str">
        <f t="shared" ref="AK8565:AL8580" si="1087">AH8562</f>
        <v>Reginald Ashe</v>
      </c>
      <c r="AL8565" s="1">
        <f t="shared" si="1087"/>
        <v>338.22</v>
      </c>
    </row>
    <row r="8566" spans="34:38" x14ac:dyDescent="0.45">
      <c r="AH8566" s="4" t="s">
        <v>9747</v>
      </c>
      <c r="AI8566" s="9">
        <v>337.21000000000004</v>
      </c>
      <c r="AK8566" s="1" t="str">
        <f t="shared" ref="AK8566:AK8580" si="1088">AH8563</f>
        <v>Monique Hernandez</v>
      </c>
      <c r="AL8566" s="1">
        <f t="shared" si="1087"/>
        <v>337.7</v>
      </c>
    </row>
    <row r="8567" spans="34:38" x14ac:dyDescent="0.45">
      <c r="AH8567" s="4" t="s">
        <v>9748</v>
      </c>
      <c r="AI8567" s="9">
        <v>337.12</v>
      </c>
      <c r="AK8567" s="1" t="str">
        <f t="shared" si="1088"/>
        <v>Adrian Watson</v>
      </c>
      <c r="AL8567" s="1">
        <f t="shared" si="1087"/>
        <v>337.69999999999993</v>
      </c>
    </row>
    <row r="8568" spans="34:38" x14ac:dyDescent="0.45">
      <c r="AH8568" s="4" t="s">
        <v>9749</v>
      </c>
      <c r="AI8568" s="9">
        <v>336.70000000000005</v>
      </c>
      <c r="AK8568" s="1" t="str">
        <f t="shared" si="1088"/>
        <v>Terrence Raji</v>
      </c>
      <c r="AL8568" s="1">
        <f t="shared" si="1087"/>
        <v>337.38</v>
      </c>
    </row>
    <row r="8569" spans="34:38" x14ac:dyDescent="0.45">
      <c r="AH8569" s="4" t="s">
        <v>9750</v>
      </c>
      <c r="AI8569" s="9">
        <v>336.58000000000004</v>
      </c>
      <c r="AK8569" s="1" t="str">
        <f t="shared" si="1088"/>
        <v>Derrick Dominguez</v>
      </c>
      <c r="AL8569" s="1">
        <f t="shared" si="1087"/>
        <v>337.21000000000004</v>
      </c>
    </row>
    <row r="8570" spans="34:38" x14ac:dyDescent="0.45">
      <c r="AH8570" s="4" t="s">
        <v>9751</v>
      </c>
      <c r="AI8570" s="9">
        <v>336.56000000000006</v>
      </c>
      <c r="AK8570" s="1" t="str">
        <f t="shared" si="1088"/>
        <v>Gabrielle Hughes</v>
      </c>
      <c r="AL8570" s="1">
        <f t="shared" si="1087"/>
        <v>337.12</v>
      </c>
    </row>
    <row r="8571" spans="34:38" x14ac:dyDescent="0.45">
      <c r="AH8571" s="4" t="s">
        <v>9753</v>
      </c>
      <c r="AI8571" s="9">
        <v>336.52</v>
      </c>
      <c r="AK8571" s="1" t="str">
        <f t="shared" si="1088"/>
        <v>Isabel Ross</v>
      </c>
      <c r="AL8571" s="1">
        <f t="shared" si="1087"/>
        <v>336.70000000000005</v>
      </c>
    </row>
    <row r="8572" spans="34:38" x14ac:dyDescent="0.45">
      <c r="AH8572" s="4" t="s">
        <v>9515</v>
      </c>
      <c r="AI8572" s="9">
        <v>336.24</v>
      </c>
      <c r="AK8572" s="1" t="str">
        <f t="shared" si="1088"/>
        <v>Jonathon Serrano</v>
      </c>
      <c r="AL8572" s="1">
        <f t="shared" si="1087"/>
        <v>336.58000000000004</v>
      </c>
    </row>
    <row r="8573" spans="34:38" x14ac:dyDescent="0.45">
      <c r="AH8573" s="4" t="s">
        <v>9754</v>
      </c>
      <c r="AI8573" s="9">
        <v>336.15000000000003</v>
      </c>
      <c r="AK8573" s="1" t="str">
        <f t="shared" si="1088"/>
        <v>Fernando Edwards</v>
      </c>
      <c r="AL8573" s="1">
        <f t="shared" si="1087"/>
        <v>336.56000000000006</v>
      </c>
    </row>
    <row r="8574" spans="34:38" x14ac:dyDescent="0.45">
      <c r="AH8574" s="4" t="s">
        <v>9755</v>
      </c>
      <c r="AI8574" s="9">
        <v>336.12</v>
      </c>
      <c r="AK8574" s="1" t="str">
        <f t="shared" si="1088"/>
        <v>Christy Huang</v>
      </c>
      <c r="AL8574" s="1">
        <f t="shared" si="1087"/>
        <v>336.52</v>
      </c>
    </row>
    <row r="8575" spans="34:38" x14ac:dyDescent="0.45">
      <c r="AH8575" s="4" t="s">
        <v>918</v>
      </c>
      <c r="AI8575" s="9">
        <v>336.1</v>
      </c>
      <c r="AK8575" s="1" t="str">
        <f t="shared" si="1088"/>
        <v>Kevin Nelson</v>
      </c>
      <c r="AL8575" s="1">
        <f t="shared" si="1087"/>
        <v>336.24</v>
      </c>
    </row>
    <row r="8576" spans="34:38" x14ac:dyDescent="0.45">
      <c r="AH8576" s="4" t="s">
        <v>9756</v>
      </c>
      <c r="AI8576" s="9">
        <v>336.08</v>
      </c>
      <c r="AK8576" s="1" t="str">
        <f t="shared" si="1088"/>
        <v>Eddie Sanz</v>
      </c>
      <c r="AL8576" s="1">
        <f t="shared" si="1087"/>
        <v>336.15000000000003</v>
      </c>
    </row>
    <row r="8577" spans="34:38" x14ac:dyDescent="0.45">
      <c r="AH8577" s="4" t="s">
        <v>9757</v>
      </c>
      <c r="AI8577" s="9">
        <v>335.96000000000004</v>
      </c>
      <c r="AK8577" s="1" t="str">
        <f t="shared" si="1088"/>
        <v>Gabriella Cox</v>
      </c>
      <c r="AL8577" s="1">
        <f t="shared" si="1087"/>
        <v>336.12</v>
      </c>
    </row>
    <row r="8578" spans="34:38" x14ac:dyDescent="0.45">
      <c r="AH8578" s="4" t="s">
        <v>9758</v>
      </c>
      <c r="AI8578" s="9">
        <v>335.87</v>
      </c>
      <c r="AK8578" s="1" t="str">
        <f t="shared" si="1088"/>
        <v>Dwayne Gomez</v>
      </c>
      <c r="AL8578" s="1">
        <f t="shared" si="1087"/>
        <v>336.1</v>
      </c>
    </row>
    <row r="8579" spans="34:38" x14ac:dyDescent="0.45">
      <c r="AH8579" s="4" t="s">
        <v>9759</v>
      </c>
      <c r="AI8579" s="9">
        <v>335.77</v>
      </c>
      <c r="AK8579" s="1" t="str">
        <f t="shared" si="1088"/>
        <v>Erick Sanchez</v>
      </c>
      <c r="AL8579" s="1">
        <f t="shared" si="1087"/>
        <v>336.08</v>
      </c>
    </row>
    <row r="8580" spans="34:38" x14ac:dyDescent="0.45">
      <c r="AH8580" s="4" t="s">
        <v>9760</v>
      </c>
      <c r="AI8580" s="9">
        <v>335.70000000000005</v>
      </c>
      <c r="AK8580" s="1" t="str">
        <f t="shared" si="1088"/>
        <v>Kristy Navarro</v>
      </c>
      <c r="AL8580" s="1">
        <f t="shared" si="1087"/>
        <v>335.96000000000004</v>
      </c>
    </row>
    <row r="8581" spans="34:38" x14ac:dyDescent="0.45">
      <c r="AH8581" s="4" t="s">
        <v>9761</v>
      </c>
      <c r="AI8581" s="9">
        <v>335.62000000000006</v>
      </c>
      <c r="AK8581" s="1" t="str">
        <f t="shared" ref="AK8581:AL8596" si="1089">AH8578</f>
        <v>Hector Suarez</v>
      </c>
      <c r="AL8581" s="1">
        <f t="shared" si="1089"/>
        <v>335.87</v>
      </c>
    </row>
    <row r="8582" spans="34:38" x14ac:dyDescent="0.45">
      <c r="AH8582" s="4" t="s">
        <v>9762</v>
      </c>
      <c r="AI8582" s="9">
        <v>335.27</v>
      </c>
      <c r="AK8582" s="1" t="str">
        <f t="shared" ref="AK8582:AK8596" si="1090">AH8579</f>
        <v>Eduardo Davis</v>
      </c>
      <c r="AL8582" s="1">
        <f t="shared" si="1089"/>
        <v>335.77</v>
      </c>
    </row>
    <row r="8583" spans="34:38" x14ac:dyDescent="0.45">
      <c r="AH8583" s="4" t="s">
        <v>9763</v>
      </c>
      <c r="AI8583" s="9">
        <v>335.24000000000007</v>
      </c>
      <c r="AK8583" s="1" t="str">
        <f t="shared" si="1090"/>
        <v>Kelli Liang</v>
      </c>
      <c r="AL8583" s="1">
        <f t="shared" si="1089"/>
        <v>335.70000000000005</v>
      </c>
    </row>
    <row r="8584" spans="34:38" x14ac:dyDescent="0.45">
      <c r="AH8584" s="4" t="s">
        <v>9764</v>
      </c>
      <c r="AI8584" s="9">
        <v>335.23</v>
      </c>
      <c r="AK8584" s="1" t="str">
        <f t="shared" si="1090"/>
        <v>Ruben Ramos</v>
      </c>
      <c r="AL8584" s="1">
        <f t="shared" si="1089"/>
        <v>335.62000000000006</v>
      </c>
    </row>
    <row r="8585" spans="34:38" x14ac:dyDescent="0.45">
      <c r="AH8585" s="4" t="s">
        <v>9765</v>
      </c>
      <c r="AI8585" s="9">
        <v>335.13</v>
      </c>
      <c r="AK8585" s="1" t="str">
        <f t="shared" si="1090"/>
        <v>Spencer Price</v>
      </c>
      <c r="AL8585" s="1">
        <f t="shared" si="1089"/>
        <v>335.27</v>
      </c>
    </row>
    <row r="8586" spans="34:38" x14ac:dyDescent="0.45">
      <c r="AH8586" s="4" t="s">
        <v>9766</v>
      </c>
      <c r="AI8586" s="9">
        <v>334.99</v>
      </c>
      <c r="AK8586" s="1" t="str">
        <f t="shared" si="1090"/>
        <v>Kevin Hall</v>
      </c>
      <c r="AL8586" s="1">
        <f t="shared" si="1089"/>
        <v>335.24000000000007</v>
      </c>
    </row>
    <row r="8587" spans="34:38" x14ac:dyDescent="0.45">
      <c r="AH8587" s="4" t="s">
        <v>9767</v>
      </c>
      <c r="AI8587" s="9">
        <v>334.91</v>
      </c>
      <c r="AK8587" s="1" t="str">
        <f t="shared" si="1090"/>
        <v>Chelsea Perez</v>
      </c>
      <c r="AL8587" s="1">
        <f t="shared" si="1089"/>
        <v>335.23</v>
      </c>
    </row>
    <row r="8588" spans="34:38" x14ac:dyDescent="0.45">
      <c r="AH8588" s="4" t="s">
        <v>9768</v>
      </c>
      <c r="AI8588" s="9">
        <v>334.87</v>
      </c>
      <c r="AK8588" s="1" t="str">
        <f t="shared" si="1090"/>
        <v>Bryce Cooper</v>
      </c>
      <c r="AL8588" s="1">
        <f t="shared" si="1089"/>
        <v>335.13</v>
      </c>
    </row>
    <row r="8589" spans="34:38" x14ac:dyDescent="0.45">
      <c r="AH8589" s="4" t="s">
        <v>9769</v>
      </c>
      <c r="AI8589" s="9">
        <v>334.65999999999997</v>
      </c>
      <c r="AK8589" s="1" t="str">
        <f t="shared" si="1090"/>
        <v>Amber Collins</v>
      </c>
      <c r="AL8589" s="1">
        <f t="shared" si="1089"/>
        <v>334.99</v>
      </c>
    </row>
    <row r="8590" spans="34:38" x14ac:dyDescent="0.45">
      <c r="AH8590" s="4" t="s">
        <v>9770</v>
      </c>
      <c r="AI8590" s="9">
        <v>334.62</v>
      </c>
      <c r="AK8590" s="1" t="str">
        <f t="shared" si="1090"/>
        <v>Luke Powell</v>
      </c>
      <c r="AL8590" s="1">
        <f t="shared" si="1089"/>
        <v>334.91</v>
      </c>
    </row>
    <row r="8591" spans="34:38" x14ac:dyDescent="0.45">
      <c r="AH8591" s="4" t="s">
        <v>9771</v>
      </c>
      <c r="AI8591" s="9">
        <v>334.62</v>
      </c>
      <c r="AK8591" s="1" t="str">
        <f t="shared" si="1090"/>
        <v>Thomas Turner</v>
      </c>
      <c r="AL8591" s="1">
        <f t="shared" si="1089"/>
        <v>334.87</v>
      </c>
    </row>
    <row r="8592" spans="34:38" x14ac:dyDescent="0.45">
      <c r="AH8592" s="4" t="s">
        <v>9772</v>
      </c>
      <c r="AI8592" s="9">
        <v>334.43000000000006</v>
      </c>
      <c r="AK8592" s="1" t="str">
        <f t="shared" si="1090"/>
        <v>Marshall Liang</v>
      </c>
      <c r="AL8592" s="1">
        <f t="shared" si="1089"/>
        <v>334.65999999999997</v>
      </c>
    </row>
    <row r="8593" spans="34:38" x14ac:dyDescent="0.45">
      <c r="AH8593" s="4" t="s">
        <v>9773</v>
      </c>
      <c r="AI8593" s="9">
        <v>334.31000000000006</v>
      </c>
      <c r="AK8593" s="1" t="str">
        <f t="shared" si="1090"/>
        <v>Miguel Hernandez</v>
      </c>
      <c r="AL8593" s="1">
        <f t="shared" si="1089"/>
        <v>334.62</v>
      </c>
    </row>
    <row r="8594" spans="34:38" x14ac:dyDescent="0.45">
      <c r="AH8594" s="4" t="s">
        <v>9774</v>
      </c>
      <c r="AI8594" s="9">
        <v>334.25</v>
      </c>
      <c r="AK8594" s="1" t="str">
        <f t="shared" si="1090"/>
        <v>Desiree Torres</v>
      </c>
      <c r="AL8594" s="1">
        <f t="shared" si="1089"/>
        <v>334.62</v>
      </c>
    </row>
    <row r="8595" spans="34:38" x14ac:dyDescent="0.45">
      <c r="AH8595" s="4" t="s">
        <v>1421</v>
      </c>
      <c r="AI8595" s="9">
        <v>334.07</v>
      </c>
      <c r="AK8595" s="1" t="str">
        <f t="shared" si="1090"/>
        <v>Darren Moreno</v>
      </c>
      <c r="AL8595" s="1">
        <f t="shared" si="1089"/>
        <v>334.43000000000006</v>
      </c>
    </row>
    <row r="8596" spans="34:38" x14ac:dyDescent="0.45">
      <c r="AH8596" s="4" t="s">
        <v>9775</v>
      </c>
      <c r="AI8596" s="9">
        <v>333.79</v>
      </c>
      <c r="AK8596" s="1" t="str">
        <f t="shared" si="1090"/>
        <v>Noah Alexander</v>
      </c>
      <c r="AL8596" s="1">
        <f t="shared" si="1089"/>
        <v>334.31000000000006</v>
      </c>
    </row>
    <row r="8597" spans="34:38" x14ac:dyDescent="0.45">
      <c r="AH8597" s="4" t="s">
        <v>9776</v>
      </c>
      <c r="AI8597" s="9">
        <v>333.77000000000004</v>
      </c>
      <c r="AK8597" s="1" t="str">
        <f t="shared" ref="AK8597:AL8612" si="1091">AH8594</f>
        <v>Sheena Jai</v>
      </c>
      <c r="AL8597" s="1">
        <f t="shared" si="1091"/>
        <v>334.25</v>
      </c>
    </row>
    <row r="8598" spans="34:38" x14ac:dyDescent="0.45">
      <c r="AH8598" s="4" t="s">
        <v>9778</v>
      </c>
      <c r="AI8598" s="9">
        <v>333.47</v>
      </c>
      <c r="AK8598" s="1" t="str">
        <f t="shared" ref="AK8598:AK8612" si="1092">AH8595</f>
        <v>Lindsay Andersen</v>
      </c>
      <c r="AL8598" s="1">
        <f t="shared" si="1091"/>
        <v>334.07</v>
      </c>
    </row>
    <row r="8599" spans="34:38" x14ac:dyDescent="0.45">
      <c r="AH8599" s="4" t="s">
        <v>9777</v>
      </c>
      <c r="AI8599" s="9">
        <v>333.45000000000005</v>
      </c>
      <c r="AK8599" s="1" t="str">
        <f t="shared" si="1092"/>
        <v>Gavin Wood</v>
      </c>
      <c r="AL8599" s="1">
        <f t="shared" si="1091"/>
        <v>333.79</v>
      </c>
    </row>
    <row r="8600" spans="34:38" x14ac:dyDescent="0.45">
      <c r="AH8600" s="4" t="s">
        <v>9779</v>
      </c>
      <c r="AI8600" s="9">
        <v>333.43999999999994</v>
      </c>
      <c r="AK8600" s="1" t="str">
        <f t="shared" si="1092"/>
        <v>Margaret Liang</v>
      </c>
      <c r="AL8600" s="1">
        <f t="shared" si="1091"/>
        <v>333.77000000000004</v>
      </c>
    </row>
    <row r="8601" spans="34:38" x14ac:dyDescent="0.45">
      <c r="AH8601" s="4" t="s">
        <v>9780</v>
      </c>
      <c r="AI8601" s="9">
        <v>332.9</v>
      </c>
      <c r="AK8601" s="1" t="str">
        <f t="shared" si="1092"/>
        <v>Thomas Baker</v>
      </c>
      <c r="AL8601" s="1">
        <f t="shared" si="1091"/>
        <v>333.47</v>
      </c>
    </row>
    <row r="8602" spans="34:38" x14ac:dyDescent="0.45">
      <c r="AH8602" s="4" t="s">
        <v>8655</v>
      </c>
      <c r="AI8602" s="9">
        <v>332.86000000000007</v>
      </c>
      <c r="AK8602" s="1" t="str">
        <f t="shared" si="1092"/>
        <v>Isaiah Morgan</v>
      </c>
      <c r="AL8602" s="1">
        <f t="shared" si="1091"/>
        <v>333.45000000000005</v>
      </c>
    </row>
    <row r="8603" spans="34:38" x14ac:dyDescent="0.45">
      <c r="AH8603" s="4" t="s">
        <v>9781</v>
      </c>
      <c r="AI8603" s="9">
        <v>332.74</v>
      </c>
      <c r="AK8603" s="1" t="str">
        <f t="shared" si="1092"/>
        <v>Darryl Ma</v>
      </c>
      <c r="AL8603" s="1">
        <f t="shared" si="1091"/>
        <v>333.43999999999994</v>
      </c>
    </row>
    <row r="8604" spans="34:38" x14ac:dyDescent="0.45">
      <c r="AH8604" s="4" t="s">
        <v>9782</v>
      </c>
      <c r="AI8604" s="9">
        <v>332.64000000000004</v>
      </c>
      <c r="AK8604" s="1" t="str">
        <f t="shared" si="1092"/>
        <v>Tommy Shan</v>
      </c>
      <c r="AL8604" s="1">
        <f t="shared" si="1091"/>
        <v>332.9</v>
      </c>
    </row>
    <row r="8605" spans="34:38" x14ac:dyDescent="0.45">
      <c r="AH8605" s="4" t="s">
        <v>9783</v>
      </c>
      <c r="AI8605" s="9">
        <v>332.55</v>
      </c>
      <c r="AK8605" s="1" t="str">
        <f t="shared" si="1092"/>
        <v>Brian Cooper</v>
      </c>
      <c r="AL8605" s="1">
        <f t="shared" si="1091"/>
        <v>332.86000000000007</v>
      </c>
    </row>
    <row r="8606" spans="34:38" x14ac:dyDescent="0.45">
      <c r="AH8606" s="4" t="s">
        <v>9784</v>
      </c>
      <c r="AI8606" s="9">
        <v>331.8</v>
      </c>
      <c r="AK8606" s="1" t="str">
        <f t="shared" si="1092"/>
        <v>Amanda Baker</v>
      </c>
      <c r="AL8606" s="1">
        <f t="shared" si="1091"/>
        <v>332.74</v>
      </c>
    </row>
    <row r="8607" spans="34:38" x14ac:dyDescent="0.45">
      <c r="AH8607" s="4" t="s">
        <v>9785</v>
      </c>
      <c r="AI8607" s="9">
        <v>331.69999999999993</v>
      </c>
      <c r="AK8607" s="1" t="str">
        <f t="shared" si="1092"/>
        <v>Hailey King</v>
      </c>
      <c r="AL8607" s="1">
        <f t="shared" si="1091"/>
        <v>332.64000000000004</v>
      </c>
    </row>
    <row r="8608" spans="34:38" x14ac:dyDescent="0.45">
      <c r="AH8608" s="4" t="s">
        <v>9786</v>
      </c>
      <c r="AI8608" s="9">
        <v>331.66</v>
      </c>
      <c r="AK8608" s="1" t="str">
        <f t="shared" si="1092"/>
        <v>Cedric Shan</v>
      </c>
      <c r="AL8608" s="1">
        <f t="shared" si="1091"/>
        <v>332.55</v>
      </c>
    </row>
    <row r="8609" spans="34:38" x14ac:dyDescent="0.45">
      <c r="AH8609" s="4" t="s">
        <v>9292</v>
      </c>
      <c r="AI8609" s="9">
        <v>331.58999999999992</v>
      </c>
      <c r="AK8609" s="1" t="str">
        <f t="shared" si="1092"/>
        <v>Wyatt Harris</v>
      </c>
      <c r="AL8609" s="1">
        <f t="shared" si="1091"/>
        <v>331.8</v>
      </c>
    </row>
    <row r="8610" spans="34:38" x14ac:dyDescent="0.45">
      <c r="AH8610" s="4" t="s">
        <v>9787</v>
      </c>
      <c r="AI8610" s="9">
        <v>331.49</v>
      </c>
      <c r="AK8610" s="1" t="str">
        <f t="shared" si="1092"/>
        <v>Margaret Lin</v>
      </c>
      <c r="AL8610" s="1">
        <f t="shared" si="1091"/>
        <v>331.69999999999993</v>
      </c>
    </row>
    <row r="8611" spans="34:38" x14ac:dyDescent="0.45">
      <c r="AH8611" s="4" t="s">
        <v>9790</v>
      </c>
      <c r="AI8611" s="9">
        <v>331.22999999999996</v>
      </c>
      <c r="AK8611" s="1" t="str">
        <f t="shared" si="1092"/>
        <v>Timothy Stewart</v>
      </c>
      <c r="AL8611" s="1">
        <f t="shared" si="1091"/>
        <v>331.66</v>
      </c>
    </row>
    <row r="8612" spans="34:38" x14ac:dyDescent="0.45">
      <c r="AH8612" s="4" t="s">
        <v>9788</v>
      </c>
      <c r="AI8612" s="9">
        <v>331.2</v>
      </c>
      <c r="AK8612" s="1" t="str">
        <f t="shared" si="1092"/>
        <v>Blake Turner</v>
      </c>
      <c r="AL8612" s="1">
        <f t="shared" si="1091"/>
        <v>331.58999999999992</v>
      </c>
    </row>
    <row r="8613" spans="34:38" x14ac:dyDescent="0.45">
      <c r="AH8613" s="4" t="s">
        <v>9791</v>
      </c>
      <c r="AI8613" s="9">
        <v>331.16</v>
      </c>
      <c r="AK8613" s="1" t="str">
        <f t="shared" ref="AK8613:AL8628" si="1093">AH8610</f>
        <v>Jose Anderson</v>
      </c>
      <c r="AL8613" s="1">
        <f t="shared" si="1093"/>
        <v>331.49</v>
      </c>
    </row>
    <row r="8614" spans="34:38" x14ac:dyDescent="0.45">
      <c r="AH8614" s="4" t="s">
        <v>9792</v>
      </c>
      <c r="AI8614" s="9">
        <v>330.74</v>
      </c>
      <c r="AK8614" s="1" t="str">
        <f t="shared" ref="AK8614:AK8628" si="1094">AH8611</f>
        <v>Michele Nara</v>
      </c>
      <c r="AL8614" s="1">
        <f t="shared" si="1093"/>
        <v>331.22999999999996</v>
      </c>
    </row>
    <row r="8615" spans="34:38" x14ac:dyDescent="0.45">
      <c r="AH8615" s="4" t="s">
        <v>9793</v>
      </c>
      <c r="AI8615" s="9">
        <v>330.65</v>
      </c>
      <c r="AK8615" s="1" t="str">
        <f t="shared" si="1094"/>
        <v>Regina Prasad</v>
      </c>
      <c r="AL8615" s="1">
        <f t="shared" si="1093"/>
        <v>331.2</v>
      </c>
    </row>
    <row r="8616" spans="34:38" x14ac:dyDescent="0.45">
      <c r="AH8616" s="4" t="s">
        <v>9794</v>
      </c>
      <c r="AI8616" s="9">
        <v>330.41999999999996</v>
      </c>
      <c r="AK8616" s="1" t="str">
        <f t="shared" si="1094"/>
        <v>Dawn Sharma</v>
      </c>
      <c r="AL8616" s="1">
        <f t="shared" si="1093"/>
        <v>331.16</v>
      </c>
    </row>
    <row r="8617" spans="34:38" x14ac:dyDescent="0.45">
      <c r="AH8617" s="4" t="s">
        <v>9795</v>
      </c>
      <c r="AI8617" s="9">
        <v>330.27000000000004</v>
      </c>
      <c r="AK8617" s="1" t="str">
        <f t="shared" si="1094"/>
        <v>Theodore Serrano</v>
      </c>
      <c r="AL8617" s="1">
        <f t="shared" si="1093"/>
        <v>330.74</v>
      </c>
    </row>
    <row r="8618" spans="34:38" x14ac:dyDescent="0.45">
      <c r="AH8618" s="4" t="s">
        <v>9797</v>
      </c>
      <c r="AI8618" s="9">
        <v>330.1400000000001</v>
      </c>
      <c r="AK8618" s="1" t="str">
        <f t="shared" si="1094"/>
        <v>Marcus Taylor</v>
      </c>
      <c r="AL8618" s="1">
        <f t="shared" si="1093"/>
        <v>330.65</v>
      </c>
    </row>
    <row r="8619" spans="34:38" x14ac:dyDescent="0.45">
      <c r="AH8619" s="4" t="s">
        <v>9796</v>
      </c>
      <c r="AI8619" s="9">
        <v>330.11999999999995</v>
      </c>
      <c r="AK8619" s="1" t="str">
        <f t="shared" si="1094"/>
        <v>Derek Jai</v>
      </c>
      <c r="AL8619" s="1">
        <f t="shared" si="1093"/>
        <v>330.41999999999996</v>
      </c>
    </row>
    <row r="8620" spans="34:38" x14ac:dyDescent="0.45">
      <c r="AH8620" s="4" t="s">
        <v>1165</v>
      </c>
      <c r="AI8620" s="9">
        <v>330.04</v>
      </c>
      <c r="AK8620" s="1" t="str">
        <f t="shared" si="1094"/>
        <v>Mariah Diaz</v>
      </c>
      <c r="AL8620" s="1">
        <f t="shared" si="1093"/>
        <v>330.27000000000004</v>
      </c>
    </row>
    <row r="8621" spans="34:38" x14ac:dyDescent="0.45">
      <c r="AH8621" s="4" t="s">
        <v>9798</v>
      </c>
      <c r="AI8621" s="9">
        <v>330.02000000000004</v>
      </c>
      <c r="AK8621" s="1" t="str">
        <f t="shared" si="1094"/>
        <v>Cindy Gray</v>
      </c>
      <c r="AL8621" s="1">
        <f t="shared" si="1093"/>
        <v>330.1400000000001</v>
      </c>
    </row>
    <row r="8622" spans="34:38" x14ac:dyDescent="0.45">
      <c r="AH8622" s="4" t="s">
        <v>9799</v>
      </c>
      <c r="AI8622" s="9">
        <v>329.39000000000004</v>
      </c>
      <c r="AK8622" s="1" t="str">
        <f t="shared" si="1094"/>
        <v>Ann Mehta</v>
      </c>
      <c r="AL8622" s="1">
        <f t="shared" si="1093"/>
        <v>330.11999999999995</v>
      </c>
    </row>
    <row r="8623" spans="34:38" x14ac:dyDescent="0.45">
      <c r="AH8623" s="4" t="s">
        <v>9800</v>
      </c>
      <c r="AI8623" s="9">
        <v>329.34</v>
      </c>
      <c r="AK8623" s="1" t="str">
        <f t="shared" si="1094"/>
        <v>Jessica Brooks</v>
      </c>
      <c r="AL8623" s="1">
        <f t="shared" si="1093"/>
        <v>330.04</v>
      </c>
    </row>
    <row r="8624" spans="34:38" x14ac:dyDescent="0.45">
      <c r="AH8624" s="4" t="s">
        <v>9801</v>
      </c>
      <c r="AI8624" s="9">
        <v>329.31000000000006</v>
      </c>
      <c r="AK8624" s="1" t="str">
        <f t="shared" si="1094"/>
        <v>Miguel Simmons</v>
      </c>
      <c r="AL8624" s="1">
        <f t="shared" si="1093"/>
        <v>330.02000000000004</v>
      </c>
    </row>
    <row r="8625" spans="34:38" x14ac:dyDescent="0.45">
      <c r="AH8625" s="4" t="s">
        <v>9802</v>
      </c>
      <c r="AI8625" s="9">
        <v>329.3</v>
      </c>
      <c r="AK8625" s="1" t="str">
        <f t="shared" si="1094"/>
        <v>Natalie Morgan</v>
      </c>
      <c r="AL8625" s="1">
        <f t="shared" si="1093"/>
        <v>329.39000000000004</v>
      </c>
    </row>
    <row r="8626" spans="34:38" x14ac:dyDescent="0.45">
      <c r="AH8626" s="4" t="s">
        <v>9804</v>
      </c>
      <c r="AI8626" s="9">
        <v>328.99</v>
      </c>
      <c r="AK8626" s="1" t="str">
        <f t="shared" si="1094"/>
        <v>Sebastian Sanchez</v>
      </c>
      <c r="AL8626" s="1">
        <f t="shared" si="1093"/>
        <v>329.34</v>
      </c>
    </row>
    <row r="8627" spans="34:38" x14ac:dyDescent="0.45">
      <c r="AH8627" s="4" t="s">
        <v>9805</v>
      </c>
      <c r="AI8627" s="9">
        <v>328.94999999999993</v>
      </c>
      <c r="AK8627" s="1" t="str">
        <f t="shared" si="1094"/>
        <v>Logan Miller</v>
      </c>
      <c r="AL8627" s="1">
        <f t="shared" si="1093"/>
        <v>329.31000000000006</v>
      </c>
    </row>
    <row r="8628" spans="34:38" x14ac:dyDescent="0.45">
      <c r="AH8628" s="4" t="s">
        <v>9806</v>
      </c>
      <c r="AI8628" s="9">
        <v>328.86</v>
      </c>
      <c r="AK8628" s="1" t="str">
        <f t="shared" si="1094"/>
        <v>Jennifer Reed</v>
      </c>
      <c r="AL8628" s="1">
        <f t="shared" si="1093"/>
        <v>329.3</v>
      </c>
    </row>
    <row r="8629" spans="34:38" x14ac:dyDescent="0.45">
      <c r="AH8629" s="4" t="s">
        <v>9807</v>
      </c>
      <c r="AI8629" s="9">
        <v>328.86</v>
      </c>
      <c r="AK8629" s="1" t="str">
        <f t="shared" ref="AK8629:AL8644" si="1095">AH8626</f>
        <v>Stefanie Martinez</v>
      </c>
      <c r="AL8629" s="1">
        <f t="shared" si="1095"/>
        <v>328.99</v>
      </c>
    </row>
    <row r="8630" spans="34:38" x14ac:dyDescent="0.45">
      <c r="AH8630" s="4" t="s">
        <v>9808</v>
      </c>
      <c r="AI8630" s="9">
        <v>328.64</v>
      </c>
      <c r="AK8630" s="1" t="str">
        <f t="shared" ref="AK8630:AK8644" si="1096">AH8627</f>
        <v>Antonio Ross</v>
      </c>
      <c r="AL8630" s="1">
        <f t="shared" si="1095"/>
        <v>328.94999999999993</v>
      </c>
    </row>
    <row r="8631" spans="34:38" x14ac:dyDescent="0.45">
      <c r="AH8631" s="4" t="s">
        <v>9809</v>
      </c>
      <c r="AI8631" s="9">
        <v>328.61</v>
      </c>
      <c r="AK8631" s="1" t="str">
        <f t="shared" si="1096"/>
        <v>Roberto Ortega</v>
      </c>
      <c r="AL8631" s="1">
        <f t="shared" si="1095"/>
        <v>328.86</v>
      </c>
    </row>
    <row r="8632" spans="34:38" x14ac:dyDescent="0.45">
      <c r="AH8632" s="4" t="s">
        <v>9810</v>
      </c>
      <c r="AI8632" s="9">
        <v>328.44</v>
      </c>
      <c r="AK8632" s="1" t="str">
        <f t="shared" si="1096"/>
        <v>Dalton Rogers</v>
      </c>
      <c r="AL8632" s="1">
        <f t="shared" si="1095"/>
        <v>328.86</v>
      </c>
    </row>
    <row r="8633" spans="34:38" x14ac:dyDescent="0.45">
      <c r="AH8633" s="4" t="s">
        <v>9811</v>
      </c>
      <c r="AI8633" s="9">
        <v>328.39000000000004</v>
      </c>
      <c r="AK8633" s="1" t="str">
        <f t="shared" si="1096"/>
        <v>Calvin Andersen</v>
      </c>
      <c r="AL8633" s="1">
        <f t="shared" si="1095"/>
        <v>328.64</v>
      </c>
    </row>
    <row r="8634" spans="34:38" x14ac:dyDescent="0.45">
      <c r="AH8634" s="4" t="s">
        <v>9812</v>
      </c>
      <c r="AI8634" s="9">
        <v>328.38</v>
      </c>
      <c r="AK8634" s="1" t="str">
        <f t="shared" si="1096"/>
        <v>Makayla Sanders</v>
      </c>
      <c r="AL8634" s="1">
        <f t="shared" si="1095"/>
        <v>328.61</v>
      </c>
    </row>
    <row r="8635" spans="34:38" x14ac:dyDescent="0.45">
      <c r="AH8635" s="4" t="s">
        <v>9813</v>
      </c>
      <c r="AI8635" s="9">
        <v>327.21000000000004</v>
      </c>
      <c r="AK8635" s="1" t="str">
        <f t="shared" si="1096"/>
        <v>Eduardo Jenkins</v>
      </c>
      <c r="AL8635" s="1">
        <f t="shared" si="1095"/>
        <v>328.44</v>
      </c>
    </row>
    <row r="8636" spans="34:38" x14ac:dyDescent="0.45">
      <c r="AH8636" s="4" t="s">
        <v>9814</v>
      </c>
      <c r="AI8636" s="9">
        <v>327.11</v>
      </c>
      <c r="AK8636" s="1" t="str">
        <f t="shared" si="1096"/>
        <v>Javier Jiménez</v>
      </c>
      <c r="AL8636" s="1">
        <f t="shared" si="1095"/>
        <v>328.39000000000004</v>
      </c>
    </row>
    <row r="8637" spans="34:38" x14ac:dyDescent="0.45">
      <c r="AH8637" s="4" t="s">
        <v>9815</v>
      </c>
      <c r="AI8637" s="9">
        <v>326.73000000000008</v>
      </c>
      <c r="AK8637" s="1" t="str">
        <f t="shared" si="1096"/>
        <v>Wendy Hernandez</v>
      </c>
      <c r="AL8637" s="1">
        <f t="shared" si="1095"/>
        <v>328.38</v>
      </c>
    </row>
    <row r="8638" spans="34:38" x14ac:dyDescent="0.45">
      <c r="AH8638" s="4" t="s">
        <v>1490</v>
      </c>
      <c r="AI8638" s="9">
        <v>326.58000000000004</v>
      </c>
      <c r="AK8638" s="1" t="str">
        <f t="shared" si="1096"/>
        <v>Cesar Lopez</v>
      </c>
      <c r="AL8638" s="1">
        <f t="shared" si="1095"/>
        <v>327.21000000000004</v>
      </c>
    </row>
    <row r="8639" spans="34:38" x14ac:dyDescent="0.45">
      <c r="AH8639" s="4" t="s">
        <v>1091</v>
      </c>
      <c r="AI8639" s="9">
        <v>326.58000000000004</v>
      </c>
      <c r="AK8639" s="1" t="str">
        <f t="shared" si="1096"/>
        <v>Richard Lopez</v>
      </c>
      <c r="AL8639" s="1">
        <f t="shared" si="1095"/>
        <v>327.11</v>
      </c>
    </row>
    <row r="8640" spans="34:38" x14ac:dyDescent="0.45">
      <c r="AH8640" s="4" t="s">
        <v>9816</v>
      </c>
      <c r="AI8640" s="9">
        <v>326.58</v>
      </c>
      <c r="AK8640" s="1" t="str">
        <f t="shared" si="1096"/>
        <v>Tanya Torres</v>
      </c>
      <c r="AL8640" s="1">
        <f t="shared" si="1095"/>
        <v>326.73000000000008</v>
      </c>
    </row>
    <row r="8641" spans="34:38" x14ac:dyDescent="0.45">
      <c r="AH8641" s="4" t="s">
        <v>9817</v>
      </c>
      <c r="AI8641" s="9">
        <v>326.5</v>
      </c>
      <c r="AK8641" s="1" t="str">
        <f t="shared" si="1096"/>
        <v>Marie Madan</v>
      </c>
      <c r="AL8641" s="1">
        <f t="shared" si="1095"/>
        <v>326.58000000000004</v>
      </c>
    </row>
    <row r="8642" spans="34:38" x14ac:dyDescent="0.45">
      <c r="AH8642" s="4" t="s">
        <v>9818</v>
      </c>
      <c r="AI8642" s="9">
        <v>326.37</v>
      </c>
      <c r="AK8642" s="1" t="str">
        <f t="shared" si="1096"/>
        <v>Jaclyn Becker</v>
      </c>
      <c r="AL8642" s="1">
        <f t="shared" si="1095"/>
        <v>326.58000000000004</v>
      </c>
    </row>
    <row r="8643" spans="34:38" x14ac:dyDescent="0.45">
      <c r="AH8643" s="4" t="s">
        <v>9820</v>
      </c>
      <c r="AI8643" s="9">
        <v>326.05999999999995</v>
      </c>
      <c r="AK8643" s="1" t="str">
        <f t="shared" si="1096"/>
        <v>Lauren Morgan</v>
      </c>
      <c r="AL8643" s="1">
        <f t="shared" si="1095"/>
        <v>326.58</v>
      </c>
    </row>
    <row r="8644" spans="34:38" x14ac:dyDescent="0.45">
      <c r="AH8644" s="4" t="s">
        <v>9819</v>
      </c>
      <c r="AI8644" s="9">
        <v>325.98</v>
      </c>
      <c r="AK8644" s="1" t="str">
        <f t="shared" si="1096"/>
        <v>Oscar Patterson</v>
      </c>
      <c r="AL8644" s="1">
        <f t="shared" si="1095"/>
        <v>326.5</v>
      </c>
    </row>
    <row r="8645" spans="34:38" x14ac:dyDescent="0.45">
      <c r="AH8645" s="4" t="s">
        <v>9821</v>
      </c>
      <c r="AI8645" s="9">
        <v>325.58999999999997</v>
      </c>
      <c r="AK8645" s="1" t="str">
        <f t="shared" ref="AK8645:AL8660" si="1097">AH8642</f>
        <v>Victoria Miller</v>
      </c>
      <c r="AL8645" s="1">
        <f t="shared" si="1097"/>
        <v>326.37</v>
      </c>
    </row>
    <row r="8646" spans="34:38" x14ac:dyDescent="0.45">
      <c r="AH8646" s="4" t="s">
        <v>9822</v>
      </c>
      <c r="AI8646" s="9">
        <v>325.51</v>
      </c>
      <c r="AK8646" s="1" t="str">
        <f t="shared" ref="AK8646:AK8660" si="1098">AH8643</f>
        <v>Kevin Jai</v>
      </c>
      <c r="AL8646" s="1">
        <f t="shared" si="1097"/>
        <v>326.05999999999995</v>
      </c>
    </row>
    <row r="8647" spans="34:38" x14ac:dyDescent="0.45">
      <c r="AH8647" s="4" t="s">
        <v>9823</v>
      </c>
      <c r="AI8647" s="9">
        <v>325.41999999999996</v>
      </c>
      <c r="AK8647" s="1" t="str">
        <f t="shared" si="1098"/>
        <v>Terrance Lopez</v>
      </c>
      <c r="AL8647" s="1">
        <f t="shared" si="1097"/>
        <v>325.98</v>
      </c>
    </row>
    <row r="8648" spans="34:38" x14ac:dyDescent="0.45">
      <c r="AH8648" s="4" t="s">
        <v>9824</v>
      </c>
      <c r="AI8648" s="9">
        <v>325.37</v>
      </c>
      <c r="AK8648" s="1" t="str">
        <f t="shared" si="1098"/>
        <v>Danielle Morgan</v>
      </c>
      <c r="AL8648" s="1">
        <f t="shared" si="1097"/>
        <v>325.58999999999997</v>
      </c>
    </row>
    <row r="8649" spans="34:38" x14ac:dyDescent="0.45">
      <c r="AH8649" s="4" t="s">
        <v>9826</v>
      </c>
      <c r="AI8649" s="9">
        <v>325.36999999999995</v>
      </c>
      <c r="AK8649" s="1" t="str">
        <f t="shared" si="1098"/>
        <v>Melinda Romero</v>
      </c>
      <c r="AL8649" s="1">
        <f t="shared" si="1097"/>
        <v>325.51</v>
      </c>
    </row>
    <row r="8650" spans="34:38" x14ac:dyDescent="0.45">
      <c r="AH8650" s="4" t="s">
        <v>9827</v>
      </c>
      <c r="AI8650" s="9">
        <v>325.31000000000006</v>
      </c>
      <c r="AK8650" s="1" t="str">
        <f t="shared" si="1098"/>
        <v>Jacob Johnson</v>
      </c>
      <c r="AL8650" s="1">
        <f t="shared" si="1097"/>
        <v>325.41999999999996</v>
      </c>
    </row>
    <row r="8651" spans="34:38" x14ac:dyDescent="0.45">
      <c r="AH8651" s="4" t="s">
        <v>9829</v>
      </c>
      <c r="AI8651" s="9">
        <v>324.94</v>
      </c>
      <c r="AK8651" s="1" t="str">
        <f t="shared" si="1098"/>
        <v>Frank Gutierrez</v>
      </c>
      <c r="AL8651" s="1">
        <f t="shared" si="1097"/>
        <v>325.37</v>
      </c>
    </row>
    <row r="8652" spans="34:38" x14ac:dyDescent="0.45">
      <c r="AH8652" s="4" t="s">
        <v>9830</v>
      </c>
      <c r="AI8652" s="9">
        <v>324.87999999999994</v>
      </c>
      <c r="AK8652" s="1" t="str">
        <f t="shared" si="1098"/>
        <v>Angel Howard</v>
      </c>
      <c r="AL8652" s="1">
        <f t="shared" si="1097"/>
        <v>325.36999999999995</v>
      </c>
    </row>
    <row r="8653" spans="34:38" x14ac:dyDescent="0.45">
      <c r="AH8653" s="4" t="s">
        <v>9831</v>
      </c>
      <c r="AI8653" s="9">
        <v>324.77999999999997</v>
      </c>
      <c r="AK8653" s="1" t="str">
        <f t="shared" si="1098"/>
        <v>Clarence Nath</v>
      </c>
      <c r="AL8653" s="1">
        <f t="shared" si="1097"/>
        <v>325.31000000000006</v>
      </c>
    </row>
    <row r="8654" spans="34:38" x14ac:dyDescent="0.45">
      <c r="AH8654" s="4" t="s">
        <v>1690</v>
      </c>
      <c r="AI8654" s="9">
        <v>324.72000000000003</v>
      </c>
      <c r="AK8654" s="1" t="str">
        <f t="shared" si="1098"/>
        <v>Theodore Romero</v>
      </c>
      <c r="AL8654" s="1">
        <f t="shared" si="1097"/>
        <v>324.94</v>
      </c>
    </row>
    <row r="8655" spans="34:38" x14ac:dyDescent="0.45">
      <c r="AH8655" s="4" t="s">
        <v>903</v>
      </c>
      <c r="AI8655" s="9">
        <v>324.72000000000003</v>
      </c>
      <c r="AK8655" s="1" t="str">
        <f t="shared" si="1098"/>
        <v>Taylor Reed</v>
      </c>
      <c r="AL8655" s="1">
        <f t="shared" si="1097"/>
        <v>324.87999999999994</v>
      </c>
    </row>
    <row r="8656" spans="34:38" x14ac:dyDescent="0.45">
      <c r="AH8656" s="4" t="s">
        <v>788</v>
      </c>
      <c r="AI8656" s="9">
        <v>324.72000000000003</v>
      </c>
      <c r="AK8656" s="1" t="str">
        <f t="shared" si="1098"/>
        <v>Bianca Ma</v>
      </c>
      <c r="AL8656" s="1">
        <f t="shared" si="1097"/>
        <v>324.77999999999997</v>
      </c>
    </row>
    <row r="8657" spans="34:38" x14ac:dyDescent="0.45">
      <c r="AH8657" s="4" t="s">
        <v>9832</v>
      </c>
      <c r="AI8657" s="9">
        <v>324.52000000000004</v>
      </c>
      <c r="AK8657" s="1" t="str">
        <f t="shared" si="1098"/>
        <v>Phillip Arun</v>
      </c>
      <c r="AL8657" s="1">
        <f t="shared" si="1097"/>
        <v>324.72000000000003</v>
      </c>
    </row>
    <row r="8658" spans="34:38" x14ac:dyDescent="0.45">
      <c r="AH8658" s="4" t="s">
        <v>9833</v>
      </c>
      <c r="AI8658" s="9">
        <v>324.42</v>
      </c>
      <c r="AK8658" s="1" t="str">
        <f t="shared" si="1098"/>
        <v>Dominic Suri</v>
      </c>
      <c r="AL8658" s="1">
        <f t="shared" si="1097"/>
        <v>324.72000000000003</v>
      </c>
    </row>
    <row r="8659" spans="34:38" x14ac:dyDescent="0.45">
      <c r="AH8659" s="4" t="s">
        <v>9834</v>
      </c>
      <c r="AI8659" s="9">
        <v>324.38</v>
      </c>
      <c r="AK8659" s="1" t="str">
        <f t="shared" si="1098"/>
        <v>Craig Diaz</v>
      </c>
      <c r="AL8659" s="1">
        <f t="shared" si="1097"/>
        <v>324.72000000000003</v>
      </c>
    </row>
    <row r="8660" spans="34:38" x14ac:dyDescent="0.45">
      <c r="AH8660" s="4" t="s">
        <v>9835</v>
      </c>
      <c r="AI8660" s="9">
        <v>324.32</v>
      </c>
      <c r="AK8660" s="1" t="str">
        <f t="shared" si="1098"/>
        <v>Joy Carlson</v>
      </c>
      <c r="AL8660" s="1">
        <f t="shared" si="1097"/>
        <v>324.52000000000004</v>
      </c>
    </row>
    <row r="8661" spans="34:38" x14ac:dyDescent="0.45">
      <c r="AH8661" s="4" t="s">
        <v>9836</v>
      </c>
      <c r="AI8661" s="9">
        <v>324.28000000000003</v>
      </c>
      <c r="AK8661" s="1" t="str">
        <f t="shared" ref="AK8661:AL8676" si="1099">AH8658</f>
        <v>Robert Lal</v>
      </c>
      <c r="AL8661" s="1">
        <f t="shared" si="1099"/>
        <v>324.42</v>
      </c>
    </row>
    <row r="8662" spans="34:38" x14ac:dyDescent="0.45">
      <c r="AH8662" s="4" t="s">
        <v>9837</v>
      </c>
      <c r="AI8662" s="9">
        <v>324.10000000000002</v>
      </c>
      <c r="AK8662" s="1" t="str">
        <f t="shared" ref="AK8662:AK8676" si="1100">AH8659</f>
        <v>Donald Sanchez</v>
      </c>
      <c r="AL8662" s="1">
        <f t="shared" si="1099"/>
        <v>324.38</v>
      </c>
    </row>
    <row r="8663" spans="34:38" x14ac:dyDescent="0.45">
      <c r="AH8663" s="4" t="s">
        <v>9838</v>
      </c>
      <c r="AI8663" s="9">
        <v>323.90999999999997</v>
      </c>
      <c r="AK8663" s="1" t="str">
        <f t="shared" si="1100"/>
        <v>Angela Morgan</v>
      </c>
      <c r="AL8663" s="1">
        <f t="shared" si="1099"/>
        <v>324.32</v>
      </c>
    </row>
    <row r="8664" spans="34:38" x14ac:dyDescent="0.45">
      <c r="AH8664" s="4" t="s">
        <v>9839</v>
      </c>
      <c r="AI8664" s="9">
        <v>323.66000000000003</v>
      </c>
      <c r="AK8664" s="1" t="str">
        <f t="shared" si="1100"/>
        <v>Jenna Hall</v>
      </c>
      <c r="AL8664" s="1">
        <f t="shared" si="1099"/>
        <v>324.28000000000003</v>
      </c>
    </row>
    <row r="8665" spans="34:38" x14ac:dyDescent="0.45">
      <c r="AH8665" s="4" t="s">
        <v>9840</v>
      </c>
      <c r="AI8665" s="9">
        <v>323.63</v>
      </c>
      <c r="AK8665" s="1" t="str">
        <f t="shared" si="1100"/>
        <v>Kelsey Yuan</v>
      </c>
      <c r="AL8665" s="1">
        <f t="shared" si="1099"/>
        <v>324.10000000000002</v>
      </c>
    </row>
    <row r="8666" spans="34:38" x14ac:dyDescent="0.45">
      <c r="AH8666" s="4" t="s">
        <v>685</v>
      </c>
      <c r="AI8666" s="9">
        <v>323.53000000000009</v>
      </c>
      <c r="AK8666" s="1" t="str">
        <f t="shared" si="1100"/>
        <v>Amber Edwards</v>
      </c>
      <c r="AL8666" s="1">
        <f t="shared" si="1099"/>
        <v>323.90999999999997</v>
      </c>
    </row>
    <row r="8667" spans="34:38" x14ac:dyDescent="0.45">
      <c r="AH8667" s="4" t="s">
        <v>9841</v>
      </c>
      <c r="AI8667" s="9">
        <v>323.35000000000002</v>
      </c>
      <c r="AK8667" s="1" t="str">
        <f t="shared" si="1100"/>
        <v>Devin Robinson</v>
      </c>
      <c r="AL8667" s="1">
        <f t="shared" si="1099"/>
        <v>323.66000000000003</v>
      </c>
    </row>
    <row r="8668" spans="34:38" x14ac:dyDescent="0.45">
      <c r="AH8668" s="4" t="s">
        <v>9517</v>
      </c>
      <c r="AI8668" s="9">
        <v>323.31000000000006</v>
      </c>
      <c r="AK8668" s="1" t="str">
        <f t="shared" si="1100"/>
        <v>Alvin Lal</v>
      </c>
      <c r="AL8668" s="1">
        <f t="shared" si="1099"/>
        <v>323.63</v>
      </c>
    </row>
    <row r="8669" spans="34:38" x14ac:dyDescent="0.45">
      <c r="AH8669" s="4" t="s">
        <v>9842</v>
      </c>
      <c r="AI8669" s="9">
        <v>323.29000000000002</v>
      </c>
      <c r="AK8669" s="1" t="str">
        <f t="shared" si="1100"/>
        <v>Cassie She</v>
      </c>
      <c r="AL8669" s="1">
        <f t="shared" si="1099"/>
        <v>323.53000000000009</v>
      </c>
    </row>
    <row r="8670" spans="34:38" x14ac:dyDescent="0.45">
      <c r="AH8670" s="4" t="s">
        <v>9843</v>
      </c>
      <c r="AI8670" s="9">
        <v>322.45999999999998</v>
      </c>
      <c r="AK8670" s="1" t="str">
        <f t="shared" si="1100"/>
        <v>Eugene Zheng</v>
      </c>
      <c r="AL8670" s="1">
        <f t="shared" si="1099"/>
        <v>323.35000000000002</v>
      </c>
    </row>
    <row r="8671" spans="34:38" x14ac:dyDescent="0.45">
      <c r="AH8671" s="4" t="s">
        <v>9844</v>
      </c>
      <c r="AI8671" s="9">
        <v>322.45999999999998</v>
      </c>
      <c r="AK8671" s="1" t="str">
        <f t="shared" si="1100"/>
        <v>Dylan Robinson</v>
      </c>
      <c r="AL8671" s="1">
        <f t="shared" si="1099"/>
        <v>323.31000000000006</v>
      </c>
    </row>
    <row r="8672" spans="34:38" x14ac:dyDescent="0.45">
      <c r="AH8672" s="4" t="s">
        <v>9846</v>
      </c>
      <c r="AI8672" s="9">
        <v>322.32000000000005</v>
      </c>
      <c r="AK8672" s="1" t="str">
        <f t="shared" si="1100"/>
        <v>Keith Raje</v>
      </c>
      <c r="AL8672" s="1">
        <f t="shared" si="1099"/>
        <v>323.29000000000002</v>
      </c>
    </row>
    <row r="8673" spans="34:38" x14ac:dyDescent="0.45">
      <c r="AH8673" s="4" t="s">
        <v>9847</v>
      </c>
      <c r="AI8673" s="9">
        <v>322.26000000000005</v>
      </c>
      <c r="AK8673" s="1" t="str">
        <f t="shared" si="1100"/>
        <v>Melissa Russell</v>
      </c>
      <c r="AL8673" s="1">
        <f t="shared" si="1099"/>
        <v>322.45999999999998</v>
      </c>
    </row>
    <row r="8674" spans="34:38" x14ac:dyDescent="0.45">
      <c r="AH8674" s="4" t="s">
        <v>9848</v>
      </c>
      <c r="AI8674" s="9">
        <v>322.1699999999999</v>
      </c>
      <c r="AK8674" s="1" t="str">
        <f t="shared" si="1100"/>
        <v>Edwin He</v>
      </c>
      <c r="AL8674" s="1">
        <f t="shared" si="1099"/>
        <v>322.45999999999998</v>
      </c>
    </row>
    <row r="8675" spans="34:38" x14ac:dyDescent="0.45">
      <c r="AH8675" s="4" t="s">
        <v>784</v>
      </c>
      <c r="AI8675" s="9">
        <v>322.08000000000004</v>
      </c>
      <c r="AK8675" s="1" t="str">
        <f t="shared" si="1100"/>
        <v>James Rodriguez</v>
      </c>
      <c r="AL8675" s="1">
        <f t="shared" si="1099"/>
        <v>322.32000000000005</v>
      </c>
    </row>
    <row r="8676" spans="34:38" x14ac:dyDescent="0.45">
      <c r="AH8676" s="4" t="s">
        <v>9849</v>
      </c>
      <c r="AI8676" s="9">
        <v>321.7</v>
      </c>
      <c r="AK8676" s="1" t="str">
        <f t="shared" si="1100"/>
        <v>Jésus Gomez</v>
      </c>
      <c r="AL8676" s="1">
        <f t="shared" si="1099"/>
        <v>322.26000000000005</v>
      </c>
    </row>
    <row r="8677" spans="34:38" x14ac:dyDescent="0.45">
      <c r="AH8677" s="4" t="s">
        <v>9850</v>
      </c>
      <c r="AI8677" s="9">
        <v>321.56000000000006</v>
      </c>
      <c r="AK8677" s="1" t="str">
        <f t="shared" ref="AK8677:AL8692" si="1101">AH8674</f>
        <v>Candice Zhang</v>
      </c>
      <c r="AL8677" s="1">
        <f t="shared" si="1101"/>
        <v>322.1699999999999</v>
      </c>
    </row>
    <row r="8678" spans="34:38" x14ac:dyDescent="0.45">
      <c r="AH8678" s="4" t="s">
        <v>9851</v>
      </c>
      <c r="AI8678" s="9">
        <v>321.19</v>
      </c>
      <c r="AK8678" s="1" t="str">
        <f t="shared" ref="AK8678:AK8692" si="1102">AH8675</f>
        <v>Corey Tang</v>
      </c>
      <c r="AL8678" s="1">
        <f t="shared" si="1101"/>
        <v>322.08000000000004</v>
      </c>
    </row>
    <row r="8679" spans="34:38" x14ac:dyDescent="0.45">
      <c r="AH8679" s="4" t="s">
        <v>9853</v>
      </c>
      <c r="AI8679" s="9">
        <v>320.58</v>
      </c>
      <c r="AK8679" s="1" t="str">
        <f t="shared" si="1102"/>
        <v>Colin She</v>
      </c>
      <c r="AL8679" s="1">
        <f t="shared" si="1101"/>
        <v>321.7</v>
      </c>
    </row>
    <row r="8680" spans="34:38" x14ac:dyDescent="0.45">
      <c r="AH8680" s="4" t="s">
        <v>9854</v>
      </c>
      <c r="AI8680" s="9">
        <v>320.48999999999995</v>
      </c>
      <c r="AK8680" s="1" t="str">
        <f t="shared" si="1102"/>
        <v>Troy Madan</v>
      </c>
      <c r="AL8680" s="1">
        <f t="shared" si="1101"/>
        <v>321.56000000000006</v>
      </c>
    </row>
    <row r="8681" spans="34:38" x14ac:dyDescent="0.45">
      <c r="AH8681" s="4" t="s">
        <v>9856</v>
      </c>
      <c r="AI8681" s="9">
        <v>320.44000000000005</v>
      </c>
      <c r="AK8681" s="1" t="str">
        <f t="shared" si="1102"/>
        <v>Nicole Rogers</v>
      </c>
      <c r="AL8681" s="1">
        <f t="shared" si="1101"/>
        <v>321.19</v>
      </c>
    </row>
    <row r="8682" spans="34:38" x14ac:dyDescent="0.45">
      <c r="AH8682" s="4" t="s">
        <v>9857</v>
      </c>
      <c r="AI8682" s="9">
        <v>320.41000000000003</v>
      </c>
      <c r="AK8682" s="1" t="str">
        <f t="shared" si="1102"/>
        <v>Ian Walker</v>
      </c>
      <c r="AL8682" s="1">
        <f t="shared" si="1101"/>
        <v>320.58</v>
      </c>
    </row>
    <row r="8683" spans="34:38" x14ac:dyDescent="0.45">
      <c r="AH8683" s="4" t="s">
        <v>9855</v>
      </c>
      <c r="AI8683" s="9">
        <v>320.40999999999997</v>
      </c>
      <c r="AK8683" s="1" t="str">
        <f t="shared" si="1102"/>
        <v>Evelyn Rana</v>
      </c>
      <c r="AL8683" s="1">
        <f t="shared" si="1101"/>
        <v>320.48999999999995</v>
      </c>
    </row>
    <row r="8684" spans="34:38" x14ac:dyDescent="0.45">
      <c r="AH8684" s="4" t="s">
        <v>9409</v>
      </c>
      <c r="AI8684" s="9">
        <v>320.15999999999997</v>
      </c>
      <c r="AK8684" s="1" t="str">
        <f t="shared" si="1102"/>
        <v>Edgar Garcia</v>
      </c>
      <c r="AL8684" s="1">
        <f t="shared" si="1101"/>
        <v>320.44000000000005</v>
      </c>
    </row>
    <row r="8685" spans="34:38" x14ac:dyDescent="0.45">
      <c r="AH8685" s="4" t="s">
        <v>9858</v>
      </c>
      <c r="AI8685" s="9">
        <v>320.15999999999997</v>
      </c>
      <c r="AK8685" s="1" t="str">
        <f t="shared" si="1102"/>
        <v>Lydia Srini</v>
      </c>
      <c r="AL8685" s="1">
        <f t="shared" si="1101"/>
        <v>320.41000000000003</v>
      </c>
    </row>
    <row r="8686" spans="34:38" x14ac:dyDescent="0.45">
      <c r="AH8686" s="4" t="s">
        <v>9859</v>
      </c>
      <c r="AI8686" s="9">
        <v>319.96000000000004</v>
      </c>
      <c r="AK8686" s="1" t="str">
        <f t="shared" si="1102"/>
        <v>Sydney Green</v>
      </c>
      <c r="AL8686" s="1">
        <f t="shared" si="1101"/>
        <v>320.40999999999997</v>
      </c>
    </row>
    <row r="8687" spans="34:38" x14ac:dyDescent="0.45">
      <c r="AH8687" s="4" t="s">
        <v>9860</v>
      </c>
      <c r="AI8687" s="9">
        <v>319.90000000000003</v>
      </c>
      <c r="AK8687" s="1" t="str">
        <f t="shared" si="1102"/>
        <v>Jillian Vance</v>
      </c>
      <c r="AL8687" s="1">
        <f t="shared" si="1101"/>
        <v>320.15999999999997</v>
      </c>
    </row>
    <row r="8688" spans="34:38" x14ac:dyDescent="0.45">
      <c r="AH8688" s="4" t="s">
        <v>9861</v>
      </c>
      <c r="AI8688" s="9">
        <v>319.90000000000003</v>
      </c>
      <c r="AK8688" s="1" t="str">
        <f t="shared" si="1102"/>
        <v>Cara Lin</v>
      </c>
      <c r="AL8688" s="1">
        <f t="shared" si="1101"/>
        <v>320.15999999999997</v>
      </c>
    </row>
    <row r="8689" spans="34:38" x14ac:dyDescent="0.45">
      <c r="AH8689" s="4" t="s">
        <v>9862</v>
      </c>
      <c r="AI8689" s="9">
        <v>319.74999999999994</v>
      </c>
      <c r="AK8689" s="1" t="str">
        <f t="shared" si="1102"/>
        <v>Mackenzie Reed</v>
      </c>
      <c r="AL8689" s="1">
        <f t="shared" si="1101"/>
        <v>319.96000000000004</v>
      </c>
    </row>
    <row r="8690" spans="34:38" x14ac:dyDescent="0.45">
      <c r="AH8690" s="4" t="s">
        <v>921</v>
      </c>
      <c r="AI8690" s="9">
        <v>319.35000000000002</v>
      </c>
      <c r="AK8690" s="1" t="str">
        <f t="shared" si="1102"/>
        <v>Miranda Patterson</v>
      </c>
      <c r="AL8690" s="1">
        <f t="shared" si="1101"/>
        <v>319.90000000000003</v>
      </c>
    </row>
    <row r="8691" spans="34:38" x14ac:dyDescent="0.45">
      <c r="AH8691" s="4" t="s">
        <v>9863</v>
      </c>
      <c r="AI8691" s="9">
        <v>319.16999999999996</v>
      </c>
      <c r="AK8691" s="1" t="str">
        <f t="shared" si="1102"/>
        <v>Charles Carter</v>
      </c>
      <c r="AL8691" s="1">
        <f t="shared" si="1101"/>
        <v>319.90000000000003</v>
      </c>
    </row>
    <row r="8692" spans="34:38" x14ac:dyDescent="0.45">
      <c r="AH8692" s="4" t="s">
        <v>9864</v>
      </c>
      <c r="AI8692" s="9">
        <v>319</v>
      </c>
      <c r="AK8692" s="1" t="str">
        <f t="shared" si="1102"/>
        <v>Dale Luo</v>
      </c>
      <c r="AL8692" s="1">
        <f t="shared" si="1101"/>
        <v>319.74999999999994</v>
      </c>
    </row>
    <row r="8693" spans="34:38" x14ac:dyDescent="0.45">
      <c r="AH8693" s="4" t="s">
        <v>9865</v>
      </c>
      <c r="AI8693" s="9">
        <v>318.98999999999995</v>
      </c>
      <c r="AK8693" s="1" t="str">
        <f t="shared" ref="AK8693:AL8708" si="1103">AH8690</f>
        <v>Dylan Moore</v>
      </c>
      <c r="AL8693" s="1">
        <f t="shared" si="1103"/>
        <v>319.35000000000002</v>
      </c>
    </row>
    <row r="8694" spans="34:38" x14ac:dyDescent="0.45">
      <c r="AH8694" s="4" t="s">
        <v>9866</v>
      </c>
      <c r="AI8694" s="9">
        <v>318.54000000000002</v>
      </c>
      <c r="AK8694" s="1" t="str">
        <f t="shared" ref="AK8694:AK8708" si="1104">AH8691</f>
        <v>Wyatt Lewis</v>
      </c>
      <c r="AL8694" s="1">
        <f t="shared" si="1103"/>
        <v>319.16999999999996</v>
      </c>
    </row>
    <row r="8695" spans="34:38" x14ac:dyDescent="0.45">
      <c r="AH8695" s="4" t="s">
        <v>9867</v>
      </c>
      <c r="AI8695" s="9">
        <v>318.04000000000002</v>
      </c>
      <c r="AK8695" s="1" t="str">
        <f t="shared" si="1104"/>
        <v>Christian Jenkins</v>
      </c>
      <c r="AL8695" s="1">
        <f t="shared" si="1103"/>
        <v>319</v>
      </c>
    </row>
    <row r="8696" spans="34:38" x14ac:dyDescent="0.45">
      <c r="AH8696" s="4" t="s">
        <v>9868</v>
      </c>
      <c r="AI8696" s="9">
        <v>317.95</v>
      </c>
      <c r="AK8696" s="1" t="str">
        <f t="shared" si="1104"/>
        <v>Alexandria Jenkins</v>
      </c>
      <c r="AL8696" s="1">
        <f t="shared" si="1103"/>
        <v>318.98999999999995</v>
      </c>
    </row>
    <row r="8697" spans="34:38" x14ac:dyDescent="0.45">
      <c r="AH8697" s="4" t="s">
        <v>9871</v>
      </c>
      <c r="AI8697" s="9">
        <v>317.36</v>
      </c>
      <c r="AK8697" s="1" t="str">
        <f t="shared" si="1104"/>
        <v>Carolyn Dominguez</v>
      </c>
      <c r="AL8697" s="1">
        <f t="shared" si="1103"/>
        <v>318.54000000000002</v>
      </c>
    </row>
    <row r="8698" spans="34:38" x14ac:dyDescent="0.45">
      <c r="AH8698" s="4" t="s">
        <v>9870</v>
      </c>
      <c r="AI8698" s="9">
        <v>317.36</v>
      </c>
      <c r="AK8698" s="1" t="str">
        <f t="shared" si="1104"/>
        <v>Stefanie Perez</v>
      </c>
      <c r="AL8698" s="1">
        <f t="shared" si="1103"/>
        <v>318.04000000000002</v>
      </c>
    </row>
    <row r="8699" spans="34:38" x14ac:dyDescent="0.45">
      <c r="AH8699" s="4" t="s">
        <v>9526</v>
      </c>
      <c r="AI8699" s="9">
        <v>316.7</v>
      </c>
      <c r="AK8699" s="1" t="str">
        <f t="shared" si="1104"/>
        <v>Sandra Liang</v>
      </c>
      <c r="AL8699" s="1">
        <f t="shared" si="1103"/>
        <v>317.95</v>
      </c>
    </row>
    <row r="8700" spans="34:38" x14ac:dyDescent="0.45">
      <c r="AH8700" s="4" t="s">
        <v>9873</v>
      </c>
      <c r="AI8700" s="9">
        <v>316.54000000000002</v>
      </c>
      <c r="AK8700" s="1" t="str">
        <f t="shared" si="1104"/>
        <v>Shawn Jai</v>
      </c>
      <c r="AL8700" s="1">
        <f t="shared" si="1103"/>
        <v>317.36</v>
      </c>
    </row>
    <row r="8701" spans="34:38" x14ac:dyDescent="0.45">
      <c r="AH8701" s="4" t="s">
        <v>9874</v>
      </c>
      <c r="AI8701" s="9">
        <v>316.54000000000002</v>
      </c>
      <c r="AK8701" s="1" t="str">
        <f t="shared" si="1104"/>
        <v>Veronica Prasad</v>
      </c>
      <c r="AL8701" s="1">
        <f t="shared" si="1103"/>
        <v>317.36</v>
      </c>
    </row>
    <row r="8702" spans="34:38" x14ac:dyDescent="0.45">
      <c r="AH8702" s="4" t="s">
        <v>9875</v>
      </c>
      <c r="AI8702" s="9">
        <v>316.47000000000003</v>
      </c>
      <c r="AK8702" s="1" t="str">
        <f t="shared" si="1104"/>
        <v>Elijah Kumar</v>
      </c>
      <c r="AL8702" s="1">
        <f t="shared" si="1103"/>
        <v>316.7</v>
      </c>
    </row>
    <row r="8703" spans="34:38" x14ac:dyDescent="0.45">
      <c r="AH8703" s="4" t="s">
        <v>9876</v>
      </c>
      <c r="AI8703" s="9">
        <v>316.42</v>
      </c>
      <c r="AK8703" s="1" t="str">
        <f t="shared" si="1104"/>
        <v>Seth Rogers</v>
      </c>
      <c r="AL8703" s="1">
        <f t="shared" si="1103"/>
        <v>316.54000000000002</v>
      </c>
    </row>
    <row r="8704" spans="34:38" x14ac:dyDescent="0.45">
      <c r="AH8704" s="4" t="s">
        <v>9877</v>
      </c>
      <c r="AI8704" s="9">
        <v>316.10000000000002</v>
      </c>
      <c r="AK8704" s="1" t="str">
        <f t="shared" si="1104"/>
        <v>Madison Henderson</v>
      </c>
      <c r="AL8704" s="1">
        <f t="shared" si="1103"/>
        <v>316.54000000000002</v>
      </c>
    </row>
    <row r="8705" spans="34:38" x14ac:dyDescent="0.45">
      <c r="AH8705" s="4" t="s">
        <v>9878</v>
      </c>
      <c r="AI8705" s="9">
        <v>315.89999999999998</v>
      </c>
      <c r="AK8705" s="1" t="str">
        <f t="shared" si="1104"/>
        <v>Noah Green</v>
      </c>
      <c r="AL8705" s="1">
        <f t="shared" si="1103"/>
        <v>316.47000000000003</v>
      </c>
    </row>
    <row r="8706" spans="34:38" x14ac:dyDescent="0.45">
      <c r="AH8706" s="4" t="s">
        <v>9879</v>
      </c>
      <c r="AI8706" s="9">
        <v>315.86</v>
      </c>
      <c r="AK8706" s="1" t="str">
        <f t="shared" si="1104"/>
        <v>Amanda Edwards</v>
      </c>
      <c r="AL8706" s="1">
        <f t="shared" si="1103"/>
        <v>316.42</v>
      </c>
    </row>
    <row r="8707" spans="34:38" x14ac:dyDescent="0.45">
      <c r="AH8707" s="4" t="s">
        <v>9880</v>
      </c>
      <c r="AI8707" s="9">
        <v>315.83000000000004</v>
      </c>
      <c r="AK8707" s="1" t="str">
        <f t="shared" si="1104"/>
        <v>Rosa Li</v>
      </c>
      <c r="AL8707" s="1">
        <f t="shared" si="1103"/>
        <v>316.10000000000002</v>
      </c>
    </row>
    <row r="8708" spans="34:38" x14ac:dyDescent="0.45">
      <c r="AH8708" s="4" t="s">
        <v>9881</v>
      </c>
      <c r="AI8708" s="9">
        <v>315.76</v>
      </c>
      <c r="AK8708" s="1" t="str">
        <f t="shared" si="1104"/>
        <v>Bryce Howard</v>
      </c>
      <c r="AL8708" s="1">
        <f t="shared" si="1103"/>
        <v>315.89999999999998</v>
      </c>
    </row>
    <row r="8709" spans="34:38" x14ac:dyDescent="0.45">
      <c r="AH8709" s="4" t="s">
        <v>9882</v>
      </c>
      <c r="AI8709" s="9">
        <v>315.59000000000003</v>
      </c>
      <c r="AK8709" s="1" t="str">
        <f t="shared" ref="AK8709:AL8724" si="1105">AH8706</f>
        <v>Franklin Chande</v>
      </c>
      <c r="AL8709" s="1">
        <f t="shared" si="1105"/>
        <v>315.86</v>
      </c>
    </row>
    <row r="8710" spans="34:38" x14ac:dyDescent="0.45">
      <c r="AH8710" s="4" t="s">
        <v>9883</v>
      </c>
      <c r="AI8710" s="9">
        <v>315.59000000000003</v>
      </c>
      <c r="AK8710" s="1" t="str">
        <f t="shared" ref="AK8710:AK8724" si="1106">AH8707</f>
        <v>Isaiah Hernandez</v>
      </c>
      <c r="AL8710" s="1">
        <f t="shared" si="1105"/>
        <v>315.83000000000004</v>
      </c>
    </row>
    <row r="8711" spans="34:38" x14ac:dyDescent="0.45">
      <c r="AH8711" s="4" t="s">
        <v>9885</v>
      </c>
      <c r="AI8711" s="9">
        <v>315.59000000000003</v>
      </c>
      <c r="AK8711" s="1" t="str">
        <f t="shared" si="1106"/>
        <v>Eric Hayes</v>
      </c>
      <c r="AL8711" s="1">
        <f t="shared" si="1105"/>
        <v>315.76</v>
      </c>
    </row>
    <row r="8712" spans="34:38" x14ac:dyDescent="0.45">
      <c r="AH8712" s="4" t="s">
        <v>9884</v>
      </c>
      <c r="AI8712" s="9">
        <v>315.59000000000003</v>
      </c>
      <c r="AK8712" s="1" t="str">
        <f t="shared" si="1106"/>
        <v>Jonathan Williams</v>
      </c>
      <c r="AL8712" s="1">
        <f t="shared" si="1105"/>
        <v>315.59000000000003</v>
      </c>
    </row>
    <row r="8713" spans="34:38" x14ac:dyDescent="0.45">
      <c r="AH8713" s="4" t="s">
        <v>8859</v>
      </c>
      <c r="AI8713" s="9">
        <v>315.58</v>
      </c>
      <c r="AK8713" s="1" t="str">
        <f t="shared" si="1106"/>
        <v>Emily Washington</v>
      </c>
      <c r="AL8713" s="1">
        <f t="shared" si="1105"/>
        <v>315.59000000000003</v>
      </c>
    </row>
    <row r="8714" spans="34:38" x14ac:dyDescent="0.45">
      <c r="AH8714" s="4" t="s">
        <v>9886</v>
      </c>
      <c r="AI8714" s="9">
        <v>315.53999999999996</v>
      </c>
      <c r="AK8714" s="1" t="str">
        <f t="shared" si="1106"/>
        <v>Colleen Yuan</v>
      </c>
      <c r="AL8714" s="1">
        <f t="shared" si="1105"/>
        <v>315.59000000000003</v>
      </c>
    </row>
    <row r="8715" spans="34:38" x14ac:dyDescent="0.45">
      <c r="AH8715" s="4" t="s">
        <v>9887</v>
      </c>
      <c r="AI8715" s="9">
        <v>315.5</v>
      </c>
      <c r="AK8715" s="1" t="str">
        <f t="shared" si="1106"/>
        <v>Alexia Butler</v>
      </c>
      <c r="AL8715" s="1">
        <f t="shared" si="1105"/>
        <v>315.59000000000003</v>
      </c>
    </row>
    <row r="8716" spans="34:38" x14ac:dyDescent="0.45">
      <c r="AH8716" s="4" t="s">
        <v>9888</v>
      </c>
      <c r="AI8716" s="9">
        <v>315.3</v>
      </c>
      <c r="AK8716" s="1" t="str">
        <f t="shared" si="1106"/>
        <v>Emma Lee</v>
      </c>
      <c r="AL8716" s="1">
        <f t="shared" si="1105"/>
        <v>315.58</v>
      </c>
    </row>
    <row r="8717" spans="34:38" x14ac:dyDescent="0.45">
      <c r="AH8717" s="4" t="s">
        <v>9872</v>
      </c>
      <c r="AI8717" s="9">
        <v>315.11</v>
      </c>
      <c r="AK8717" s="1" t="str">
        <f t="shared" si="1106"/>
        <v>Paige Cooper</v>
      </c>
      <c r="AL8717" s="1">
        <f t="shared" si="1105"/>
        <v>315.53999999999996</v>
      </c>
    </row>
    <row r="8718" spans="34:38" x14ac:dyDescent="0.45">
      <c r="AH8718" s="4" t="s">
        <v>9889</v>
      </c>
      <c r="AI8718" s="9">
        <v>314.93</v>
      </c>
      <c r="AK8718" s="1" t="str">
        <f t="shared" si="1106"/>
        <v>Colin Chavez</v>
      </c>
      <c r="AL8718" s="1">
        <f t="shared" si="1105"/>
        <v>315.5</v>
      </c>
    </row>
    <row r="8719" spans="34:38" x14ac:dyDescent="0.45">
      <c r="AH8719" s="4" t="s">
        <v>9890</v>
      </c>
      <c r="AI8719" s="9">
        <v>314.61</v>
      </c>
      <c r="AK8719" s="1" t="str">
        <f t="shared" si="1106"/>
        <v>Cameron Jackson</v>
      </c>
      <c r="AL8719" s="1">
        <f t="shared" si="1105"/>
        <v>315.3</v>
      </c>
    </row>
    <row r="8720" spans="34:38" x14ac:dyDescent="0.45">
      <c r="AH8720" s="4" t="s">
        <v>9891</v>
      </c>
      <c r="AI8720" s="9">
        <v>314.52999999999997</v>
      </c>
      <c r="AK8720" s="1" t="str">
        <f t="shared" si="1106"/>
        <v>Julian Long</v>
      </c>
      <c r="AL8720" s="1">
        <f t="shared" si="1105"/>
        <v>315.11</v>
      </c>
    </row>
    <row r="8721" spans="34:38" x14ac:dyDescent="0.45">
      <c r="AH8721" s="4" t="s">
        <v>1025</v>
      </c>
      <c r="AI8721" s="9">
        <v>314.40000000000003</v>
      </c>
      <c r="AK8721" s="1" t="str">
        <f t="shared" si="1106"/>
        <v>Heather Zeng</v>
      </c>
      <c r="AL8721" s="1">
        <f t="shared" si="1105"/>
        <v>314.93</v>
      </c>
    </row>
    <row r="8722" spans="34:38" x14ac:dyDescent="0.45">
      <c r="AH8722" s="4" t="s">
        <v>9893</v>
      </c>
      <c r="AI8722" s="9">
        <v>314.22000000000003</v>
      </c>
      <c r="AK8722" s="1" t="str">
        <f t="shared" si="1106"/>
        <v>Andrea King</v>
      </c>
      <c r="AL8722" s="1">
        <f t="shared" si="1105"/>
        <v>314.61</v>
      </c>
    </row>
    <row r="8723" spans="34:38" x14ac:dyDescent="0.45">
      <c r="AH8723" s="4" t="s">
        <v>9894</v>
      </c>
      <c r="AI8723" s="9">
        <v>314.22000000000003</v>
      </c>
      <c r="AK8723" s="1" t="str">
        <f t="shared" si="1106"/>
        <v>Grant Tang</v>
      </c>
      <c r="AL8723" s="1">
        <f t="shared" si="1105"/>
        <v>314.52999999999997</v>
      </c>
    </row>
    <row r="8724" spans="34:38" x14ac:dyDescent="0.45">
      <c r="AH8724" s="4" t="s">
        <v>9896</v>
      </c>
      <c r="AI8724" s="9">
        <v>314.16000000000003</v>
      </c>
      <c r="AK8724" s="1" t="str">
        <f t="shared" si="1106"/>
        <v>George Subram</v>
      </c>
      <c r="AL8724" s="1">
        <f t="shared" si="1105"/>
        <v>314.40000000000003</v>
      </c>
    </row>
    <row r="8725" spans="34:38" x14ac:dyDescent="0.45">
      <c r="AH8725" s="4" t="s">
        <v>9895</v>
      </c>
      <c r="AI8725" s="9">
        <v>314.14</v>
      </c>
      <c r="AK8725" s="1" t="str">
        <f t="shared" ref="AK8725:AL8740" si="1107">AH8722</f>
        <v>Samuel Ross</v>
      </c>
      <c r="AL8725" s="1">
        <f t="shared" si="1107"/>
        <v>314.22000000000003</v>
      </c>
    </row>
    <row r="8726" spans="34:38" x14ac:dyDescent="0.45">
      <c r="AH8726" s="4" t="s">
        <v>9897</v>
      </c>
      <c r="AI8726" s="9">
        <v>314.05</v>
      </c>
      <c r="AK8726" s="1" t="str">
        <f t="shared" ref="AK8726:AK8740" si="1108">AH8723</f>
        <v>Devin Hernandez</v>
      </c>
      <c r="AL8726" s="1">
        <f t="shared" si="1107"/>
        <v>314.22000000000003</v>
      </c>
    </row>
    <row r="8727" spans="34:38" x14ac:dyDescent="0.45">
      <c r="AH8727" s="4" t="s">
        <v>9898</v>
      </c>
      <c r="AI8727" s="9">
        <v>314.02999999999997</v>
      </c>
      <c r="AK8727" s="1" t="str">
        <f t="shared" si="1108"/>
        <v>Jarred Martin</v>
      </c>
      <c r="AL8727" s="1">
        <f t="shared" si="1107"/>
        <v>314.16000000000003</v>
      </c>
    </row>
    <row r="8728" spans="34:38" x14ac:dyDescent="0.45">
      <c r="AH8728" s="4" t="s">
        <v>9899</v>
      </c>
      <c r="AI8728" s="9">
        <v>313.81000000000006</v>
      </c>
      <c r="AK8728" s="1" t="str">
        <f t="shared" si="1108"/>
        <v>Kaylee Stewart</v>
      </c>
      <c r="AL8728" s="1">
        <f t="shared" si="1107"/>
        <v>314.14</v>
      </c>
    </row>
    <row r="8729" spans="34:38" x14ac:dyDescent="0.45">
      <c r="AH8729" s="4" t="s">
        <v>9900</v>
      </c>
      <c r="AI8729" s="9">
        <v>313.70000000000005</v>
      </c>
      <c r="AK8729" s="1" t="str">
        <f t="shared" si="1108"/>
        <v>Noah Davis</v>
      </c>
      <c r="AL8729" s="1">
        <f t="shared" si="1107"/>
        <v>314.05</v>
      </c>
    </row>
    <row r="8730" spans="34:38" x14ac:dyDescent="0.45">
      <c r="AH8730" s="4" t="s">
        <v>9901</v>
      </c>
      <c r="AI8730" s="9">
        <v>313.36000000000007</v>
      </c>
      <c r="AK8730" s="1" t="str">
        <f t="shared" si="1108"/>
        <v>Teresa Alonso</v>
      </c>
      <c r="AL8730" s="1">
        <f t="shared" si="1107"/>
        <v>314.02999999999997</v>
      </c>
    </row>
    <row r="8731" spans="34:38" x14ac:dyDescent="0.45">
      <c r="AH8731" s="4" t="s">
        <v>9902</v>
      </c>
      <c r="AI8731" s="9">
        <v>313.19000000000005</v>
      </c>
      <c r="AK8731" s="1" t="str">
        <f t="shared" si="1108"/>
        <v>Sydney Powell</v>
      </c>
      <c r="AL8731" s="1">
        <f t="shared" si="1107"/>
        <v>313.81000000000006</v>
      </c>
    </row>
    <row r="8732" spans="34:38" x14ac:dyDescent="0.45">
      <c r="AH8732" s="4" t="s">
        <v>9903</v>
      </c>
      <c r="AI8732" s="9">
        <v>313</v>
      </c>
      <c r="AK8732" s="1" t="str">
        <f t="shared" si="1108"/>
        <v>Gabrielle Collins</v>
      </c>
      <c r="AL8732" s="1">
        <f t="shared" si="1107"/>
        <v>313.70000000000005</v>
      </c>
    </row>
    <row r="8733" spans="34:38" x14ac:dyDescent="0.45">
      <c r="AH8733" s="4" t="s">
        <v>9904</v>
      </c>
      <c r="AI8733" s="9">
        <v>312.98000000000008</v>
      </c>
      <c r="AK8733" s="1" t="str">
        <f t="shared" si="1108"/>
        <v>Megan Sanders</v>
      </c>
      <c r="AL8733" s="1">
        <f t="shared" si="1107"/>
        <v>313.36000000000007</v>
      </c>
    </row>
    <row r="8734" spans="34:38" x14ac:dyDescent="0.45">
      <c r="AH8734" s="4" t="s">
        <v>9906</v>
      </c>
      <c r="AI8734" s="9">
        <v>312.97000000000003</v>
      </c>
      <c r="AK8734" s="1" t="str">
        <f t="shared" si="1108"/>
        <v>Bradley Sharma</v>
      </c>
      <c r="AL8734" s="1">
        <f t="shared" si="1107"/>
        <v>313.19000000000005</v>
      </c>
    </row>
    <row r="8735" spans="34:38" x14ac:dyDescent="0.45">
      <c r="AH8735" s="4" t="s">
        <v>9905</v>
      </c>
      <c r="AI8735" s="9">
        <v>312.97000000000003</v>
      </c>
      <c r="AK8735" s="1" t="str">
        <f t="shared" si="1108"/>
        <v>Rebecca Parker</v>
      </c>
      <c r="AL8735" s="1">
        <f t="shared" si="1107"/>
        <v>313</v>
      </c>
    </row>
    <row r="8736" spans="34:38" x14ac:dyDescent="0.45">
      <c r="AH8736" s="4" t="s">
        <v>9907</v>
      </c>
      <c r="AI8736" s="9">
        <v>312.95</v>
      </c>
      <c r="AK8736" s="1" t="str">
        <f t="shared" si="1108"/>
        <v>Matthew Martinez</v>
      </c>
      <c r="AL8736" s="1">
        <f t="shared" si="1107"/>
        <v>312.98000000000008</v>
      </c>
    </row>
    <row r="8737" spans="34:38" x14ac:dyDescent="0.45">
      <c r="AH8737" s="4" t="s">
        <v>9908</v>
      </c>
      <c r="AI8737" s="9">
        <v>312.89999999999998</v>
      </c>
      <c r="AK8737" s="1" t="str">
        <f t="shared" si="1108"/>
        <v>Angela Ramirez</v>
      </c>
      <c r="AL8737" s="1">
        <f t="shared" si="1107"/>
        <v>312.97000000000003</v>
      </c>
    </row>
    <row r="8738" spans="34:38" x14ac:dyDescent="0.45">
      <c r="AH8738" s="4" t="s">
        <v>9909</v>
      </c>
      <c r="AI8738" s="9">
        <v>312.8</v>
      </c>
      <c r="AK8738" s="1" t="str">
        <f t="shared" si="1108"/>
        <v>Chloe Bailey</v>
      </c>
      <c r="AL8738" s="1">
        <f t="shared" si="1107"/>
        <v>312.97000000000003</v>
      </c>
    </row>
    <row r="8739" spans="34:38" x14ac:dyDescent="0.45">
      <c r="AH8739" s="4" t="s">
        <v>9910</v>
      </c>
      <c r="AI8739" s="9">
        <v>312.59999999999997</v>
      </c>
      <c r="AK8739" s="1" t="str">
        <f t="shared" si="1108"/>
        <v>Miranda Russell</v>
      </c>
      <c r="AL8739" s="1">
        <f t="shared" si="1107"/>
        <v>312.95</v>
      </c>
    </row>
    <row r="8740" spans="34:38" x14ac:dyDescent="0.45">
      <c r="AH8740" s="4" t="s">
        <v>9911</v>
      </c>
      <c r="AI8740" s="9">
        <v>312.40000000000003</v>
      </c>
      <c r="AK8740" s="1" t="str">
        <f t="shared" si="1108"/>
        <v>Lucas Robinson</v>
      </c>
      <c r="AL8740" s="1">
        <f t="shared" si="1107"/>
        <v>312.89999999999998</v>
      </c>
    </row>
    <row r="8741" spans="34:38" x14ac:dyDescent="0.45">
      <c r="AH8741" s="4" t="s">
        <v>9913</v>
      </c>
      <c r="AI8741" s="9">
        <v>312.27000000000004</v>
      </c>
      <c r="AK8741" s="1" t="str">
        <f t="shared" ref="AK8741:AL8756" si="1109">AH8738</f>
        <v>Dawn Guo</v>
      </c>
      <c r="AL8741" s="1">
        <f t="shared" si="1109"/>
        <v>312.8</v>
      </c>
    </row>
    <row r="8742" spans="34:38" x14ac:dyDescent="0.45">
      <c r="AH8742" s="4" t="s">
        <v>733</v>
      </c>
      <c r="AI8742" s="9">
        <v>312.17</v>
      </c>
      <c r="AK8742" s="1" t="str">
        <f t="shared" ref="AK8742:AK8756" si="1110">AH8739</f>
        <v>Brooke Watson</v>
      </c>
      <c r="AL8742" s="1">
        <f t="shared" si="1109"/>
        <v>312.59999999999997</v>
      </c>
    </row>
    <row r="8743" spans="34:38" x14ac:dyDescent="0.45">
      <c r="AH8743" s="4" t="s">
        <v>9915</v>
      </c>
      <c r="AI8743" s="9">
        <v>312.05999999999995</v>
      </c>
      <c r="AK8743" s="1" t="str">
        <f t="shared" si="1110"/>
        <v>Alexandra Anderson</v>
      </c>
      <c r="AL8743" s="1">
        <f t="shared" si="1109"/>
        <v>312.40000000000003</v>
      </c>
    </row>
    <row r="8744" spans="34:38" x14ac:dyDescent="0.45">
      <c r="AH8744" s="4" t="s">
        <v>9916</v>
      </c>
      <c r="AI8744" s="9">
        <v>312.02000000000004</v>
      </c>
      <c r="AK8744" s="1" t="str">
        <f t="shared" si="1110"/>
        <v>Bridget Anand</v>
      </c>
      <c r="AL8744" s="1">
        <f t="shared" si="1109"/>
        <v>312.27000000000004</v>
      </c>
    </row>
    <row r="8745" spans="34:38" x14ac:dyDescent="0.45">
      <c r="AH8745" s="4" t="s">
        <v>1226</v>
      </c>
      <c r="AI8745" s="9">
        <v>311.97000000000003</v>
      </c>
      <c r="AK8745" s="1" t="str">
        <f t="shared" si="1110"/>
        <v>Christy McDonald</v>
      </c>
      <c r="AL8745" s="1">
        <f t="shared" si="1109"/>
        <v>312.17</v>
      </c>
    </row>
    <row r="8746" spans="34:38" x14ac:dyDescent="0.45">
      <c r="AH8746" s="4" t="s">
        <v>9917</v>
      </c>
      <c r="AI8746" s="9">
        <v>311.91999999999996</v>
      </c>
      <c r="AK8746" s="1" t="str">
        <f t="shared" si="1110"/>
        <v>Cara She</v>
      </c>
      <c r="AL8746" s="1">
        <f t="shared" si="1109"/>
        <v>312.05999999999995</v>
      </c>
    </row>
    <row r="8747" spans="34:38" x14ac:dyDescent="0.45">
      <c r="AH8747" s="4" t="s">
        <v>9919</v>
      </c>
      <c r="AI8747" s="9">
        <v>311.81000000000006</v>
      </c>
      <c r="AK8747" s="1" t="str">
        <f t="shared" si="1110"/>
        <v>Elijah Wright</v>
      </c>
      <c r="AL8747" s="1">
        <f t="shared" si="1109"/>
        <v>312.02000000000004</v>
      </c>
    </row>
    <row r="8748" spans="34:38" x14ac:dyDescent="0.45">
      <c r="AH8748" s="4" t="s">
        <v>9918</v>
      </c>
      <c r="AI8748" s="9">
        <v>311.81</v>
      </c>
      <c r="AK8748" s="1" t="str">
        <f t="shared" si="1110"/>
        <v>Jordan Nelson</v>
      </c>
      <c r="AL8748" s="1">
        <f t="shared" si="1109"/>
        <v>311.97000000000003</v>
      </c>
    </row>
    <row r="8749" spans="34:38" x14ac:dyDescent="0.45">
      <c r="AH8749" s="4" t="s">
        <v>9921</v>
      </c>
      <c r="AI8749" s="9">
        <v>311.55</v>
      </c>
      <c r="AK8749" s="1" t="str">
        <f t="shared" si="1110"/>
        <v>Johnathan Vance</v>
      </c>
      <c r="AL8749" s="1">
        <f t="shared" si="1109"/>
        <v>311.91999999999996</v>
      </c>
    </row>
    <row r="8750" spans="34:38" x14ac:dyDescent="0.45">
      <c r="AH8750" s="4" t="s">
        <v>9920</v>
      </c>
      <c r="AI8750" s="9">
        <v>311.55</v>
      </c>
      <c r="AK8750" s="1" t="str">
        <f t="shared" si="1110"/>
        <v>Benjamin Diaz</v>
      </c>
      <c r="AL8750" s="1">
        <f t="shared" si="1109"/>
        <v>311.81000000000006</v>
      </c>
    </row>
    <row r="8751" spans="34:38" x14ac:dyDescent="0.45">
      <c r="AH8751" s="4" t="s">
        <v>9922</v>
      </c>
      <c r="AI8751" s="9">
        <v>311.37</v>
      </c>
      <c r="AK8751" s="1" t="str">
        <f t="shared" si="1110"/>
        <v>Jesse Roberts</v>
      </c>
      <c r="AL8751" s="1">
        <f t="shared" si="1109"/>
        <v>311.81</v>
      </c>
    </row>
    <row r="8752" spans="34:38" x14ac:dyDescent="0.45">
      <c r="AH8752" s="4" t="s">
        <v>9923</v>
      </c>
      <c r="AI8752" s="9">
        <v>311.27000000000004</v>
      </c>
      <c r="AK8752" s="1" t="str">
        <f t="shared" si="1110"/>
        <v>Kaitlyn Barnes</v>
      </c>
      <c r="AL8752" s="1">
        <f t="shared" si="1109"/>
        <v>311.55</v>
      </c>
    </row>
    <row r="8753" spans="34:38" x14ac:dyDescent="0.45">
      <c r="AH8753" s="4" t="s">
        <v>9924</v>
      </c>
      <c r="AI8753" s="9">
        <v>311.12</v>
      </c>
      <c r="AK8753" s="1" t="str">
        <f t="shared" si="1110"/>
        <v>Brandy Arun</v>
      </c>
      <c r="AL8753" s="1">
        <f t="shared" si="1109"/>
        <v>311.55</v>
      </c>
    </row>
    <row r="8754" spans="34:38" x14ac:dyDescent="0.45">
      <c r="AH8754" s="4" t="s">
        <v>9925</v>
      </c>
      <c r="AI8754" s="9">
        <v>311.12</v>
      </c>
      <c r="AK8754" s="1" t="str">
        <f t="shared" si="1110"/>
        <v>Kendra Ruiz</v>
      </c>
      <c r="AL8754" s="1">
        <f t="shared" si="1109"/>
        <v>311.37</v>
      </c>
    </row>
    <row r="8755" spans="34:38" x14ac:dyDescent="0.45">
      <c r="AH8755" s="4" t="s">
        <v>9926</v>
      </c>
      <c r="AI8755" s="9">
        <v>311.04000000000002</v>
      </c>
      <c r="AK8755" s="1" t="str">
        <f t="shared" si="1110"/>
        <v>Melanie Cox</v>
      </c>
      <c r="AL8755" s="1">
        <f t="shared" si="1109"/>
        <v>311.27000000000004</v>
      </c>
    </row>
    <row r="8756" spans="34:38" x14ac:dyDescent="0.45">
      <c r="AH8756" s="4" t="s">
        <v>9928</v>
      </c>
      <c r="AI8756" s="9">
        <v>310.83000000000004</v>
      </c>
      <c r="AK8756" s="1" t="str">
        <f t="shared" si="1110"/>
        <v>Mayra Srini</v>
      </c>
      <c r="AL8756" s="1">
        <f t="shared" si="1109"/>
        <v>311.12</v>
      </c>
    </row>
    <row r="8757" spans="34:38" x14ac:dyDescent="0.45">
      <c r="AH8757" s="4" t="s">
        <v>9927</v>
      </c>
      <c r="AI8757" s="9">
        <v>310.82000000000005</v>
      </c>
      <c r="AK8757" s="1" t="str">
        <f t="shared" ref="AK8757:AL8772" si="1111">AH8754</f>
        <v>Christian Thompson</v>
      </c>
      <c r="AL8757" s="1">
        <f t="shared" si="1111"/>
        <v>311.12</v>
      </c>
    </row>
    <row r="8758" spans="34:38" x14ac:dyDescent="0.45">
      <c r="AH8758" s="4" t="s">
        <v>9929</v>
      </c>
      <c r="AI8758" s="9">
        <v>310.79999999999995</v>
      </c>
      <c r="AK8758" s="1" t="str">
        <f t="shared" ref="AK8758:AK8772" si="1112">AH8755</f>
        <v>Marc Hernandez</v>
      </c>
      <c r="AL8758" s="1">
        <f t="shared" si="1111"/>
        <v>311.04000000000002</v>
      </c>
    </row>
    <row r="8759" spans="34:38" x14ac:dyDescent="0.45">
      <c r="AH8759" s="4" t="s">
        <v>2029</v>
      </c>
      <c r="AI8759" s="9">
        <v>310.77999999999997</v>
      </c>
      <c r="AK8759" s="1" t="str">
        <f t="shared" si="1112"/>
        <v>Jordan Young</v>
      </c>
      <c r="AL8759" s="1">
        <f t="shared" si="1111"/>
        <v>310.83000000000004</v>
      </c>
    </row>
    <row r="8760" spans="34:38" x14ac:dyDescent="0.45">
      <c r="AH8760" s="4" t="s">
        <v>9217</v>
      </c>
      <c r="AI8760" s="9">
        <v>310.69</v>
      </c>
      <c r="AK8760" s="1" t="str">
        <f t="shared" si="1112"/>
        <v>Katherine Alexander</v>
      </c>
      <c r="AL8760" s="1">
        <f t="shared" si="1111"/>
        <v>310.82000000000005</v>
      </c>
    </row>
    <row r="8761" spans="34:38" x14ac:dyDescent="0.45">
      <c r="AH8761" s="4" t="s">
        <v>9930</v>
      </c>
      <c r="AI8761" s="9">
        <v>310.36</v>
      </c>
      <c r="AK8761" s="1" t="str">
        <f t="shared" si="1112"/>
        <v>Zachary Lewis</v>
      </c>
      <c r="AL8761" s="1">
        <f t="shared" si="1111"/>
        <v>310.79999999999995</v>
      </c>
    </row>
    <row r="8762" spans="34:38" x14ac:dyDescent="0.45">
      <c r="AH8762" s="4" t="s">
        <v>9931</v>
      </c>
      <c r="AI8762" s="9">
        <v>310.23</v>
      </c>
      <c r="AK8762" s="1" t="str">
        <f t="shared" si="1112"/>
        <v>Tyrone Sanz</v>
      </c>
      <c r="AL8762" s="1">
        <f t="shared" si="1111"/>
        <v>310.77999999999997</v>
      </c>
    </row>
    <row r="8763" spans="34:38" x14ac:dyDescent="0.45">
      <c r="AH8763" s="4" t="s">
        <v>9932</v>
      </c>
      <c r="AI8763" s="9">
        <v>310.16000000000003</v>
      </c>
      <c r="AK8763" s="1" t="str">
        <f t="shared" si="1112"/>
        <v>Austin Smith</v>
      </c>
      <c r="AL8763" s="1">
        <f t="shared" si="1111"/>
        <v>310.69</v>
      </c>
    </row>
    <row r="8764" spans="34:38" x14ac:dyDescent="0.45">
      <c r="AH8764" s="4" t="s">
        <v>9933</v>
      </c>
      <c r="AI8764" s="9">
        <v>310.13</v>
      </c>
      <c r="AK8764" s="1" t="str">
        <f t="shared" si="1112"/>
        <v>Jodi Raje</v>
      </c>
      <c r="AL8764" s="1">
        <f t="shared" si="1111"/>
        <v>310.36</v>
      </c>
    </row>
    <row r="8765" spans="34:38" x14ac:dyDescent="0.45">
      <c r="AH8765" s="4" t="s">
        <v>9934</v>
      </c>
      <c r="AI8765" s="9">
        <v>309.67</v>
      </c>
      <c r="AK8765" s="1" t="str">
        <f t="shared" si="1112"/>
        <v>Austin Lal</v>
      </c>
      <c r="AL8765" s="1">
        <f t="shared" si="1111"/>
        <v>310.23</v>
      </c>
    </row>
    <row r="8766" spans="34:38" x14ac:dyDescent="0.45">
      <c r="AH8766" s="4" t="s">
        <v>9935</v>
      </c>
      <c r="AI8766" s="9">
        <v>309.50000000000006</v>
      </c>
      <c r="AK8766" s="1" t="str">
        <f t="shared" si="1112"/>
        <v>Ross Johnsen</v>
      </c>
      <c r="AL8766" s="1">
        <f t="shared" si="1111"/>
        <v>310.16000000000003</v>
      </c>
    </row>
    <row r="8767" spans="34:38" x14ac:dyDescent="0.45">
      <c r="AH8767" s="4" t="s">
        <v>9936</v>
      </c>
      <c r="AI8767" s="9">
        <v>309.38</v>
      </c>
      <c r="AK8767" s="1" t="str">
        <f t="shared" si="1112"/>
        <v>Leonard Luo</v>
      </c>
      <c r="AL8767" s="1">
        <f t="shared" si="1111"/>
        <v>310.13</v>
      </c>
    </row>
    <row r="8768" spans="34:38" x14ac:dyDescent="0.45">
      <c r="AH8768" s="4" t="s">
        <v>9937</v>
      </c>
      <c r="AI8768" s="9">
        <v>309.19</v>
      </c>
      <c r="AK8768" s="1" t="str">
        <f t="shared" si="1112"/>
        <v>Sergio Malhotra</v>
      </c>
      <c r="AL8768" s="1">
        <f t="shared" si="1111"/>
        <v>309.67</v>
      </c>
    </row>
    <row r="8769" spans="34:38" x14ac:dyDescent="0.45">
      <c r="AH8769" s="4" t="s">
        <v>9938</v>
      </c>
      <c r="AI8769" s="9">
        <v>309.13</v>
      </c>
      <c r="AK8769" s="1" t="str">
        <f t="shared" si="1112"/>
        <v>Nina Sharma</v>
      </c>
      <c r="AL8769" s="1">
        <f t="shared" si="1111"/>
        <v>309.50000000000006</v>
      </c>
    </row>
    <row r="8770" spans="34:38" x14ac:dyDescent="0.45">
      <c r="AH8770" s="4" t="s">
        <v>1856</v>
      </c>
      <c r="AI8770" s="9">
        <v>309.01</v>
      </c>
      <c r="AK8770" s="1" t="str">
        <f t="shared" si="1112"/>
        <v>Julia Kelly</v>
      </c>
      <c r="AL8770" s="1">
        <f t="shared" si="1111"/>
        <v>309.38</v>
      </c>
    </row>
    <row r="8771" spans="34:38" x14ac:dyDescent="0.45">
      <c r="AH8771" s="4" t="s">
        <v>9939</v>
      </c>
      <c r="AI8771" s="9">
        <v>308.95000000000005</v>
      </c>
      <c r="AK8771" s="1" t="str">
        <f t="shared" si="1112"/>
        <v>Deanna Dominguez</v>
      </c>
      <c r="AL8771" s="1">
        <f t="shared" si="1111"/>
        <v>309.19</v>
      </c>
    </row>
    <row r="8772" spans="34:38" x14ac:dyDescent="0.45">
      <c r="AH8772" s="4" t="s">
        <v>9940</v>
      </c>
      <c r="AI8772" s="9">
        <v>308.95000000000005</v>
      </c>
      <c r="AK8772" s="1" t="str">
        <f t="shared" si="1112"/>
        <v>Makayla Torres</v>
      </c>
      <c r="AL8772" s="1">
        <f t="shared" si="1111"/>
        <v>309.13</v>
      </c>
    </row>
    <row r="8773" spans="34:38" x14ac:dyDescent="0.45">
      <c r="AH8773" s="4" t="s">
        <v>9941</v>
      </c>
      <c r="AI8773" s="9">
        <v>308.71000000000004</v>
      </c>
      <c r="AK8773" s="1" t="str">
        <f t="shared" ref="AK8773:AL8788" si="1113">AH8770</f>
        <v>Shane Rana</v>
      </c>
      <c r="AL8773" s="1">
        <f t="shared" si="1113"/>
        <v>309.01</v>
      </c>
    </row>
    <row r="8774" spans="34:38" x14ac:dyDescent="0.45">
      <c r="AH8774" s="4" t="s">
        <v>9942</v>
      </c>
      <c r="AI8774" s="9">
        <v>308.43</v>
      </c>
      <c r="AK8774" s="1" t="str">
        <f t="shared" ref="AK8774:AK8788" si="1114">AH8771</f>
        <v>Sean Mitchell</v>
      </c>
      <c r="AL8774" s="1">
        <f t="shared" si="1113"/>
        <v>308.95000000000005</v>
      </c>
    </row>
    <row r="8775" spans="34:38" x14ac:dyDescent="0.45">
      <c r="AH8775" s="4" t="s">
        <v>9943</v>
      </c>
      <c r="AI8775" s="9">
        <v>308.34000000000003</v>
      </c>
      <c r="AK8775" s="1" t="str">
        <f t="shared" si="1114"/>
        <v>Abigail Long</v>
      </c>
      <c r="AL8775" s="1">
        <f t="shared" si="1113"/>
        <v>308.95000000000005</v>
      </c>
    </row>
    <row r="8776" spans="34:38" x14ac:dyDescent="0.45">
      <c r="AH8776" s="4" t="s">
        <v>9944</v>
      </c>
      <c r="AI8776" s="9">
        <v>308.16000000000003</v>
      </c>
      <c r="AK8776" s="1" t="str">
        <f t="shared" si="1114"/>
        <v>Daisy Serrano</v>
      </c>
      <c r="AL8776" s="1">
        <f t="shared" si="1113"/>
        <v>308.71000000000004</v>
      </c>
    </row>
    <row r="8777" spans="34:38" x14ac:dyDescent="0.45">
      <c r="AH8777" s="4" t="s">
        <v>9945</v>
      </c>
      <c r="AI8777" s="9">
        <v>308.12</v>
      </c>
      <c r="AK8777" s="1" t="str">
        <f t="shared" si="1114"/>
        <v>Monica Gonzalez</v>
      </c>
      <c r="AL8777" s="1">
        <f t="shared" si="1113"/>
        <v>308.43</v>
      </c>
    </row>
    <row r="8778" spans="34:38" x14ac:dyDescent="0.45">
      <c r="AH8778" s="4" t="s">
        <v>9946</v>
      </c>
      <c r="AI8778" s="9">
        <v>308.04000000000002</v>
      </c>
      <c r="AK8778" s="1" t="str">
        <f t="shared" si="1114"/>
        <v>Thomas Lee</v>
      </c>
      <c r="AL8778" s="1">
        <f t="shared" si="1113"/>
        <v>308.34000000000003</v>
      </c>
    </row>
    <row r="8779" spans="34:38" x14ac:dyDescent="0.45">
      <c r="AH8779" s="4" t="s">
        <v>9947</v>
      </c>
      <c r="AI8779" s="9">
        <v>308.0200000000001</v>
      </c>
      <c r="AK8779" s="1" t="str">
        <f t="shared" si="1114"/>
        <v>Ashlee Andersen</v>
      </c>
      <c r="AL8779" s="1">
        <f t="shared" si="1113"/>
        <v>308.16000000000003</v>
      </c>
    </row>
    <row r="8780" spans="34:38" x14ac:dyDescent="0.45">
      <c r="AH8780" s="4" t="s">
        <v>9948</v>
      </c>
      <c r="AI8780" s="9">
        <v>307.98</v>
      </c>
      <c r="AK8780" s="1" t="str">
        <f t="shared" si="1114"/>
        <v>Gabrielle Perry</v>
      </c>
      <c r="AL8780" s="1">
        <f t="shared" si="1113"/>
        <v>308.12</v>
      </c>
    </row>
    <row r="8781" spans="34:38" x14ac:dyDescent="0.45">
      <c r="AH8781" s="4" t="s">
        <v>9949</v>
      </c>
      <c r="AI8781" s="9">
        <v>307.93</v>
      </c>
      <c r="AK8781" s="1" t="str">
        <f t="shared" si="1114"/>
        <v>Chloe Carter</v>
      </c>
      <c r="AL8781" s="1">
        <f t="shared" si="1113"/>
        <v>308.04000000000002</v>
      </c>
    </row>
    <row r="8782" spans="34:38" x14ac:dyDescent="0.45">
      <c r="AH8782" s="4" t="s">
        <v>9950</v>
      </c>
      <c r="AI8782" s="9">
        <v>307.90000000000003</v>
      </c>
      <c r="AK8782" s="1" t="str">
        <f t="shared" si="1114"/>
        <v>Colleen Yang</v>
      </c>
      <c r="AL8782" s="1">
        <f t="shared" si="1113"/>
        <v>308.0200000000001</v>
      </c>
    </row>
    <row r="8783" spans="34:38" x14ac:dyDescent="0.45">
      <c r="AH8783" s="4" t="s">
        <v>9951</v>
      </c>
      <c r="AI8783" s="9">
        <v>307.78999999999991</v>
      </c>
      <c r="AK8783" s="1" t="str">
        <f t="shared" si="1114"/>
        <v>Melanie Rogers</v>
      </c>
      <c r="AL8783" s="1">
        <f t="shared" si="1113"/>
        <v>307.98</v>
      </c>
    </row>
    <row r="8784" spans="34:38" x14ac:dyDescent="0.45">
      <c r="AH8784" s="4" t="s">
        <v>9952</v>
      </c>
      <c r="AI8784" s="9">
        <v>307.70999999999992</v>
      </c>
      <c r="AK8784" s="1" t="str">
        <f t="shared" si="1114"/>
        <v>Grace Morgan</v>
      </c>
      <c r="AL8784" s="1">
        <f t="shared" si="1113"/>
        <v>307.93</v>
      </c>
    </row>
    <row r="8785" spans="34:38" x14ac:dyDescent="0.45">
      <c r="AH8785" s="4" t="s">
        <v>861</v>
      </c>
      <c r="AI8785" s="9">
        <v>307.10000000000002</v>
      </c>
      <c r="AK8785" s="1" t="str">
        <f t="shared" si="1114"/>
        <v>Gabrielle James</v>
      </c>
      <c r="AL8785" s="1">
        <f t="shared" si="1113"/>
        <v>307.90000000000003</v>
      </c>
    </row>
    <row r="8786" spans="34:38" x14ac:dyDescent="0.45">
      <c r="AH8786" s="4" t="s">
        <v>9953</v>
      </c>
      <c r="AI8786" s="9">
        <v>307.08000000000004</v>
      </c>
      <c r="AK8786" s="1" t="str">
        <f t="shared" si="1114"/>
        <v>Logan Hayes</v>
      </c>
      <c r="AL8786" s="1">
        <f t="shared" si="1113"/>
        <v>307.78999999999991</v>
      </c>
    </row>
    <row r="8787" spans="34:38" x14ac:dyDescent="0.45">
      <c r="AH8787" s="4" t="s">
        <v>9954</v>
      </c>
      <c r="AI8787" s="9">
        <v>306.99</v>
      </c>
      <c r="AK8787" s="1" t="str">
        <f t="shared" si="1114"/>
        <v>Brandy Gonzalez</v>
      </c>
      <c r="AL8787" s="1">
        <f t="shared" si="1113"/>
        <v>307.70999999999992</v>
      </c>
    </row>
    <row r="8788" spans="34:38" x14ac:dyDescent="0.45">
      <c r="AH8788" s="4" t="s">
        <v>9955</v>
      </c>
      <c r="AI8788" s="9">
        <v>306.99</v>
      </c>
      <c r="AK8788" s="1" t="str">
        <f t="shared" si="1114"/>
        <v>Deanna Sara</v>
      </c>
      <c r="AL8788" s="1">
        <f t="shared" si="1113"/>
        <v>307.10000000000002</v>
      </c>
    </row>
    <row r="8789" spans="34:38" x14ac:dyDescent="0.45">
      <c r="AH8789" s="4" t="s">
        <v>9957</v>
      </c>
      <c r="AI8789" s="9">
        <v>306.95000000000005</v>
      </c>
      <c r="AK8789" s="1" t="str">
        <f t="shared" ref="AK8789:AL8804" si="1115">AH8786</f>
        <v>Olivia Rivera</v>
      </c>
      <c r="AL8789" s="1">
        <f t="shared" si="1115"/>
        <v>307.08000000000004</v>
      </c>
    </row>
    <row r="8790" spans="34:38" x14ac:dyDescent="0.45">
      <c r="AH8790" s="4" t="s">
        <v>1580</v>
      </c>
      <c r="AI8790" s="9">
        <v>306.95</v>
      </c>
      <c r="AK8790" s="1" t="str">
        <f t="shared" ref="AK8790:AK8804" si="1116">AH8787</f>
        <v>Thomas Lal</v>
      </c>
      <c r="AL8790" s="1">
        <f t="shared" si="1115"/>
        <v>306.99</v>
      </c>
    </row>
    <row r="8791" spans="34:38" x14ac:dyDescent="0.45">
      <c r="AH8791" s="4" t="s">
        <v>448</v>
      </c>
      <c r="AI8791" s="9">
        <v>306.95</v>
      </c>
      <c r="AK8791" s="1" t="str">
        <f t="shared" si="1116"/>
        <v>Keith Anand</v>
      </c>
      <c r="AL8791" s="1">
        <f t="shared" si="1115"/>
        <v>306.99</v>
      </c>
    </row>
    <row r="8792" spans="34:38" x14ac:dyDescent="0.45">
      <c r="AH8792" s="4" t="s">
        <v>9956</v>
      </c>
      <c r="AI8792" s="9">
        <v>306.94</v>
      </c>
      <c r="AK8792" s="1" t="str">
        <f t="shared" si="1116"/>
        <v>Geoffrey Patel</v>
      </c>
      <c r="AL8792" s="1">
        <f t="shared" si="1115"/>
        <v>306.95000000000005</v>
      </c>
    </row>
    <row r="8793" spans="34:38" x14ac:dyDescent="0.45">
      <c r="AH8793" s="4" t="s">
        <v>9958</v>
      </c>
      <c r="AI8793" s="9">
        <v>306.73</v>
      </c>
      <c r="AK8793" s="1" t="str">
        <f t="shared" si="1116"/>
        <v>Michele Moreno</v>
      </c>
      <c r="AL8793" s="1">
        <f t="shared" si="1115"/>
        <v>306.95</v>
      </c>
    </row>
    <row r="8794" spans="34:38" x14ac:dyDescent="0.45">
      <c r="AH8794" s="4" t="s">
        <v>9959</v>
      </c>
      <c r="AI8794" s="9">
        <v>306.73</v>
      </c>
      <c r="AK8794" s="1" t="str">
        <f t="shared" si="1116"/>
        <v>Alvin Liu</v>
      </c>
      <c r="AL8794" s="1">
        <f t="shared" si="1115"/>
        <v>306.95</v>
      </c>
    </row>
    <row r="8795" spans="34:38" x14ac:dyDescent="0.45">
      <c r="AH8795" s="4" t="s">
        <v>9961</v>
      </c>
      <c r="AI8795" s="9">
        <v>306.45000000000005</v>
      </c>
      <c r="AK8795" s="1" t="str">
        <f t="shared" si="1116"/>
        <v>Mayra Malhotra</v>
      </c>
      <c r="AL8795" s="1">
        <f t="shared" si="1115"/>
        <v>306.94</v>
      </c>
    </row>
    <row r="8796" spans="34:38" x14ac:dyDescent="0.45">
      <c r="AH8796" s="4" t="s">
        <v>9963</v>
      </c>
      <c r="AI8796" s="9">
        <v>306.38000000000005</v>
      </c>
      <c r="AK8796" s="1" t="str">
        <f t="shared" si="1116"/>
        <v>Gabriel Powell</v>
      </c>
      <c r="AL8796" s="1">
        <f t="shared" si="1115"/>
        <v>306.73</v>
      </c>
    </row>
    <row r="8797" spans="34:38" x14ac:dyDescent="0.45">
      <c r="AH8797" s="4" t="s">
        <v>9962</v>
      </c>
      <c r="AI8797" s="9">
        <v>306.37</v>
      </c>
      <c r="AK8797" s="1" t="str">
        <f t="shared" si="1116"/>
        <v>Amanda Gonzales</v>
      </c>
      <c r="AL8797" s="1">
        <f t="shared" si="1115"/>
        <v>306.73</v>
      </c>
    </row>
    <row r="8798" spans="34:38" x14ac:dyDescent="0.45">
      <c r="AH8798" s="4" t="s">
        <v>9964</v>
      </c>
      <c r="AI8798" s="9">
        <v>306.14</v>
      </c>
      <c r="AK8798" s="1" t="str">
        <f t="shared" si="1116"/>
        <v>Frank Moreno</v>
      </c>
      <c r="AL8798" s="1">
        <f t="shared" si="1115"/>
        <v>306.45000000000005</v>
      </c>
    </row>
    <row r="8799" spans="34:38" x14ac:dyDescent="0.45">
      <c r="AH8799" s="4" t="s">
        <v>1726</v>
      </c>
      <c r="AI8799" s="9">
        <v>305.86</v>
      </c>
      <c r="AK8799" s="1" t="str">
        <f t="shared" si="1116"/>
        <v>Jenny He</v>
      </c>
      <c r="AL8799" s="1">
        <f t="shared" si="1115"/>
        <v>306.38000000000005</v>
      </c>
    </row>
    <row r="8800" spans="34:38" x14ac:dyDescent="0.45">
      <c r="AH8800" s="4" t="s">
        <v>9966</v>
      </c>
      <c r="AI8800" s="9">
        <v>305.86</v>
      </c>
      <c r="AK8800" s="1" t="str">
        <f t="shared" si="1116"/>
        <v>Theodore Alonso</v>
      </c>
      <c r="AL8800" s="1">
        <f t="shared" si="1115"/>
        <v>306.37</v>
      </c>
    </row>
    <row r="8801" spans="34:38" x14ac:dyDescent="0.45">
      <c r="AH8801" s="4" t="s">
        <v>9967</v>
      </c>
      <c r="AI8801" s="9">
        <v>305.86</v>
      </c>
      <c r="AK8801" s="1" t="str">
        <f t="shared" si="1116"/>
        <v>David Alexander</v>
      </c>
      <c r="AL8801" s="1">
        <f t="shared" si="1115"/>
        <v>306.14</v>
      </c>
    </row>
    <row r="8802" spans="34:38" x14ac:dyDescent="0.45">
      <c r="AH8802" s="4" t="s">
        <v>9965</v>
      </c>
      <c r="AI8802" s="9">
        <v>305.86</v>
      </c>
      <c r="AK8802" s="1" t="str">
        <f t="shared" si="1116"/>
        <v>Raymond Chandra</v>
      </c>
      <c r="AL8802" s="1">
        <f t="shared" si="1115"/>
        <v>305.86</v>
      </c>
    </row>
    <row r="8803" spans="34:38" x14ac:dyDescent="0.45">
      <c r="AH8803" s="4" t="s">
        <v>1609</v>
      </c>
      <c r="AI8803" s="9">
        <v>305.86</v>
      </c>
      <c r="AK8803" s="1" t="str">
        <f t="shared" si="1116"/>
        <v>Richard Wright</v>
      </c>
      <c r="AL8803" s="1">
        <f t="shared" si="1115"/>
        <v>305.86</v>
      </c>
    </row>
    <row r="8804" spans="34:38" x14ac:dyDescent="0.45">
      <c r="AH8804" s="4" t="s">
        <v>9969</v>
      </c>
      <c r="AI8804" s="9">
        <v>305.86</v>
      </c>
      <c r="AK8804" s="1" t="str">
        <f t="shared" si="1116"/>
        <v>Taylor Griffin</v>
      </c>
      <c r="AL8804" s="1">
        <f t="shared" si="1115"/>
        <v>305.86</v>
      </c>
    </row>
    <row r="8805" spans="34:38" x14ac:dyDescent="0.45">
      <c r="AH8805" s="4" t="s">
        <v>9972</v>
      </c>
      <c r="AI8805" s="9">
        <v>305.86</v>
      </c>
      <c r="AK8805" s="1" t="str">
        <f t="shared" ref="AK8805:AL8820" si="1117">AH8802</f>
        <v>Zoe Reed</v>
      </c>
      <c r="AL8805" s="1">
        <f t="shared" si="1117"/>
        <v>305.86</v>
      </c>
    </row>
    <row r="8806" spans="34:38" x14ac:dyDescent="0.45">
      <c r="AH8806" s="4" t="s">
        <v>9968</v>
      </c>
      <c r="AI8806" s="9">
        <v>305.86</v>
      </c>
      <c r="AK8806" s="1" t="str">
        <f t="shared" ref="AK8806:AK8820" si="1118">AH8803</f>
        <v>Monique Romero</v>
      </c>
      <c r="AL8806" s="1">
        <f t="shared" si="1117"/>
        <v>305.86</v>
      </c>
    </row>
    <row r="8807" spans="34:38" x14ac:dyDescent="0.45">
      <c r="AH8807" s="4" t="s">
        <v>9970</v>
      </c>
      <c r="AI8807" s="9">
        <v>305.86</v>
      </c>
      <c r="AK8807" s="1" t="str">
        <f t="shared" si="1118"/>
        <v>Julia Simmons</v>
      </c>
      <c r="AL8807" s="1">
        <f t="shared" si="1117"/>
        <v>305.86</v>
      </c>
    </row>
    <row r="8808" spans="34:38" x14ac:dyDescent="0.45">
      <c r="AH8808" s="4" t="s">
        <v>1342</v>
      </c>
      <c r="AI8808" s="9">
        <v>305.86</v>
      </c>
      <c r="AK8808" s="1" t="str">
        <f t="shared" si="1118"/>
        <v>Luke Phillips</v>
      </c>
      <c r="AL8808" s="1">
        <f t="shared" si="1117"/>
        <v>305.86</v>
      </c>
    </row>
    <row r="8809" spans="34:38" x14ac:dyDescent="0.45">
      <c r="AH8809" s="4" t="s">
        <v>9971</v>
      </c>
      <c r="AI8809" s="9">
        <v>305.86</v>
      </c>
      <c r="AK8809" s="1" t="str">
        <f t="shared" si="1118"/>
        <v>Melanie Perry</v>
      </c>
      <c r="AL8809" s="1">
        <f t="shared" si="1117"/>
        <v>305.86</v>
      </c>
    </row>
    <row r="8810" spans="34:38" x14ac:dyDescent="0.45">
      <c r="AH8810" s="4" t="s">
        <v>9973</v>
      </c>
      <c r="AI8810" s="9">
        <v>305.86</v>
      </c>
      <c r="AK8810" s="1" t="str">
        <f t="shared" si="1118"/>
        <v>Kevin Diaz</v>
      </c>
      <c r="AL8810" s="1">
        <f t="shared" si="1117"/>
        <v>305.86</v>
      </c>
    </row>
    <row r="8811" spans="34:38" x14ac:dyDescent="0.45">
      <c r="AH8811" s="4" t="s">
        <v>9975</v>
      </c>
      <c r="AI8811" s="9">
        <v>305.86</v>
      </c>
      <c r="AK8811" s="1" t="str">
        <f t="shared" si="1118"/>
        <v>Kristen Wu</v>
      </c>
      <c r="AL8811" s="1">
        <f t="shared" si="1117"/>
        <v>305.86</v>
      </c>
    </row>
    <row r="8812" spans="34:38" x14ac:dyDescent="0.45">
      <c r="AH8812" s="4" t="s">
        <v>9974</v>
      </c>
      <c r="AI8812" s="9">
        <v>305.86</v>
      </c>
      <c r="AK8812" s="1" t="str">
        <f t="shared" si="1118"/>
        <v>Katherine Reed</v>
      </c>
      <c r="AL8812" s="1">
        <f t="shared" si="1117"/>
        <v>305.86</v>
      </c>
    </row>
    <row r="8813" spans="34:38" x14ac:dyDescent="0.45">
      <c r="AH8813" s="4" t="s">
        <v>9978</v>
      </c>
      <c r="AI8813" s="9">
        <v>305.81000000000006</v>
      </c>
      <c r="AK8813" s="1" t="str">
        <f t="shared" si="1118"/>
        <v>Brittney Zhao</v>
      </c>
      <c r="AL8813" s="1">
        <f t="shared" si="1117"/>
        <v>305.86</v>
      </c>
    </row>
    <row r="8814" spans="34:38" x14ac:dyDescent="0.45">
      <c r="AH8814" s="4" t="s">
        <v>9976</v>
      </c>
      <c r="AI8814" s="9">
        <v>305.79000000000002</v>
      </c>
      <c r="AK8814" s="1" t="str">
        <f t="shared" si="1118"/>
        <v>Byron Gomez</v>
      </c>
      <c r="AL8814" s="1">
        <f t="shared" si="1117"/>
        <v>305.86</v>
      </c>
    </row>
    <row r="8815" spans="34:38" x14ac:dyDescent="0.45">
      <c r="AH8815" s="4" t="s">
        <v>9977</v>
      </c>
      <c r="AI8815" s="9">
        <v>305.78999999999996</v>
      </c>
      <c r="AK8815" s="1" t="str">
        <f t="shared" si="1118"/>
        <v>Adam Chen</v>
      </c>
      <c r="AL8815" s="1">
        <f t="shared" si="1117"/>
        <v>305.86</v>
      </c>
    </row>
    <row r="8816" spans="34:38" x14ac:dyDescent="0.45">
      <c r="AH8816" s="4" t="s">
        <v>9980</v>
      </c>
      <c r="AI8816" s="9">
        <v>305.77000000000004</v>
      </c>
      <c r="AK8816" s="1" t="str">
        <f t="shared" si="1118"/>
        <v>Fernando Robinson</v>
      </c>
      <c r="AL8816" s="1">
        <f t="shared" si="1117"/>
        <v>305.81000000000006</v>
      </c>
    </row>
    <row r="8817" spans="34:38" x14ac:dyDescent="0.45">
      <c r="AH8817" s="4" t="s">
        <v>9979</v>
      </c>
      <c r="AI8817" s="9">
        <v>305.74</v>
      </c>
      <c r="AK8817" s="1" t="str">
        <f t="shared" si="1118"/>
        <v>Robin Munoz</v>
      </c>
      <c r="AL8817" s="1">
        <f t="shared" si="1117"/>
        <v>305.79000000000002</v>
      </c>
    </row>
    <row r="8818" spans="34:38" x14ac:dyDescent="0.45">
      <c r="AH8818" s="4" t="s">
        <v>9982</v>
      </c>
      <c r="AI8818" s="9">
        <v>305.60999999999996</v>
      </c>
      <c r="AK8818" s="1" t="str">
        <f t="shared" si="1118"/>
        <v>Kristy Gutierrez</v>
      </c>
      <c r="AL8818" s="1">
        <f t="shared" si="1117"/>
        <v>305.78999999999996</v>
      </c>
    </row>
    <row r="8819" spans="34:38" x14ac:dyDescent="0.45">
      <c r="AH8819" s="4" t="s">
        <v>9981</v>
      </c>
      <c r="AI8819" s="9">
        <v>305.58</v>
      </c>
      <c r="AK8819" s="1" t="str">
        <f t="shared" si="1118"/>
        <v>Jasmine Long</v>
      </c>
      <c r="AL8819" s="1">
        <f t="shared" si="1117"/>
        <v>305.77000000000004</v>
      </c>
    </row>
    <row r="8820" spans="34:38" x14ac:dyDescent="0.45">
      <c r="AH8820" s="4" t="s">
        <v>9983</v>
      </c>
      <c r="AI8820" s="9">
        <v>305.41999999999996</v>
      </c>
      <c r="AK8820" s="1" t="str">
        <f t="shared" si="1118"/>
        <v>Paige Rogers</v>
      </c>
      <c r="AL8820" s="1">
        <f t="shared" si="1117"/>
        <v>305.74</v>
      </c>
    </row>
    <row r="8821" spans="34:38" x14ac:dyDescent="0.45">
      <c r="AH8821" s="4" t="s">
        <v>9985</v>
      </c>
      <c r="AI8821" s="9">
        <v>305.25999999999993</v>
      </c>
      <c r="AK8821" s="1" t="str">
        <f t="shared" ref="AK8821:AL8836" si="1119">AH8818</f>
        <v>Haley Washington</v>
      </c>
      <c r="AL8821" s="1">
        <f t="shared" si="1119"/>
        <v>305.60999999999996</v>
      </c>
    </row>
    <row r="8822" spans="34:38" x14ac:dyDescent="0.45">
      <c r="AH8822" s="4" t="s">
        <v>1634</v>
      </c>
      <c r="AI8822" s="9">
        <v>305.25</v>
      </c>
      <c r="AK8822" s="1" t="str">
        <f t="shared" ref="AK8822:AK8836" si="1120">AH8819</f>
        <v>Dale Nath</v>
      </c>
      <c r="AL8822" s="1">
        <f t="shared" si="1119"/>
        <v>305.58</v>
      </c>
    </row>
    <row r="8823" spans="34:38" x14ac:dyDescent="0.45">
      <c r="AH8823" s="4" t="s">
        <v>9986</v>
      </c>
      <c r="AI8823" s="9">
        <v>305.21000000000004</v>
      </c>
      <c r="AK8823" s="1" t="str">
        <f t="shared" si="1120"/>
        <v>Toni Randall</v>
      </c>
      <c r="AL8823" s="1">
        <f t="shared" si="1119"/>
        <v>305.41999999999996</v>
      </c>
    </row>
    <row r="8824" spans="34:38" x14ac:dyDescent="0.45">
      <c r="AH8824" s="4" t="s">
        <v>9987</v>
      </c>
      <c r="AI8824" s="9">
        <v>305.05</v>
      </c>
      <c r="AK8824" s="1" t="str">
        <f t="shared" si="1120"/>
        <v>Tammy Suri</v>
      </c>
      <c r="AL8824" s="1">
        <f t="shared" si="1119"/>
        <v>305.25999999999993</v>
      </c>
    </row>
    <row r="8825" spans="34:38" x14ac:dyDescent="0.45">
      <c r="AH8825" s="4" t="s">
        <v>9988</v>
      </c>
      <c r="AI8825" s="9">
        <v>305.02</v>
      </c>
      <c r="AK8825" s="1" t="str">
        <f t="shared" si="1120"/>
        <v>Nicolas Jai</v>
      </c>
      <c r="AL8825" s="1">
        <f t="shared" si="1119"/>
        <v>305.25</v>
      </c>
    </row>
    <row r="8826" spans="34:38" x14ac:dyDescent="0.45">
      <c r="AH8826" s="4" t="s">
        <v>9989</v>
      </c>
      <c r="AI8826" s="9">
        <v>304.85999999999996</v>
      </c>
      <c r="AK8826" s="1" t="str">
        <f t="shared" si="1120"/>
        <v>Maurice Deng</v>
      </c>
      <c r="AL8826" s="1">
        <f t="shared" si="1119"/>
        <v>305.21000000000004</v>
      </c>
    </row>
    <row r="8827" spans="34:38" x14ac:dyDescent="0.45">
      <c r="AH8827" s="4" t="s">
        <v>909</v>
      </c>
      <c r="AI8827" s="9">
        <v>304.66000000000003</v>
      </c>
      <c r="AK8827" s="1" t="str">
        <f t="shared" si="1120"/>
        <v>Kristina Madan</v>
      </c>
      <c r="AL8827" s="1">
        <f t="shared" si="1119"/>
        <v>305.05</v>
      </c>
    </row>
    <row r="8828" spans="34:38" x14ac:dyDescent="0.45">
      <c r="AH8828" s="4" t="s">
        <v>9990</v>
      </c>
      <c r="AI8828" s="9">
        <v>304.59999999999997</v>
      </c>
      <c r="AK8828" s="1" t="str">
        <f t="shared" si="1120"/>
        <v>Louis Chande</v>
      </c>
      <c r="AL8828" s="1">
        <f t="shared" si="1119"/>
        <v>305.02</v>
      </c>
    </row>
    <row r="8829" spans="34:38" x14ac:dyDescent="0.45">
      <c r="AH8829" s="4" t="s">
        <v>9991</v>
      </c>
      <c r="AI8829" s="9">
        <v>304.56</v>
      </c>
      <c r="AK8829" s="1" t="str">
        <f t="shared" si="1120"/>
        <v>Katie Goel</v>
      </c>
      <c r="AL8829" s="1">
        <f t="shared" si="1119"/>
        <v>304.85999999999996</v>
      </c>
    </row>
    <row r="8830" spans="34:38" x14ac:dyDescent="0.45">
      <c r="AH8830" s="4" t="s">
        <v>9992</v>
      </c>
      <c r="AI8830" s="9">
        <v>304.53000000000003</v>
      </c>
      <c r="AK8830" s="1" t="str">
        <f t="shared" si="1120"/>
        <v>Douglas Sara</v>
      </c>
      <c r="AL8830" s="1">
        <f t="shared" si="1119"/>
        <v>304.66000000000003</v>
      </c>
    </row>
    <row r="8831" spans="34:38" x14ac:dyDescent="0.45">
      <c r="AH8831" s="4" t="s">
        <v>9993</v>
      </c>
      <c r="AI8831" s="9">
        <v>304.48</v>
      </c>
      <c r="AK8831" s="1" t="str">
        <f t="shared" si="1120"/>
        <v>Gerald Hernandez</v>
      </c>
      <c r="AL8831" s="1">
        <f t="shared" si="1119"/>
        <v>304.59999999999997</v>
      </c>
    </row>
    <row r="8832" spans="34:38" x14ac:dyDescent="0.45">
      <c r="AH8832" s="4" t="s">
        <v>9994</v>
      </c>
      <c r="AI8832" s="9">
        <v>304.42</v>
      </c>
      <c r="AK8832" s="1" t="str">
        <f t="shared" si="1120"/>
        <v>Lacey Lal</v>
      </c>
      <c r="AL8832" s="1">
        <f t="shared" si="1119"/>
        <v>304.56</v>
      </c>
    </row>
    <row r="8833" spans="34:38" x14ac:dyDescent="0.45">
      <c r="AH8833" s="4" t="s">
        <v>9995</v>
      </c>
      <c r="AI8833" s="9">
        <v>304.20999999999998</v>
      </c>
      <c r="AK8833" s="1" t="str">
        <f t="shared" si="1120"/>
        <v>Carol Brooks</v>
      </c>
      <c r="AL8833" s="1">
        <f t="shared" si="1119"/>
        <v>304.53000000000003</v>
      </c>
    </row>
    <row r="8834" spans="34:38" x14ac:dyDescent="0.45">
      <c r="AH8834" s="4" t="s">
        <v>9997</v>
      </c>
      <c r="AI8834" s="9">
        <v>304.19000000000005</v>
      </c>
      <c r="AK8834" s="1" t="str">
        <f t="shared" si="1120"/>
        <v>Audrey Carlson</v>
      </c>
      <c r="AL8834" s="1">
        <f t="shared" si="1119"/>
        <v>304.48</v>
      </c>
    </row>
    <row r="8835" spans="34:38" x14ac:dyDescent="0.45">
      <c r="AH8835" s="4" t="s">
        <v>9998</v>
      </c>
      <c r="AI8835" s="9">
        <v>304.14000000000004</v>
      </c>
      <c r="AK8835" s="1" t="str">
        <f t="shared" si="1120"/>
        <v>Jessie Chen</v>
      </c>
      <c r="AL8835" s="1">
        <f t="shared" si="1119"/>
        <v>304.42</v>
      </c>
    </row>
    <row r="8836" spans="34:38" x14ac:dyDescent="0.45">
      <c r="AH8836" s="4" t="s">
        <v>9999</v>
      </c>
      <c r="AI8836" s="9">
        <v>304.03999999999996</v>
      </c>
      <c r="AK8836" s="1" t="str">
        <f t="shared" si="1120"/>
        <v>Grant Kumar</v>
      </c>
      <c r="AL8836" s="1">
        <f t="shared" si="1119"/>
        <v>304.20999999999998</v>
      </c>
    </row>
    <row r="8837" spans="34:38" x14ac:dyDescent="0.45">
      <c r="AH8837" s="4" t="s">
        <v>10001</v>
      </c>
      <c r="AI8837" s="9">
        <v>303.95000000000005</v>
      </c>
      <c r="AK8837" s="1" t="str">
        <f t="shared" ref="AK8837:AL8852" si="1121">AH8834</f>
        <v>Isabel Foster</v>
      </c>
      <c r="AL8837" s="1">
        <f t="shared" si="1121"/>
        <v>304.19000000000005</v>
      </c>
    </row>
    <row r="8838" spans="34:38" x14ac:dyDescent="0.45">
      <c r="AH8838" s="4" t="s">
        <v>10002</v>
      </c>
      <c r="AI8838" s="9">
        <v>303.93</v>
      </c>
      <c r="AK8838" s="1" t="str">
        <f t="shared" ref="AK8838:AK8852" si="1122">AH8835</f>
        <v>Susan Cai</v>
      </c>
      <c r="AL8838" s="1">
        <f t="shared" si="1121"/>
        <v>304.14000000000004</v>
      </c>
    </row>
    <row r="8839" spans="34:38" x14ac:dyDescent="0.45">
      <c r="AH8839" s="4" t="s">
        <v>10000</v>
      </c>
      <c r="AI8839" s="9">
        <v>303.93</v>
      </c>
      <c r="AK8839" s="1" t="str">
        <f t="shared" si="1122"/>
        <v>Ronald Subram</v>
      </c>
      <c r="AL8839" s="1">
        <f t="shared" si="1121"/>
        <v>304.03999999999996</v>
      </c>
    </row>
    <row r="8840" spans="34:38" x14ac:dyDescent="0.45">
      <c r="AH8840" s="4" t="s">
        <v>10003</v>
      </c>
      <c r="AI8840" s="9">
        <v>303.84000000000003</v>
      </c>
      <c r="AK8840" s="1" t="str">
        <f t="shared" si="1122"/>
        <v>Madison Ross</v>
      </c>
      <c r="AL8840" s="1">
        <f t="shared" si="1121"/>
        <v>303.95000000000005</v>
      </c>
    </row>
    <row r="8841" spans="34:38" x14ac:dyDescent="0.45">
      <c r="AH8841" s="4" t="s">
        <v>821</v>
      </c>
      <c r="AI8841" s="9">
        <v>303.7</v>
      </c>
      <c r="AK8841" s="1" t="str">
        <f t="shared" si="1122"/>
        <v>Kathryn Ashe</v>
      </c>
      <c r="AL8841" s="1">
        <f t="shared" si="1121"/>
        <v>303.93</v>
      </c>
    </row>
    <row r="8842" spans="34:38" x14ac:dyDescent="0.45">
      <c r="AH8842" s="4" t="s">
        <v>10006</v>
      </c>
      <c r="AI8842" s="9">
        <v>303.7</v>
      </c>
      <c r="AK8842" s="1" t="str">
        <f t="shared" si="1122"/>
        <v>Blake Parker</v>
      </c>
      <c r="AL8842" s="1">
        <f t="shared" si="1121"/>
        <v>303.93</v>
      </c>
    </row>
    <row r="8843" spans="34:38" x14ac:dyDescent="0.45">
      <c r="AH8843" s="4" t="s">
        <v>10005</v>
      </c>
      <c r="AI8843" s="9">
        <v>303.7</v>
      </c>
      <c r="AK8843" s="1" t="str">
        <f t="shared" si="1122"/>
        <v>Sabrina Martin</v>
      </c>
      <c r="AL8843" s="1">
        <f t="shared" si="1121"/>
        <v>303.84000000000003</v>
      </c>
    </row>
    <row r="8844" spans="34:38" x14ac:dyDescent="0.45">
      <c r="AH8844" s="4" t="s">
        <v>10009</v>
      </c>
      <c r="AI8844" s="9">
        <v>303.65999999999997</v>
      </c>
      <c r="AK8844" s="1" t="str">
        <f t="shared" si="1122"/>
        <v>Darrell Anand</v>
      </c>
      <c r="AL8844" s="1">
        <f t="shared" si="1121"/>
        <v>303.7</v>
      </c>
    </row>
    <row r="8845" spans="34:38" x14ac:dyDescent="0.45">
      <c r="AH8845" s="4" t="s">
        <v>10010</v>
      </c>
      <c r="AI8845" s="9">
        <v>303.65999999999997</v>
      </c>
      <c r="AK8845" s="1" t="str">
        <f t="shared" si="1122"/>
        <v>Brooke Kelly</v>
      </c>
      <c r="AL8845" s="1">
        <f t="shared" si="1121"/>
        <v>303.7</v>
      </c>
    </row>
    <row r="8846" spans="34:38" x14ac:dyDescent="0.45">
      <c r="AH8846" s="4" t="s">
        <v>10007</v>
      </c>
      <c r="AI8846" s="9">
        <v>303.64999999999998</v>
      </c>
      <c r="AK8846" s="1" t="str">
        <f t="shared" si="1122"/>
        <v>Blake Washington</v>
      </c>
      <c r="AL8846" s="1">
        <f t="shared" si="1121"/>
        <v>303.7</v>
      </c>
    </row>
    <row r="8847" spans="34:38" x14ac:dyDescent="0.45">
      <c r="AH8847" s="4" t="s">
        <v>10008</v>
      </c>
      <c r="AI8847" s="9">
        <v>303.64</v>
      </c>
      <c r="AK8847" s="1" t="str">
        <f t="shared" si="1122"/>
        <v>Faith Kelly</v>
      </c>
      <c r="AL8847" s="1">
        <f t="shared" si="1121"/>
        <v>303.65999999999997</v>
      </c>
    </row>
    <row r="8848" spans="34:38" x14ac:dyDescent="0.45">
      <c r="AH8848" s="4" t="s">
        <v>10011</v>
      </c>
      <c r="AI8848" s="9">
        <v>303.60000000000002</v>
      </c>
      <c r="AK8848" s="1" t="str">
        <f t="shared" si="1122"/>
        <v>Arianna Powell</v>
      </c>
      <c r="AL8848" s="1">
        <f t="shared" si="1121"/>
        <v>303.65999999999997</v>
      </c>
    </row>
    <row r="8849" spans="34:38" x14ac:dyDescent="0.45">
      <c r="AH8849" s="4" t="s">
        <v>10012</v>
      </c>
      <c r="AI8849" s="9">
        <v>303.52999999999997</v>
      </c>
      <c r="AK8849" s="1" t="str">
        <f t="shared" si="1122"/>
        <v>Darren Martin</v>
      </c>
      <c r="AL8849" s="1">
        <f t="shared" si="1121"/>
        <v>303.64999999999998</v>
      </c>
    </row>
    <row r="8850" spans="34:38" x14ac:dyDescent="0.45">
      <c r="AH8850" s="4" t="s">
        <v>10013</v>
      </c>
      <c r="AI8850" s="9">
        <v>303.43000000000006</v>
      </c>
      <c r="AK8850" s="1" t="str">
        <f t="shared" si="1122"/>
        <v>Rafael Rai</v>
      </c>
      <c r="AL8850" s="1">
        <f t="shared" si="1121"/>
        <v>303.64</v>
      </c>
    </row>
    <row r="8851" spans="34:38" x14ac:dyDescent="0.45">
      <c r="AH8851" s="4" t="s">
        <v>10014</v>
      </c>
      <c r="AI8851" s="9">
        <v>303.42</v>
      </c>
      <c r="AK8851" s="1" t="str">
        <f t="shared" si="1122"/>
        <v>Cameron Simmons</v>
      </c>
      <c r="AL8851" s="1">
        <f t="shared" si="1121"/>
        <v>303.60000000000002</v>
      </c>
    </row>
    <row r="8852" spans="34:38" x14ac:dyDescent="0.45">
      <c r="AH8852" s="4" t="s">
        <v>10015</v>
      </c>
      <c r="AI8852" s="9">
        <v>303.32000000000005</v>
      </c>
      <c r="AK8852" s="1" t="str">
        <f t="shared" si="1122"/>
        <v>Maria Patterson</v>
      </c>
      <c r="AL8852" s="1">
        <f t="shared" si="1121"/>
        <v>303.52999999999997</v>
      </c>
    </row>
    <row r="8853" spans="34:38" x14ac:dyDescent="0.45">
      <c r="AH8853" s="4" t="s">
        <v>10016</v>
      </c>
      <c r="AI8853" s="9">
        <v>303.25</v>
      </c>
      <c r="AK8853" s="1" t="str">
        <f t="shared" ref="AK8853:AL8868" si="1123">AH8850</f>
        <v>Adrienne Hernandez</v>
      </c>
      <c r="AL8853" s="1">
        <f t="shared" si="1123"/>
        <v>303.43000000000006</v>
      </c>
    </row>
    <row r="8854" spans="34:38" x14ac:dyDescent="0.45">
      <c r="AH8854" s="4" t="s">
        <v>10017</v>
      </c>
      <c r="AI8854" s="9">
        <v>303.14999999999998</v>
      </c>
      <c r="AK8854" s="1" t="str">
        <f t="shared" ref="AK8854:AK8868" si="1124">AH8851</f>
        <v>Autumn Zhao</v>
      </c>
      <c r="AL8854" s="1">
        <f t="shared" si="1123"/>
        <v>303.42</v>
      </c>
    </row>
    <row r="8855" spans="34:38" x14ac:dyDescent="0.45">
      <c r="AH8855" s="4" t="s">
        <v>10019</v>
      </c>
      <c r="AI8855" s="9">
        <v>302.81</v>
      </c>
      <c r="AK8855" s="1" t="str">
        <f t="shared" si="1124"/>
        <v>Kaitlyn Anderson</v>
      </c>
      <c r="AL8855" s="1">
        <f t="shared" si="1123"/>
        <v>303.32000000000005</v>
      </c>
    </row>
    <row r="8856" spans="34:38" x14ac:dyDescent="0.45">
      <c r="AH8856" s="4" t="s">
        <v>1462</v>
      </c>
      <c r="AI8856" s="9">
        <v>302.81</v>
      </c>
      <c r="AK8856" s="1" t="str">
        <f t="shared" si="1124"/>
        <v>Katherine Smith</v>
      </c>
      <c r="AL8856" s="1">
        <f t="shared" si="1123"/>
        <v>303.25</v>
      </c>
    </row>
    <row r="8857" spans="34:38" x14ac:dyDescent="0.45">
      <c r="AH8857" s="4" t="s">
        <v>10018</v>
      </c>
      <c r="AI8857" s="9">
        <v>302.81</v>
      </c>
      <c r="AK8857" s="1" t="str">
        <f t="shared" si="1124"/>
        <v>Jade Rogers</v>
      </c>
      <c r="AL8857" s="1">
        <f t="shared" si="1123"/>
        <v>303.14999999999998</v>
      </c>
    </row>
    <row r="8858" spans="34:38" x14ac:dyDescent="0.45">
      <c r="AH8858" s="4" t="s">
        <v>10021</v>
      </c>
      <c r="AI8858" s="9">
        <v>302.81</v>
      </c>
      <c r="AK8858" s="1" t="str">
        <f t="shared" si="1124"/>
        <v>Leah Lu</v>
      </c>
      <c r="AL8858" s="1">
        <f t="shared" si="1123"/>
        <v>302.81</v>
      </c>
    </row>
    <row r="8859" spans="34:38" x14ac:dyDescent="0.45">
      <c r="AH8859" s="4" t="s">
        <v>10020</v>
      </c>
      <c r="AI8859" s="9">
        <v>302.81</v>
      </c>
      <c r="AK8859" s="1" t="str">
        <f t="shared" si="1124"/>
        <v>Mandy Xu</v>
      </c>
      <c r="AL8859" s="1">
        <f t="shared" si="1123"/>
        <v>302.81</v>
      </c>
    </row>
    <row r="8860" spans="34:38" x14ac:dyDescent="0.45">
      <c r="AH8860" s="4" t="s">
        <v>10022</v>
      </c>
      <c r="AI8860" s="9">
        <v>302.81</v>
      </c>
      <c r="AK8860" s="1" t="str">
        <f t="shared" si="1124"/>
        <v>Kristi Saunders</v>
      </c>
      <c r="AL8860" s="1">
        <f t="shared" si="1123"/>
        <v>302.81</v>
      </c>
    </row>
    <row r="8861" spans="34:38" x14ac:dyDescent="0.45">
      <c r="AH8861" s="4" t="s">
        <v>10023</v>
      </c>
      <c r="AI8861" s="9">
        <v>302.78999999999996</v>
      </c>
      <c r="AK8861" s="1" t="str">
        <f t="shared" si="1124"/>
        <v>Anna Howard</v>
      </c>
      <c r="AL8861" s="1">
        <f t="shared" si="1123"/>
        <v>302.81</v>
      </c>
    </row>
    <row r="8862" spans="34:38" x14ac:dyDescent="0.45">
      <c r="AH8862" s="4" t="s">
        <v>10025</v>
      </c>
      <c r="AI8862" s="9">
        <v>302.63</v>
      </c>
      <c r="AK8862" s="1" t="str">
        <f t="shared" si="1124"/>
        <v>Audrey Diaz</v>
      </c>
      <c r="AL8862" s="1">
        <f t="shared" si="1123"/>
        <v>302.81</v>
      </c>
    </row>
    <row r="8863" spans="34:38" x14ac:dyDescent="0.45">
      <c r="AH8863" s="4" t="s">
        <v>10024</v>
      </c>
      <c r="AI8863" s="9">
        <v>302.61</v>
      </c>
      <c r="AK8863" s="1" t="str">
        <f t="shared" si="1124"/>
        <v>Alejandro Andersen</v>
      </c>
      <c r="AL8863" s="1">
        <f t="shared" si="1123"/>
        <v>302.81</v>
      </c>
    </row>
    <row r="8864" spans="34:38" x14ac:dyDescent="0.45">
      <c r="AH8864" s="4" t="s">
        <v>1171</v>
      </c>
      <c r="AI8864" s="9">
        <v>302.56000000000006</v>
      </c>
      <c r="AK8864" s="1" t="str">
        <f t="shared" si="1124"/>
        <v>Victoria Torres</v>
      </c>
      <c r="AL8864" s="1">
        <f t="shared" si="1123"/>
        <v>302.78999999999996</v>
      </c>
    </row>
    <row r="8865" spans="34:38" x14ac:dyDescent="0.45">
      <c r="AH8865" s="4" t="s">
        <v>10026</v>
      </c>
      <c r="AI8865" s="9">
        <v>302.53000000000003</v>
      </c>
      <c r="AK8865" s="1" t="str">
        <f t="shared" si="1124"/>
        <v>Katherine Hall</v>
      </c>
      <c r="AL8865" s="1">
        <f t="shared" si="1123"/>
        <v>302.63</v>
      </c>
    </row>
    <row r="8866" spans="34:38" x14ac:dyDescent="0.45">
      <c r="AH8866" s="4" t="s">
        <v>10027</v>
      </c>
      <c r="AI8866" s="9">
        <v>302.45000000000005</v>
      </c>
      <c r="AK8866" s="1" t="str">
        <f t="shared" si="1124"/>
        <v>Elizabeth Simmons</v>
      </c>
      <c r="AL8866" s="1">
        <f t="shared" si="1123"/>
        <v>302.61</v>
      </c>
    </row>
    <row r="8867" spans="34:38" x14ac:dyDescent="0.45">
      <c r="AH8867" s="4" t="s">
        <v>10028</v>
      </c>
      <c r="AI8867" s="9">
        <v>302.38</v>
      </c>
      <c r="AK8867" s="1" t="str">
        <f t="shared" si="1124"/>
        <v>Jésus Gill</v>
      </c>
      <c r="AL8867" s="1">
        <f t="shared" si="1123"/>
        <v>302.56000000000006</v>
      </c>
    </row>
    <row r="8868" spans="34:38" x14ac:dyDescent="0.45">
      <c r="AH8868" s="4" t="s">
        <v>10029</v>
      </c>
      <c r="AI8868" s="9">
        <v>302.26</v>
      </c>
      <c r="AK8868" s="1" t="str">
        <f t="shared" si="1124"/>
        <v>Louis Goel</v>
      </c>
      <c r="AL8868" s="1">
        <f t="shared" si="1123"/>
        <v>302.53000000000003</v>
      </c>
    </row>
    <row r="8869" spans="34:38" x14ac:dyDescent="0.45">
      <c r="AH8869" s="4" t="s">
        <v>10030</v>
      </c>
      <c r="AI8869" s="9">
        <v>301.90999999999997</v>
      </c>
      <c r="AK8869" s="1" t="str">
        <f t="shared" ref="AK8869:AL8884" si="1125">AH8866</f>
        <v>Elizabeth Jackson</v>
      </c>
      <c r="AL8869" s="1">
        <f t="shared" si="1125"/>
        <v>302.45000000000005</v>
      </c>
    </row>
    <row r="8870" spans="34:38" x14ac:dyDescent="0.45">
      <c r="AH8870" s="4" t="s">
        <v>10031</v>
      </c>
      <c r="AI8870" s="9">
        <v>301.75</v>
      </c>
      <c r="AK8870" s="1" t="str">
        <f t="shared" ref="AK8870:AK8884" si="1126">AH8867</f>
        <v>Daniel Shimshoni</v>
      </c>
      <c r="AL8870" s="1">
        <f t="shared" si="1125"/>
        <v>302.38</v>
      </c>
    </row>
    <row r="8871" spans="34:38" x14ac:dyDescent="0.45">
      <c r="AH8871" s="4" t="s">
        <v>10032</v>
      </c>
      <c r="AI8871" s="9">
        <v>301.46000000000004</v>
      </c>
      <c r="AK8871" s="1" t="str">
        <f t="shared" si="1126"/>
        <v>Jonathan Scott</v>
      </c>
      <c r="AL8871" s="1">
        <f t="shared" si="1125"/>
        <v>302.26</v>
      </c>
    </row>
    <row r="8872" spans="34:38" x14ac:dyDescent="0.45">
      <c r="AH8872" s="4" t="s">
        <v>10033</v>
      </c>
      <c r="AI8872" s="9">
        <v>301.34000000000003</v>
      </c>
      <c r="AK8872" s="1" t="str">
        <f t="shared" si="1126"/>
        <v>Kristin She</v>
      </c>
      <c r="AL8872" s="1">
        <f t="shared" si="1125"/>
        <v>301.90999999999997</v>
      </c>
    </row>
    <row r="8873" spans="34:38" x14ac:dyDescent="0.45">
      <c r="AH8873" s="4" t="s">
        <v>10034</v>
      </c>
      <c r="AI8873" s="9">
        <v>301.31999999999994</v>
      </c>
      <c r="AK8873" s="1" t="str">
        <f t="shared" si="1126"/>
        <v>Elijah Henderson</v>
      </c>
      <c r="AL8873" s="1">
        <f t="shared" si="1125"/>
        <v>301.75</v>
      </c>
    </row>
    <row r="8874" spans="34:38" x14ac:dyDescent="0.45">
      <c r="AH8874" s="4" t="s">
        <v>10035</v>
      </c>
      <c r="AI8874" s="9">
        <v>300.99</v>
      </c>
      <c r="AK8874" s="1" t="str">
        <f t="shared" si="1126"/>
        <v>Carrie Ruiz</v>
      </c>
      <c r="AL8874" s="1">
        <f t="shared" si="1125"/>
        <v>301.46000000000004</v>
      </c>
    </row>
    <row r="8875" spans="34:38" x14ac:dyDescent="0.45">
      <c r="AH8875" s="4" t="s">
        <v>10037</v>
      </c>
      <c r="AI8875" s="9">
        <v>300.99</v>
      </c>
      <c r="AK8875" s="1" t="str">
        <f t="shared" si="1126"/>
        <v>Melissa Washington</v>
      </c>
      <c r="AL8875" s="1">
        <f t="shared" si="1125"/>
        <v>301.34000000000003</v>
      </c>
    </row>
    <row r="8876" spans="34:38" x14ac:dyDescent="0.45">
      <c r="AH8876" s="4" t="s">
        <v>10036</v>
      </c>
      <c r="AI8876" s="9">
        <v>300.98</v>
      </c>
      <c r="AK8876" s="1" t="str">
        <f t="shared" si="1126"/>
        <v>Christopher Lewis</v>
      </c>
      <c r="AL8876" s="1">
        <f t="shared" si="1125"/>
        <v>301.31999999999994</v>
      </c>
    </row>
    <row r="8877" spans="34:38" x14ac:dyDescent="0.45">
      <c r="AH8877" s="4" t="s">
        <v>9845</v>
      </c>
      <c r="AI8877" s="9">
        <v>300.97000000000003</v>
      </c>
      <c r="AK8877" s="1" t="str">
        <f t="shared" si="1126"/>
        <v>Raquel Alvarez</v>
      </c>
      <c r="AL8877" s="1">
        <f t="shared" si="1125"/>
        <v>300.99</v>
      </c>
    </row>
    <row r="8878" spans="34:38" x14ac:dyDescent="0.45">
      <c r="AH8878" s="4" t="s">
        <v>10038</v>
      </c>
      <c r="AI8878" s="9">
        <v>300.82000000000005</v>
      </c>
      <c r="AK8878" s="1" t="str">
        <f t="shared" si="1126"/>
        <v>Alisha Lin</v>
      </c>
      <c r="AL8878" s="1">
        <f t="shared" si="1125"/>
        <v>300.99</v>
      </c>
    </row>
    <row r="8879" spans="34:38" x14ac:dyDescent="0.45">
      <c r="AH8879" s="4" t="s">
        <v>10039</v>
      </c>
      <c r="AI8879" s="9">
        <v>300.82000000000005</v>
      </c>
      <c r="AK8879" s="1" t="str">
        <f t="shared" si="1126"/>
        <v>Aimee Sun</v>
      </c>
      <c r="AL8879" s="1">
        <f t="shared" si="1125"/>
        <v>300.98</v>
      </c>
    </row>
    <row r="8880" spans="34:38" x14ac:dyDescent="0.45">
      <c r="AH8880" s="4" t="s">
        <v>10040</v>
      </c>
      <c r="AI8880" s="9">
        <v>300.8</v>
      </c>
      <c r="AK8880" s="1" t="str">
        <f t="shared" si="1126"/>
        <v>Leah Yang</v>
      </c>
      <c r="AL8880" s="1">
        <f t="shared" si="1125"/>
        <v>300.97000000000003</v>
      </c>
    </row>
    <row r="8881" spans="34:38" x14ac:dyDescent="0.45">
      <c r="AH8881" s="4" t="s">
        <v>10041</v>
      </c>
      <c r="AI8881" s="9">
        <v>300.78999999999996</v>
      </c>
      <c r="AK8881" s="1" t="str">
        <f t="shared" si="1126"/>
        <v>Tammy Sanchez</v>
      </c>
      <c r="AL8881" s="1">
        <f t="shared" si="1125"/>
        <v>300.82000000000005</v>
      </c>
    </row>
    <row r="8882" spans="34:38" x14ac:dyDescent="0.45">
      <c r="AH8882" s="4" t="s">
        <v>10043</v>
      </c>
      <c r="AI8882" s="9">
        <v>300.64000000000004</v>
      </c>
      <c r="AK8882" s="1" t="str">
        <f t="shared" si="1126"/>
        <v>Benjamin Sharma</v>
      </c>
      <c r="AL8882" s="1">
        <f t="shared" si="1125"/>
        <v>300.82000000000005</v>
      </c>
    </row>
    <row r="8883" spans="34:38" x14ac:dyDescent="0.45">
      <c r="AH8883" s="4" t="s">
        <v>10042</v>
      </c>
      <c r="AI8883" s="9">
        <v>300.63</v>
      </c>
      <c r="AK8883" s="1" t="str">
        <f t="shared" si="1126"/>
        <v>Gary Carlson</v>
      </c>
      <c r="AL8883" s="1">
        <f t="shared" si="1125"/>
        <v>300.8</v>
      </c>
    </row>
    <row r="8884" spans="34:38" x14ac:dyDescent="0.45">
      <c r="AH8884" s="4" t="s">
        <v>10044</v>
      </c>
      <c r="AI8884" s="9">
        <v>300.48</v>
      </c>
      <c r="AK8884" s="1" t="str">
        <f t="shared" si="1126"/>
        <v>Ronald Raman</v>
      </c>
      <c r="AL8884" s="1">
        <f t="shared" si="1125"/>
        <v>300.78999999999996</v>
      </c>
    </row>
    <row r="8885" spans="34:38" x14ac:dyDescent="0.45">
      <c r="AH8885" s="4" t="s">
        <v>9479</v>
      </c>
      <c r="AI8885" s="9">
        <v>300.48</v>
      </c>
      <c r="AK8885" s="1" t="str">
        <f t="shared" ref="AK8885:AL8900" si="1127">AH8882</f>
        <v>Alexandra Jackson</v>
      </c>
      <c r="AL8885" s="1">
        <f t="shared" si="1127"/>
        <v>300.64000000000004</v>
      </c>
    </row>
    <row r="8886" spans="34:38" x14ac:dyDescent="0.45">
      <c r="AH8886" s="4" t="s">
        <v>9424</v>
      </c>
      <c r="AI8886" s="9">
        <v>300.48</v>
      </c>
      <c r="AK8886" s="1" t="str">
        <f t="shared" ref="AK8886:AK8900" si="1128">AH8883</f>
        <v>Martin Rana</v>
      </c>
      <c r="AL8886" s="1">
        <f t="shared" si="1127"/>
        <v>300.63</v>
      </c>
    </row>
    <row r="8887" spans="34:38" x14ac:dyDescent="0.45">
      <c r="AH8887" s="4" t="s">
        <v>10045</v>
      </c>
      <c r="AI8887" s="9">
        <v>300.46999999999997</v>
      </c>
      <c r="AK8887" s="1" t="str">
        <f t="shared" si="1128"/>
        <v>Sarah Harris</v>
      </c>
      <c r="AL8887" s="1">
        <f t="shared" si="1127"/>
        <v>300.48</v>
      </c>
    </row>
    <row r="8888" spans="34:38" x14ac:dyDescent="0.45">
      <c r="AH8888" s="4" t="s">
        <v>10046</v>
      </c>
      <c r="AI8888" s="9">
        <v>300.45000000000005</v>
      </c>
      <c r="AK8888" s="1" t="str">
        <f t="shared" si="1128"/>
        <v>Emma Rogers</v>
      </c>
      <c r="AL8888" s="1">
        <f t="shared" si="1127"/>
        <v>300.48</v>
      </c>
    </row>
    <row r="8889" spans="34:38" x14ac:dyDescent="0.45">
      <c r="AH8889" s="4" t="s">
        <v>10047</v>
      </c>
      <c r="AI8889" s="9">
        <v>300.26000000000005</v>
      </c>
      <c r="AK8889" s="1" t="str">
        <f t="shared" si="1128"/>
        <v>Cody James</v>
      </c>
      <c r="AL8889" s="1">
        <f t="shared" si="1127"/>
        <v>300.48</v>
      </c>
    </row>
    <row r="8890" spans="34:38" x14ac:dyDescent="0.45">
      <c r="AH8890" s="4" t="s">
        <v>10048</v>
      </c>
      <c r="AI8890" s="9">
        <v>300.19000000000005</v>
      </c>
      <c r="AK8890" s="1" t="str">
        <f t="shared" si="1128"/>
        <v>Michele Ramos</v>
      </c>
      <c r="AL8890" s="1">
        <f t="shared" si="1127"/>
        <v>300.46999999999997</v>
      </c>
    </row>
    <row r="8891" spans="34:38" x14ac:dyDescent="0.45">
      <c r="AH8891" s="4" t="s">
        <v>471</v>
      </c>
      <c r="AI8891" s="9">
        <v>300.19000000000005</v>
      </c>
      <c r="AK8891" s="1" t="str">
        <f t="shared" si="1128"/>
        <v>Amanda Henderson</v>
      </c>
      <c r="AL8891" s="1">
        <f t="shared" si="1127"/>
        <v>300.45000000000005</v>
      </c>
    </row>
    <row r="8892" spans="34:38" x14ac:dyDescent="0.45">
      <c r="AH8892" s="4" t="s">
        <v>10049</v>
      </c>
      <c r="AI8892" s="9">
        <v>300.18</v>
      </c>
      <c r="AK8892" s="1" t="str">
        <f t="shared" si="1128"/>
        <v>Lee Suarez</v>
      </c>
      <c r="AL8892" s="1">
        <f t="shared" si="1127"/>
        <v>300.26000000000005</v>
      </c>
    </row>
    <row r="8893" spans="34:38" x14ac:dyDescent="0.45">
      <c r="AH8893" s="4" t="s">
        <v>10051</v>
      </c>
      <c r="AI8893" s="9">
        <v>299.71999999999997</v>
      </c>
      <c r="AK8893" s="1" t="str">
        <f t="shared" si="1128"/>
        <v>Jose Walker</v>
      </c>
      <c r="AL8893" s="1">
        <f t="shared" si="1127"/>
        <v>300.19000000000005</v>
      </c>
    </row>
    <row r="8894" spans="34:38" x14ac:dyDescent="0.45">
      <c r="AH8894" s="4" t="s">
        <v>10052</v>
      </c>
      <c r="AI8894" s="9">
        <v>299.60999999999996</v>
      </c>
      <c r="AK8894" s="1" t="str">
        <f t="shared" si="1128"/>
        <v>Andy Gill</v>
      </c>
      <c r="AL8894" s="1">
        <f t="shared" si="1127"/>
        <v>300.19000000000005</v>
      </c>
    </row>
    <row r="8895" spans="34:38" x14ac:dyDescent="0.45">
      <c r="AH8895" s="4" t="s">
        <v>10053</v>
      </c>
      <c r="AI8895" s="9">
        <v>299.57000000000005</v>
      </c>
      <c r="AK8895" s="1" t="str">
        <f t="shared" si="1128"/>
        <v>Caleb Li</v>
      </c>
      <c r="AL8895" s="1">
        <f t="shared" si="1127"/>
        <v>300.18</v>
      </c>
    </row>
    <row r="8896" spans="34:38" x14ac:dyDescent="0.45">
      <c r="AH8896" s="4" t="s">
        <v>10054</v>
      </c>
      <c r="AI8896" s="9">
        <v>299.51000000000005</v>
      </c>
      <c r="AK8896" s="1" t="str">
        <f t="shared" si="1128"/>
        <v>Joy Romero</v>
      </c>
      <c r="AL8896" s="1">
        <f t="shared" si="1127"/>
        <v>299.71999999999997</v>
      </c>
    </row>
    <row r="8897" spans="34:38" x14ac:dyDescent="0.45">
      <c r="AH8897" s="4" t="s">
        <v>10055</v>
      </c>
      <c r="AI8897" s="9">
        <v>299.45</v>
      </c>
      <c r="AK8897" s="1" t="str">
        <f t="shared" si="1128"/>
        <v>Linda Serrano</v>
      </c>
      <c r="AL8897" s="1">
        <f t="shared" si="1127"/>
        <v>299.60999999999996</v>
      </c>
    </row>
    <row r="8898" spans="34:38" x14ac:dyDescent="0.45">
      <c r="AH8898" s="4" t="s">
        <v>10056</v>
      </c>
      <c r="AI8898" s="9">
        <v>299.28000000000003</v>
      </c>
      <c r="AK8898" s="1" t="str">
        <f t="shared" si="1128"/>
        <v>Tristan Bennett</v>
      </c>
      <c r="AL8898" s="1">
        <f t="shared" si="1127"/>
        <v>299.57000000000005</v>
      </c>
    </row>
    <row r="8899" spans="34:38" x14ac:dyDescent="0.45">
      <c r="AH8899" s="4" t="s">
        <v>10057</v>
      </c>
      <c r="AI8899" s="9">
        <v>299.18</v>
      </c>
      <c r="AK8899" s="1" t="str">
        <f t="shared" si="1128"/>
        <v>Kayla Brown</v>
      </c>
      <c r="AL8899" s="1">
        <f t="shared" si="1127"/>
        <v>299.51000000000005</v>
      </c>
    </row>
    <row r="8900" spans="34:38" x14ac:dyDescent="0.45">
      <c r="AH8900" s="4" t="s">
        <v>10058</v>
      </c>
      <c r="AI8900" s="9">
        <v>299.09999999999997</v>
      </c>
      <c r="AK8900" s="1" t="str">
        <f t="shared" si="1128"/>
        <v>Franklin Luo</v>
      </c>
      <c r="AL8900" s="1">
        <f t="shared" si="1127"/>
        <v>299.45</v>
      </c>
    </row>
    <row r="8901" spans="34:38" x14ac:dyDescent="0.45">
      <c r="AH8901" s="4" t="s">
        <v>10059</v>
      </c>
      <c r="AI8901" s="9">
        <v>299.06</v>
      </c>
      <c r="AK8901" s="1" t="str">
        <f t="shared" ref="AK8901:AL8916" si="1129">AH8898</f>
        <v>Alyssa Perry</v>
      </c>
      <c r="AL8901" s="1">
        <f t="shared" si="1129"/>
        <v>299.28000000000003</v>
      </c>
    </row>
    <row r="8902" spans="34:38" x14ac:dyDescent="0.45">
      <c r="AH8902" s="4" t="s">
        <v>10060</v>
      </c>
      <c r="AI8902" s="9">
        <v>299.04000000000002</v>
      </c>
      <c r="AK8902" s="1" t="str">
        <f t="shared" ref="AK8902:AK8916" si="1130">AH8899</f>
        <v>Gabriel Alexander</v>
      </c>
      <c r="AL8902" s="1">
        <f t="shared" si="1129"/>
        <v>299.18</v>
      </c>
    </row>
    <row r="8903" spans="34:38" x14ac:dyDescent="0.45">
      <c r="AH8903" s="4" t="s">
        <v>10061</v>
      </c>
      <c r="AI8903" s="9">
        <v>298.64</v>
      </c>
      <c r="AK8903" s="1" t="str">
        <f t="shared" si="1130"/>
        <v>Krystal Chen</v>
      </c>
      <c r="AL8903" s="1">
        <f t="shared" si="1129"/>
        <v>299.09999999999997</v>
      </c>
    </row>
    <row r="8904" spans="34:38" x14ac:dyDescent="0.45">
      <c r="AH8904" s="4" t="s">
        <v>10062</v>
      </c>
      <c r="AI8904" s="9">
        <v>298.59000000000003</v>
      </c>
      <c r="AK8904" s="1" t="str">
        <f t="shared" si="1130"/>
        <v>Marc Munoz</v>
      </c>
      <c r="AL8904" s="1">
        <f t="shared" si="1129"/>
        <v>299.06</v>
      </c>
    </row>
    <row r="8905" spans="34:38" x14ac:dyDescent="0.45">
      <c r="AH8905" s="4" t="s">
        <v>10064</v>
      </c>
      <c r="AI8905" s="9">
        <v>298.46999999999997</v>
      </c>
      <c r="AK8905" s="1" t="str">
        <f t="shared" si="1130"/>
        <v>Garrett Rivera</v>
      </c>
      <c r="AL8905" s="1">
        <f t="shared" si="1129"/>
        <v>299.04000000000002</v>
      </c>
    </row>
    <row r="8906" spans="34:38" x14ac:dyDescent="0.45">
      <c r="AH8906" s="4" t="s">
        <v>10065</v>
      </c>
      <c r="AI8906" s="9">
        <v>298.42</v>
      </c>
      <c r="AK8906" s="1" t="str">
        <f t="shared" si="1130"/>
        <v>Jacqueline Bell</v>
      </c>
      <c r="AL8906" s="1">
        <f t="shared" si="1129"/>
        <v>298.64</v>
      </c>
    </row>
    <row r="8907" spans="34:38" x14ac:dyDescent="0.45">
      <c r="AH8907" s="4" t="s">
        <v>10067</v>
      </c>
      <c r="AI8907" s="9">
        <v>298.33</v>
      </c>
      <c r="AK8907" s="1" t="str">
        <f t="shared" si="1130"/>
        <v>Rafael Zhu</v>
      </c>
      <c r="AL8907" s="1">
        <f t="shared" si="1129"/>
        <v>298.59000000000003</v>
      </c>
    </row>
    <row r="8908" spans="34:38" x14ac:dyDescent="0.45">
      <c r="AH8908" s="4" t="s">
        <v>10069</v>
      </c>
      <c r="AI8908" s="9">
        <v>298.04999999999995</v>
      </c>
      <c r="AK8908" s="1" t="str">
        <f t="shared" si="1130"/>
        <v>Trisha Cai</v>
      </c>
      <c r="AL8908" s="1">
        <f t="shared" si="1129"/>
        <v>298.46999999999997</v>
      </c>
    </row>
    <row r="8909" spans="34:38" x14ac:dyDescent="0.45">
      <c r="AH8909" s="4" t="s">
        <v>10070</v>
      </c>
      <c r="AI8909" s="9">
        <v>298.04999999999995</v>
      </c>
      <c r="AK8909" s="1" t="str">
        <f t="shared" si="1130"/>
        <v>Jill Alonso</v>
      </c>
      <c r="AL8909" s="1">
        <f t="shared" si="1129"/>
        <v>298.42</v>
      </c>
    </row>
    <row r="8910" spans="34:38" x14ac:dyDescent="0.45">
      <c r="AH8910" s="4" t="s">
        <v>1851</v>
      </c>
      <c r="AI8910" s="9">
        <v>297.79000000000002</v>
      </c>
      <c r="AK8910" s="1" t="str">
        <f t="shared" si="1130"/>
        <v>Luis Washington</v>
      </c>
      <c r="AL8910" s="1">
        <f t="shared" si="1129"/>
        <v>298.33</v>
      </c>
    </row>
    <row r="8911" spans="34:38" x14ac:dyDescent="0.45">
      <c r="AH8911" s="4" t="s">
        <v>1592</v>
      </c>
      <c r="AI8911" s="9">
        <v>297.79000000000002</v>
      </c>
      <c r="AK8911" s="1" t="str">
        <f t="shared" si="1130"/>
        <v>Orlando Diaz</v>
      </c>
      <c r="AL8911" s="1">
        <f t="shared" si="1129"/>
        <v>298.04999999999995</v>
      </c>
    </row>
    <row r="8912" spans="34:38" x14ac:dyDescent="0.45">
      <c r="AH8912" s="4" t="s">
        <v>10072</v>
      </c>
      <c r="AI8912" s="9">
        <v>297.79000000000002</v>
      </c>
      <c r="AK8912" s="1" t="str">
        <f t="shared" si="1130"/>
        <v>Stephanie Hill</v>
      </c>
      <c r="AL8912" s="1">
        <f t="shared" si="1129"/>
        <v>298.04999999999995</v>
      </c>
    </row>
    <row r="8913" spans="34:38" x14ac:dyDescent="0.45">
      <c r="AH8913" s="4" t="s">
        <v>523</v>
      </c>
      <c r="AI8913" s="9">
        <v>297.79000000000002</v>
      </c>
      <c r="AK8913" s="1" t="str">
        <f t="shared" si="1130"/>
        <v>Shane Arun</v>
      </c>
      <c r="AL8913" s="1">
        <f t="shared" si="1129"/>
        <v>297.79000000000002</v>
      </c>
    </row>
    <row r="8914" spans="34:38" x14ac:dyDescent="0.45">
      <c r="AH8914" s="4" t="s">
        <v>10073</v>
      </c>
      <c r="AI8914" s="9">
        <v>297.71000000000004</v>
      </c>
      <c r="AK8914" s="1" t="str">
        <f t="shared" si="1130"/>
        <v>Mircea Singer</v>
      </c>
      <c r="AL8914" s="1">
        <f t="shared" si="1129"/>
        <v>297.79000000000002</v>
      </c>
    </row>
    <row r="8915" spans="34:38" x14ac:dyDescent="0.45">
      <c r="AH8915" s="4" t="s">
        <v>10074</v>
      </c>
      <c r="AI8915" s="9">
        <v>297.69</v>
      </c>
      <c r="AK8915" s="1" t="str">
        <f t="shared" si="1130"/>
        <v>Isaac Rogers</v>
      </c>
      <c r="AL8915" s="1">
        <f t="shared" si="1129"/>
        <v>297.79000000000002</v>
      </c>
    </row>
    <row r="8916" spans="34:38" x14ac:dyDescent="0.45">
      <c r="AH8916" s="4" t="s">
        <v>10075</v>
      </c>
      <c r="AI8916" s="9">
        <v>297.62</v>
      </c>
      <c r="AK8916" s="1" t="str">
        <f t="shared" si="1130"/>
        <v>Audrey Gomez</v>
      </c>
      <c r="AL8916" s="1">
        <f t="shared" si="1129"/>
        <v>297.79000000000002</v>
      </c>
    </row>
    <row r="8917" spans="34:38" x14ac:dyDescent="0.45">
      <c r="AH8917" s="4" t="s">
        <v>8396</v>
      </c>
      <c r="AI8917" s="9">
        <v>297.52</v>
      </c>
      <c r="AK8917" s="1" t="str">
        <f t="shared" ref="AK8917:AL8932" si="1131">AH8914</f>
        <v>Kristina Garcia</v>
      </c>
      <c r="AL8917" s="1">
        <f t="shared" si="1131"/>
        <v>297.71000000000004</v>
      </c>
    </row>
    <row r="8918" spans="34:38" x14ac:dyDescent="0.45">
      <c r="AH8918" s="4" t="s">
        <v>10078</v>
      </c>
      <c r="AI8918" s="9">
        <v>297.40999999999997</v>
      </c>
      <c r="AK8918" s="1" t="str">
        <f t="shared" ref="AK8918:AK8932" si="1132">AH8915</f>
        <v>Whitney Perez</v>
      </c>
      <c r="AL8918" s="1">
        <f t="shared" si="1131"/>
        <v>297.69</v>
      </c>
    </row>
    <row r="8919" spans="34:38" x14ac:dyDescent="0.45">
      <c r="AH8919" s="4" t="s">
        <v>10079</v>
      </c>
      <c r="AI8919" s="9">
        <v>297.40999999999997</v>
      </c>
      <c r="AK8919" s="1" t="str">
        <f t="shared" si="1132"/>
        <v>Cynthia Patel</v>
      </c>
      <c r="AL8919" s="1">
        <f t="shared" si="1131"/>
        <v>297.62</v>
      </c>
    </row>
    <row r="8920" spans="34:38" x14ac:dyDescent="0.45">
      <c r="AH8920" s="4" t="s">
        <v>10076</v>
      </c>
      <c r="AI8920" s="9">
        <v>297.38</v>
      </c>
      <c r="AK8920" s="1" t="str">
        <f t="shared" si="1132"/>
        <v>Noah Hall</v>
      </c>
      <c r="AL8920" s="1">
        <f t="shared" si="1131"/>
        <v>297.52</v>
      </c>
    </row>
    <row r="8921" spans="34:38" x14ac:dyDescent="0.45">
      <c r="AH8921" s="4" t="s">
        <v>10077</v>
      </c>
      <c r="AI8921" s="9">
        <v>297.37999999999994</v>
      </c>
      <c r="AK8921" s="1" t="str">
        <f t="shared" si="1132"/>
        <v>Brianna White</v>
      </c>
      <c r="AL8921" s="1">
        <f t="shared" si="1131"/>
        <v>297.40999999999997</v>
      </c>
    </row>
    <row r="8922" spans="34:38" x14ac:dyDescent="0.45">
      <c r="AH8922" s="4" t="s">
        <v>10080</v>
      </c>
      <c r="AI8922" s="9">
        <v>297.29000000000008</v>
      </c>
      <c r="AK8922" s="1" t="str">
        <f t="shared" si="1132"/>
        <v>Brianna Hall</v>
      </c>
      <c r="AL8922" s="1">
        <f t="shared" si="1131"/>
        <v>297.40999999999997</v>
      </c>
    </row>
    <row r="8923" spans="34:38" x14ac:dyDescent="0.45">
      <c r="AH8923" s="4" t="s">
        <v>698</v>
      </c>
      <c r="AI8923" s="9">
        <v>297.24</v>
      </c>
      <c r="AK8923" s="1" t="str">
        <f t="shared" si="1132"/>
        <v>Katelyn Wright</v>
      </c>
      <c r="AL8923" s="1">
        <f t="shared" si="1131"/>
        <v>297.38</v>
      </c>
    </row>
    <row r="8924" spans="34:38" x14ac:dyDescent="0.45">
      <c r="AH8924" s="4" t="s">
        <v>10082</v>
      </c>
      <c r="AI8924" s="9">
        <v>297.05000000000007</v>
      </c>
      <c r="AK8924" s="1" t="str">
        <f t="shared" si="1132"/>
        <v>Eduardo Hall</v>
      </c>
      <c r="AL8924" s="1">
        <f t="shared" si="1131"/>
        <v>297.37999999999994</v>
      </c>
    </row>
    <row r="8925" spans="34:38" x14ac:dyDescent="0.45">
      <c r="AH8925" s="4" t="s">
        <v>10081</v>
      </c>
      <c r="AI8925" s="9">
        <v>297.04000000000002</v>
      </c>
      <c r="AK8925" s="1" t="str">
        <f t="shared" si="1132"/>
        <v>Diane Alonso</v>
      </c>
      <c r="AL8925" s="1">
        <f t="shared" si="1131"/>
        <v>297.29000000000008</v>
      </c>
    </row>
    <row r="8926" spans="34:38" x14ac:dyDescent="0.45">
      <c r="AH8926" s="4" t="s">
        <v>1125</v>
      </c>
      <c r="AI8926" s="9">
        <v>296.93</v>
      </c>
      <c r="AK8926" s="1" t="str">
        <f t="shared" si="1132"/>
        <v>Cesar McDonald</v>
      </c>
      <c r="AL8926" s="1">
        <f t="shared" si="1131"/>
        <v>297.24</v>
      </c>
    </row>
    <row r="8927" spans="34:38" x14ac:dyDescent="0.45">
      <c r="AH8927" s="4" t="s">
        <v>10084</v>
      </c>
      <c r="AI8927" s="9">
        <v>296.91999999999996</v>
      </c>
      <c r="AK8927" s="1" t="str">
        <f t="shared" si="1132"/>
        <v>Marissa Barnes</v>
      </c>
      <c r="AL8927" s="1">
        <f t="shared" si="1131"/>
        <v>297.05000000000007</v>
      </c>
    </row>
    <row r="8928" spans="34:38" x14ac:dyDescent="0.45">
      <c r="AH8928" s="4" t="s">
        <v>10083</v>
      </c>
      <c r="AI8928" s="9">
        <v>296.91000000000003</v>
      </c>
      <c r="AK8928" s="1" t="str">
        <f t="shared" si="1132"/>
        <v>Roy Malhotra</v>
      </c>
      <c r="AL8928" s="1">
        <f t="shared" si="1131"/>
        <v>297.04000000000002</v>
      </c>
    </row>
    <row r="8929" spans="34:38" x14ac:dyDescent="0.45">
      <c r="AH8929" s="4" t="s">
        <v>10085</v>
      </c>
      <c r="AI8929" s="9">
        <v>296.75</v>
      </c>
      <c r="AK8929" s="1" t="str">
        <f t="shared" si="1132"/>
        <v>Janet Ward</v>
      </c>
      <c r="AL8929" s="1">
        <f t="shared" si="1131"/>
        <v>296.93</v>
      </c>
    </row>
    <row r="8930" spans="34:38" x14ac:dyDescent="0.45">
      <c r="AH8930" s="4" t="s">
        <v>10086</v>
      </c>
      <c r="AI8930" s="9">
        <v>296.67</v>
      </c>
      <c r="AK8930" s="1" t="str">
        <f t="shared" si="1132"/>
        <v>Sydney Clark</v>
      </c>
      <c r="AL8930" s="1">
        <f t="shared" si="1131"/>
        <v>296.91999999999996</v>
      </c>
    </row>
    <row r="8931" spans="34:38" x14ac:dyDescent="0.45">
      <c r="AH8931" s="4" t="s">
        <v>10087</v>
      </c>
      <c r="AI8931" s="9">
        <v>296.60999999999996</v>
      </c>
      <c r="AK8931" s="1" t="str">
        <f t="shared" si="1132"/>
        <v>Allen Gonzalez</v>
      </c>
      <c r="AL8931" s="1">
        <f t="shared" si="1131"/>
        <v>296.91000000000003</v>
      </c>
    </row>
    <row r="8932" spans="34:38" x14ac:dyDescent="0.45">
      <c r="AH8932" s="4" t="s">
        <v>10088</v>
      </c>
      <c r="AI8932" s="9">
        <v>296.54000000000002</v>
      </c>
      <c r="AK8932" s="1" t="str">
        <f t="shared" si="1132"/>
        <v>Alexandra Mitchell</v>
      </c>
      <c r="AL8932" s="1">
        <f t="shared" si="1131"/>
        <v>296.75</v>
      </c>
    </row>
    <row r="8933" spans="34:38" x14ac:dyDescent="0.45">
      <c r="AH8933" s="4" t="s">
        <v>10089</v>
      </c>
      <c r="AI8933" s="9">
        <v>296.44000000000005</v>
      </c>
      <c r="AK8933" s="1" t="str">
        <f t="shared" ref="AK8933:AL8948" si="1133">AH8930</f>
        <v>Trevor Harrison</v>
      </c>
      <c r="AL8933" s="1">
        <f t="shared" si="1133"/>
        <v>296.67</v>
      </c>
    </row>
    <row r="8934" spans="34:38" x14ac:dyDescent="0.45">
      <c r="AH8934" s="4" t="s">
        <v>10090</v>
      </c>
      <c r="AI8934" s="9">
        <v>296.37</v>
      </c>
      <c r="AK8934" s="1" t="str">
        <f t="shared" ref="AK8934:AK8948" si="1134">AH8931</f>
        <v>Louis Becker</v>
      </c>
      <c r="AL8934" s="1">
        <f t="shared" si="1133"/>
        <v>296.60999999999996</v>
      </c>
    </row>
    <row r="8935" spans="34:38" x14ac:dyDescent="0.45">
      <c r="AH8935" s="4" t="s">
        <v>10091</v>
      </c>
      <c r="AI8935" s="9">
        <v>296.24999999999994</v>
      </c>
      <c r="AK8935" s="1" t="str">
        <f t="shared" si="1134"/>
        <v>Leslie Moreno</v>
      </c>
      <c r="AL8935" s="1">
        <f t="shared" si="1133"/>
        <v>296.54000000000002</v>
      </c>
    </row>
    <row r="8936" spans="34:38" x14ac:dyDescent="0.45">
      <c r="AH8936" s="4" t="s">
        <v>10092</v>
      </c>
      <c r="AI8936" s="9">
        <v>296.14</v>
      </c>
      <c r="AK8936" s="1" t="str">
        <f t="shared" si="1134"/>
        <v>Sydney Baker</v>
      </c>
      <c r="AL8936" s="1">
        <f t="shared" si="1133"/>
        <v>296.44000000000005</v>
      </c>
    </row>
    <row r="8937" spans="34:38" x14ac:dyDescent="0.45">
      <c r="AH8937" s="4" t="s">
        <v>10094</v>
      </c>
      <c r="AI8937" s="9">
        <v>296.11</v>
      </c>
      <c r="AK8937" s="1" t="str">
        <f t="shared" si="1134"/>
        <v>Rachael Patel</v>
      </c>
      <c r="AL8937" s="1">
        <f t="shared" si="1133"/>
        <v>296.37</v>
      </c>
    </row>
    <row r="8938" spans="34:38" x14ac:dyDescent="0.45">
      <c r="AH8938" s="4" t="s">
        <v>10093</v>
      </c>
      <c r="AI8938" s="9">
        <v>296.09999999999997</v>
      </c>
      <c r="AK8938" s="1" t="str">
        <f t="shared" si="1134"/>
        <v>Roy Rana</v>
      </c>
      <c r="AL8938" s="1">
        <f t="shared" si="1133"/>
        <v>296.24999999999994</v>
      </c>
    </row>
    <row r="8939" spans="34:38" x14ac:dyDescent="0.45">
      <c r="AH8939" s="4" t="s">
        <v>10095</v>
      </c>
      <c r="AI8939" s="9">
        <v>295.92</v>
      </c>
      <c r="AK8939" s="1" t="str">
        <f t="shared" si="1134"/>
        <v>Clarence Yuan</v>
      </c>
      <c r="AL8939" s="1">
        <f t="shared" si="1133"/>
        <v>296.14</v>
      </c>
    </row>
    <row r="8940" spans="34:38" x14ac:dyDescent="0.45">
      <c r="AH8940" s="4" t="s">
        <v>10096</v>
      </c>
      <c r="AI8940" s="9">
        <v>295.68</v>
      </c>
      <c r="AK8940" s="1" t="str">
        <f t="shared" si="1134"/>
        <v>Connor Evans</v>
      </c>
      <c r="AL8940" s="1">
        <f t="shared" si="1133"/>
        <v>296.11</v>
      </c>
    </row>
    <row r="8941" spans="34:38" x14ac:dyDescent="0.45">
      <c r="AH8941" s="4" t="s">
        <v>10098</v>
      </c>
      <c r="AI8941" s="9">
        <v>295.49</v>
      </c>
      <c r="AK8941" s="1" t="str">
        <f t="shared" si="1134"/>
        <v>Gregory Tang</v>
      </c>
      <c r="AL8941" s="1">
        <f t="shared" si="1133"/>
        <v>296.09999999999997</v>
      </c>
    </row>
    <row r="8942" spans="34:38" x14ac:dyDescent="0.45">
      <c r="AH8942" s="4" t="s">
        <v>10099</v>
      </c>
      <c r="AI8942" s="9">
        <v>295.43000000000006</v>
      </c>
      <c r="AK8942" s="1" t="str">
        <f t="shared" si="1134"/>
        <v>Arturo Kumar</v>
      </c>
      <c r="AL8942" s="1">
        <f t="shared" si="1133"/>
        <v>295.92</v>
      </c>
    </row>
    <row r="8943" spans="34:38" x14ac:dyDescent="0.45">
      <c r="AH8943" s="4" t="s">
        <v>10100</v>
      </c>
      <c r="AI8943" s="9">
        <v>295.39999999999998</v>
      </c>
      <c r="AK8943" s="1" t="str">
        <f t="shared" si="1134"/>
        <v>Brianna Griffin</v>
      </c>
      <c r="AL8943" s="1">
        <f t="shared" si="1133"/>
        <v>295.68</v>
      </c>
    </row>
    <row r="8944" spans="34:38" x14ac:dyDescent="0.45">
      <c r="AH8944" s="4" t="s">
        <v>10101</v>
      </c>
      <c r="AI8944" s="9">
        <v>295.31</v>
      </c>
      <c r="AK8944" s="1" t="str">
        <f t="shared" si="1134"/>
        <v>Miguel Flores</v>
      </c>
      <c r="AL8944" s="1">
        <f t="shared" si="1133"/>
        <v>295.49</v>
      </c>
    </row>
    <row r="8945" spans="34:38" x14ac:dyDescent="0.45">
      <c r="AH8945" s="4" t="s">
        <v>10102</v>
      </c>
      <c r="AI8945" s="9">
        <v>295.21000000000004</v>
      </c>
      <c r="AK8945" s="1" t="str">
        <f t="shared" si="1134"/>
        <v>Colleen Nath</v>
      </c>
      <c r="AL8945" s="1">
        <f t="shared" si="1133"/>
        <v>295.43000000000006</v>
      </c>
    </row>
    <row r="8946" spans="34:38" x14ac:dyDescent="0.45">
      <c r="AH8946" s="4" t="s">
        <v>10103</v>
      </c>
      <c r="AI8946" s="9">
        <v>295.21000000000004</v>
      </c>
      <c r="AK8946" s="1" t="str">
        <f t="shared" si="1134"/>
        <v>Bryce Watson</v>
      </c>
      <c r="AL8946" s="1">
        <f t="shared" si="1133"/>
        <v>295.39999999999998</v>
      </c>
    </row>
    <row r="8947" spans="34:38" x14ac:dyDescent="0.45">
      <c r="AH8947" s="4" t="s">
        <v>10104</v>
      </c>
      <c r="AI8947" s="9">
        <v>294.82000000000005</v>
      </c>
      <c r="AK8947" s="1" t="str">
        <f t="shared" si="1134"/>
        <v>Samuel Harris</v>
      </c>
      <c r="AL8947" s="1">
        <f t="shared" si="1133"/>
        <v>295.31</v>
      </c>
    </row>
    <row r="8948" spans="34:38" x14ac:dyDescent="0.45">
      <c r="AH8948" s="4" t="s">
        <v>10105</v>
      </c>
      <c r="AI8948" s="9">
        <v>294.69</v>
      </c>
      <c r="AK8948" s="1" t="str">
        <f t="shared" si="1134"/>
        <v>Rebekah Kovár</v>
      </c>
      <c r="AL8948" s="1">
        <f t="shared" si="1133"/>
        <v>295.21000000000004</v>
      </c>
    </row>
    <row r="8949" spans="34:38" x14ac:dyDescent="0.45">
      <c r="AH8949" s="4" t="s">
        <v>10107</v>
      </c>
      <c r="AI8949" s="9">
        <v>294.55000000000007</v>
      </c>
      <c r="AK8949" s="1" t="str">
        <f t="shared" ref="AK8949:AL8964" si="1135">AH8946</f>
        <v>Megan Torres</v>
      </c>
      <c r="AL8949" s="1">
        <f t="shared" si="1135"/>
        <v>295.21000000000004</v>
      </c>
    </row>
    <row r="8950" spans="34:38" x14ac:dyDescent="0.45">
      <c r="AH8950" s="4" t="s">
        <v>10108</v>
      </c>
      <c r="AI8950" s="9">
        <v>294.12999999999994</v>
      </c>
      <c r="AK8950" s="1" t="str">
        <f t="shared" ref="AK8950:AK8964" si="1136">AH8947</f>
        <v>Naomi Martin</v>
      </c>
      <c r="AL8950" s="1">
        <f t="shared" si="1135"/>
        <v>294.82000000000005</v>
      </c>
    </row>
    <row r="8951" spans="34:38" x14ac:dyDescent="0.45">
      <c r="AH8951" s="4" t="s">
        <v>10109</v>
      </c>
      <c r="AI8951" s="9">
        <v>294.10000000000002</v>
      </c>
      <c r="AK8951" s="1" t="str">
        <f t="shared" si="1136"/>
        <v>Fernando Brown</v>
      </c>
      <c r="AL8951" s="1">
        <f t="shared" si="1135"/>
        <v>294.69</v>
      </c>
    </row>
    <row r="8952" spans="34:38" x14ac:dyDescent="0.45">
      <c r="AH8952" s="4" t="s">
        <v>10110</v>
      </c>
      <c r="AI8952" s="9">
        <v>294.02</v>
      </c>
      <c r="AK8952" s="1" t="str">
        <f t="shared" si="1136"/>
        <v>John Clark</v>
      </c>
      <c r="AL8952" s="1">
        <f t="shared" si="1135"/>
        <v>294.55000000000007</v>
      </c>
    </row>
    <row r="8953" spans="34:38" x14ac:dyDescent="0.45">
      <c r="AH8953" s="4" t="s">
        <v>10111</v>
      </c>
      <c r="AI8953" s="9">
        <v>293.96000000000004</v>
      </c>
      <c r="AK8953" s="1" t="str">
        <f t="shared" si="1136"/>
        <v>Kristen Li</v>
      </c>
      <c r="AL8953" s="1">
        <f t="shared" si="1135"/>
        <v>294.12999999999994</v>
      </c>
    </row>
    <row r="8954" spans="34:38" x14ac:dyDescent="0.45">
      <c r="AH8954" s="4" t="s">
        <v>10112</v>
      </c>
      <c r="AI8954" s="9">
        <v>293.95000000000005</v>
      </c>
      <c r="AK8954" s="1" t="str">
        <f t="shared" si="1136"/>
        <v>Mary Foster</v>
      </c>
      <c r="AL8954" s="1">
        <f t="shared" si="1135"/>
        <v>294.10000000000002</v>
      </c>
    </row>
    <row r="8955" spans="34:38" x14ac:dyDescent="0.45">
      <c r="AH8955" s="4" t="s">
        <v>10113</v>
      </c>
      <c r="AI8955" s="9">
        <v>293.87000000000006</v>
      </c>
      <c r="AK8955" s="1" t="str">
        <f t="shared" si="1136"/>
        <v>Jordyn Gonzales</v>
      </c>
      <c r="AL8955" s="1">
        <f t="shared" si="1135"/>
        <v>294.02</v>
      </c>
    </row>
    <row r="8956" spans="34:38" x14ac:dyDescent="0.45">
      <c r="AH8956" s="4" t="s">
        <v>10114</v>
      </c>
      <c r="AI8956" s="9">
        <v>293.86</v>
      </c>
      <c r="AK8956" s="1" t="str">
        <f t="shared" si="1136"/>
        <v>Anna Anderson</v>
      </c>
      <c r="AL8956" s="1">
        <f t="shared" si="1135"/>
        <v>293.96000000000004</v>
      </c>
    </row>
    <row r="8957" spans="34:38" x14ac:dyDescent="0.45">
      <c r="AH8957" s="4" t="s">
        <v>10115</v>
      </c>
      <c r="AI8957" s="9">
        <v>293.82</v>
      </c>
      <c r="AK8957" s="1" t="str">
        <f t="shared" si="1136"/>
        <v>Joan Vazquez</v>
      </c>
      <c r="AL8957" s="1">
        <f t="shared" si="1135"/>
        <v>293.95000000000005</v>
      </c>
    </row>
    <row r="8958" spans="34:38" x14ac:dyDescent="0.45">
      <c r="AH8958" s="4" t="s">
        <v>10116</v>
      </c>
      <c r="AI8958" s="9">
        <v>293.77000000000004</v>
      </c>
      <c r="AK8958" s="1" t="str">
        <f t="shared" si="1136"/>
        <v>Cesar Sánchez</v>
      </c>
      <c r="AL8958" s="1">
        <f t="shared" si="1135"/>
        <v>293.87000000000006</v>
      </c>
    </row>
    <row r="8959" spans="34:38" x14ac:dyDescent="0.45">
      <c r="AH8959" s="4" t="s">
        <v>10117</v>
      </c>
      <c r="AI8959" s="9">
        <v>293.77000000000004</v>
      </c>
      <c r="AK8959" s="1" t="str">
        <f t="shared" si="1136"/>
        <v>Katherine Phillips</v>
      </c>
      <c r="AL8959" s="1">
        <f t="shared" si="1135"/>
        <v>293.86</v>
      </c>
    </row>
    <row r="8960" spans="34:38" x14ac:dyDescent="0.45">
      <c r="AH8960" s="4" t="s">
        <v>10118</v>
      </c>
      <c r="AI8960" s="9">
        <v>293.53000000000003</v>
      </c>
      <c r="AK8960" s="1" t="str">
        <f t="shared" si="1136"/>
        <v>Jonathan Rodriguez</v>
      </c>
      <c r="AL8960" s="1">
        <f t="shared" si="1135"/>
        <v>293.82</v>
      </c>
    </row>
    <row r="8961" spans="34:38" x14ac:dyDescent="0.45">
      <c r="AH8961" s="4" t="s">
        <v>10120</v>
      </c>
      <c r="AI8961" s="9">
        <v>293</v>
      </c>
      <c r="AK8961" s="1" t="str">
        <f t="shared" si="1136"/>
        <v>Seth Parker</v>
      </c>
      <c r="AL8961" s="1">
        <f t="shared" si="1135"/>
        <v>293.77000000000004</v>
      </c>
    </row>
    <row r="8962" spans="34:38" x14ac:dyDescent="0.45">
      <c r="AH8962" s="4" t="s">
        <v>9318</v>
      </c>
      <c r="AI8962" s="9">
        <v>292.84000000000003</v>
      </c>
      <c r="AK8962" s="1" t="str">
        <f t="shared" si="1136"/>
        <v>Kate Yuan</v>
      </c>
      <c r="AL8962" s="1">
        <f t="shared" si="1135"/>
        <v>293.77000000000004</v>
      </c>
    </row>
    <row r="8963" spans="34:38" x14ac:dyDescent="0.45">
      <c r="AH8963" s="4" t="s">
        <v>10121</v>
      </c>
      <c r="AI8963" s="9">
        <v>292.83</v>
      </c>
      <c r="AK8963" s="1" t="str">
        <f t="shared" si="1136"/>
        <v>Christian Long</v>
      </c>
      <c r="AL8963" s="1">
        <f t="shared" si="1135"/>
        <v>293.53000000000003</v>
      </c>
    </row>
    <row r="8964" spans="34:38" x14ac:dyDescent="0.45">
      <c r="AH8964" s="4" t="s">
        <v>10122</v>
      </c>
      <c r="AI8964" s="9">
        <v>292.71000000000004</v>
      </c>
      <c r="AK8964" s="1" t="str">
        <f t="shared" si="1136"/>
        <v>Kyle Lal</v>
      </c>
      <c r="AL8964" s="1">
        <f t="shared" si="1135"/>
        <v>293</v>
      </c>
    </row>
    <row r="8965" spans="34:38" x14ac:dyDescent="0.45">
      <c r="AH8965" s="4" t="s">
        <v>10123</v>
      </c>
      <c r="AI8965" s="9">
        <v>292.70000000000005</v>
      </c>
      <c r="AK8965" s="1" t="str">
        <f t="shared" ref="AK8965:AL8980" si="1137">AH8962</f>
        <v>Austin Wang</v>
      </c>
      <c r="AL8965" s="1">
        <f t="shared" si="1137"/>
        <v>292.84000000000003</v>
      </c>
    </row>
    <row r="8966" spans="34:38" x14ac:dyDescent="0.45">
      <c r="AH8966" s="4" t="s">
        <v>667</v>
      </c>
      <c r="AI8966" s="9">
        <v>292.70000000000005</v>
      </c>
      <c r="AK8966" s="1" t="str">
        <f t="shared" ref="AK8966:AK8980" si="1138">AH8963</f>
        <v>Ruben Sara</v>
      </c>
      <c r="AL8966" s="1">
        <f t="shared" si="1137"/>
        <v>292.83</v>
      </c>
    </row>
    <row r="8967" spans="34:38" x14ac:dyDescent="0.45">
      <c r="AH8967" s="4" t="s">
        <v>10124</v>
      </c>
      <c r="AI8967" s="9">
        <v>292.68000000000006</v>
      </c>
      <c r="AK8967" s="1" t="str">
        <f t="shared" si="1138"/>
        <v>Ana Patterson</v>
      </c>
      <c r="AL8967" s="1">
        <f t="shared" si="1137"/>
        <v>292.71000000000004</v>
      </c>
    </row>
    <row r="8968" spans="34:38" x14ac:dyDescent="0.45">
      <c r="AH8968" s="4" t="s">
        <v>10125</v>
      </c>
      <c r="AI8968" s="9">
        <v>292.42999999999995</v>
      </c>
      <c r="AK8968" s="1" t="str">
        <f t="shared" si="1138"/>
        <v>Katherine Garcia</v>
      </c>
      <c r="AL8968" s="1">
        <f t="shared" si="1137"/>
        <v>292.70000000000005</v>
      </c>
    </row>
    <row r="8969" spans="34:38" x14ac:dyDescent="0.45">
      <c r="AH8969" s="4" t="s">
        <v>10126</v>
      </c>
      <c r="AI8969" s="9">
        <v>292.40999999999991</v>
      </c>
      <c r="AK8969" s="1" t="str">
        <f t="shared" si="1138"/>
        <v>Carrie Jiménez</v>
      </c>
      <c r="AL8969" s="1">
        <f t="shared" si="1137"/>
        <v>292.70000000000005</v>
      </c>
    </row>
    <row r="8970" spans="34:38" x14ac:dyDescent="0.45">
      <c r="AH8970" s="4" t="s">
        <v>10127</v>
      </c>
      <c r="AI8970" s="9">
        <v>292.37</v>
      </c>
      <c r="AK8970" s="1" t="str">
        <f t="shared" si="1138"/>
        <v>Glenn Xu</v>
      </c>
      <c r="AL8970" s="1">
        <f t="shared" si="1137"/>
        <v>292.68000000000006</v>
      </c>
    </row>
    <row r="8971" spans="34:38" x14ac:dyDescent="0.45">
      <c r="AH8971" s="4" t="s">
        <v>1311</v>
      </c>
      <c r="AI8971" s="9">
        <v>292.17</v>
      </c>
      <c r="AK8971" s="1" t="str">
        <f t="shared" si="1138"/>
        <v>Erin Ramirez</v>
      </c>
      <c r="AL8971" s="1">
        <f t="shared" si="1137"/>
        <v>292.42999999999995</v>
      </c>
    </row>
    <row r="8972" spans="34:38" x14ac:dyDescent="0.45">
      <c r="AH8972" s="4" t="s">
        <v>477</v>
      </c>
      <c r="AI8972" s="9">
        <v>292.17</v>
      </c>
      <c r="AK8972" s="1" t="str">
        <f t="shared" si="1138"/>
        <v>Stacey Zeng</v>
      </c>
      <c r="AL8972" s="1">
        <f t="shared" si="1137"/>
        <v>292.40999999999991</v>
      </c>
    </row>
    <row r="8973" spans="34:38" x14ac:dyDescent="0.45">
      <c r="AH8973" s="4" t="s">
        <v>10128</v>
      </c>
      <c r="AI8973" s="9">
        <v>291.89</v>
      </c>
      <c r="AK8973" s="1" t="str">
        <f t="shared" si="1138"/>
        <v>Lauren Hall</v>
      </c>
      <c r="AL8973" s="1">
        <f t="shared" si="1137"/>
        <v>292.37</v>
      </c>
    </row>
    <row r="8974" spans="34:38" x14ac:dyDescent="0.45">
      <c r="AH8974" s="4" t="s">
        <v>10071</v>
      </c>
      <c r="AI8974" s="9">
        <v>291.77</v>
      </c>
      <c r="AK8974" s="1" t="str">
        <f t="shared" si="1138"/>
        <v>Kelli Tang</v>
      </c>
      <c r="AL8974" s="1">
        <f t="shared" si="1137"/>
        <v>292.17</v>
      </c>
    </row>
    <row r="8975" spans="34:38" x14ac:dyDescent="0.45">
      <c r="AH8975" s="4" t="s">
        <v>10129</v>
      </c>
      <c r="AI8975" s="9">
        <v>291.46000000000004</v>
      </c>
      <c r="AK8975" s="1" t="str">
        <f t="shared" si="1138"/>
        <v>Angel Wright</v>
      </c>
      <c r="AL8975" s="1">
        <f t="shared" si="1137"/>
        <v>292.17</v>
      </c>
    </row>
    <row r="8976" spans="34:38" x14ac:dyDescent="0.45">
      <c r="AH8976" s="4" t="s">
        <v>10130</v>
      </c>
      <c r="AI8976" s="9">
        <v>291.46000000000004</v>
      </c>
      <c r="AK8976" s="1" t="str">
        <f t="shared" si="1138"/>
        <v>Erik Hernandez</v>
      </c>
      <c r="AL8976" s="1">
        <f t="shared" si="1137"/>
        <v>291.89</v>
      </c>
    </row>
    <row r="8977" spans="34:38" x14ac:dyDescent="0.45">
      <c r="AH8977" s="4" t="s">
        <v>10131</v>
      </c>
      <c r="AI8977" s="9">
        <v>291.38000000000005</v>
      </c>
      <c r="AK8977" s="1" t="str">
        <f t="shared" si="1138"/>
        <v>Catherine Murphy</v>
      </c>
      <c r="AL8977" s="1">
        <f t="shared" si="1137"/>
        <v>291.77</v>
      </c>
    </row>
    <row r="8978" spans="34:38" x14ac:dyDescent="0.45">
      <c r="AH8978" s="4" t="s">
        <v>10132</v>
      </c>
      <c r="AI8978" s="9">
        <v>291.36</v>
      </c>
      <c r="AK8978" s="1" t="str">
        <f t="shared" si="1138"/>
        <v>Aimee Huang</v>
      </c>
      <c r="AL8978" s="1">
        <f t="shared" si="1137"/>
        <v>291.46000000000004</v>
      </c>
    </row>
    <row r="8979" spans="34:38" x14ac:dyDescent="0.45">
      <c r="AH8979" s="4" t="s">
        <v>10133</v>
      </c>
      <c r="AI8979" s="9">
        <v>291.13</v>
      </c>
      <c r="AK8979" s="1" t="str">
        <f t="shared" si="1138"/>
        <v>Anna Taylor</v>
      </c>
      <c r="AL8979" s="1">
        <f t="shared" si="1137"/>
        <v>291.46000000000004</v>
      </c>
    </row>
    <row r="8980" spans="34:38" x14ac:dyDescent="0.45">
      <c r="AH8980" s="4" t="s">
        <v>10135</v>
      </c>
      <c r="AI8980" s="9">
        <v>290.98</v>
      </c>
      <c r="AK8980" s="1" t="str">
        <f t="shared" si="1138"/>
        <v>Linda Suarez</v>
      </c>
      <c r="AL8980" s="1">
        <f t="shared" si="1137"/>
        <v>291.38000000000005</v>
      </c>
    </row>
    <row r="8981" spans="34:38" x14ac:dyDescent="0.45">
      <c r="AH8981" s="4" t="s">
        <v>10134</v>
      </c>
      <c r="AI8981" s="9">
        <v>290.97000000000003</v>
      </c>
      <c r="AK8981" s="1" t="str">
        <f t="shared" ref="AK8981:AL8996" si="1139">AH8978</f>
        <v>Bryce James</v>
      </c>
      <c r="AL8981" s="1">
        <f t="shared" si="1139"/>
        <v>291.36</v>
      </c>
    </row>
    <row r="8982" spans="34:38" x14ac:dyDescent="0.45">
      <c r="AH8982" s="4" t="s">
        <v>10136</v>
      </c>
      <c r="AI8982" s="9">
        <v>290.93</v>
      </c>
      <c r="AK8982" s="1" t="str">
        <f t="shared" ref="AK8982:AK8996" si="1140">AH8979</f>
        <v>Diane Bradley</v>
      </c>
      <c r="AL8982" s="1">
        <f t="shared" si="1139"/>
        <v>291.13</v>
      </c>
    </row>
    <row r="8983" spans="34:38" x14ac:dyDescent="0.45">
      <c r="AH8983" s="4" t="s">
        <v>1854</v>
      </c>
      <c r="AI8983" s="9">
        <v>290.86</v>
      </c>
      <c r="AK8983" s="1" t="str">
        <f t="shared" si="1140"/>
        <v>Adrienne Alvarez</v>
      </c>
      <c r="AL8983" s="1">
        <f t="shared" si="1139"/>
        <v>290.98</v>
      </c>
    </row>
    <row r="8984" spans="34:38" x14ac:dyDescent="0.45">
      <c r="AH8984" s="4" t="s">
        <v>1470</v>
      </c>
      <c r="AI8984" s="9">
        <v>290.86</v>
      </c>
      <c r="AK8984" s="1" t="str">
        <f t="shared" si="1140"/>
        <v>Nicole Ramirez</v>
      </c>
      <c r="AL8984" s="1">
        <f t="shared" si="1139"/>
        <v>290.97000000000003</v>
      </c>
    </row>
    <row r="8985" spans="34:38" x14ac:dyDescent="0.45">
      <c r="AH8985" s="4" t="s">
        <v>10137</v>
      </c>
      <c r="AI8985" s="9">
        <v>290.86</v>
      </c>
      <c r="AK8985" s="1" t="str">
        <f t="shared" si="1140"/>
        <v>Richard Martin</v>
      </c>
      <c r="AL8985" s="1">
        <f t="shared" si="1139"/>
        <v>290.93</v>
      </c>
    </row>
    <row r="8986" spans="34:38" x14ac:dyDescent="0.45">
      <c r="AH8986" s="4" t="s">
        <v>10138</v>
      </c>
      <c r="AI8986" s="9">
        <v>290.84000000000003</v>
      </c>
      <c r="AK8986" s="1" t="str">
        <f t="shared" si="1140"/>
        <v>Shane Madan</v>
      </c>
      <c r="AL8986" s="1">
        <f t="shared" si="1139"/>
        <v>290.86</v>
      </c>
    </row>
    <row r="8987" spans="34:38" x14ac:dyDescent="0.45">
      <c r="AH8987" s="4" t="s">
        <v>10139</v>
      </c>
      <c r="AI8987" s="9">
        <v>290.59000000000003</v>
      </c>
      <c r="AK8987" s="1" t="str">
        <f t="shared" si="1140"/>
        <v>Marc Rubio</v>
      </c>
      <c r="AL8987" s="1">
        <f t="shared" si="1139"/>
        <v>290.86</v>
      </c>
    </row>
    <row r="8988" spans="34:38" x14ac:dyDescent="0.45">
      <c r="AH8988" s="4" t="s">
        <v>10140</v>
      </c>
      <c r="AI8988" s="9">
        <v>290.54000000000002</v>
      </c>
      <c r="AK8988" s="1" t="str">
        <f t="shared" si="1140"/>
        <v>Kellie Ramos</v>
      </c>
      <c r="AL8988" s="1">
        <f t="shared" si="1139"/>
        <v>290.86</v>
      </c>
    </row>
    <row r="8989" spans="34:38" x14ac:dyDescent="0.45">
      <c r="AH8989" s="4" t="s">
        <v>10141</v>
      </c>
      <c r="AI8989" s="9">
        <v>290.43</v>
      </c>
      <c r="AK8989" s="1" t="str">
        <f t="shared" si="1140"/>
        <v>Judith Reed</v>
      </c>
      <c r="AL8989" s="1">
        <f t="shared" si="1139"/>
        <v>290.84000000000003</v>
      </c>
    </row>
    <row r="8990" spans="34:38" x14ac:dyDescent="0.45">
      <c r="AH8990" s="4" t="s">
        <v>10142</v>
      </c>
      <c r="AI8990" s="9">
        <v>290.35000000000002</v>
      </c>
      <c r="AK8990" s="1" t="str">
        <f t="shared" si="1140"/>
        <v>Blake Thompson</v>
      </c>
      <c r="AL8990" s="1">
        <f t="shared" si="1139"/>
        <v>290.59000000000003</v>
      </c>
    </row>
    <row r="8991" spans="34:38" x14ac:dyDescent="0.45">
      <c r="AH8991" s="4" t="s">
        <v>10143</v>
      </c>
      <c r="AI8991" s="9">
        <v>290.31000000000006</v>
      </c>
      <c r="AK8991" s="1" t="str">
        <f t="shared" si="1140"/>
        <v>Robyn Ortega</v>
      </c>
      <c r="AL8991" s="1">
        <f t="shared" si="1139"/>
        <v>290.54000000000002</v>
      </c>
    </row>
    <row r="8992" spans="34:38" x14ac:dyDescent="0.45">
      <c r="AH8992" s="4" t="s">
        <v>10144</v>
      </c>
      <c r="AI8992" s="9">
        <v>290.18</v>
      </c>
      <c r="AK8992" s="1" t="str">
        <f t="shared" si="1140"/>
        <v>Misty Chander</v>
      </c>
      <c r="AL8992" s="1">
        <f t="shared" si="1139"/>
        <v>290.43</v>
      </c>
    </row>
    <row r="8993" spans="34:38" x14ac:dyDescent="0.45">
      <c r="AH8993" s="4" t="s">
        <v>10146</v>
      </c>
      <c r="AI8993" s="9">
        <v>290.02</v>
      </c>
      <c r="AK8993" s="1" t="str">
        <f t="shared" si="1140"/>
        <v>Wyatt Robinson</v>
      </c>
      <c r="AL8993" s="1">
        <f t="shared" si="1139"/>
        <v>290.35000000000002</v>
      </c>
    </row>
    <row r="8994" spans="34:38" x14ac:dyDescent="0.45">
      <c r="AH8994" s="4" t="s">
        <v>10147</v>
      </c>
      <c r="AI8994" s="9">
        <v>289.82</v>
      </c>
      <c r="AK8994" s="1" t="str">
        <f t="shared" si="1140"/>
        <v>Emmanuel Perez</v>
      </c>
      <c r="AL8994" s="1">
        <f t="shared" si="1139"/>
        <v>290.31000000000006</v>
      </c>
    </row>
    <row r="8995" spans="34:38" x14ac:dyDescent="0.45">
      <c r="AH8995" s="4" t="s">
        <v>10148</v>
      </c>
      <c r="AI8995" s="9">
        <v>289.63</v>
      </c>
      <c r="AK8995" s="1" t="str">
        <f t="shared" si="1140"/>
        <v>James Martin</v>
      </c>
      <c r="AL8995" s="1">
        <f t="shared" si="1139"/>
        <v>290.18</v>
      </c>
    </row>
    <row r="8996" spans="34:38" x14ac:dyDescent="0.45">
      <c r="AH8996" s="4" t="s">
        <v>10150</v>
      </c>
      <c r="AI8996" s="9">
        <v>289.62</v>
      </c>
      <c r="AK8996" s="1" t="str">
        <f t="shared" si="1140"/>
        <v>Mackenzie Lopez</v>
      </c>
      <c r="AL8996" s="1">
        <f t="shared" si="1139"/>
        <v>290.02</v>
      </c>
    </row>
    <row r="8997" spans="34:38" x14ac:dyDescent="0.45">
      <c r="AH8997" s="4" t="s">
        <v>10149</v>
      </c>
      <c r="AI8997" s="9">
        <v>289.61</v>
      </c>
      <c r="AK8997" s="1" t="str">
        <f t="shared" ref="AK8997:AL9012" si="1141">AH8994</f>
        <v>Faith Gray</v>
      </c>
      <c r="AL8997" s="1">
        <f t="shared" si="1141"/>
        <v>289.82</v>
      </c>
    </row>
    <row r="8998" spans="34:38" x14ac:dyDescent="0.45">
      <c r="AH8998" s="4" t="s">
        <v>10151</v>
      </c>
      <c r="AI8998" s="9">
        <v>289.51000000000005</v>
      </c>
      <c r="AK8998" s="1" t="str">
        <f t="shared" ref="AK8998:AK9012" si="1142">AH8995</f>
        <v>Sandra Ye</v>
      </c>
      <c r="AL8998" s="1">
        <f t="shared" si="1141"/>
        <v>289.63</v>
      </c>
    </row>
    <row r="8999" spans="34:38" x14ac:dyDescent="0.45">
      <c r="AH8999" s="4" t="s">
        <v>9892</v>
      </c>
      <c r="AI8999" s="9">
        <v>289.47000000000003</v>
      </c>
      <c r="AK8999" s="1" t="str">
        <f t="shared" si="1142"/>
        <v>Brandy Kapoor</v>
      </c>
      <c r="AL8999" s="1">
        <f t="shared" si="1141"/>
        <v>289.62</v>
      </c>
    </row>
    <row r="9000" spans="34:38" x14ac:dyDescent="0.45">
      <c r="AH9000" s="4" t="s">
        <v>10152</v>
      </c>
      <c r="AI9000" s="9">
        <v>289.34000000000003</v>
      </c>
      <c r="AK9000" s="1" t="str">
        <f t="shared" si="1142"/>
        <v>Hunter Campbell</v>
      </c>
      <c r="AL9000" s="1">
        <f t="shared" si="1141"/>
        <v>289.61</v>
      </c>
    </row>
    <row r="9001" spans="34:38" x14ac:dyDescent="0.45">
      <c r="AH9001" s="4" t="s">
        <v>10153</v>
      </c>
      <c r="AI9001" s="9">
        <v>289.01000000000005</v>
      </c>
      <c r="AK9001" s="1" t="str">
        <f t="shared" si="1142"/>
        <v>Amber Wright</v>
      </c>
      <c r="AL9001" s="1">
        <f t="shared" si="1141"/>
        <v>289.51000000000005</v>
      </c>
    </row>
    <row r="9002" spans="34:38" x14ac:dyDescent="0.45">
      <c r="AH9002" s="4" t="s">
        <v>10154</v>
      </c>
      <c r="AI9002" s="9">
        <v>288.69</v>
      </c>
      <c r="AK9002" s="1" t="str">
        <f t="shared" si="1142"/>
        <v>Matthew Moore</v>
      </c>
      <c r="AL9002" s="1">
        <f t="shared" si="1141"/>
        <v>289.47000000000003</v>
      </c>
    </row>
    <row r="9003" spans="34:38" x14ac:dyDescent="0.45">
      <c r="AH9003" s="4" t="s">
        <v>10155</v>
      </c>
      <c r="AI9003" s="9">
        <v>288.54999999999995</v>
      </c>
      <c r="AK9003" s="1" t="str">
        <f t="shared" si="1142"/>
        <v>Morgan Thompson</v>
      </c>
      <c r="AL9003" s="1">
        <f t="shared" si="1141"/>
        <v>289.34000000000003</v>
      </c>
    </row>
    <row r="9004" spans="34:38" x14ac:dyDescent="0.45">
      <c r="AH9004" s="4" t="s">
        <v>10156</v>
      </c>
      <c r="AI9004" s="9">
        <v>288.26</v>
      </c>
      <c r="AK9004" s="1" t="str">
        <f t="shared" si="1142"/>
        <v>Kaitlyn Johnson</v>
      </c>
      <c r="AL9004" s="1">
        <f t="shared" si="1141"/>
        <v>289.01000000000005</v>
      </c>
    </row>
    <row r="9005" spans="34:38" x14ac:dyDescent="0.45">
      <c r="AH9005" s="4" t="s">
        <v>10157</v>
      </c>
      <c r="AI9005" s="9">
        <v>288.21999999999997</v>
      </c>
      <c r="AK9005" s="1" t="str">
        <f t="shared" si="1142"/>
        <v>Tyler Wilson</v>
      </c>
      <c r="AL9005" s="1">
        <f t="shared" si="1141"/>
        <v>288.69</v>
      </c>
    </row>
    <row r="9006" spans="34:38" x14ac:dyDescent="0.45">
      <c r="AH9006" s="4" t="s">
        <v>10159</v>
      </c>
      <c r="AI9006" s="9">
        <v>288.13</v>
      </c>
      <c r="AK9006" s="1" t="str">
        <f t="shared" si="1142"/>
        <v>Roger Zheng</v>
      </c>
      <c r="AL9006" s="1">
        <f t="shared" si="1141"/>
        <v>288.54999999999995</v>
      </c>
    </row>
    <row r="9007" spans="34:38" x14ac:dyDescent="0.45">
      <c r="AH9007" s="4" t="s">
        <v>10160</v>
      </c>
      <c r="AI9007" s="9">
        <v>288.00000000000006</v>
      </c>
      <c r="AK9007" s="1" t="str">
        <f t="shared" si="1142"/>
        <v>Isabella Morgan</v>
      </c>
      <c r="AL9007" s="1">
        <f t="shared" si="1141"/>
        <v>288.26</v>
      </c>
    </row>
    <row r="9008" spans="34:38" x14ac:dyDescent="0.45">
      <c r="AH9008" s="4" t="s">
        <v>10161</v>
      </c>
      <c r="AI9008" s="9">
        <v>288</v>
      </c>
      <c r="AK9008" s="1" t="str">
        <f t="shared" si="1142"/>
        <v>Oscar Russell</v>
      </c>
      <c r="AL9008" s="1">
        <f t="shared" si="1141"/>
        <v>288.21999999999997</v>
      </c>
    </row>
    <row r="9009" spans="34:38" x14ac:dyDescent="0.45">
      <c r="AH9009" s="4" t="s">
        <v>10162</v>
      </c>
      <c r="AI9009" s="9">
        <v>287.96000000000004</v>
      </c>
      <c r="AK9009" s="1" t="str">
        <f t="shared" si="1142"/>
        <v>Jose Phillips</v>
      </c>
      <c r="AL9009" s="1">
        <f t="shared" si="1141"/>
        <v>288.13</v>
      </c>
    </row>
    <row r="9010" spans="34:38" x14ac:dyDescent="0.45">
      <c r="AH9010" s="4" t="s">
        <v>1610</v>
      </c>
      <c r="AI9010" s="9">
        <v>287.87</v>
      </c>
      <c r="AK9010" s="1" t="str">
        <f t="shared" si="1142"/>
        <v>Jasmine Garcia</v>
      </c>
      <c r="AL9010" s="1">
        <f t="shared" si="1141"/>
        <v>288.00000000000006</v>
      </c>
    </row>
    <row r="9011" spans="34:38" x14ac:dyDescent="0.45">
      <c r="AH9011" s="4" t="s">
        <v>10163</v>
      </c>
      <c r="AI9011" s="9">
        <v>287.86</v>
      </c>
      <c r="AK9011" s="1" t="str">
        <f t="shared" si="1142"/>
        <v>Aaron Zhang</v>
      </c>
      <c r="AL9011" s="1">
        <f t="shared" si="1141"/>
        <v>288</v>
      </c>
    </row>
    <row r="9012" spans="34:38" x14ac:dyDescent="0.45">
      <c r="AH9012" s="4" t="s">
        <v>10164</v>
      </c>
      <c r="AI9012" s="9">
        <v>287.73999999999995</v>
      </c>
      <c r="AK9012" s="1" t="str">
        <f t="shared" si="1142"/>
        <v>Ruben Srini</v>
      </c>
      <c r="AL9012" s="1">
        <f t="shared" si="1141"/>
        <v>287.96000000000004</v>
      </c>
    </row>
    <row r="9013" spans="34:38" x14ac:dyDescent="0.45">
      <c r="AH9013" s="4" t="s">
        <v>10166</v>
      </c>
      <c r="AI9013" s="9">
        <v>287.73</v>
      </c>
      <c r="AK9013" s="1" t="str">
        <f t="shared" ref="AK9013:AL9028" si="1143">AH9010</f>
        <v>Monique Vazquez</v>
      </c>
      <c r="AL9013" s="1">
        <f t="shared" si="1143"/>
        <v>287.87</v>
      </c>
    </row>
    <row r="9014" spans="34:38" x14ac:dyDescent="0.45">
      <c r="AH9014" s="4" t="s">
        <v>10165</v>
      </c>
      <c r="AI9014" s="9">
        <v>287.70999999999998</v>
      </c>
      <c r="AK9014" s="1" t="str">
        <f t="shared" ref="AK9014:AK9028" si="1144">AH9011</f>
        <v>Kellie Torres</v>
      </c>
      <c r="AL9014" s="1">
        <f t="shared" si="1143"/>
        <v>287.86</v>
      </c>
    </row>
    <row r="9015" spans="34:38" x14ac:dyDescent="0.45">
      <c r="AH9015" s="4" t="s">
        <v>10167</v>
      </c>
      <c r="AI9015" s="9">
        <v>287.59000000000003</v>
      </c>
      <c r="AK9015" s="1" t="str">
        <f t="shared" si="1144"/>
        <v>Charles Mitchell</v>
      </c>
      <c r="AL9015" s="1">
        <f t="shared" si="1143"/>
        <v>287.73999999999995</v>
      </c>
    </row>
    <row r="9016" spans="34:38" x14ac:dyDescent="0.45">
      <c r="AH9016" s="4" t="s">
        <v>10168</v>
      </c>
      <c r="AI9016" s="9">
        <v>287.53000000000009</v>
      </c>
      <c r="AK9016" s="1" t="str">
        <f t="shared" si="1144"/>
        <v>Jennifer Wright</v>
      </c>
      <c r="AL9016" s="1">
        <f t="shared" si="1143"/>
        <v>287.73</v>
      </c>
    </row>
    <row r="9017" spans="34:38" x14ac:dyDescent="0.45">
      <c r="AH9017" s="4" t="s">
        <v>10170</v>
      </c>
      <c r="AI9017" s="9">
        <v>287.44000000000005</v>
      </c>
      <c r="AK9017" s="1" t="str">
        <f t="shared" si="1144"/>
        <v>Michele Xie</v>
      </c>
      <c r="AL9017" s="1">
        <f t="shared" si="1143"/>
        <v>287.70999999999998</v>
      </c>
    </row>
    <row r="9018" spans="34:38" x14ac:dyDescent="0.45">
      <c r="AH9018" s="4" t="s">
        <v>10169</v>
      </c>
      <c r="AI9018" s="9">
        <v>287.43000000000006</v>
      </c>
      <c r="AK9018" s="1" t="str">
        <f t="shared" si="1144"/>
        <v>Lindsay Raji</v>
      </c>
      <c r="AL9018" s="1">
        <f t="shared" si="1143"/>
        <v>287.59000000000003</v>
      </c>
    </row>
    <row r="9019" spans="34:38" x14ac:dyDescent="0.45">
      <c r="AH9019" s="4" t="s">
        <v>10171</v>
      </c>
      <c r="AI9019" s="9">
        <v>287.40000000000003</v>
      </c>
      <c r="AK9019" s="1" t="str">
        <f t="shared" si="1144"/>
        <v>Cesar Rodriguez</v>
      </c>
      <c r="AL9019" s="1">
        <f t="shared" si="1143"/>
        <v>287.53000000000009</v>
      </c>
    </row>
    <row r="9020" spans="34:38" x14ac:dyDescent="0.45">
      <c r="AH9020" s="4" t="s">
        <v>10173</v>
      </c>
      <c r="AI9020" s="9">
        <v>287.34999999999997</v>
      </c>
      <c r="AK9020" s="1" t="str">
        <f t="shared" si="1144"/>
        <v>Andrea Torres</v>
      </c>
      <c r="AL9020" s="1">
        <f t="shared" si="1143"/>
        <v>287.44000000000005</v>
      </c>
    </row>
    <row r="9021" spans="34:38" x14ac:dyDescent="0.45">
      <c r="AH9021" s="4" t="s">
        <v>10172</v>
      </c>
      <c r="AI9021" s="9">
        <v>287.34999999999991</v>
      </c>
      <c r="AK9021" s="1" t="str">
        <f t="shared" si="1144"/>
        <v>Erik Ramos</v>
      </c>
      <c r="AL9021" s="1">
        <f t="shared" si="1143"/>
        <v>287.43000000000006</v>
      </c>
    </row>
    <row r="9022" spans="34:38" x14ac:dyDescent="0.45">
      <c r="AH9022" s="4" t="s">
        <v>10174</v>
      </c>
      <c r="AI9022" s="9">
        <v>287.27</v>
      </c>
      <c r="AK9022" s="1" t="str">
        <f t="shared" si="1144"/>
        <v>Edward Ross</v>
      </c>
      <c r="AL9022" s="1">
        <f t="shared" si="1143"/>
        <v>287.40000000000003</v>
      </c>
    </row>
    <row r="9023" spans="34:38" x14ac:dyDescent="0.45">
      <c r="AH9023" s="4" t="s">
        <v>10175</v>
      </c>
      <c r="AI9023" s="9">
        <v>287.11</v>
      </c>
      <c r="AK9023" s="1" t="str">
        <f t="shared" si="1144"/>
        <v>Jose Jai</v>
      </c>
      <c r="AL9023" s="1">
        <f t="shared" si="1143"/>
        <v>287.34999999999997</v>
      </c>
    </row>
    <row r="9024" spans="34:38" x14ac:dyDescent="0.45">
      <c r="AH9024" s="4" t="s">
        <v>10176</v>
      </c>
      <c r="AI9024" s="9">
        <v>287.11</v>
      </c>
      <c r="AK9024" s="1" t="str">
        <f t="shared" si="1144"/>
        <v>Aaron Russell</v>
      </c>
      <c r="AL9024" s="1">
        <f t="shared" si="1143"/>
        <v>287.34999999999991</v>
      </c>
    </row>
    <row r="9025" spans="34:38" x14ac:dyDescent="0.45">
      <c r="AH9025" s="4" t="s">
        <v>10177</v>
      </c>
      <c r="AI9025" s="9">
        <v>286.95000000000005</v>
      </c>
      <c r="AK9025" s="1" t="str">
        <f t="shared" si="1144"/>
        <v>Brad Tang</v>
      </c>
      <c r="AL9025" s="1">
        <f t="shared" si="1143"/>
        <v>287.27</v>
      </c>
    </row>
    <row r="9026" spans="34:38" x14ac:dyDescent="0.45">
      <c r="AH9026" s="4" t="s">
        <v>10178</v>
      </c>
      <c r="AI9026" s="9">
        <v>286.8900000000001</v>
      </c>
      <c r="AK9026" s="1" t="str">
        <f t="shared" si="1144"/>
        <v>Ross Martinez</v>
      </c>
      <c r="AL9026" s="1">
        <f t="shared" si="1143"/>
        <v>287.11</v>
      </c>
    </row>
    <row r="9027" spans="34:38" x14ac:dyDescent="0.45">
      <c r="AH9027" s="4" t="s">
        <v>2013</v>
      </c>
      <c r="AI9027" s="9">
        <v>286.54000000000002</v>
      </c>
      <c r="AK9027" s="1" t="str">
        <f t="shared" si="1144"/>
        <v>Krista Ortega</v>
      </c>
      <c r="AL9027" s="1">
        <f t="shared" si="1143"/>
        <v>287.11</v>
      </c>
    </row>
    <row r="9028" spans="34:38" x14ac:dyDescent="0.45">
      <c r="AH9028" s="4" t="s">
        <v>10180</v>
      </c>
      <c r="AI9028" s="9">
        <v>286.54000000000002</v>
      </c>
      <c r="AK9028" s="1" t="str">
        <f t="shared" si="1144"/>
        <v>Alejandro Sun</v>
      </c>
      <c r="AL9028" s="1">
        <f t="shared" si="1143"/>
        <v>286.95000000000005</v>
      </c>
    </row>
    <row r="9029" spans="34:38" x14ac:dyDescent="0.45">
      <c r="AH9029" s="4" t="s">
        <v>10182</v>
      </c>
      <c r="AI9029" s="9">
        <v>286.54000000000002</v>
      </c>
      <c r="AK9029" s="1" t="str">
        <f t="shared" ref="AK9029:AL9044" si="1145">AH9026</f>
        <v>Kari Ramos</v>
      </c>
      <c r="AL9029" s="1">
        <f t="shared" si="1145"/>
        <v>286.8900000000001</v>
      </c>
    </row>
    <row r="9030" spans="34:38" x14ac:dyDescent="0.45">
      <c r="AH9030" s="4" t="s">
        <v>10181</v>
      </c>
      <c r="AI9030" s="9">
        <v>286.54000000000002</v>
      </c>
      <c r="AK9030" s="1" t="str">
        <f t="shared" ref="AK9030:AK9044" si="1146">AH9027</f>
        <v>Trinity Bell</v>
      </c>
      <c r="AL9030" s="1">
        <f t="shared" si="1145"/>
        <v>286.54000000000002</v>
      </c>
    </row>
    <row r="9031" spans="34:38" x14ac:dyDescent="0.45">
      <c r="AH9031" s="4" t="s">
        <v>10183</v>
      </c>
      <c r="AI9031" s="9">
        <v>286.47999999999996</v>
      </c>
      <c r="AK9031" s="1" t="str">
        <f t="shared" si="1146"/>
        <v>Makayla Bailey</v>
      </c>
      <c r="AL9031" s="1">
        <f t="shared" si="1145"/>
        <v>286.54000000000002</v>
      </c>
    </row>
    <row r="9032" spans="34:38" x14ac:dyDescent="0.45">
      <c r="AH9032" s="4" t="s">
        <v>10184</v>
      </c>
      <c r="AI9032" s="9">
        <v>286.38</v>
      </c>
      <c r="AK9032" s="1" t="str">
        <f t="shared" si="1146"/>
        <v>Brian Lauer</v>
      </c>
      <c r="AL9032" s="1">
        <f t="shared" si="1145"/>
        <v>286.54000000000002</v>
      </c>
    </row>
    <row r="9033" spans="34:38" x14ac:dyDescent="0.45">
      <c r="AH9033" s="4" t="s">
        <v>10185</v>
      </c>
      <c r="AI9033" s="9">
        <v>286.32000000000005</v>
      </c>
      <c r="AK9033" s="1" t="str">
        <f t="shared" si="1146"/>
        <v>Ariana Ward</v>
      </c>
      <c r="AL9033" s="1">
        <f t="shared" si="1145"/>
        <v>286.54000000000002</v>
      </c>
    </row>
    <row r="9034" spans="34:38" x14ac:dyDescent="0.45">
      <c r="AH9034" s="4" t="s">
        <v>10186</v>
      </c>
      <c r="AI9034" s="9">
        <v>286.23</v>
      </c>
      <c r="AK9034" s="1" t="str">
        <f t="shared" si="1146"/>
        <v>Melanie Russell</v>
      </c>
      <c r="AL9034" s="1">
        <f t="shared" si="1145"/>
        <v>286.47999999999996</v>
      </c>
    </row>
    <row r="9035" spans="34:38" x14ac:dyDescent="0.45">
      <c r="AH9035" s="4" t="s">
        <v>10187</v>
      </c>
      <c r="AI9035" s="9">
        <v>285.91999999999996</v>
      </c>
      <c r="AK9035" s="1" t="str">
        <f t="shared" si="1146"/>
        <v>Melvin Nara</v>
      </c>
      <c r="AL9035" s="1">
        <f t="shared" si="1145"/>
        <v>286.38</v>
      </c>
    </row>
    <row r="9036" spans="34:38" x14ac:dyDescent="0.45">
      <c r="AH9036" s="4" t="s">
        <v>10188</v>
      </c>
      <c r="AI9036" s="9">
        <v>285.71999999999997</v>
      </c>
      <c r="AK9036" s="1" t="str">
        <f t="shared" si="1146"/>
        <v>Deb Wagner</v>
      </c>
      <c r="AL9036" s="1">
        <f t="shared" si="1145"/>
        <v>286.32000000000005</v>
      </c>
    </row>
    <row r="9037" spans="34:38" x14ac:dyDescent="0.45">
      <c r="AH9037" s="4" t="s">
        <v>10189</v>
      </c>
      <c r="AI9037" s="9">
        <v>285.69</v>
      </c>
      <c r="AK9037" s="1" t="str">
        <f t="shared" si="1146"/>
        <v>Kristin Yuan</v>
      </c>
      <c r="AL9037" s="1">
        <f t="shared" si="1145"/>
        <v>286.23</v>
      </c>
    </row>
    <row r="9038" spans="34:38" x14ac:dyDescent="0.45">
      <c r="AH9038" s="4" t="s">
        <v>10191</v>
      </c>
      <c r="AI9038" s="9">
        <v>285.55</v>
      </c>
      <c r="AK9038" s="1" t="str">
        <f t="shared" si="1146"/>
        <v>Corey Shen</v>
      </c>
      <c r="AL9038" s="1">
        <f t="shared" si="1145"/>
        <v>285.91999999999996</v>
      </c>
    </row>
    <row r="9039" spans="34:38" x14ac:dyDescent="0.45">
      <c r="AH9039" s="4" t="s">
        <v>10192</v>
      </c>
      <c r="AI9039" s="9">
        <v>285.35000000000002</v>
      </c>
      <c r="AK9039" s="1" t="str">
        <f t="shared" si="1146"/>
        <v>Hector Navarro</v>
      </c>
      <c r="AL9039" s="1">
        <f t="shared" si="1145"/>
        <v>285.71999999999997</v>
      </c>
    </row>
    <row r="9040" spans="34:38" x14ac:dyDescent="0.45">
      <c r="AH9040" s="4" t="s">
        <v>10193</v>
      </c>
      <c r="AI9040" s="9">
        <v>285.27000000000004</v>
      </c>
      <c r="AK9040" s="1" t="str">
        <f t="shared" si="1146"/>
        <v>Tiffany Liang</v>
      </c>
      <c r="AL9040" s="1">
        <f t="shared" si="1145"/>
        <v>285.69</v>
      </c>
    </row>
    <row r="9041" spans="34:38" x14ac:dyDescent="0.45">
      <c r="AH9041" s="4" t="s">
        <v>10194</v>
      </c>
      <c r="AI9041" s="9">
        <v>285.23</v>
      </c>
      <c r="AK9041" s="1" t="str">
        <f t="shared" si="1146"/>
        <v>Frank Serrano</v>
      </c>
      <c r="AL9041" s="1">
        <f t="shared" si="1145"/>
        <v>285.55</v>
      </c>
    </row>
    <row r="9042" spans="34:38" x14ac:dyDescent="0.45">
      <c r="AH9042" s="4" t="s">
        <v>10198</v>
      </c>
      <c r="AI9042" s="9">
        <v>285.05000000000007</v>
      </c>
      <c r="AK9042" s="1" t="str">
        <f t="shared" si="1146"/>
        <v>Grace Wilson</v>
      </c>
      <c r="AL9042" s="1">
        <f t="shared" si="1145"/>
        <v>285.35000000000002</v>
      </c>
    </row>
    <row r="9043" spans="34:38" x14ac:dyDescent="0.45">
      <c r="AH9043" s="4" t="s">
        <v>10195</v>
      </c>
      <c r="AI9043" s="9">
        <v>285.05</v>
      </c>
      <c r="AK9043" s="1" t="str">
        <f t="shared" si="1146"/>
        <v>Ebony Patel</v>
      </c>
      <c r="AL9043" s="1">
        <f t="shared" si="1145"/>
        <v>285.27000000000004</v>
      </c>
    </row>
    <row r="9044" spans="34:38" x14ac:dyDescent="0.45">
      <c r="AH9044" s="4" t="s">
        <v>10196</v>
      </c>
      <c r="AI9044" s="9">
        <v>285.05</v>
      </c>
      <c r="AK9044" s="1" t="str">
        <f t="shared" si="1146"/>
        <v>Jordan Lal</v>
      </c>
      <c r="AL9044" s="1">
        <f t="shared" si="1145"/>
        <v>285.23</v>
      </c>
    </row>
    <row r="9045" spans="34:38" x14ac:dyDescent="0.45">
      <c r="AH9045" s="4" t="s">
        <v>10197</v>
      </c>
      <c r="AI9045" s="9">
        <v>285.05</v>
      </c>
      <c r="AK9045" s="1" t="str">
        <f t="shared" ref="AK9045:AL9060" si="1147">AH9042</f>
        <v>Joan Morgan</v>
      </c>
      <c r="AL9045" s="1">
        <f t="shared" si="1147"/>
        <v>285.05000000000007</v>
      </c>
    </row>
    <row r="9046" spans="34:38" x14ac:dyDescent="0.45">
      <c r="AH9046" s="4" t="s">
        <v>10200</v>
      </c>
      <c r="AI9046" s="9">
        <v>284.89999999999998</v>
      </c>
      <c r="AK9046" s="1" t="str">
        <f t="shared" ref="AK9046:AK9060" si="1148">AH9043</f>
        <v>Sheila Rowe</v>
      </c>
      <c r="AL9046" s="1">
        <f t="shared" si="1147"/>
        <v>285.05</v>
      </c>
    </row>
    <row r="9047" spans="34:38" x14ac:dyDescent="0.45">
      <c r="AH9047" s="4" t="s">
        <v>10202</v>
      </c>
      <c r="AI9047" s="9">
        <v>284.61</v>
      </c>
      <c r="AK9047" s="1" t="str">
        <f t="shared" si="1148"/>
        <v>Jared Reed</v>
      </c>
      <c r="AL9047" s="1">
        <f t="shared" si="1147"/>
        <v>285.05</v>
      </c>
    </row>
    <row r="9048" spans="34:38" x14ac:dyDescent="0.45">
      <c r="AH9048" s="4" t="s">
        <v>10203</v>
      </c>
      <c r="AI9048" s="9">
        <v>284.54000000000002</v>
      </c>
      <c r="AK9048" s="1" t="str">
        <f t="shared" si="1148"/>
        <v>Cody Morgan</v>
      </c>
      <c r="AL9048" s="1">
        <f t="shared" si="1147"/>
        <v>285.05</v>
      </c>
    </row>
    <row r="9049" spans="34:38" x14ac:dyDescent="0.45">
      <c r="AH9049" s="4" t="s">
        <v>10204</v>
      </c>
      <c r="AI9049" s="9">
        <v>284.28999999999996</v>
      </c>
      <c r="AK9049" s="1" t="str">
        <f t="shared" si="1148"/>
        <v>Robert Allen</v>
      </c>
      <c r="AL9049" s="1">
        <f t="shared" si="1147"/>
        <v>284.89999999999998</v>
      </c>
    </row>
    <row r="9050" spans="34:38" x14ac:dyDescent="0.45">
      <c r="AH9050" s="4" t="s">
        <v>10205</v>
      </c>
      <c r="AI9050" s="9">
        <v>284.11</v>
      </c>
      <c r="AK9050" s="1" t="str">
        <f t="shared" si="1148"/>
        <v>Lucas Powell</v>
      </c>
      <c r="AL9050" s="1">
        <f t="shared" si="1147"/>
        <v>284.61</v>
      </c>
    </row>
    <row r="9051" spans="34:38" x14ac:dyDescent="0.45">
      <c r="AH9051" s="4" t="s">
        <v>10206</v>
      </c>
      <c r="AI9051" s="9">
        <v>284.09000000000003</v>
      </c>
      <c r="AK9051" s="1" t="str">
        <f t="shared" si="1148"/>
        <v>Alfredo Romero</v>
      </c>
      <c r="AL9051" s="1">
        <f t="shared" si="1147"/>
        <v>284.54000000000002</v>
      </c>
    </row>
    <row r="9052" spans="34:38" x14ac:dyDescent="0.45">
      <c r="AH9052" s="4" t="s">
        <v>10208</v>
      </c>
      <c r="AI9052" s="9">
        <v>283.95000000000005</v>
      </c>
      <c r="AK9052" s="1" t="str">
        <f t="shared" si="1148"/>
        <v>Cynthia Perez</v>
      </c>
      <c r="AL9052" s="1">
        <f t="shared" si="1147"/>
        <v>284.28999999999996</v>
      </c>
    </row>
    <row r="9053" spans="34:38" x14ac:dyDescent="0.45">
      <c r="AH9053" s="4" t="s">
        <v>10212</v>
      </c>
      <c r="AI9053" s="9">
        <v>283.95000000000005</v>
      </c>
      <c r="AK9053" s="1" t="str">
        <f t="shared" si="1148"/>
        <v>Kyle Zhang</v>
      </c>
      <c r="AL9053" s="1">
        <f t="shared" si="1147"/>
        <v>284.11</v>
      </c>
    </row>
    <row r="9054" spans="34:38" x14ac:dyDescent="0.45">
      <c r="AH9054" s="4" t="s">
        <v>10209</v>
      </c>
      <c r="AI9054" s="9">
        <v>283.95000000000005</v>
      </c>
      <c r="AK9054" s="1" t="str">
        <f t="shared" si="1148"/>
        <v>Erick Sara</v>
      </c>
      <c r="AL9054" s="1">
        <f t="shared" si="1147"/>
        <v>284.09000000000003</v>
      </c>
    </row>
    <row r="9055" spans="34:38" x14ac:dyDescent="0.45">
      <c r="AH9055" s="4" t="s">
        <v>10207</v>
      </c>
      <c r="AI9055" s="9">
        <v>283.95000000000005</v>
      </c>
      <c r="AK9055" s="1" t="str">
        <f t="shared" si="1148"/>
        <v>Xavier Bryant</v>
      </c>
      <c r="AL9055" s="1">
        <f t="shared" si="1147"/>
        <v>283.95000000000005</v>
      </c>
    </row>
    <row r="9056" spans="34:38" x14ac:dyDescent="0.45">
      <c r="AH9056" s="4" t="s">
        <v>10211</v>
      </c>
      <c r="AI9056" s="9">
        <v>283.95000000000005</v>
      </c>
      <c r="AK9056" s="1" t="str">
        <f t="shared" si="1148"/>
        <v>Troy Prasad</v>
      </c>
      <c r="AL9056" s="1">
        <f t="shared" si="1147"/>
        <v>283.95000000000005</v>
      </c>
    </row>
    <row r="9057" spans="34:38" x14ac:dyDescent="0.45">
      <c r="AH9057" s="4" t="s">
        <v>10210</v>
      </c>
      <c r="AI9057" s="9">
        <v>283.95000000000005</v>
      </c>
      <c r="AK9057" s="1" t="str">
        <f t="shared" si="1148"/>
        <v>Nicole Watson</v>
      </c>
      <c r="AL9057" s="1">
        <f t="shared" si="1147"/>
        <v>283.95000000000005</v>
      </c>
    </row>
    <row r="9058" spans="34:38" x14ac:dyDescent="0.45">
      <c r="AH9058" s="4" t="s">
        <v>1530</v>
      </c>
      <c r="AI9058" s="9">
        <v>283.95000000000005</v>
      </c>
      <c r="AK9058" s="1" t="str">
        <f t="shared" si="1148"/>
        <v>Patricia Rodriguez</v>
      </c>
      <c r="AL9058" s="1">
        <f t="shared" si="1147"/>
        <v>283.95000000000005</v>
      </c>
    </row>
    <row r="9059" spans="34:38" x14ac:dyDescent="0.45">
      <c r="AH9059" s="4" t="s">
        <v>10213</v>
      </c>
      <c r="AI9059" s="9">
        <v>283.95000000000005</v>
      </c>
      <c r="AK9059" s="1" t="str">
        <f t="shared" si="1148"/>
        <v>Sean Hill</v>
      </c>
      <c r="AL9059" s="1">
        <f t="shared" si="1147"/>
        <v>283.95000000000005</v>
      </c>
    </row>
    <row r="9060" spans="34:38" x14ac:dyDescent="0.45">
      <c r="AH9060" s="4" t="s">
        <v>10218</v>
      </c>
      <c r="AI9060" s="9">
        <v>283.95000000000005</v>
      </c>
      <c r="AK9060" s="1" t="str">
        <f t="shared" si="1148"/>
        <v>Nichole Xie</v>
      </c>
      <c r="AL9060" s="1">
        <f t="shared" si="1147"/>
        <v>283.95000000000005</v>
      </c>
    </row>
    <row r="9061" spans="34:38" x14ac:dyDescent="0.45">
      <c r="AH9061" s="4" t="s">
        <v>10216</v>
      </c>
      <c r="AI9061" s="9">
        <v>283.95000000000005</v>
      </c>
      <c r="AK9061" s="1" t="str">
        <f t="shared" ref="AK9061:AL9076" si="1149">AH9058</f>
        <v>Max Sanz</v>
      </c>
      <c r="AL9061" s="1">
        <f t="shared" si="1149"/>
        <v>283.95000000000005</v>
      </c>
    </row>
    <row r="9062" spans="34:38" x14ac:dyDescent="0.45">
      <c r="AH9062" s="4" t="s">
        <v>10215</v>
      </c>
      <c r="AI9062" s="9">
        <v>283.95000000000005</v>
      </c>
      <c r="AK9062" s="1" t="str">
        <f t="shared" ref="AK9062:AK9076" si="1150">AH9059</f>
        <v>Luis Green</v>
      </c>
      <c r="AL9062" s="1">
        <f t="shared" si="1149"/>
        <v>283.95000000000005</v>
      </c>
    </row>
    <row r="9063" spans="34:38" x14ac:dyDescent="0.45">
      <c r="AH9063" s="4" t="s">
        <v>10214</v>
      </c>
      <c r="AI9063" s="9">
        <v>283.95000000000005</v>
      </c>
      <c r="AK9063" s="1" t="str">
        <f t="shared" si="1150"/>
        <v>Geoffrey Subram</v>
      </c>
      <c r="AL9063" s="1">
        <f t="shared" si="1149"/>
        <v>283.95000000000005</v>
      </c>
    </row>
    <row r="9064" spans="34:38" x14ac:dyDescent="0.45">
      <c r="AH9064" s="4" t="s">
        <v>10217</v>
      </c>
      <c r="AI9064" s="9">
        <v>283.95000000000005</v>
      </c>
      <c r="AK9064" s="1" t="str">
        <f t="shared" si="1150"/>
        <v>David Griffin</v>
      </c>
      <c r="AL9064" s="1">
        <f t="shared" si="1149"/>
        <v>283.95000000000005</v>
      </c>
    </row>
    <row r="9065" spans="34:38" x14ac:dyDescent="0.45">
      <c r="AH9065" s="4" t="s">
        <v>10219</v>
      </c>
      <c r="AI9065" s="9">
        <v>283.95000000000005</v>
      </c>
      <c r="AK9065" s="1" t="str">
        <f t="shared" si="1150"/>
        <v>Jessica Cooper</v>
      </c>
      <c r="AL9065" s="1">
        <f t="shared" si="1149"/>
        <v>283.95000000000005</v>
      </c>
    </row>
    <row r="9066" spans="34:38" x14ac:dyDescent="0.45">
      <c r="AH9066" s="4" t="s">
        <v>10220</v>
      </c>
      <c r="AI9066" s="9">
        <v>283.95000000000005</v>
      </c>
      <c r="AK9066" s="1" t="str">
        <f t="shared" si="1150"/>
        <v>Jenna Campbell</v>
      </c>
      <c r="AL9066" s="1">
        <f t="shared" si="1149"/>
        <v>283.95000000000005</v>
      </c>
    </row>
    <row r="9067" spans="34:38" x14ac:dyDescent="0.45">
      <c r="AH9067" s="4" t="s">
        <v>10221</v>
      </c>
      <c r="AI9067" s="9">
        <v>283.95000000000005</v>
      </c>
      <c r="AK9067" s="1" t="str">
        <f t="shared" si="1150"/>
        <v>Jeremiah Hernandez</v>
      </c>
      <c r="AL9067" s="1">
        <f t="shared" si="1149"/>
        <v>283.95000000000005</v>
      </c>
    </row>
    <row r="9068" spans="34:38" x14ac:dyDescent="0.45">
      <c r="AH9068" s="4" t="s">
        <v>10222</v>
      </c>
      <c r="AI9068" s="9">
        <v>283.93</v>
      </c>
      <c r="AK9068" s="1" t="str">
        <f t="shared" si="1150"/>
        <v>Blake Carter</v>
      </c>
      <c r="AL9068" s="1">
        <f t="shared" si="1149"/>
        <v>283.95000000000005</v>
      </c>
    </row>
    <row r="9069" spans="34:38" x14ac:dyDescent="0.45">
      <c r="AH9069" s="4" t="s">
        <v>10223</v>
      </c>
      <c r="AI9069" s="9">
        <v>283.88</v>
      </c>
      <c r="AK9069" s="1" t="str">
        <f t="shared" si="1150"/>
        <v>Alexandra Nelson</v>
      </c>
      <c r="AL9069" s="1">
        <f t="shared" si="1149"/>
        <v>283.95000000000005</v>
      </c>
    </row>
    <row r="9070" spans="34:38" x14ac:dyDescent="0.45">
      <c r="AH9070" s="4" t="s">
        <v>10224</v>
      </c>
      <c r="AI9070" s="9">
        <v>283.74</v>
      </c>
      <c r="AK9070" s="1" t="str">
        <f t="shared" si="1150"/>
        <v>Catherine Howard</v>
      </c>
      <c r="AL9070" s="1">
        <f t="shared" si="1149"/>
        <v>283.95000000000005</v>
      </c>
    </row>
    <row r="9071" spans="34:38" x14ac:dyDescent="0.45">
      <c r="AH9071" s="4" t="s">
        <v>9123</v>
      </c>
      <c r="AI9071" s="9">
        <v>283.57000000000005</v>
      </c>
      <c r="AK9071" s="1" t="str">
        <f t="shared" si="1150"/>
        <v>Sophia King</v>
      </c>
      <c r="AL9071" s="1">
        <f t="shared" si="1149"/>
        <v>283.93</v>
      </c>
    </row>
    <row r="9072" spans="34:38" x14ac:dyDescent="0.45">
      <c r="AH9072" s="4" t="s">
        <v>10225</v>
      </c>
      <c r="AI9072" s="9">
        <v>283.56000000000006</v>
      </c>
      <c r="AK9072" s="1" t="str">
        <f t="shared" si="1150"/>
        <v>Vincent Zhu</v>
      </c>
      <c r="AL9072" s="1">
        <f t="shared" si="1149"/>
        <v>283.88</v>
      </c>
    </row>
    <row r="9073" spans="34:38" x14ac:dyDescent="0.45">
      <c r="AH9073" s="4" t="s">
        <v>10226</v>
      </c>
      <c r="AI9073" s="9">
        <v>283.45</v>
      </c>
      <c r="AK9073" s="1" t="str">
        <f t="shared" si="1150"/>
        <v>Bradley She</v>
      </c>
      <c r="AL9073" s="1">
        <f t="shared" si="1149"/>
        <v>283.74</v>
      </c>
    </row>
    <row r="9074" spans="34:38" x14ac:dyDescent="0.45">
      <c r="AH9074" s="4" t="s">
        <v>10227</v>
      </c>
      <c r="AI9074" s="9">
        <v>283.31000000000006</v>
      </c>
      <c r="AK9074" s="1" t="str">
        <f t="shared" si="1150"/>
        <v>Xavier Sanders</v>
      </c>
      <c r="AL9074" s="1">
        <f t="shared" si="1149"/>
        <v>283.57000000000005</v>
      </c>
    </row>
    <row r="9075" spans="34:38" x14ac:dyDescent="0.45">
      <c r="AH9075" s="4" t="s">
        <v>10228</v>
      </c>
      <c r="AI9075" s="9">
        <v>283.31000000000006</v>
      </c>
      <c r="AK9075" s="1" t="str">
        <f t="shared" si="1150"/>
        <v>Rachel Brown</v>
      </c>
      <c r="AL9075" s="1">
        <f t="shared" si="1149"/>
        <v>283.56000000000006</v>
      </c>
    </row>
    <row r="9076" spans="34:38" x14ac:dyDescent="0.45">
      <c r="AH9076" s="4" t="s">
        <v>1224</v>
      </c>
      <c r="AI9076" s="9">
        <v>283.30000000000007</v>
      </c>
      <c r="AK9076" s="1" t="str">
        <f t="shared" si="1150"/>
        <v>Abigail Ramirez</v>
      </c>
      <c r="AL9076" s="1">
        <f t="shared" si="1149"/>
        <v>283.45</v>
      </c>
    </row>
    <row r="9077" spans="34:38" x14ac:dyDescent="0.45">
      <c r="AH9077" s="4" t="s">
        <v>10231</v>
      </c>
      <c r="AI9077" s="9">
        <v>283.19</v>
      </c>
      <c r="AK9077" s="1" t="str">
        <f t="shared" ref="AK9077:AL9092" si="1151">AH9074</f>
        <v>Natalie Barnes</v>
      </c>
      <c r="AL9077" s="1">
        <f t="shared" si="1151"/>
        <v>283.31000000000006</v>
      </c>
    </row>
    <row r="9078" spans="34:38" x14ac:dyDescent="0.45">
      <c r="AH9078" s="4" t="s">
        <v>10232</v>
      </c>
      <c r="AI9078" s="9">
        <v>283.04999999999995</v>
      </c>
      <c r="AK9078" s="1" t="str">
        <f t="shared" ref="AK9078:AK9092" si="1152">AH9075</f>
        <v>Brandon Powell</v>
      </c>
      <c r="AL9078" s="1">
        <f t="shared" si="1151"/>
        <v>283.31000000000006</v>
      </c>
    </row>
    <row r="9079" spans="34:38" x14ac:dyDescent="0.45">
      <c r="AH9079" s="4" t="s">
        <v>10233</v>
      </c>
      <c r="AI9079" s="9">
        <v>283</v>
      </c>
      <c r="AK9079" s="1" t="str">
        <f t="shared" si="1152"/>
        <v>Jonathon Gill</v>
      </c>
      <c r="AL9079" s="1">
        <f t="shared" si="1151"/>
        <v>283.30000000000007</v>
      </c>
    </row>
    <row r="9080" spans="34:38" x14ac:dyDescent="0.45">
      <c r="AH9080" s="4" t="s">
        <v>10234</v>
      </c>
      <c r="AI9080" s="9">
        <v>282.99</v>
      </c>
      <c r="AK9080" s="1" t="str">
        <f t="shared" si="1152"/>
        <v>Brenda Suri</v>
      </c>
      <c r="AL9080" s="1">
        <f t="shared" si="1151"/>
        <v>283.19</v>
      </c>
    </row>
    <row r="9081" spans="34:38" x14ac:dyDescent="0.45">
      <c r="AH9081" s="4" t="s">
        <v>10235</v>
      </c>
      <c r="AI9081" s="9">
        <v>282.98</v>
      </c>
      <c r="AK9081" s="1" t="str">
        <f t="shared" si="1152"/>
        <v>Kaitlin Patel</v>
      </c>
      <c r="AL9081" s="1">
        <f t="shared" si="1151"/>
        <v>283.04999999999995</v>
      </c>
    </row>
    <row r="9082" spans="34:38" x14ac:dyDescent="0.45">
      <c r="AH9082" s="4" t="s">
        <v>10236</v>
      </c>
      <c r="AI9082" s="9">
        <v>282.98</v>
      </c>
      <c r="AK9082" s="1" t="str">
        <f t="shared" si="1152"/>
        <v>Joseph Robinson</v>
      </c>
      <c r="AL9082" s="1">
        <f t="shared" si="1151"/>
        <v>283</v>
      </c>
    </row>
    <row r="9083" spans="34:38" x14ac:dyDescent="0.45">
      <c r="AH9083" s="4" t="s">
        <v>10237</v>
      </c>
      <c r="AI9083" s="9">
        <v>282.77999999999997</v>
      </c>
      <c r="AK9083" s="1" t="str">
        <f t="shared" si="1152"/>
        <v>Kristy Sanz</v>
      </c>
      <c r="AL9083" s="1">
        <f t="shared" si="1151"/>
        <v>282.99</v>
      </c>
    </row>
    <row r="9084" spans="34:38" x14ac:dyDescent="0.45">
      <c r="AH9084" s="4" t="s">
        <v>10238</v>
      </c>
      <c r="AI9084" s="9">
        <v>282.75</v>
      </c>
      <c r="AK9084" s="1" t="str">
        <f t="shared" si="1152"/>
        <v>Tasha Chande</v>
      </c>
      <c r="AL9084" s="1">
        <f t="shared" si="1151"/>
        <v>282.98</v>
      </c>
    </row>
    <row r="9085" spans="34:38" x14ac:dyDescent="0.45">
      <c r="AH9085" s="4" t="s">
        <v>10239</v>
      </c>
      <c r="AI9085" s="9">
        <v>282.75</v>
      </c>
      <c r="AK9085" s="1" t="str">
        <f t="shared" si="1152"/>
        <v>Jacquelyn Alonso</v>
      </c>
      <c r="AL9085" s="1">
        <f t="shared" si="1151"/>
        <v>282.98</v>
      </c>
    </row>
    <row r="9086" spans="34:38" x14ac:dyDescent="0.45">
      <c r="AH9086" s="4" t="s">
        <v>10240</v>
      </c>
      <c r="AI9086" s="9">
        <v>282.70000000000005</v>
      </c>
      <c r="AK9086" s="1" t="str">
        <f t="shared" si="1152"/>
        <v>Lori Gutierrez</v>
      </c>
      <c r="AL9086" s="1">
        <f t="shared" si="1151"/>
        <v>282.77999999999997</v>
      </c>
    </row>
    <row r="9087" spans="34:38" x14ac:dyDescent="0.45">
      <c r="AH9087" s="4" t="s">
        <v>10241</v>
      </c>
      <c r="AI9087" s="9">
        <v>282.68000000000006</v>
      </c>
      <c r="AK9087" s="1" t="str">
        <f t="shared" si="1152"/>
        <v>Brent Sun</v>
      </c>
      <c r="AL9087" s="1">
        <f t="shared" si="1151"/>
        <v>282.75</v>
      </c>
    </row>
    <row r="9088" spans="34:38" x14ac:dyDescent="0.45">
      <c r="AH9088" s="4" t="s">
        <v>10242</v>
      </c>
      <c r="AI9088" s="9">
        <v>282.68000000000006</v>
      </c>
      <c r="AK9088" s="1" t="str">
        <f t="shared" si="1152"/>
        <v>Alison Luo</v>
      </c>
      <c r="AL9088" s="1">
        <f t="shared" si="1151"/>
        <v>282.75</v>
      </c>
    </row>
    <row r="9089" spans="34:38" x14ac:dyDescent="0.45">
      <c r="AH9089" s="4" t="s">
        <v>10243</v>
      </c>
      <c r="AI9089" s="9">
        <v>282.58000000000004</v>
      </c>
      <c r="AK9089" s="1" t="str">
        <f t="shared" si="1152"/>
        <v>Marvin Dominguez</v>
      </c>
      <c r="AL9089" s="1">
        <f t="shared" si="1151"/>
        <v>282.70000000000005</v>
      </c>
    </row>
    <row r="9090" spans="34:38" x14ac:dyDescent="0.45">
      <c r="AH9090" s="4" t="s">
        <v>10244</v>
      </c>
      <c r="AI9090" s="9">
        <v>282.12</v>
      </c>
      <c r="AK9090" s="1" t="str">
        <f t="shared" si="1152"/>
        <v>Tony Rai</v>
      </c>
      <c r="AL9090" s="1">
        <f t="shared" si="1151"/>
        <v>282.68000000000006</v>
      </c>
    </row>
    <row r="9091" spans="34:38" x14ac:dyDescent="0.45">
      <c r="AH9091" s="4" t="s">
        <v>10245</v>
      </c>
      <c r="AI9091" s="9">
        <v>281.77999999999997</v>
      </c>
      <c r="AK9091" s="1" t="str">
        <f t="shared" si="1152"/>
        <v>Evan Evans</v>
      </c>
      <c r="AL9091" s="1">
        <f t="shared" si="1151"/>
        <v>282.68000000000006</v>
      </c>
    </row>
    <row r="9092" spans="34:38" x14ac:dyDescent="0.45">
      <c r="AH9092" s="4" t="s">
        <v>9611</v>
      </c>
      <c r="AI9092" s="9">
        <v>281.54000000000008</v>
      </c>
      <c r="AK9092" s="1" t="str">
        <f t="shared" si="1152"/>
        <v>Heidi Srini</v>
      </c>
      <c r="AL9092" s="1">
        <f t="shared" si="1151"/>
        <v>282.58000000000004</v>
      </c>
    </row>
    <row r="9093" spans="34:38" x14ac:dyDescent="0.45">
      <c r="AH9093" s="4" t="s">
        <v>10246</v>
      </c>
      <c r="AI9093" s="9">
        <v>281.34999999999997</v>
      </c>
      <c r="AK9093" s="1" t="str">
        <f t="shared" ref="AK9093:AL9108" si="1153">AH9090</f>
        <v>Carmen Mehta</v>
      </c>
      <c r="AL9093" s="1">
        <f t="shared" si="1153"/>
        <v>282.12</v>
      </c>
    </row>
    <row r="9094" spans="34:38" x14ac:dyDescent="0.45">
      <c r="AH9094" s="4" t="s">
        <v>10247</v>
      </c>
      <c r="AI9094" s="9">
        <v>281.25999999999993</v>
      </c>
      <c r="AK9094" s="1" t="str">
        <f t="shared" ref="AK9094:AK9108" si="1154">AH9091</f>
        <v>Chelsea Raman</v>
      </c>
      <c r="AL9094" s="1">
        <f t="shared" si="1153"/>
        <v>281.77999999999997</v>
      </c>
    </row>
    <row r="9095" spans="34:38" x14ac:dyDescent="0.45">
      <c r="AH9095" s="4" t="s">
        <v>9752</v>
      </c>
      <c r="AI9095" s="9">
        <v>281.22000000000003</v>
      </c>
      <c r="AK9095" s="1" t="str">
        <f t="shared" si="1154"/>
        <v>Jeremiah Lewis</v>
      </c>
      <c r="AL9095" s="1">
        <f t="shared" si="1153"/>
        <v>281.54000000000008</v>
      </c>
    </row>
    <row r="9096" spans="34:38" x14ac:dyDescent="0.45">
      <c r="AH9096" s="4" t="s">
        <v>10230</v>
      </c>
      <c r="AI9096" s="9">
        <v>281.12</v>
      </c>
      <c r="AK9096" s="1" t="str">
        <f t="shared" si="1154"/>
        <v>Brianna Jones</v>
      </c>
      <c r="AL9096" s="1">
        <f t="shared" si="1153"/>
        <v>281.34999999999997</v>
      </c>
    </row>
    <row r="9097" spans="34:38" x14ac:dyDescent="0.45">
      <c r="AH9097" s="4" t="s">
        <v>467</v>
      </c>
      <c r="AI9097" s="9">
        <v>281.07000000000005</v>
      </c>
      <c r="AK9097" s="1" t="str">
        <f t="shared" si="1154"/>
        <v>Megan Smith</v>
      </c>
      <c r="AL9097" s="1">
        <f t="shared" si="1153"/>
        <v>281.25999999999993</v>
      </c>
    </row>
    <row r="9098" spans="34:38" x14ac:dyDescent="0.45">
      <c r="AH9098" s="4" t="s">
        <v>10248</v>
      </c>
      <c r="AI9098" s="9">
        <v>281</v>
      </c>
      <c r="AK9098" s="1" t="str">
        <f t="shared" si="1154"/>
        <v>Antonio Foster</v>
      </c>
      <c r="AL9098" s="1">
        <f t="shared" si="1153"/>
        <v>281.22000000000003</v>
      </c>
    </row>
    <row r="9099" spans="34:38" x14ac:dyDescent="0.45">
      <c r="AH9099" s="4" t="s">
        <v>10249</v>
      </c>
      <c r="AI9099" s="9">
        <v>280.97000000000003</v>
      </c>
      <c r="AK9099" s="1" t="str">
        <f t="shared" si="1154"/>
        <v>Derek Beck</v>
      </c>
      <c r="AL9099" s="1">
        <f t="shared" si="1153"/>
        <v>281.12</v>
      </c>
    </row>
    <row r="9100" spans="34:38" x14ac:dyDescent="0.45">
      <c r="AH9100" s="4" t="s">
        <v>1842</v>
      </c>
      <c r="AI9100" s="9">
        <v>280.91000000000003</v>
      </c>
      <c r="AK9100" s="1" t="str">
        <f t="shared" si="1154"/>
        <v>Andres Shen</v>
      </c>
      <c r="AL9100" s="1">
        <f t="shared" si="1153"/>
        <v>281.07000000000005</v>
      </c>
    </row>
    <row r="9101" spans="34:38" x14ac:dyDescent="0.45">
      <c r="AH9101" s="4" t="s">
        <v>1832</v>
      </c>
      <c r="AI9101" s="9">
        <v>280.91000000000003</v>
      </c>
      <c r="AK9101" s="1" t="str">
        <f t="shared" si="1154"/>
        <v>Carlos Turner</v>
      </c>
      <c r="AL9101" s="1">
        <f t="shared" si="1153"/>
        <v>281</v>
      </c>
    </row>
    <row r="9102" spans="34:38" x14ac:dyDescent="0.45">
      <c r="AH9102" s="4" t="s">
        <v>10250</v>
      </c>
      <c r="AI9102" s="9">
        <v>280.91000000000003</v>
      </c>
      <c r="AK9102" s="1" t="str">
        <f t="shared" si="1154"/>
        <v>Robert White</v>
      </c>
      <c r="AL9102" s="1">
        <f t="shared" si="1153"/>
        <v>280.97000000000003</v>
      </c>
    </row>
    <row r="9103" spans="34:38" x14ac:dyDescent="0.45">
      <c r="AH9103" s="4" t="s">
        <v>10251</v>
      </c>
      <c r="AI9103" s="9">
        <v>280.91000000000003</v>
      </c>
      <c r="AK9103" s="1" t="str">
        <f t="shared" si="1154"/>
        <v>Sergio Srini</v>
      </c>
      <c r="AL9103" s="1">
        <f t="shared" si="1153"/>
        <v>280.91000000000003</v>
      </c>
    </row>
    <row r="9104" spans="34:38" x14ac:dyDescent="0.45">
      <c r="AH9104" s="4" t="s">
        <v>10253</v>
      </c>
      <c r="AI9104" s="9">
        <v>280.91000000000003</v>
      </c>
      <c r="AK9104" s="1" t="str">
        <f t="shared" si="1154"/>
        <v>Savannah Kelly</v>
      </c>
      <c r="AL9104" s="1">
        <f t="shared" si="1153"/>
        <v>280.91000000000003</v>
      </c>
    </row>
    <row r="9105" spans="34:38" x14ac:dyDescent="0.45">
      <c r="AH9105" s="4" t="s">
        <v>856</v>
      </c>
      <c r="AI9105" s="9">
        <v>280.91000000000003</v>
      </c>
      <c r="AK9105" s="1" t="str">
        <f t="shared" si="1154"/>
        <v>Shane Sai</v>
      </c>
      <c r="AL9105" s="1">
        <f t="shared" si="1153"/>
        <v>280.91000000000003</v>
      </c>
    </row>
    <row r="9106" spans="34:38" x14ac:dyDescent="0.45">
      <c r="AH9106" s="4" t="s">
        <v>10252</v>
      </c>
      <c r="AI9106" s="9">
        <v>280.91000000000003</v>
      </c>
      <c r="AK9106" s="1" t="str">
        <f t="shared" si="1154"/>
        <v>Lacey Zhou</v>
      </c>
      <c r="AL9106" s="1">
        <f t="shared" si="1153"/>
        <v>280.91000000000003</v>
      </c>
    </row>
    <row r="9107" spans="34:38" x14ac:dyDescent="0.45">
      <c r="AH9107" s="4" t="s">
        <v>515</v>
      </c>
      <c r="AI9107" s="9">
        <v>280.91000000000003</v>
      </c>
      <c r="AK9107" s="1" t="str">
        <f t="shared" si="1154"/>
        <v>Jerry Tang</v>
      </c>
      <c r="AL9107" s="1">
        <f t="shared" si="1153"/>
        <v>280.91000000000003</v>
      </c>
    </row>
    <row r="9108" spans="34:38" x14ac:dyDescent="0.45">
      <c r="AH9108" s="4" t="s">
        <v>10254</v>
      </c>
      <c r="AI9108" s="9">
        <v>280.87</v>
      </c>
      <c r="AK9108" s="1" t="str">
        <f t="shared" si="1154"/>
        <v>Deanna Madan</v>
      </c>
      <c r="AL9108" s="1">
        <f t="shared" si="1153"/>
        <v>280.91000000000003</v>
      </c>
    </row>
    <row r="9109" spans="34:38" x14ac:dyDescent="0.45">
      <c r="AH9109" s="4" t="s">
        <v>567</v>
      </c>
      <c r="AI9109" s="9">
        <v>280.78000000000003</v>
      </c>
      <c r="AK9109" s="1" t="str">
        <f t="shared" ref="AK9109:AL9124" si="1155">AH9106</f>
        <v>Donald Perez</v>
      </c>
      <c r="AL9109" s="1">
        <f t="shared" si="1155"/>
        <v>280.91000000000003</v>
      </c>
    </row>
    <row r="9110" spans="34:38" x14ac:dyDescent="0.45">
      <c r="AH9110" s="4" t="s">
        <v>10255</v>
      </c>
      <c r="AI9110" s="9">
        <v>280.38</v>
      </c>
      <c r="AK9110" s="1" t="str">
        <f t="shared" ref="AK9110:AK9124" si="1156">AH9107</f>
        <v>Ashlee Moyer</v>
      </c>
      <c r="AL9110" s="1">
        <f t="shared" si="1155"/>
        <v>280.91000000000003</v>
      </c>
    </row>
    <row r="9111" spans="34:38" x14ac:dyDescent="0.45">
      <c r="AH9111" s="4" t="s">
        <v>10256</v>
      </c>
      <c r="AI9111" s="9">
        <v>280.31000000000006</v>
      </c>
      <c r="AK9111" s="1" t="str">
        <f t="shared" si="1156"/>
        <v>Regina Suri</v>
      </c>
      <c r="AL9111" s="1">
        <f t="shared" si="1155"/>
        <v>280.87</v>
      </c>
    </row>
    <row r="9112" spans="34:38" x14ac:dyDescent="0.45">
      <c r="AH9112" s="4" t="s">
        <v>10257</v>
      </c>
      <c r="AI9112" s="9">
        <v>280.12</v>
      </c>
      <c r="AK9112" s="1" t="str">
        <f t="shared" si="1156"/>
        <v>Bonnie Nara</v>
      </c>
      <c r="AL9112" s="1">
        <f t="shared" si="1155"/>
        <v>280.78000000000003</v>
      </c>
    </row>
    <row r="9113" spans="34:38" x14ac:dyDescent="0.45">
      <c r="AH9113" s="4" t="s">
        <v>10259</v>
      </c>
      <c r="AI9113" s="9">
        <v>280.10000000000002</v>
      </c>
      <c r="AK9113" s="1" t="str">
        <f t="shared" si="1156"/>
        <v>Whitney Mehta</v>
      </c>
      <c r="AL9113" s="1">
        <f t="shared" si="1155"/>
        <v>280.38</v>
      </c>
    </row>
    <row r="9114" spans="34:38" x14ac:dyDescent="0.45">
      <c r="AH9114" s="4" t="s">
        <v>10258</v>
      </c>
      <c r="AI9114" s="9">
        <v>280.08999999999997</v>
      </c>
      <c r="AK9114" s="1" t="str">
        <f t="shared" si="1156"/>
        <v>Colleen Zheng</v>
      </c>
      <c r="AL9114" s="1">
        <f t="shared" si="1155"/>
        <v>280.31000000000006</v>
      </c>
    </row>
    <row r="9115" spans="34:38" x14ac:dyDescent="0.45">
      <c r="AH9115" s="4" t="s">
        <v>10260</v>
      </c>
      <c r="AI9115" s="9">
        <v>279.95</v>
      </c>
      <c r="AK9115" s="1" t="str">
        <f t="shared" si="1156"/>
        <v>Krista Jimenez</v>
      </c>
      <c r="AL9115" s="1">
        <f t="shared" si="1155"/>
        <v>280.12</v>
      </c>
    </row>
    <row r="9116" spans="34:38" x14ac:dyDescent="0.45">
      <c r="AH9116" s="4" t="s">
        <v>10261</v>
      </c>
      <c r="AI9116" s="9">
        <v>279.85000000000002</v>
      </c>
      <c r="AK9116" s="1" t="str">
        <f t="shared" si="1156"/>
        <v>Mandy Huang</v>
      </c>
      <c r="AL9116" s="1">
        <f t="shared" si="1155"/>
        <v>280.10000000000002</v>
      </c>
    </row>
    <row r="9117" spans="34:38" x14ac:dyDescent="0.45">
      <c r="AH9117" s="4" t="s">
        <v>10263</v>
      </c>
      <c r="AI9117" s="9">
        <v>279.60000000000002</v>
      </c>
      <c r="AK9117" s="1" t="str">
        <f t="shared" si="1156"/>
        <v>Ross Fernandez</v>
      </c>
      <c r="AL9117" s="1">
        <f t="shared" si="1155"/>
        <v>280.08999999999997</v>
      </c>
    </row>
    <row r="9118" spans="34:38" x14ac:dyDescent="0.45">
      <c r="AH9118" s="4" t="s">
        <v>10265</v>
      </c>
      <c r="AI9118" s="9">
        <v>279.56000000000006</v>
      </c>
      <c r="AK9118" s="1" t="str">
        <f t="shared" si="1156"/>
        <v>Orlando Gill</v>
      </c>
      <c r="AL9118" s="1">
        <f t="shared" si="1155"/>
        <v>279.95</v>
      </c>
    </row>
    <row r="9119" spans="34:38" x14ac:dyDescent="0.45">
      <c r="AH9119" s="4" t="s">
        <v>10266</v>
      </c>
      <c r="AI9119" s="9">
        <v>279.54000000000002</v>
      </c>
      <c r="AK9119" s="1" t="str">
        <f t="shared" si="1156"/>
        <v>Riley Blue</v>
      </c>
      <c r="AL9119" s="1">
        <f t="shared" si="1155"/>
        <v>279.85000000000002</v>
      </c>
    </row>
    <row r="9120" spans="34:38" x14ac:dyDescent="0.45">
      <c r="AH9120" s="4" t="s">
        <v>10267</v>
      </c>
      <c r="AI9120" s="9">
        <v>279.47999999999996</v>
      </c>
      <c r="AK9120" s="1" t="str">
        <f t="shared" si="1156"/>
        <v>Harold Madan</v>
      </c>
      <c r="AL9120" s="1">
        <f t="shared" si="1155"/>
        <v>279.60000000000002</v>
      </c>
    </row>
    <row r="9121" spans="34:38" x14ac:dyDescent="0.45">
      <c r="AH9121" s="4" t="s">
        <v>10190</v>
      </c>
      <c r="AI9121" s="9">
        <v>279.37</v>
      </c>
      <c r="AK9121" s="1" t="str">
        <f t="shared" si="1156"/>
        <v>Michelle Rivera</v>
      </c>
      <c r="AL9121" s="1">
        <f t="shared" si="1155"/>
        <v>279.56000000000006</v>
      </c>
    </row>
    <row r="9122" spans="34:38" x14ac:dyDescent="0.45">
      <c r="AH9122" s="4" t="s">
        <v>10268</v>
      </c>
      <c r="AI9122" s="9">
        <v>279.27999999999997</v>
      </c>
      <c r="AK9122" s="1" t="str">
        <f t="shared" si="1156"/>
        <v>Jade Morgan</v>
      </c>
      <c r="AL9122" s="1">
        <f t="shared" si="1155"/>
        <v>279.54000000000002</v>
      </c>
    </row>
    <row r="9123" spans="34:38" x14ac:dyDescent="0.45">
      <c r="AH9123" s="4" t="s">
        <v>10269</v>
      </c>
      <c r="AI9123" s="9">
        <v>278.87</v>
      </c>
      <c r="AK9123" s="1" t="str">
        <f t="shared" si="1156"/>
        <v>Nicholas Davis</v>
      </c>
      <c r="AL9123" s="1">
        <f t="shared" si="1155"/>
        <v>279.47999999999996</v>
      </c>
    </row>
    <row r="9124" spans="34:38" x14ac:dyDescent="0.45">
      <c r="AH9124" s="4" t="s">
        <v>10270</v>
      </c>
      <c r="AI9124" s="9">
        <v>278.8</v>
      </c>
      <c r="AK9124" s="1" t="str">
        <f t="shared" si="1156"/>
        <v>Kimberly Reed</v>
      </c>
      <c r="AL9124" s="1">
        <f t="shared" si="1155"/>
        <v>279.37</v>
      </c>
    </row>
    <row r="9125" spans="34:38" x14ac:dyDescent="0.45">
      <c r="AH9125" s="4" t="s">
        <v>10271</v>
      </c>
      <c r="AI9125" s="9">
        <v>278.75</v>
      </c>
      <c r="AK9125" s="1" t="str">
        <f t="shared" ref="AK9125:AL9140" si="1157">AH9122</f>
        <v>Pedro Vance</v>
      </c>
      <c r="AL9125" s="1">
        <f t="shared" si="1157"/>
        <v>279.27999999999997</v>
      </c>
    </row>
    <row r="9126" spans="34:38" x14ac:dyDescent="0.45">
      <c r="AH9126" s="4" t="s">
        <v>10272</v>
      </c>
      <c r="AI9126" s="9">
        <v>278.54000000000002</v>
      </c>
      <c r="AK9126" s="1" t="str">
        <f t="shared" ref="AK9126:AK9140" si="1158">AH9123</f>
        <v>Carolyn Torres</v>
      </c>
      <c r="AL9126" s="1">
        <f t="shared" si="1157"/>
        <v>278.87</v>
      </c>
    </row>
    <row r="9127" spans="34:38" x14ac:dyDescent="0.45">
      <c r="AH9127" s="4" t="s">
        <v>10273</v>
      </c>
      <c r="AI9127" s="9">
        <v>278.26</v>
      </c>
      <c r="AK9127" s="1" t="str">
        <f t="shared" si="1158"/>
        <v>Samuel Rodriguez</v>
      </c>
      <c r="AL9127" s="1">
        <f t="shared" si="1157"/>
        <v>278.8</v>
      </c>
    </row>
    <row r="9128" spans="34:38" x14ac:dyDescent="0.45">
      <c r="AH9128" s="4" t="s">
        <v>10274</v>
      </c>
      <c r="AI9128" s="9">
        <v>278.15000000000003</v>
      </c>
      <c r="AK9128" s="1" t="str">
        <f t="shared" si="1158"/>
        <v>Tommy Raji</v>
      </c>
      <c r="AL9128" s="1">
        <f t="shared" si="1157"/>
        <v>278.75</v>
      </c>
    </row>
    <row r="9129" spans="34:38" x14ac:dyDescent="0.45">
      <c r="AH9129" s="4" t="s">
        <v>10275</v>
      </c>
      <c r="AI9129" s="9">
        <v>278.10000000000002</v>
      </c>
      <c r="AK9129" s="1" t="str">
        <f t="shared" si="1158"/>
        <v>Arturo Tang</v>
      </c>
      <c r="AL9129" s="1">
        <f t="shared" si="1157"/>
        <v>278.54000000000002</v>
      </c>
    </row>
    <row r="9130" spans="34:38" x14ac:dyDescent="0.45">
      <c r="AH9130" s="4" t="s">
        <v>10276</v>
      </c>
      <c r="AI9130" s="9">
        <v>278</v>
      </c>
      <c r="AK9130" s="1" t="str">
        <f t="shared" si="1158"/>
        <v>Barbara Raji</v>
      </c>
      <c r="AL9130" s="1">
        <f t="shared" si="1157"/>
        <v>278.26</v>
      </c>
    </row>
    <row r="9131" spans="34:38" x14ac:dyDescent="0.45">
      <c r="AH9131" s="4" t="s">
        <v>10277</v>
      </c>
      <c r="AI9131" s="9">
        <v>277.96000000000004</v>
      </c>
      <c r="AK9131" s="1" t="str">
        <f t="shared" si="1158"/>
        <v>Rachael Chandra</v>
      </c>
      <c r="AL9131" s="1">
        <f t="shared" si="1157"/>
        <v>278.15000000000003</v>
      </c>
    </row>
    <row r="9132" spans="34:38" x14ac:dyDescent="0.45">
      <c r="AH9132" s="4" t="s">
        <v>10278</v>
      </c>
      <c r="AI9132" s="9">
        <v>277.90999999999997</v>
      </c>
      <c r="AK9132" s="1" t="str">
        <f t="shared" si="1158"/>
        <v>Wayne Chande</v>
      </c>
      <c r="AL9132" s="1">
        <f t="shared" si="1157"/>
        <v>278.10000000000002</v>
      </c>
    </row>
    <row r="9133" spans="34:38" x14ac:dyDescent="0.45">
      <c r="AH9133" s="4" t="s">
        <v>10279</v>
      </c>
      <c r="AI9133" s="9">
        <v>277.57</v>
      </c>
      <c r="AK9133" s="1" t="str">
        <f t="shared" si="1158"/>
        <v>Natalie Sanchez</v>
      </c>
      <c r="AL9133" s="1">
        <f t="shared" si="1157"/>
        <v>278</v>
      </c>
    </row>
    <row r="9134" spans="34:38" x14ac:dyDescent="0.45">
      <c r="AH9134" s="4" t="s">
        <v>10280</v>
      </c>
      <c r="AI9134" s="9">
        <v>276.95999999999998</v>
      </c>
      <c r="AK9134" s="1" t="str">
        <f t="shared" si="1158"/>
        <v>Julie Sharma</v>
      </c>
      <c r="AL9134" s="1">
        <f t="shared" si="1157"/>
        <v>277.96000000000004</v>
      </c>
    </row>
    <row r="9135" spans="34:38" x14ac:dyDescent="0.45">
      <c r="AH9135" s="4" t="s">
        <v>9546</v>
      </c>
      <c r="AI9135" s="9">
        <v>276.84000000000003</v>
      </c>
      <c r="AK9135" s="1" t="str">
        <f t="shared" si="1158"/>
        <v>Pedro Patel</v>
      </c>
      <c r="AL9135" s="1">
        <f t="shared" si="1157"/>
        <v>277.90999999999997</v>
      </c>
    </row>
    <row r="9136" spans="34:38" x14ac:dyDescent="0.45">
      <c r="AH9136" s="4" t="s">
        <v>10281</v>
      </c>
      <c r="AI9136" s="9">
        <v>276.67</v>
      </c>
      <c r="AK9136" s="1" t="str">
        <f t="shared" si="1158"/>
        <v>Dominic Perez</v>
      </c>
      <c r="AL9136" s="1">
        <f t="shared" si="1157"/>
        <v>277.57</v>
      </c>
    </row>
    <row r="9137" spans="34:38" x14ac:dyDescent="0.45">
      <c r="AH9137" s="4" t="s">
        <v>10282</v>
      </c>
      <c r="AI9137" s="9">
        <v>276.67</v>
      </c>
      <c r="AK9137" s="1" t="str">
        <f t="shared" si="1158"/>
        <v>Jamie Zhao</v>
      </c>
      <c r="AL9137" s="1">
        <f t="shared" si="1157"/>
        <v>276.95999999999998</v>
      </c>
    </row>
    <row r="9138" spans="34:38" x14ac:dyDescent="0.45">
      <c r="AH9138" s="4" t="s">
        <v>10284</v>
      </c>
      <c r="AI9138" s="9">
        <v>276.62</v>
      </c>
      <c r="AK9138" s="1" t="str">
        <f t="shared" si="1158"/>
        <v>Kyle Hall</v>
      </c>
      <c r="AL9138" s="1">
        <f t="shared" si="1157"/>
        <v>276.84000000000003</v>
      </c>
    </row>
    <row r="9139" spans="34:38" x14ac:dyDescent="0.45">
      <c r="AH9139" s="4" t="s">
        <v>10283</v>
      </c>
      <c r="AI9139" s="9">
        <v>276.61999999999995</v>
      </c>
      <c r="AK9139" s="1" t="str">
        <f t="shared" si="1158"/>
        <v>Kaitlyn Morris</v>
      </c>
      <c r="AL9139" s="1">
        <f t="shared" si="1157"/>
        <v>276.67</v>
      </c>
    </row>
    <row r="9140" spans="34:38" x14ac:dyDescent="0.45">
      <c r="AH9140" s="4" t="s">
        <v>10285</v>
      </c>
      <c r="AI9140" s="9">
        <v>276.52</v>
      </c>
      <c r="AK9140" s="1" t="str">
        <f t="shared" si="1158"/>
        <v>Jessica Robinson</v>
      </c>
      <c r="AL9140" s="1">
        <f t="shared" si="1157"/>
        <v>276.67</v>
      </c>
    </row>
    <row r="9141" spans="34:38" x14ac:dyDescent="0.45">
      <c r="AH9141" s="4" t="s">
        <v>10286</v>
      </c>
      <c r="AI9141" s="9">
        <v>276.43000000000006</v>
      </c>
      <c r="AK9141" s="1" t="str">
        <f t="shared" ref="AK9141:AL9156" si="1159">AH9138</f>
        <v>Marcus Alexander</v>
      </c>
      <c r="AL9141" s="1">
        <f t="shared" si="1159"/>
        <v>276.62</v>
      </c>
    </row>
    <row r="9142" spans="34:38" x14ac:dyDescent="0.45">
      <c r="AH9142" s="4" t="s">
        <v>10287</v>
      </c>
      <c r="AI9142" s="9">
        <v>276.43000000000006</v>
      </c>
      <c r="AK9142" s="1" t="str">
        <f t="shared" ref="AK9142:AK9156" si="1160">AH9139</f>
        <v>Emma Johnson</v>
      </c>
      <c r="AL9142" s="1">
        <f t="shared" si="1159"/>
        <v>276.61999999999995</v>
      </c>
    </row>
    <row r="9143" spans="34:38" x14ac:dyDescent="0.45">
      <c r="AH9143" s="4" t="s">
        <v>10288</v>
      </c>
      <c r="AI9143" s="9">
        <v>276.26</v>
      </c>
      <c r="AK9143" s="1" t="str">
        <f t="shared" si="1160"/>
        <v>Amanda Stewart</v>
      </c>
      <c r="AL9143" s="1">
        <f t="shared" si="1159"/>
        <v>276.52</v>
      </c>
    </row>
    <row r="9144" spans="34:38" x14ac:dyDescent="0.45">
      <c r="AH9144" s="4" t="s">
        <v>10289</v>
      </c>
      <c r="AI9144" s="9">
        <v>276.25</v>
      </c>
      <c r="AK9144" s="1" t="str">
        <f t="shared" si="1160"/>
        <v>Nathan Rodriguez</v>
      </c>
      <c r="AL9144" s="1">
        <f t="shared" si="1159"/>
        <v>276.43000000000006</v>
      </c>
    </row>
    <row r="9145" spans="34:38" x14ac:dyDescent="0.45">
      <c r="AH9145" s="4" t="s">
        <v>10290</v>
      </c>
      <c r="AI9145" s="9">
        <v>276.17</v>
      </c>
      <c r="AK9145" s="1" t="str">
        <f t="shared" si="1160"/>
        <v>Maria Campbell</v>
      </c>
      <c r="AL9145" s="1">
        <f t="shared" si="1159"/>
        <v>276.43000000000006</v>
      </c>
    </row>
    <row r="9146" spans="34:38" x14ac:dyDescent="0.45">
      <c r="AH9146" s="4" t="s">
        <v>529</v>
      </c>
      <c r="AI9146" s="9">
        <v>276.12</v>
      </c>
      <c r="AK9146" s="1" t="str">
        <f t="shared" si="1160"/>
        <v>Drew Xie</v>
      </c>
      <c r="AL9146" s="1">
        <f t="shared" si="1159"/>
        <v>276.26</v>
      </c>
    </row>
    <row r="9147" spans="34:38" x14ac:dyDescent="0.45">
      <c r="AH9147" s="4" t="s">
        <v>10291</v>
      </c>
      <c r="AI9147" s="9">
        <v>276.09000000000003</v>
      </c>
      <c r="AK9147" s="1" t="str">
        <f t="shared" si="1160"/>
        <v>Carmen Kim</v>
      </c>
      <c r="AL9147" s="1">
        <f t="shared" si="1159"/>
        <v>276.25</v>
      </c>
    </row>
    <row r="9148" spans="34:38" x14ac:dyDescent="0.45">
      <c r="AH9148" s="4" t="s">
        <v>10292</v>
      </c>
      <c r="AI9148" s="9">
        <v>276.02000000000004</v>
      </c>
      <c r="AK9148" s="1" t="str">
        <f t="shared" si="1160"/>
        <v>Devon Nara</v>
      </c>
      <c r="AL9148" s="1">
        <f t="shared" si="1159"/>
        <v>276.17</v>
      </c>
    </row>
    <row r="9149" spans="34:38" x14ac:dyDescent="0.45">
      <c r="AH9149" s="4" t="s">
        <v>10293</v>
      </c>
      <c r="AI9149" s="9">
        <v>276.02000000000004</v>
      </c>
      <c r="AK9149" s="1" t="str">
        <f t="shared" si="1160"/>
        <v>Bailey Gray</v>
      </c>
      <c r="AL9149" s="1">
        <f t="shared" si="1159"/>
        <v>276.12</v>
      </c>
    </row>
    <row r="9150" spans="34:38" x14ac:dyDescent="0.45">
      <c r="AH9150" s="4" t="s">
        <v>10295</v>
      </c>
      <c r="AI9150" s="9">
        <v>275.94</v>
      </c>
      <c r="AK9150" s="1" t="str">
        <f t="shared" si="1160"/>
        <v>Rosa Zhou</v>
      </c>
      <c r="AL9150" s="1">
        <f t="shared" si="1159"/>
        <v>276.09000000000003</v>
      </c>
    </row>
    <row r="9151" spans="34:38" x14ac:dyDescent="0.45">
      <c r="AH9151" s="4" t="s">
        <v>10294</v>
      </c>
      <c r="AI9151" s="9">
        <v>275.94</v>
      </c>
      <c r="AK9151" s="1" t="str">
        <f t="shared" si="1160"/>
        <v>Jennifer Anderson</v>
      </c>
      <c r="AL9151" s="1">
        <f t="shared" si="1159"/>
        <v>276.02000000000004</v>
      </c>
    </row>
    <row r="9152" spans="34:38" x14ac:dyDescent="0.45">
      <c r="AH9152" s="4" t="s">
        <v>10297</v>
      </c>
      <c r="AI9152" s="9">
        <v>275.84000000000003</v>
      </c>
      <c r="AK9152" s="1" t="str">
        <f t="shared" si="1160"/>
        <v>Chelsea Arun</v>
      </c>
      <c r="AL9152" s="1">
        <f t="shared" si="1159"/>
        <v>276.02000000000004</v>
      </c>
    </row>
    <row r="9153" spans="34:38" x14ac:dyDescent="0.45">
      <c r="AH9153" s="4" t="s">
        <v>10296</v>
      </c>
      <c r="AI9153" s="9">
        <v>275.84000000000003</v>
      </c>
      <c r="AK9153" s="1" t="str">
        <f t="shared" si="1160"/>
        <v>Mary Ramos</v>
      </c>
      <c r="AL9153" s="1">
        <f t="shared" si="1159"/>
        <v>275.94</v>
      </c>
    </row>
    <row r="9154" spans="34:38" x14ac:dyDescent="0.45">
      <c r="AH9154" s="4" t="s">
        <v>10301</v>
      </c>
      <c r="AI9154" s="9">
        <v>275.84000000000003</v>
      </c>
      <c r="AK9154" s="1" t="str">
        <f t="shared" si="1160"/>
        <v>Drew She</v>
      </c>
      <c r="AL9154" s="1">
        <f t="shared" si="1159"/>
        <v>275.94</v>
      </c>
    </row>
    <row r="9155" spans="34:38" x14ac:dyDescent="0.45">
      <c r="AH9155" s="4" t="s">
        <v>10300</v>
      </c>
      <c r="AI9155" s="9">
        <v>275.84000000000003</v>
      </c>
      <c r="AK9155" s="1" t="str">
        <f t="shared" si="1160"/>
        <v>Sarah Taylor</v>
      </c>
      <c r="AL9155" s="1">
        <f t="shared" si="1159"/>
        <v>275.84000000000003</v>
      </c>
    </row>
    <row r="9156" spans="34:38" x14ac:dyDescent="0.45">
      <c r="AH9156" s="4" t="s">
        <v>10298</v>
      </c>
      <c r="AI9156" s="9">
        <v>275.84000000000003</v>
      </c>
      <c r="AK9156" s="1" t="str">
        <f t="shared" si="1160"/>
        <v>Sarah Clark</v>
      </c>
      <c r="AL9156" s="1">
        <f t="shared" si="1159"/>
        <v>275.84000000000003</v>
      </c>
    </row>
    <row r="9157" spans="34:38" x14ac:dyDescent="0.45">
      <c r="AH9157" s="4" t="s">
        <v>10299</v>
      </c>
      <c r="AI9157" s="9">
        <v>275.84000000000003</v>
      </c>
      <c r="AK9157" s="1" t="str">
        <f t="shared" ref="AK9157:AL9172" si="1161">AH9154</f>
        <v>Lance Serrano</v>
      </c>
      <c r="AL9157" s="1">
        <f t="shared" si="1161"/>
        <v>275.84000000000003</v>
      </c>
    </row>
    <row r="9158" spans="34:38" x14ac:dyDescent="0.45">
      <c r="AH9158" s="4" t="s">
        <v>10303</v>
      </c>
      <c r="AI9158" s="9">
        <v>275.84000000000003</v>
      </c>
      <c r="AK9158" s="1" t="str">
        <f t="shared" ref="AK9158:AK9172" si="1162">AH9155</f>
        <v>Katherine Long</v>
      </c>
      <c r="AL9158" s="1">
        <f t="shared" si="1161"/>
        <v>275.84000000000003</v>
      </c>
    </row>
    <row r="9159" spans="34:38" x14ac:dyDescent="0.45">
      <c r="AH9159" s="4" t="s">
        <v>10302</v>
      </c>
      <c r="AI9159" s="9">
        <v>275.84000000000003</v>
      </c>
      <c r="AK9159" s="1" t="str">
        <f t="shared" si="1162"/>
        <v>Madeline Scott</v>
      </c>
      <c r="AL9159" s="1">
        <f t="shared" si="1161"/>
        <v>275.84000000000003</v>
      </c>
    </row>
    <row r="9160" spans="34:38" x14ac:dyDescent="0.45">
      <c r="AH9160" s="4" t="s">
        <v>10304</v>
      </c>
      <c r="AI9160" s="9">
        <v>275.84000000000003</v>
      </c>
      <c r="AK9160" s="1" t="str">
        <f t="shared" si="1162"/>
        <v>Marc Ortega</v>
      </c>
      <c r="AL9160" s="1">
        <f t="shared" si="1161"/>
        <v>275.84000000000003</v>
      </c>
    </row>
    <row r="9161" spans="34:38" x14ac:dyDescent="0.45">
      <c r="AH9161" s="4" t="s">
        <v>10305</v>
      </c>
      <c r="AI9161" s="9">
        <v>275.82000000000005</v>
      </c>
      <c r="AK9161" s="1" t="str">
        <f t="shared" si="1162"/>
        <v>Eugene Yang</v>
      </c>
      <c r="AL9161" s="1">
        <f t="shared" si="1161"/>
        <v>275.84000000000003</v>
      </c>
    </row>
    <row r="9162" spans="34:38" x14ac:dyDescent="0.45">
      <c r="AH9162" s="4" t="s">
        <v>537</v>
      </c>
      <c r="AI9162" s="9">
        <v>275.77000000000004</v>
      </c>
      <c r="AK9162" s="1" t="str">
        <f t="shared" si="1162"/>
        <v>Ethan Ross</v>
      </c>
      <c r="AL9162" s="1">
        <f t="shared" si="1161"/>
        <v>275.84000000000003</v>
      </c>
    </row>
    <row r="9163" spans="34:38" x14ac:dyDescent="0.45">
      <c r="AH9163" s="4" t="s">
        <v>10306</v>
      </c>
      <c r="AI9163" s="9">
        <v>275.52999999999997</v>
      </c>
      <c r="AK9163" s="1" t="str">
        <f t="shared" si="1162"/>
        <v>Bonnie Deng</v>
      </c>
      <c r="AL9163" s="1">
        <f t="shared" si="1161"/>
        <v>275.84000000000003</v>
      </c>
    </row>
    <row r="9164" spans="34:38" x14ac:dyDescent="0.45">
      <c r="AH9164" s="4" t="s">
        <v>10307</v>
      </c>
      <c r="AI9164" s="9">
        <v>275.51</v>
      </c>
      <c r="AK9164" s="1" t="str">
        <f t="shared" si="1162"/>
        <v>Kelvin Goel</v>
      </c>
      <c r="AL9164" s="1">
        <f t="shared" si="1161"/>
        <v>275.82000000000005</v>
      </c>
    </row>
    <row r="9165" spans="34:38" x14ac:dyDescent="0.45">
      <c r="AH9165" s="4" t="s">
        <v>10308</v>
      </c>
      <c r="AI9165" s="9">
        <v>275.47000000000003</v>
      </c>
      <c r="AK9165" s="1" t="str">
        <f t="shared" si="1162"/>
        <v>Barry Prasad</v>
      </c>
      <c r="AL9165" s="1">
        <f t="shared" si="1161"/>
        <v>275.77000000000004</v>
      </c>
    </row>
    <row r="9166" spans="34:38" x14ac:dyDescent="0.45">
      <c r="AH9166" s="4" t="s">
        <v>10309</v>
      </c>
      <c r="AI9166" s="9">
        <v>275.39000000000004</v>
      </c>
      <c r="AK9166" s="1" t="str">
        <f t="shared" si="1162"/>
        <v>Theodore Navarro</v>
      </c>
      <c r="AL9166" s="1">
        <f t="shared" si="1161"/>
        <v>275.52999999999997</v>
      </c>
    </row>
    <row r="9167" spans="34:38" x14ac:dyDescent="0.45">
      <c r="AH9167" s="4" t="s">
        <v>10311</v>
      </c>
      <c r="AI9167" s="9">
        <v>275.10000000000002</v>
      </c>
      <c r="AK9167" s="1" t="str">
        <f t="shared" si="1162"/>
        <v>Alexa Sanchez</v>
      </c>
      <c r="AL9167" s="1">
        <f t="shared" si="1161"/>
        <v>275.51</v>
      </c>
    </row>
    <row r="9168" spans="34:38" x14ac:dyDescent="0.45">
      <c r="AH9168" s="4" t="s">
        <v>10312</v>
      </c>
      <c r="AI9168" s="9">
        <v>274.97999999999996</v>
      </c>
      <c r="AK9168" s="1" t="str">
        <f t="shared" si="1162"/>
        <v>Manuel Rodriguez</v>
      </c>
      <c r="AL9168" s="1">
        <f t="shared" si="1161"/>
        <v>275.47000000000003</v>
      </c>
    </row>
    <row r="9169" spans="34:38" x14ac:dyDescent="0.45">
      <c r="AH9169" s="4" t="s">
        <v>10313</v>
      </c>
      <c r="AI9169" s="9">
        <v>274.92999999999995</v>
      </c>
      <c r="AK9169" s="1" t="str">
        <f t="shared" si="1162"/>
        <v>Dakota Wood</v>
      </c>
      <c r="AL9169" s="1">
        <f t="shared" si="1161"/>
        <v>275.39000000000004</v>
      </c>
    </row>
    <row r="9170" spans="34:38" x14ac:dyDescent="0.45">
      <c r="AH9170" s="4" t="s">
        <v>10314</v>
      </c>
      <c r="AI9170" s="9">
        <v>274.90999999999997</v>
      </c>
      <c r="AK9170" s="1" t="str">
        <f t="shared" si="1162"/>
        <v>Cristina Raji</v>
      </c>
      <c r="AL9170" s="1">
        <f t="shared" si="1161"/>
        <v>275.10000000000002</v>
      </c>
    </row>
    <row r="9171" spans="34:38" x14ac:dyDescent="0.45">
      <c r="AH9171" s="4" t="s">
        <v>10315</v>
      </c>
      <c r="AI9171" s="9">
        <v>274.83</v>
      </c>
      <c r="AK9171" s="1" t="str">
        <f t="shared" si="1162"/>
        <v>Monica Schmidt</v>
      </c>
      <c r="AL9171" s="1">
        <f t="shared" si="1161"/>
        <v>274.97999999999996</v>
      </c>
    </row>
    <row r="9172" spans="34:38" x14ac:dyDescent="0.45">
      <c r="AH9172" s="4" t="s">
        <v>10316</v>
      </c>
      <c r="AI9172" s="9">
        <v>274.55000000000007</v>
      </c>
      <c r="AK9172" s="1" t="str">
        <f t="shared" si="1162"/>
        <v>Olivia Sanchez</v>
      </c>
      <c r="AL9172" s="1">
        <f t="shared" si="1161"/>
        <v>274.92999999999995</v>
      </c>
    </row>
    <row r="9173" spans="34:38" x14ac:dyDescent="0.45">
      <c r="AH9173" s="4" t="s">
        <v>10317</v>
      </c>
      <c r="AI9173" s="9">
        <v>274.55</v>
      </c>
      <c r="AK9173" s="1" t="str">
        <f t="shared" ref="AK9173:AL9188" si="1163">AH9170</f>
        <v>Jenny Raje</v>
      </c>
      <c r="AL9173" s="1">
        <f t="shared" si="1163"/>
        <v>274.90999999999997</v>
      </c>
    </row>
    <row r="9174" spans="34:38" x14ac:dyDescent="0.45">
      <c r="AH9174" s="4" t="s">
        <v>10318</v>
      </c>
      <c r="AI9174" s="9">
        <v>274.55</v>
      </c>
      <c r="AK9174" s="1" t="str">
        <f t="shared" ref="AK9174:AK9188" si="1164">AH9171</f>
        <v>Samuel Jai</v>
      </c>
      <c r="AL9174" s="1">
        <f t="shared" si="1163"/>
        <v>274.83</v>
      </c>
    </row>
    <row r="9175" spans="34:38" x14ac:dyDescent="0.45">
      <c r="AH9175" s="4" t="s">
        <v>10319</v>
      </c>
      <c r="AI9175" s="9">
        <v>274.55</v>
      </c>
      <c r="AK9175" s="1" t="str">
        <f t="shared" si="1164"/>
        <v>Zachary Simmons</v>
      </c>
      <c r="AL9175" s="1">
        <f t="shared" si="1163"/>
        <v>274.55000000000007</v>
      </c>
    </row>
    <row r="9176" spans="34:38" x14ac:dyDescent="0.45">
      <c r="AH9176" s="4" t="s">
        <v>10320</v>
      </c>
      <c r="AI9176" s="9">
        <v>274.47000000000003</v>
      </c>
      <c r="AK9176" s="1" t="str">
        <f t="shared" si="1164"/>
        <v>Julia Williams</v>
      </c>
      <c r="AL9176" s="1">
        <f t="shared" si="1163"/>
        <v>274.55</v>
      </c>
    </row>
    <row r="9177" spans="34:38" x14ac:dyDescent="0.45">
      <c r="AH9177" s="4" t="s">
        <v>10321</v>
      </c>
      <c r="AI9177" s="9">
        <v>274.34000000000003</v>
      </c>
      <c r="AK9177" s="1" t="str">
        <f t="shared" si="1164"/>
        <v>Jeremy Baker</v>
      </c>
      <c r="AL9177" s="1">
        <f t="shared" si="1163"/>
        <v>274.55</v>
      </c>
    </row>
    <row r="9178" spans="34:38" x14ac:dyDescent="0.45">
      <c r="AH9178" s="4" t="s">
        <v>10322</v>
      </c>
      <c r="AI9178" s="9">
        <v>274.33000000000004</v>
      </c>
      <c r="AK9178" s="1" t="str">
        <f t="shared" si="1164"/>
        <v>Barbara Ma</v>
      </c>
      <c r="AL9178" s="1">
        <f t="shared" si="1163"/>
        <v>274.55</v>
      </c>
    </row>
    <row r="9179" spans="34:38" x14ac:dyDescent="0.45">
      <c r="AH9179" s="4" t="s">
        <v>10323</v>
      </c>
      <c r="AI9179" s="9">
        <v>274.22000000000003</v>
      </c>
      <c r="AK9179" s="1" t="str">
        <f t="shared" si="1164"/>
        <v>Jose Lee</v>
      </c>
      <c r="AL9179" s="1">
        <f t="shared" si="1163"/>
        <v>274.47000000000003</v>
      </c>
    </row>
    <row r="9180" spans="34:38" x14ac:dyDescent="0.45">
      <c r="AH9180" s="4" t="s">
        <v>10324</v>
      </c>
      <c r="AI9180" s="9">
        <v>273.59000000000003</v>
      </c>
      <c r="AK9180" s="1" t="str">
        <f t="shared" si="1164"/>
        <v>Edgar Raman</v>
      </c>
      <c r="AL9180" s="1">
        <f t="shared" si="1163"/>
        <v>274.34000000000003</v>
      </c>
    </row>
    <row r="9181" spans="34:38" x14ac:dyDescent="0.45">
      <c r="AH9181" s="4" t="s">
        <v>10325</v>
      </c>
      <c r="AI9181" s="9">
        <v>273.59000000000003</v>
      </c>
      <c r="AK9181" s="1" t="str">
        <f t="shared" si="1164"/>
        <v>Jesse Brooks</v>
      </c>
      <c r="AL9181" s="1">
        <f t="shared" si="1163"/>
        <v>274.33000000000004</v>
      </c>
    </row>
    <row r="9182" spans="34:38" x14ac:dyDescent="0.45">
      <c r="AH9182" s="4" t="s">
        <v>10326</v>
      </c>
      <c r="AI9182" s="9">
        <v>273.58000000000004</v>
      </c>
      <c r="AK9182" s="1" t="str">
        <f t="shared" si="1164"/>
        <v>Barbara Hu</v>
      </c>
      <c r="AL9182" s="1">
        <f t="shared" si="1163"/>
        <v>274.22000000000003</v>
      </c>
    </row>
    <row r="9183" spans="34:38" x14ac:dyDescent="0.45">
      <c r="AH9183" s="4" t="s">
        <v>10327</v>
      </c>
      <c r="AI9183" s="9">
        <v>273.52</v>
      </c>
      <c r="AK9183" s="1" t="str">
        <f t="shared" si="1164"/>
        <v>Lucas Young</v>
      </c>
      <c r="AL9183" s="1">
        <f t="shared" si="1163"/>
        <v>273.59000000000003</v>
      </c>
    </row>
    <row r="9184" spans="34:38" x14ac:dyDescent="0.45">
      <c r="AH9184" s="4" t="s">
        <v>10329</v>
      </c>
      <c r="AI9184" s="9">
        <v>273.09000000000003</v>
      </c>
      <c r="AK9184" s="1" t="str">
        <f t="shared" si="1164"/>
        <v>Emma Stewart</v>
      </c>
      <c r="AL9184" s="1">
        <f t="shared" si="1163"/>
        <v>273.59000000000003</v>
      </c>
    </row>
    <row r="9185" spans="34:38" x14ac:dyDescent="0.45">
      <c r="AH9185" s="4" t="s">
        <v>10330</v>
      </c>
      <c r="AI9185" s="9">
        <v>272.90000000000003</v>
      </c>
      <c r="AK9185" s="1" t="str">
        <f t="shared" si="1164"/>
        <v>Virginia Kapoor</v>
      </c>
      <c r="AL9185" s="1">
        <f t="shared" si="1163"/>
        <v>273.58000000000004</v>
      </c>
    </row>
    <row r="9186" spans="34:38" x14ac:dyDescent="0.45">
      <c r="AH9186" s="4" t="s">
        <v>10331</v>
      </c>
      <c r="AI9186" s="9">
        <v>272.8</v>
      </c>
      <c r="AK9186" s="1" t="str">
        <f t="shared" si="1164"/>
        <v>Jay Fernandez</v>
      </c>
      <c r="AL9186" s="1">
        <f t="shared" si="1163"/>
        <v>273.52</v>
      </c>
    </row>
    <row r="9187" spans="34:38" x14ac:dyDescent="0.45">
      <c r="AH9187" s="4" t="s">
        <v>10333</v>
      </c>
      <c r="AI9187" s="9">
        <v>272.77999999999997</v>
      </c>
      <c r="AK9187" s="1" t="str">
        <f t="shared" si="1164"/>
        <v>Tony Raje</v>
      </c>
      <c r="AL9187" s="1">
        <f t="shared" si="1163"/>
        <v>273.09000000000003</v>
      </c>
    </row>
    <row r="9188" spans="34:38" x14ac:dyDescent="0.45">
      <c r="AH9188" s="4" t="s">
        <v>10332</v>
      </c>
      <c r="AI9188" s="9">
        <v>272.77</v>
      </c>
      <c r="AK9188" s="1" t="str">
        <f t="shared" si="1164"/>
        <v>Nelson Blanco</v>
      </c>
      <c r="AL9188" s="1">
        <f t="shared" si="1163"/>
        <v>272.90000000000003</v>
      </c>
    </row>
    <row r="9189" spans="34:38" x14ac:dyDescent="0.45">
      <c r="AH9189" s="4" t="s">
        <v>10334</v>
      </c>
      <c r="AI9189" s="9">
        <v>272.60999999999996</v>
      </c>
      <c r="AK9189" s="1" t="str">
        <f t="shared" ref="AK9189:AL9204" si="1165">AH9186</f>
        <v>Katie Holt</v>
      </c>
      <c r="AL9189" s="1">
        <f t="shared" si="1165"/>
        <v>272.8</v>
      </c>
    </row>
    <row r="9190" spans="34:38" x14ac:dyDescent="0.45">
      <c r="AH9190" s="4" t="s">
        <v>10335</v>
      </c>
      <c r="AI9190" s="9">
        <v>272.48</v>
      </c>
      <c r="AK9190" s="1" t="str">
        <f t="shared" ref="AK9190:AK9204" si="1166">AH9187</f>
        <v>Jessica Moore</v>
      </c>
      <c r="AL9190" s="1">
        <f t="shared" si="1165"/>
        <v>272.77999999999997</v>
      </c>
    </row>
    <row r="9191" spans="34:38" x14ac:dyDescent="0.45">
      <c r="AH9191" s="4" t="s">
        <v>10336</v>
      </c>
      <c r="AI9191" s="9">
        <v>272.40999999999997</v>
      </c>
      <c r="AK9191" s="1" t="str">
        <f t="shared" si="1166"/>
        <v>Kellie Rubio</v>
      </c>
      <c r="AL9191" s="1">
        <f t="shared" si="1165"/>
        <v>272.77</v>
      </c>
    </row>
    <row r="9192" spans="34:38" x14ac:dyDescent="0.45">
      <c r="AH9192" s="4" t="s">
        <v>10337</v>
      </c>
      <c r="AI9192" s="9">
        <v>272.39</v>
      </c>
      <c r="AK9192" s="1" t="str">
        <f t="shared" si="1166"/>
        <v>Omar Zheng</v>
      </c>
      <c r="AL9192" s="1">
        <f t="shared" si="1165"/>
        <v>272.60999999999996</v>
      </c>
    </row>
    <row r="9193" spans="34:38" x14ac:dyDescent="0.45">
      <c r="AH9193" s="4" t="s">
        <v>10338</v>
      </c>
      <c r="AI9193" s="9">
        <v>272.39</v>
      </c>
      <c r="AK9193" s="1" t="str">
        <f t="shared" si="1166"/>
        <v>Austin Butler</v>
      </c>
      <c r="AL9193" s="1">
        <f t="shared" si="1165"/>
        <v>272.48</v>
      </c>
    </row>
    <row r="9194" spans="34:38" x14ac:dyDescent="0.45">
      <c r="AH9194" s="4" t="s">
        <v>10339</v>
      </c>
      <c r="AI9194" s="9">
        <v>272.24</v>
      </c>
      <c r="AK9194" s="1" t="str">
        <f t="shared" si="1166"/>
        <v>Philip Jimenez</v>
      </c>
      <c r="AL9194" s="1">
        <f t="shared" si="1165"/>
        <v>272.40999999999997</v>
      </c>
    </row>
    <row r="9195" spans="34:38" x14ac:dyDescent="0.45">
      <c r="AH9195" s="4" t="s">
        <v>1012</v>
      </c>
      <c r="AI9195" s="9">
        <v>272.22999999999996</v>
      </c>
      <c r="AK9195" s="1" t="str">
        <f t="shared" si="1166"/>
        <v>Samuel Martinez</v>
      </c>
      <c r="AL9195" s="1">
        <f t="shared" si="1165"/>
        <v>272.39</v>
      </c>
    </row>
    <row r="9196" spans="34:38" x14ac:dyDescent="0.45">
      <c r="AH9196" s="4" t="s">
        <v>10340</v>
      </c>
      <c r="AI9196" s="9">
        <v>272.14999999999998</v>
      </c>
      <c r="AK9196" s="1" t="str">
        <f t="shared" si="1166"/>
        <v>Dalton Gonzalez</v>
      </c>
      <c r="AL9196" s="1">
        <f t="shared" si="1165"/>
        <v>272.39</v>
      </c>
    </row>
    <row r="9197" spans="34:38" x14ac:dyDescent="0.45">
      <c r="AH9197" s="4" t="s">
        <v>10341</v>
      </c>
      <c r="AI9197" s="9">
        <v>272.08</v>
      </c>
      <c r="AK9197" s="1" t="str">
        <f t="shared" si="1166"/>
        <v>Heather Lin</v>
      </c>
      <c r="AL9197" s="1">
        <f t="shared" si="1165"/>
        <v>272.24</v>
      </c>
    </row>
    <row r="9198" spans="34:38" x14ac:dyDescent="0.45">
      <c r="AH9198" s="4" t="s">
        <v>10342</v>
      </c>
      <c r="AI9198" s="9">
        <v>272.06000000000006</v>
      </c>
      <c r="AK9198" s="1" t="str">
        <f t="shared" si="1166"/>
        <v>Gail Butler</v>
      </c>
      <c r="AL9198" s="1">
        <f t="shared" si="1165"/>
        <v>272.22999999999996</v>
      </c>
    </row>
    <row r="9199" spans="34:38" x14ac:dyDescent="0.45">
      <c r="AH9199" s="4" t="s">
        <v>10201</v>
      </c>
      <c r="AI9199" s="9">
        <v>271.96999999999997</v>
      </c>
      <c r="AK9199" s="1" t="str">
        <f t="shared" si="1166"/>
        <v>Jenny Liu</v>
      </c>
      <c r="AL9199" s="1">
        <f t="shared" si="1165"/>
        <v>272.14999999999998</v>
      </c>
    </row>
    <row r="9200" spans="34:38" x14ac:dyDescent="0.45">
      <c r="AH9200" s="4" t="s">
        <v>10343</v>
      </c>
      <c r="AI9200" s="9">
        <v>271.62</v>
      </c>
      <c r="AK9200" s="1" t="str">
        <f t="shared" si="1166"/>
        <v>Renee Sanz</v>
      </c>
      <c r="AL9200" s="1">
        <f t="shared" si="1165"/>
        <v>272.08</v>
      </c>
    </row>
    <row r="9201" spans="34:38" x14ac:dyDescent="0.45">
      <c r="AH9201" s="4" t="s">
        <v>381</v>
      </c>
      <c r="AI9201" s="9">
        <v>271.59000000000003</v>
      </c>
      <c r="AK9201" s="1" t="str">
        <f t="shared" si="1166"/>
        <v>Christopher Moore</v>
      </c>
      <c r="AL9201" s="1">
        <f t="shared" si="1165"/>
        <v>272.06000000000006</v>
      </c>
    </row>
    <row r="9202" spans="34:38" x14ac:dyDescent="0.45">
      <c r="AH9202" s="4" t="s">
        <v>10345</v>
      </c>
      <c r="AI9202" s="9">
        <v>271.52999999999997</v>
      </c>
      <c r="AK9202" s="1" t="str">
        <f t="shared" si="1166"/>
        <v>Jessica Henderson</v>
      </c>
      <c r="AL9202" s="1">
        <f t="shared" si="1165"/>
        <v>271.96999999999997</v>
      </c>
    </row>
    <row r="9203" spans="34:38" x14ac:dyDescent="0.45">
      <c r="AH9203" s="4" t="s">
        <v>10346</v>
      </c>
      <c r="AI9203" s="9">
        <v>271.46000000000004</v>
      </c>
      <c r="AK9203" s="1" t="str">
        <f t="shared" si="1166"/>
        <v>Ross Vazquez</v>
      </c>
      <c r="AL9203" s="1">
        <f t="shared" si="1165"/>
        <v>271.62</v>
      </c>
    </row>
    <row r="9204" spans="34:38" x14ac:dyDescent="0.45">
      <c r="AH9204" s="4" t="s">
        <v>10347</v>
      </c>
      <c r="AI9204" s="9">
        <v>271.39000000000004</v>
      </c>
      <c r="AK9204" s="1" t="str">
        <f t="shared" si="1166"/>
        <v>Adam Hayes</v>
      </c>
      <c r="AL9204" s="1">
        <f t="shared" si="1165"/>
        <v>271.59000000000003</v>
      </c>
    </row>
    <row r="9205" spans="34:38" x14ac:dyDescent="0.45">
      <c r="AH9205" s="4" t="s">
        <v>10348</v>
      </c>
      <c r="AI9205" s="9">
        <v>271.39000000000004</v>
      </c>
      <c r="AK9205" s="1" t="str">
        <f t="shared" ref="AK9205:AL9220" si="1167">AH9202</f>
        <v>Casey Chande</v>
      </c>
      <c r="AL9205" s="1">
        <f t="shared" si="1167"/>
        <v>271.52999999999997</v>
      </c>
    </row>
    <row r="9206" spans="34:38" x14ac:dyDescent="0.45">
      <c r="AH9206" s="4" t="s">
        <v>10350</v>
      </c>
      <c r="AI9206" s="9">
        <v>271.31</v>
      </c>
      <c r="AK9206" s="1" t="str">
        <f t="shared" ref="AK9206:AK9220" si="1168">AH9203</f>
        <v>Jordan Jenkins</v>
      </c>
      <c r="AL9206" s="1">
        <f t="shared" si="1167"/>
        <v>271.46000000000004</v>
      </c>
    </row>
    <row r="9207" spans="34:38" x14ac:dyDescent="0.45">
      <c r="AH9207" s="4" t="s">
        <v>10352</v>
      </c>
      <c r="AI9207" s="9">
        <v>271.10000000000002</v>
      </c>
      <c r="AK9207" s="1" t="str">
        <f t="shared" si="1168"/>
        <v>Juan Kelly</v>
      </c>
      <c r="AL9207" s="1">
        <f t="shared" si="1167"/>
        <v>271.39000000000004</v>
      </c>
    </row>
    <row r="9208" spans="34:38" x14ac:dyDescent="0.45">
      <c r="AH9208" s="4" t="s">
        <v>10353</v>
      </c>
      <c r="AI9208" s="9">
        <v>271.09000000000003</v>
      </c>
      <c r="AK9208" s="1" t="str">
        <f t="shared" si="1168"/>
        <v>Clarence Cai</v>
      </c>
      <c r="AL9208" s="1">
        <f t="shared" si="1167"/>
        <v>271.39000000000004</v>
      </c>
    </row>
    <row r="9209" spans="34:38" x14ac:dyDescent="0.45">
      <c r="AH9209" s="4" t="s">
        <v>10354</v>
      </c>
      <c r="AI9209" s="9">
        <v>271.09000000000003</v>
      </c>
      <c r="AK9209" s="1" t="str">
        <f t="shared" si="1168"/>
        <v>Alison Shen</v>
      </c>
      <c r="AL9209" s="1">
        <f t="shared" si="1167"/>
        <v>271.31</v>
      </c>
    </row>
    <row r="9210" spans="34:38" x14ac:dyDescent="0.45">
      <c r="AH9210" s="4" t="s">
        <v>10351</v>
      </c>
      <c r="AI9210" s="9">
        <v>271.08999999999997</v>
      </c>
      <c r="AK9210" s="1" t="str">
        <f t="shared" si="1168"/>
        <v>Clifford Patel</v>
      </c>
      <c r="AL9210" s="1">
        <f t="shared" si="1167"/>
        <v>271.10000000000002</v>
      </c>
    </row>
    <row r="9211" spans="34:38" x14ac:dyDescent="0.45">
      <c r="AH9211" s="4" t="s">
        <v>10355</v>
      </c>
      <c r="AI9211" s="9">
        <v>270.89</v>
      </c>
      <c r="AK9211" s="1" t="str">
        <f t="shared" si="1168"/>
        <v>Xavier Barnes</v>
      </c>
      <c r="AL9211" s="1">
        <f t="shared" si="1167"/>
        <v>271.09000000000003</v>
      </c>
    </row>
    <row r="9212" spans="34:38" x14ac:dyDescent="0.45">
      <c r="AH9212" s="4" t="s">
        <v>10356</v>
      </c>
      <c r="AI9212" s="9">
        <v>270.77999999999997</v>
      </c>
      <c r="AK9212" s="1" t="str">
        <f t="shared" si="1168"/>
        <v>Mason Richardson</v>
      </c>
      <c r="AL9212" s="1">
        <f t="shared" si="1167"/>
        <v>271.09000000000003</v>
      </c>
    </row>
    <row r="9213" spans="34:38" x14ac:dyDescent="0.45">
      <c r="AH9213" s="4" t="s">
        <v>10357</v>
      </c>
      <c r="AI9213" s="9">
        <v>270.77000000000004</v>
      </c>
      <c r="AK9213" s="1" t="str">
        <f t="shared" si="1168"/>
        <v>Mallory Vazquez</v>
      </c>
      <c r="AL9213" s="1">
        <f t="shared" si="1167"/>
        <v>271.08999999999997</v>
      </c>
    </row>
    <row r="9214" spans="34:38" x14ac:dyDescent="0.45">
      <c r="AH9214" s="4" t="s">
        <v>10358</v>
      </c>
      <c r="AI9214" s="9">
        <v>270.77000000000004</v>
      </c>
      <c r="AK9214" s="1" t="str">
        <f t="shared" si="1168"/>
        <v>Katherine Cooper</v>
      </c>
      <c r="AL9214" s="1">
        <f t="shared" si="1167"/>
        <v>270.89</v>
      </c>
    </row>
    <row r="9215" spans="34:38" x14ac:dyDescent="0.45">
      <c r="AH9215" s="4" t="s">
        <v>10359</v>
      </c>
      <c r="AI9215" s="9">
        <v>270.08999999999997</v>
      </c>
      <c r="AK9215" s="1" t="str">
        <f t="shared" si="1168"/>
        <v>Sharon Shan</v>
      </c>
      <c r="AL9215" s="1">
        <f t="shared" si="1167"/>
        <v>270.77999999999997</v>
      </c>
    </row>
    <row r="9216" spans="34:38" x14ac:dyDescent="0.45">
      <c r="AH9216" s="4" t="s">
        <v>1158</v>
      </c>
      <c r="AI9216" s="9">
        <v>270.01000000000005</v>
      </c>
      <c r="AK9216" s="1" t="str">
        <f t="shared" si="1168"/>
        <v>Destiny Morris</v>
      </c>
      <c r="AL9216" s="1">
        <f t="shared" si="1167"/>
        <v>270.77000000000004</v>
      </c>
    </row>
    <row r="9217" spans="34:38" x14ac:dyDescent="0.45">
      <c r="AH9217" s="4" t="s">
        <v>10360</v>
      </c>
      <c r="AI9217" s="9">
        <v>269.95000000000005</v>
      </c>
      <c r="AK9217" s="1" t="str">
        <f t="shared" si="1168"/>
        <v>Alison Rai</v>
      </c>
      <c r="AL9217" s="1">
        <f t="shared" si="1167"/>
        <v>270.77000000000004</v>
      </c>
    </row>
    <row r="9218" spans="34:38" x14ac:dyDescent="0.45">
      <c r="AH9218" s="4" t="s">
        <v>10361</v>
      </c>
      <c r="AI9218" s="9">
        <v>269.89</v>
      </c>
      <c r="AK9218" s="1" t="str">
        <f t="shared" si="1168"/>
        <v>Jenny Hu</v>
      </c>
      <c r="AL9218" s="1">
        <f t="shared" si="1167"/>
        <v>270.08999999999997</v>
      </c>
    </row>
    <row r="9219" spans="34:38" x14ac:dyDescent="0.45">
      <c r="AH9219" s="4" t="s">
        <v>10363</v>
      </c>
      <c r="AI9219" s="9">
        <v>269.56000000000006</v>
      </c>
      <c r="AK9219" s="1" t="str">
        <f t="shared" si="1168"/>
        <v>Jermaine Patel</v>
      </c>
      <c r="AL9219" s="1">
        <f t="shared" si="1167"/>
        <v>270.01000000000005</v>
      </c>
    </row>
    <row r="9220" spans="34:38" x14ac:dyDescent="0.45">
      <c r="AH9220" s="4" t="s">
        <v>10362</v>
      </c>
      <c r="AI9220" s="9">
        <v>269.55</v>
      </c>
      <c r="AK9220" s="1" t="str">
        <f t="shared" si="1168"/>
        <v>Richard Mitchell</v>
      </c>
      <c r="AL9220" s="1">
        <f t="shared" si="1167"/>
        <v>269.95000000000005</v>
      </c>
    </row>
    <row r="9221" spans="34:38" x14ac:dyDescent="0.45">
      <c r="AH9221" s="4" t="s">
        <v>1441</v>
      </c>
      <c r="AI9221" s="9">
        <v>269.52000000000004</v>
      </c>
      <c r="AK9221" s="1" t="str">
        <f t="shared" ref="AK9221:AL9236" si="1169">AH9218</f>
        <v>Kevin Yang</v>
      </c>
      <c r="AL9221" s="1">
        <f t="shared" si="1169"/>
        <v>269.89</v>
      </c>
    </row>
    <row r="9222" spans="34:38" x14ac:dyDescent="0.45">
      <c r="AH9222" s="4" t="s">
        <v>10364</v>
      </c>
      <c r="AI9222" s="9">
        <v>269.52000000000004</v>
      </c>
      <c r="AK9222" s="1" t="str">
        <f t="shared" ref="AK9222:AK9236" si="1170">AH9219</f>
        <v>Caleb Allen</v>
      </c>
      <c r="AL9222" s="1">
        <f t="shared" si="1169"/>
        <v>269.56000000000006</v>
      </c>
    </row>
    <row r="9223" spans="34:38" x14ac:dyDescent="0.45">
      <c r="AH9223" s="4" t="s">
        <v>10365</v>
      </c>
      <c r="AI9223" s="9">
        <v>269.44000000000005</v>
      </c>
      <c r="AK9223" s="1" t="str">
        <f t="shared" si="1170"/>
        <v>Andrea Phillips</v>
      </c>
      <c r="AL9223" s="1">
        <f t="shared" si="1169"/>
        <v>269.55</v>
      </c>
    </row>
    <row r="9224" spans="34:38" x14ac:dyDescent="0.45">
      <c r="AH9224" s="4" t="s">
        <v>10366</v>
      </c>
      <c r="AI9224" s="9">
        <v>269.3</v>
      </c>
      <c r="AK9224" s="1" t="str">
        <f t="shared" si="1170"/>
        <v>Louis Huang</v>
      </c>
      <c r="AL9224" s="1">
        <f t="shared" si="1169"/>
        <v>269.52000000000004</v>
      </c>
    </row>
    <row r="9225" spans="34:38" x14ac:dyDescent="0.45">
      <c r="AH9225" s="4" t="s">
        <v>10368</v>
      </c>
      <c r="AI9225" s="9">
        <v>269.19</v>
      </c>
      <c r="AK9225" s="1" t="str">
        <f t="shared" si="1170"/>
        <v>Alexandria Patterson</v>
      </c>
      <c r="AL9225" s="1">
        <f t="shared" si="1169"/>
        <v>269.52000000000004</v>
      </c>
    </row>
    <row r="9226" spans="34:38" x14ac:dyDescent="0.45">
      <c r="AH9226" s="4" t="s">
        <v>10370</v>
      </c>
      <c r="AI9226" s="9">
        <v>269.19</v>
      </c>
      <c r="AK9226" s="1" t="str">
        <f t="shared" si="1170"/>
        <v>Natalie Brown</v>
      </c>
      <c r="AL9226" s="1">
        <f t="shared" si="1169"/>
        <v>269.44000000000005</v>
      </c>
    </row>
    <row r="9227" spans="34:38" x14ac:dyDescent="0.45">
      <c r="AH9227" s="4" t="s">
        <v>10369</v>
      </c>
      <c r="AI9227" s="9">
        <v>269.19</v>
      </c>
      <c r="AK9227" s="1" t="str">
        <f t="shared" si="1170"/>
        <v>Emma Flores</v>
      </c>
      <c r="AL9227" s="1">
        <f t="shared" si="1169"/>
        <v>269.3</v>
      </c>
    </row>
    <row r="9228" spans="34:38" x14ac:dyDescent="0.45">
      <c r="AH9228" s="4" t="s">
        <v>10371</v>
      </c>
      <c r="AI9228" s="9">
        <v>268.98</v>
      </c>
      <c r="AK9228" s="1" t="str">
        <f t="shared" si="1170"/>
        <v>Marcus Johnson</v>
      </c>
      <c r="AL9228" s="1">
        <f t="shared" si="1169"/>
        <v>269.19</v>
      </c>
    </row>
    <row r="9229" spans="34:38" x14ac:dyDescent="0.45">
      <c r="AH9229" s="4" t="s">
        <v>10373</v>
      </c>
      <c r="AI9229" s="9">
        <v>268.89000000000004</v>
      </c>
      <c r="AK9229" s="1" t="str">
        <f t="shared" si="1170"/>
        <v>Dalton Washington</v>
      </c>
      <c r="AL9229" s="1">
        <f t="shared" si="1169"/>
        <v>269.19</v>
      </c>
    </row>
    <row r="9230" spans="34:38" x14ac:dyDescent="0.45">
      <c r="AH9230" s="4" t="s">
        <v>10372</v>
      </c>
      <c r="AI9230" s="9">
        <v>268.89</v>
      </c>
      <c r="AK9230" s="1" t="str">
        <f t="shared" si="1170"/>
        <v>Craig Blanco</v>
      </c>
      <c r="AL9230" s="1">
        <f t="shared" si="1169"/>
        <v>269.19</v>
      </c>
    </row>
    <row r="9231" spans="34:38" x14ac:dyDescent="0.45">
      <c r="AH9231" s="4" t="s">
        <v>10375</v>
      </c>
      <c r="AI9231" s="9">
        <v>268.67</v>
      </c>
      <c r="AK9231" s="1" t="str">
        <f t="shared" si="1170"/>
        <v>Angel Morgan</v>
      </c>
      <c r="AL9231" s="1">
        <f t="shared" si="1169"/>
        <v>268.98</v>
      </c>
    </row>
    <row r="9232" spans="34:38" x14ac:dyDescent="0.45">
      <c r="AH9232" s="4" t="s">
        <v>10374</v>
      </c>
      <c r="AI9232" s="9">
        <v>268.65999999999997</v>
      </c>
      <c r="AK9232" s="1" t="str">
        <f t="shared" si="1170"/>
        <v>Sean Cooper</v>
      </c>
      <c r="AL9232" s="1">
        <f t="shared" si="1169"/>
        <v>268.89000000000004</v>
      </c>
    </row>
    <row r="9233" spans="34:38" x14ac:dyDescent="0.45">
      <c r="AH9233" s="4" t="s">
        <v>883</v>
      </c>
      <c r="AI9233" s="9">
        <v>268.59000000000003</v>
      </c>
      <c r="AK9233" s="1" t="str">
        <f t="shared" si="1170"/>
        <v>Raul Black</v>
      </c>
      <c r="AL9233" s="1">
        <f t="shared" si="1169"/>
        <v>268.89</v>
      </c>
    </row>
    <row r="9234" spans="34:38" x14ac:dyDescent="0.45">
      <c r="AH9234" s="4" t="s">
        <v>10376</v>
      </c>
      <c r="AI9234" s="9">
        <v>268.52000000000004</v>
      </c>
      <c r="AK9234" s="1" t="str">
        <f t="shared" si="1170"/>
        <v>Isaiah Phillips</v>
      </c>
      <c r="AL9234" s="1">
        <f t="shared" si="1169"/>
        <v>268.67</v>
      </c>
    </row>
    <row r="9235" spans="34:38" x14ac:dyDescent="0.45">
      <c r="AH9235" s="4" t="s">
        <v>10377</v>
      </c>
      <c r="AI9235" s="9">
        <v>268.43</v>
      </c>
      <c r="AK9235" s="1" t="str">
        <f t="shared" si="1170"/>
        <v>Virginia Martinez</v>
      </c>
      <c r="AL9235" s="1">
        <f t="shared" si="1169"/>
        <v>268.65999999999997</v>
      </c>
    </row>
    <row r="9236" spans="34:38" x14ac:dyDescent="0.45">
      <c r="AH9236" s="4" t="s">
        <v>10378</v>
      </c>
      <c r="AI9236" s="9">
        <v>268.36</v>
      </c>
      <c r="AK9236" s="1" t="str">
        <f t="shared" si="1170"/>
        <v>Desiree Suarez</v>
      </c>
      <c r="AL9236" s="1">
        <f t="shared" si="1169"/>
        <v>268.59000000000003</v>
      </c>
    </row>
    <row r="9237" spans="34:38" x14ac:dyDescent="0.45">
      <c r="AH9237" s="4" t="s">
        <v>1789</v>
      </c>
      <c r="AI9237" s="9">
        <v>268.27</v>
      </c>
      <c r="AK9237" s="1" t="str">
        <f t="shared" ref="AK9237:AL9252" si="1171">AH9234</f>
        <v>Dakota Jenkins</v>
      </c>
      <c r="AL9237" s="1">
        <f t="shared" si="1171"/>
        <v>268.52000000000004</v>
      </c>
    </row>
    <row r="9238" spans="34:38" x14ac:dyDescent="0.45">
      <c r="AH9238" s="4" t="s">
        <v>389</v>
      </c>
      <c r="AI9238" s="9">
        <v>268.25000000000006</v>
      </c>
      <c r="AK9238" s="1" t="str">
        <f t="shared" ref="AK9238:AK9252" si="1172">AH9235</f>
        <v>Deborah She</v>
      </c>
      <c r="AL9238" s="1">
        <f t="shared" si="1171"/>
        <v>268.43</v>
      </c>
    </row>
    <row r="9239" spans="34:38" x14ac:dyDescent="0.45">
      <c r="AH9239" s="4" t="s">
        <v>10379</v>
      </c>
      <c r="AI9239" s="9">
        <v>268.07</v>
      </c>
      <c r="AK9239" s="1" t="str">
        <f t="shared" si="1172"/>
        <v>Martin Vance</v>
      </c>
      <c r="AL9239" s="1">
        <f t="shared" si="1171"/>
        <v>268.36</v>
      </c>
    </row>
    <row r="9240" spans="34:38" x14ac:dyDescent="0.45">
      <c r="AH9240" s="4" t="s">
        <v>10380</v>
      </c>
      <c r="AI9240" s="9">
        <v>267.90000000000003</v>
      </c>
      <c r="AK9240" s="1" t="str">
        <f t="shared" si="1172"/>
        <v>Ronnie Huang</v>
      </c>
      <c r="AL9240" s="1">
        <f t="shared" si="1171"/>
        <v>268.27</v>
      </c>
    </row>
    <row r="9241" spans="34:38" x14ac:dyDescent="0.45">
      <c r="AH9241" s="4" t="s">
        <v>10381</v>
      </c>
      <c r="AI9241" s="9">
        <v>267.69</v>
      </c>
      <c r="AK9241" s="1" t="str">
        <f t="shared" si="1172"/>
        <v>Alan Cai</v>
      </c>
      <c r="AL9241" s="1">
        <f t="shared" si="1171"/>
        <v>268.25000000000006</v>
      </c>
    </row>
    <row r="9242" spans="34:38" x14ac:dyDescent="0.45">
      <c r="AH9242" s="4" t="s">
        <v>10382</v>
      </c>
      <c r="AI9242" s="9">
        <v>267.60000000000002</v>
      </c>
      <c r="AK9242" s="1" t="str">
        <f t="shared" si="1172"/>
        <v>Amanda Foster</v>
      </c>
      <c r="AL9242" s="1">
        <f t="shared" si="1171"/>
        <v>268.07</v>
      </c>
    </row>
    <row r="9243" spans="34:38" x14ac:dyDescent="0.45">
      <c r="AH9243" s="4" t="s">
        <v>10384</v>
      </c>
      <c r="AI9243" s="9">
        <v>267.56000000000006</v>
      </c>
      <c r="AK9243" s="1" t="str">
        <f t="shared" si="1172"/>
        <v>Sarah Smith</v>
      </c>
      <c r="AL9243" s="1">
        <f t="shared" si="1171"/>
        <v>267.90000000000003</v>
      </c>
    </row>
    <row r="9244" spans="34:38" x14ac:dyDescent="0.45">
      <c r="AH9244" s="4" t="s">
        <v>10383</v>
      </c>
      <c r="AI9244" s="9">
        <v>267.53999999999996</v>
      </c>
      <c r="AK9244" s="1" t="str">
        <f t="shared" si="1172"/>
        <v>Gerald Sanz</v>
      </c>
      <c r="AL9244" s="1">
        <f t="shared" si="1171"/>
        <v>267.69</v>
      </c>
    </row>
    <row r="9245" spans="34:38" x14ac:dyDescent="0.45">
      <c r="AH9245" s="4" t="s">
        <v>10385</v>
      </c>
      <c r="AI9245" s="9">
        <v>267.47000000000003</v>
      </c>
      <c r="AK9245" s="1" t="str">
        <f t="shared" si="1172"/>
        <v>Gina Suarez</v>
      </c>
      <c r="AL9245" s="1">
        <f t="shared" si="1171"/>
        <v>267.60000000000002</v>
      </c>
    </row>
    <row r="9246" spans="34:38" x14ac:dyDescent="0.45">
      <c r="AH9246" s="4" t="s">
        <v>10386</v>
      </c>
      <c r="AI9246" s="9">
        <v>267.39999999999998</v>
      </c>
      <c r="AK9246" s="1" t="str">
        <f t="shared" si="1172"/>
        <v>Andre Suri</v>
      </c>
      <c r="AL9246" s="1">
        <f t="shared" si="1171"/>
        <v>267.56000000000006</v>
      </c>
    </row>
    <row r="9247" spans="34:38" x14ac:dyDescent="0.45">
      <c r="AH9247" s="4" t="s">
        <v>10387</v>
      </c>
      <c r="AI9247" s="9">
        <v>267.29000000000002</v>
      </c>
      <c r="AK9247" s="1" t="str">
        <f t="shared" si="1172"/>
        <v>Charles Sanders</v>
      </c>
      <c r="AL9247" s="1">
        <f t="shared" si="1171"/>
        <v>267.53999999999996</v>
      </c>
    </row>
    <row r="9248" spans="34:38" x14ac:dyDescent="0.45">
      <c r="AH9248" s="4" t="s">
        <v>10388</v>
      </c>
      <c r="AI9248" s="9">
        <v>267.21000000000004</v>
      </c>
      <c r="AK9248" s="1" t="str">
        <f t="shared" si="1172"/>
        <v>Leonard Nara</v>
      </c>
      <c r="AL9248" s="1">
        <f t="shared" si="1171"/>
        <v>267.47000000000003</v>
      </c>
    </row>
    <row r="9249" spans="34:38" x14ac:dyDescent="0.45">
      <c r="AH9249" s="4" t="s">
        <v>10389</v>
      </c>
      <c r="AI9249" s="9">
        <v>267.14999999999998</v>
      </c>
      <c r="AK9249" s="1" t="str">
        <f t="shared" si="1172"/>
        <v>Cynthia Gonzalez</v>
      </c>
      <c r="AL9249" s="1">
        <f t="shared" si="1171"/>
        <v>267.39999999999998</v>
      </c>
    </row>
    <row r="9250" spans="34:38" x14ac:dyDescent="0.45">
      <c r="AH9250" s="4" t="s">
        <v>10390</v>
      </c>
      <c r="AI9250" s="9">
        <v>266.99</v>
      </c>
      <c r="AK9250" s="1" t="str">
        <f t="shared" si="1172"/>
        <v>Timothy King</v>
      </c>
      <c r="AL9250" s="1">
        <f t="shared" si="1171"/>
        <v>267.29000000000002</v>
      </c>
    </row>
    <row r="9251" spans="34:38" x14ac:dyDescent="0.45">
      <c r="AH9251" s="4" t="s">
        <v>10391</v>
      </c>
      <c r="AI9251" s="9">
        <v>266.92999999999995</v>
      </c>
      <c r="AK9251" s="1" t="str">
        <f t="shared" si="1172"/>
        <v>Rachael Rana</v>
      </c>
      <c r="AL9251" s="1">
        <f t="shared" si="1171"/>
        <v>267.21000000000004</v>
      </c>
    </row>
    <row r="9252" spans="34:38" x14ac:dyDescent="0.45">
      <c r="AH9252" s="4" t="s">
        <v>10392</v>
      </c>
      <c r="AI9252" s="9">
        <v>266.86</v>
      </c>
      <c r="AK9252" s="1" t="str">
        <f t="shared" si="1172"/>
        <v>Ethan Lewis</v>
      </c>
      <c r="AL9252" s="1">
        <f t="shared" si="1171"/>
        <v>267.14999999999998</v>
      </c>
    </row>
    <row r="9253" spans="34:38" x14ac:dyDescent="0.45">
      <c r="AH9253" s="4" t="s">
        <v>10393</v>
      </c>
      <c r="AI9253" s="9">
        <v>266.79999999999995</v>
      </c>
      <c r="AK9253" s="1" t="str">
        <f t="shared" ref="AK9253:AL9268" si="1173">AH9250</f>
        <v>Jay Patel</v>
      </c>
      <c r="AL9253" s="1">
        <f t="shared" si="1173"/>
        <v>266.99</v>
      </c>
    </row>
    <row r="9254" spans="34:38" x14ac:dyDescent="0.45">
      <c r="AH9254" s="4" t="s">
        <v>10394</v>
      </c>
      <c r="AI9254" s="9">
        <v>266.69000000000005</v>
      </c>
      <c r="AK9254" s="1" t="str">
        <f t="shared" ref="AK9254:AK9268" si="1174">AH9251</f>
        <v>Dominic Kapoor</v>
      </c>
      <c r="AL9254" s="1">
        <f t="shared" si="1173"/>
        <v>266.92999999999995</v>
      </c>
    </row>
    <row r="9255" spans="34:38" x14ac:dyDescent="0.45">
      <c r="AH9255" s="4" t="s">
        <v>10395</v>
      </c>
      <c r="AI9255" s="9">
        <v>266.62</v>
      </c>
      <c r="AK9255" s="1" t="str">
        <f t="shared" si="1174"/>
        <v>Jamie Wu</v>
      </c>
      <c r="AL9255" s="1">
        <f t="shared" si="1173"/>
        <v>266.86</v>
      </c>
    </row>
    <row r="9256" spans="34:38" x14ac:dyDescent="0.45">
      <c r="AH9256" s="4" t="s">
        <v>10397</v>
      </c>
      <c r="AI9256" s="9">
        <v>266.57</v>
      </c>
      <c r="AK9256" s="1" t="str">
        <f t="shared" si="1174"/>
        <v>Janelle Lopez</v>
      </c>
      <c r="AL9256" s="1">
        <f t="shared" si="1173"/>
        <v>266.79999999999995</v>
      </c>
    </row>
    <row r="9257" spans="34:38" x14ac:dyDescent="0.45">
      <c r="AH9257" s="4" t="s">
        <v>10396</v>
      </c>
      <c r="AI9257" s="9">
        <v>266.56</v>
      </c>
      <c r="AK9257" s="1" t="str">
        <f t="shared" si="1174"/>
        <v>Marco Patel</v>
      </c>
      <c r="AL9257" s="1">
        <f t="shared" si="1173"/>
        <v>266.69000000000005</v>
      </c>
    </row>
    <row r="9258" spans="34:38" x14ac:dyDescent="0.45">
      <c r="AH9258" s="4" t="s">
        <v>1659</v>
      </c>
      <c r="AI9258" s="9">
        <v>266.47000000000003</v>
      </c>
      <c r="AK9258" s="1" t="str">
        <f t="shared" si="1174"/>
        <v>Nancy Kapoor</v>
      </c>
      <c r="AL9258" s="1">
        <f t="shared" si="1173"/>
        <v>266.62</v>
      </c>
    </row>
    <row r="9259" spans="34:38" x14ac:dyDescent="0.45">
      <c r="AH9259" s="4" t="s">
        <v>10398</v>
      </c>
      <c r="AI9259" s="9">
        <v>266.47000000000003</v>
      </c>
      <c r="AK9259" s="1" t="str">
        <f t="shared" si="1174"/>
        <v>Jennifer Cook</v>
      </c>
      <c r="AL9259" s="1">
        <f t="shared" si="1173"/>
        <v>266.57</v>
      </c>
    </row>
    <row r="9260" spans="34:38" x14ac:dyDescent="0.45">
      <c r="AH9260" s="4" t="s">
        <v>10399</v>
      </c>
      <c r="AI9260" s="9">
        <v>266.37</v>
      </c>
      <c r="AK9260" s="1" t="str">
        <f t="shared" si="1174"/>
        <v>Lori Blanco</v>
      </c>
      <c r="AL9260" s="1">
        <f t="shared" si="1173"/>
        <v>266.56</v>
      </c>
    </row>
    <row r="9261" spans="34:38" x14ac:dyDescent="0.45">
      <c r="AH9261" s="4" t="s">
        <v>10400</v>
      </c>
      <c r="AI9261" s="9">
        <v>266.24</v>
      </c>
      <c r="AK9261" s="1" t="str">
        <f t="shared" si="1174"/>
        <v>Orlando Romero</v>
      </c>
      <c r="AL9261" s="1">
        <f t="shared" si="1173"/>
        <v>266.47000000000003</v>
      </c>
    </row>
    <row r="9262" spans="34:38" x14ac:dyDescent="0.45">
      <c r="AH9262" s="4" t="s">
        <v>10401</v>
      </c>
      <c r="AI9262" s="9">
        <v>266.19000000000005</v>
      </c>
      <c r="AK9262" s="1" t="str">
        <f t="shared" si="1174"/>
        <v>Hailey Flores</v>
      </c>
      <c r="AL9262" s="1">
        <f t="shared" si="1173"/>
        <v>266.47000000000003</v>
      </c>
    </row>
    <row r="9263" spans="34:38" x14ac:dyDescent="0.45">
      <c r="AH9263" s="4" t="s">
        <v>10402</v>
      </c>
      <c r="AI9263" s="9">
        <v>266.14</v>
      </c>
      <c r="AK9263" s="1" t="str">
        <f t="shared" si="1174"/>
        <v>Harold Prasad</v>
      </c>
      <c r="AL9263" s="1">
        <f t="shared" si="1173"/>
        <v>266.37</v>
      </c>
    </row>
    <row r="9264" spans="34:38" x14ac:dyDescent="0.45">
      <c r="AH9264" s="4" t="s">
        <v>10403</v>
      </c>
      <c r="AI9264" s="9">
        <v>266.14</v>
      </c>
      <c r="AK9264" s="1" t="str">
        <f t="shared" si="1174"/>
        <v>Paige Gonzales</v>
      </c>
      <c r="AL9264" s="1">
        <f t="shared" si="1173"/>
        <v>266.24</v>
      </c>
    </row>
    <row r="9265" spans="34:38" x14ac:dyDescent="0.45">
      <c r="AH9265" s="4" t="s">
        <v>10404</v>
      </c>
      <c r="AI9265" s="9">
        <v>266.14</v>
      </c>
      <c r="AK9265" s="1" t="str">
        <f t="shared" si="1174"/>
        <v>Naomi Gill</v>
      </c>
      <c r="AL9265" s="1">
        <f t="shared" si="1173"/>
        <v>266.19000000000005</v>
      </c>
    </row>
    <row r="9266" spans="34:38" x14ac:dyDescent="0.45">
      <c r="AH9266" s="4" t="s">
        <v>10406</v>
      </c>
      <c r="AI9266" s="9">
        <v>266.10000000000002</v>
      </c>
      <c r="AK9266" s="1" t="str">
        <f t="shared" si="1174"/>
        <v>Taylor Butler</v>
      </c>
      <c r="AL9266" s="1">
        <f t="shared" si="1173"/>
        <v>266.14</v>
      </c>
    </row>
    <row r="9267" spans="34:38" x14ac:dyDescent="0.45">
      <c r="AH9267" s="4" t="s">
        <v>10405</v>
      </c>
      <c r="AI9267" s="9">
        <v>266.10000000000002</v>
      </c>
      <c r="AK9267" s="1" t="str">
        <f t="shared" si="1174"/>
        <v>Marie Sanchez</v>
      </c>
      <c r="AL9267" s="1">
        <f t="shared" si="1173"/>
        <v>266.14</v>
      </c>
    </row>
    <row r="9268" spans="34:38" x14ac:dyDescent="0.45">
      <c r="AH9268" s="4" t="s">
        <v>10407</v>
      </c>
      <c r="AI9268" s="9">
        <v>266.09000000000003</v>
      </c>
      <c r="AK9268" s="1" t="str">
        <f t="shared" si="1174"/>
        <v>Charles Green</v>
      </c>
      <c r="AL9268" s="1">
        <f t="shared" si="1173"/>
        <v>266.14</v>
      </c>
    </row>
    <row r="9269" spans="34:38" x14ac:dyDescent="0.45">
      <c r="AH9269" s="4" t="s">
        <v>10408</v>
      </c>
      <c r="AI9269" s="9">
        <v>266.09000000000003</v>
      </c>
      <c r="AK9269" s="1" t="str">
        <f t="shared" ref="AK9269:AL9284" si="1175">AH9266</f>
        <v>Xavier Sanchez</v>
      </c>
      <c r="AL9269" s="1">
        <f t="shared" si="1175"/>
        <v>266.10000000000002</v>
      </c>
    </row>
    <row r="9270" spans="34:38" x14ac:dyDescent="0.45">
      <c r="AH9270" s="4" t="s">
        <v>10409</v>
      </c>
      <c r="AI9270" s="9">
        <v>266.08</v>
      </c>
      <c r="AK9270" s="1" t="str">
        <f t="shared" ref="AK9270:AK9284" si="1176">AH9267</f>
        <v>William Anderson</v>
      </c>
      <c r="AL9270" s="1">
        <f t="shared" si="1175"/>
        <v>266.10000000000002</v>
      </c>
    </row>
    <row r="9271" spans="34:38" x14ac:dyDescent="0.45">
      <c r="AH9271" s="4" t="s">
        <v>10410</v>
      </c>
      <c r="AI9271" s="9">
        <v>266.00000000000006</v>
      </c>
      <c r="AK9271" s="1" t="str">
        <f t="shared" si="1176"/>
        <v>Jocelyn Jenkins</v>
      </c>
      <c r="AL9271" s="1">
        <f t="shared" si="1175"/>
        <v>266.09000000000003</v>
      </c>
    </row>
    <row r="9272" spans="34:38" x14ac:dyDescent="0.45">
      <c r="AH9272" s="4" t="s">
        <v>10411</v>
      </c>
      <c r="AI9272" s="9">
        <v>265.99</v>
      </c>
      <c r="AK9272" s="1" t="str">
        <f t="shared" si="1176"/>
        <v>Jay Vazquez</v>
      </c>
      <c r="AL9272" s="1">
        <f t="shared" si="1175"/>
        <v>266.09000000000003</v>
      </c>
    </row>
    <row r="9273" spans="34:38" x14ac:dyDescent="0.45">
      <c r="AH9273" s="4" t="s">
        <v>10412</v>
      </c>
      <c r="AI9273" s="9">
        <v>265.97000000000003</v>
      </c>
      <c r="AK9273" s="1" t="str">
        <f t="shared" si="1176"/>
        <v>Jimmy Munoz</v>
      </c>
      <c r="AL9273" s="1">
        <f t="shared" si="1175"/>
        <v>266.08</v>
      </c>
    </row>
    <row r="9274" spans="34:38" x14ac:dyDescent="0.45">
      <c r="AH9274" s="4" t="s">
        <v>10413</v>
      </c>
      <c r="AI9274" s="9">
        <v>265.89000000000004</v>
      </c>
      <c r="AK9274" s="1" t="str">
        <f t="shared" si="1176"/>
        <v>Lindsey Tang</v>
      </c>
      <c r="AL9274" s="1">
        <f t="shared" si="1175"/>
        <v>266.00000000000006</v>
      </c>
    </row>
    <row r="9275" spans="34:38" x14ac:dyDescent="0.45">
      <c r="AH9275" s="4" t="s">
        <v>10414</v>
      </c>
      <c r="AI9275" s="9">
        <v>265.86</v>
      </c>
      <c r="AK9275" s="1" t="str">
        <f t="shared" si="1176"/>
        <v>Bailey Collins</v>
      </c>
      <c r="AL9275" s="1">
        <f t="shared" si="1175"/>
        <v>265.99</v>
      </c>
    </row>
    <row r="9276" spans="34:38" x14ac:dyDescent="0.45">
      <c r="AH9276" s="4" t="s">
        <v>10415</v>
      </c>
      <c r="AI9276" s="9">
        <v>265.78000000000003</v>
      </c>
      <c r="AK9276" s="1" t="str">
        <f t="shared" si="1176"/>
        <v>Darren Gonzalez</v>
      </c>
      <c r="AL9276" s="1">
        <f t="shared" si="1175"/>
        <v>265.97000000000003</v>
      </c>
    </row>
    <row r="9277" spans="34:38" x14ac:dyDescent="0.45">
      <c r="AH9277" s="4" t="s">
        <v>10416</v>
      </c>
      <c r="AI9277" s="9">
        <v>265.7</v>
      </c>
      <c r="AK9277" s="1" t="str">
        <f t="shared" si="1176"/>
        <v>Emily Harris</v>
      </c>
      <c r="AL9277" s="1">
        <f t="shared" si="1175"/>
        <v>265.89000000000004</v>
      </c>
    </row>
    <row r="9278" spans="34:38" x14ac:dyDescent="0.45">
      <c r="AH9278" s="4" t="s">
        <v>9629</v>
      </c>
      <c r="AI9278" s="9">
        <v>265.68</v>
      </c>
      <c r="AK9278" s="1" t="str">
        <f t="shared" si="1176"/>
        <v>Lori Serrano</v>
      </c>
      <c r="AL9278" s="1">
        <f t="shared" si="1175"/>
        <v>265.86</v>
      </c>
    </row>
    <row r="9279" spans="34:38" x14ac:dyDescent="0.45">
      <c r="AH9279" s="4" t="s">
        <v>10417</v>
      </c>
      <c r="AI9279" s="9">
        <v>265.67000000000007</v>
      </c>
      <c r="AK9279" s="1" t="str">
        <f t="shared" si="1176"/>
        <v>Toni Sai</v>
      </c>
      <c r="AL9279" s="1">
        <f t="shared" si="1175"/>
        <v>265.78000000000003</v>
      </c>
    </row>
    <row r="9280" spans="34:38" x14ac:dyDescent="0.45">
      <c r="AH9280" s="4" t="s">
        <v>10418</v>
      </c>
      <c r="AI9280" s="9">
        <v>265.67000000000007</v>
      </c>
      <c r="AK9280" s="1" t="str">
        <f t="shared" si="1176"/>
        <v>Andrew Smith</v>
      </c>
      <c r="AL9280" s="1">
        <f t="shared" si="1175"/>
        <v>265.7</v>
      </c>
    </row>
    <row r="9281" spans="34:38" x14ac:dyDescent="0.45">
      <c r="AH9281" s="4" t="s">
        <v>10419</v>
      </c>
      <c r="AI9281" s="9">
        <v>265.40000000000003</v>
      </c>
      <c r="AK9281" s="1" t="str">
        <f t="shared" si="1176"/>
        <v>Kelli Becker</v>
      </c>
      <c r="AL9281" s="1">
        <f t="shared" si="1175"/>
        <v>265.68</v>
      </c>
    </row>
    <row r="9282" spans="34:38" x14ac:dyDescent="0.45">
      <c r="AH9282" s="4" t="s">
        <v>10420</v>
      </c>
      <c r="AI9282" s="9">
        <v>265.39999999999998</v>
      </c>
      <c r="AK9282" s="1" t="str">
        <f t="shared" si="1176"/>
        <v>Tristan Wood</v>
      </c>
      <c r="AL9282" s="1">
        <f t="shared" si="1175"/>
        <v>265.67000000000007</v>
      </c>
    </row>
    <row r="9283" spans="34:38" x14ac:dyDescent="0.45">
      <c r="AH9283" s="4" t="s">
        <v>9912</v>
      </c>
      <c r="AI9283" s="9">
        <v>265.36999999999995</v>
      </c>
      <c r="AK9283" s="1" t="str">
        <f t="shared" si="1176"/>
        <v>Hannah Diaz</v>
      </c>
      <c r="AL9283" s="1">
        <f t="shared" si="1175"/>
        <v>265.67000000000007</v>
      </c>
    </row>
    <row r="9284" spans="34:38" x14ac:dyDescent="0.45">
      <c r="AH9284" s="4" t="s">
        <v>10421</v>
      </c>
      <c r="AI9284" s="9">
        <v>265.26</v>
      </c>
      <c r="AK9284" s="1" t="str">
        <f t="shared" si="1176"/>
        <v>Connor Mitchell</v>
      </c>
      <c r="AL9284" s="1">
        <f t="shared" si="1175"/>
        <v>265.40000000000003</v>
      </c>
    </row>
    <row r="9285" spans="34:38" x14ac:dyDescent="0.45">
      <c r="AH9285" s="4" t="s">
        <v>10424</v>
      </c>
      <c r="AI9285" s="9">
        <v>265.06</v>
      </c>
      <c r="AK9285" s="1" t="str">
        <f t="shared" ref="AK9285:AL9300" si="1177">AH9282</f>
        <v>Kayla Garcia</v>
      </c>
      <c r="AL9285" s="1">
        <f t="shared" si="1177"/>
        <v>265.39999999999998</v>
      </c>
    </row>
    <row r="9286" spans="34:38" x14ac:dyDescent="0.45">
      <c r="AH9286" s="4" t="s">
        <v>10422</v>
      </c>
      <c r="AI9286" s="9">
        <v>265.04999999999995</v>
      </c>
      <c r="AK9286" s="1" t="str">
        <f t="shared" ref="AK9286:AK9300" si="1178">AH9283</f>
        <v>Mariah Sanchez</v>
      </c>
      <c r="AL9286" s="1">
        <f t="shared" si="1177"/>
        <v>265.36999999999995</v>
      </c>
    </row>
    <row r="9287" spans="34:38" x14ac:dyDescent="0.45">
      <c r="AH9287" s="4" t="s">
        <v>10427</v>
      </c>
      <c r="AI9287" s="9">
        <v>265.04000000000008</v>
      </c>
      <c r="AK9287" s="1" t="str">
        <f t="shared" si="1178"/>
        <v>Jaime Ramos</v>
      </c>
      <c r="AL9287" s="1">
        <f t="shared" si="1177"/>
        <v>265.26</v>
      </c>
    </row>
    <row r="9288" spans="34:38" x14ac:dyDescent="0.45">
      <c r="AH9288" s="4" t="s">
        <v>10423</v>
      </c>
      <c r="AI9288" s="9">
        <v>265.03999999999996</v>
      </c>
      <c r="AK9288" s="1" t="str">
        <f t="shared" si="1178"/>
        <v>Isaac Rivera</v>
      </c>
      <c r="AL9288" s="1">
        <f t="shared" si="1177"/>
        <v>265.06</v>
      </c>
    </row>
    <row r="9289" spans="34:38" x14ac:dyDescent="0.45">
      <c r="AH9289" s="4" t="s">
        <v>10425</v>
      </c>
      <c r="AI9289" s="9">
        <v>265.03999999999996</v>
      </c>
      <c r="AK9289" s="1" t="str">
        <f t="shared" si="1178"/>
        <v>Jordan Yang</v>
      </c>
      <c r="AL9289" s="1">
        <f t="shared" si="1177"/>
        <v>265.04999999999995</v>
      </c>
    </row>
    <row r="9290" spans="34:38" x14ac:dyDescent="0.45">
      <c r="AH9290" s="4" t="s">
        <v>10426</v>
      </c>
      <c r="AI9290" s="9">
        <v>265.03000000000003</v>
      </c>
      <c r="AK9290" s="1" t="str">
        <f t="shared" si="1178"/>
        <v>Xavier Russell</v>
      </c>
      <c r="AL9290" s="1">
        <f t="shared" si="1177"/>
        <v>265.04000000000008</v>
      </c>
    </row>
    <row r="9291" spans="34:38" x14ac:dyDescent="0.45">
      <c r="AH9291" s="4" t="s">
        <v>10428</v>
      </c>
      <c r="AI9291" s="9">
        <v>264.76999999999992</v>
      </c>
      <c r="AK9291" s="1" t="str">
        <f t="shared" si="1178"/>
        <v>Richard Powell</v>
      </c>
      <c r="AL9291" s="1">
        <f t="shared" si="1177"/>
        <v>265.03999999999996</v>
      </c>
    </row>
    <row r="9292" spans="34:38" x14ac:dyDescent="0.45">
      <c r="AH9292" s="4" t="s">
        <v>10429</v>
      </c>
      <c r="AI9292" s="9">
        <v>264.73</v>
      </c>
      <c r="AK9292" s="1" t="str">
        <f t="shared" si="1178"/>
        <v>Alexandra Cox</v>
      </c>
      <c r="AL9292" s="1">
        <f t="shared" si="1177"/>
        <v>265.03999999999996</v>
      </c>
    </row>
    <row r="9293" spans="34:38" x14ac:dyDescent="0.45">
      <c r="AH9293" s="4" t="s">
        <v>10430</v>
      </c>
      <c r="AI9293" s="9">
        <v>264.40000000000003</v>
      </c>
      <c r="AK9293" s="1" t="str">
        <f t="shared" si="1178"/>
        <v>Russell Raji</v>
      </c>
      <c r="AL9293" s="1">
        <f t="shared" si="1177"/>
        <v>265.03000000000003</v>
      </c>
    </row>
    <row r="9294" spans="34:38" x14ac:dyDescent="0.45">
      <c r="AH9294" s="4" t="s">
        <v>10431</v>
      </c>
      <c r="AI9294" s="9">
        <v>264.34000000000003</v>
      </c>
      <c r="AK9294" s="1" t="str">
        <f t="shared" si="1178"/>
        <v>Joy Suarez</v>
      </c>
      <c r="AL9294" s="1">
        <f t="shared" si="1177"/>
        <v>264.76999999999992</v>
      </c>
    </row>
    <row r="9295" spans="34:38" x14ac:dyDescent="0.45">
      <c r="AH9295" s="4" t="s">
        <v>10432</v>
      </c>
      <c r="AI9295" s="9">
        <v>264.23</v>
      </c>
      <c r="AK9295" s="1" t="str">
        <f t="shared" si="1178"/>
        <v>Ricardo Yuan</v>
      </c>
      <c r="AL9295" s="1">
        <f t="shared" si="1177"/>
        <v>264.73</v>
      </c>
    </row>
    <row r="9296" spans="34:38" x14ac:dyDescent="0.45">
      <c r="AH9296" s="4" t="s">
        <v>10434</v>
      </c>
      <c r="AI9296" s="9">
        <v>264.12</v>
      </c>
      <c r="AK9296" s="1" t="str">
        <f t="shared" si="1178"/>
        <v>Nathaniel Morgan</v>
      </c>
      <c r="AL9296" s="1">
        <f t="shared" si="1177"/>
        <v>264.40000000000003</v>
      </c>
    </row>
    <row r="9297" spans="34:38" x14ac:dyDescent="0.45">
      <c r="AH9297" s="4" t="s">
        <v>10433</v>
      </c>
      <c r="AI9297" s="9">
        <v>264.11</v>
      </c>
      <c r="AK9297" s="1" t="str">
        <f t="shared" si="1178"/>
        <v>Keith Nath</v>
      </c>
      <c r="AL9297" s="1">
        <f t="shared" si="1177"/>
        <v>264.34000000000003</v>
      </c>
    </row>
    <row r="9298" spans="34:38" x14ac:dyDescent="0.45">
      <c r="AH9298" s="4" t="s">
        <v>10435</v>
      </c>
      <c r="AI9298" s="9">
        <v>263.81</v>
      </c>
      <c r="AK9298" s="1" t="str">
        <f t="shared" si="1178"/>
        <v>Gabriella Gray</v>
      </c>
      <c r="AL9298" s="1">
        <f t="shared" si="1177"/>
        <v>264.23</v>
      </c>
    </row>
    <row r="9299" spans="34:38" x14ac:dyDescent="0.45">
      <c r="AH9299" s="4" t="s">
        <v>1782</v>
      </c>
      <c r="AI9299" s="9">
        <v>263.60000000000002</v>
      </c>
      <c r="AK9299" s="1" t="str">
        <f t="shared" si="1178"/>
        <v>Tabitha Navarro</v>
      </c>
      <c r="AL9299" s="1">
        <f t="shared" si="1177"/>
        <v>264.12</v>
      </c>
    </row>
    <row r="9300" spans="34:38" x14ac:dyDescent="0.45">
      <c r="AH9300" s="4" t="s">
        <v>10436</v>
      </c>
      <c r="AI9300" s="9">
        <v>263.60000000000002</v>
      </c>
      <c r="AK9300" s="1" t="str">
        <f t="shared" si="1178"/>
        <v>Jeremy Wilson</v>
      </c>
      <c r="AL9300" s="1">
        <f t="shared" si="1177"/>
        <v>264.11</v>
      </c>
    </row>
    <row r="9301" spans="34:38" x14ac:dyDescent="0.45">
      <c r="AH9301" s="4" t="s">
        <v>1202</v>
      </c>
      <c r="AI9301" s="9">
        <v>263.60000000000002</v>
      </c>
      <c r="AK9301" s="1" t="str">
        <f t="shared" ref="AK9301:AL9316" si="1179">AH9298</f>
        <v>Corey Deng</v>
      </c>
      <c r="AL9301" s="1">
        <f t="shared" si="1179"/>
        <v>263.81</v>
      </c>
    </row>
    <row r="9302" spans="34:38" x14ac:dyDescent="0.45">
      <c r="AH9302" s="4" t="s">
        <v>10437</v>
      </c>
      <c r="AI9302" s="9">
        <v>263.60000000000002</v>
      </c>
      <c r="AK9302" s="1" t="str">
        <f t="shared" ref="AK9302:AK9316" si="1180">AH9299</f>
        <v>Roger Zhao</v>
      </c>
      <c r="AL9302" s="1">
        <f t="shared" si="1179"/>
        <v>263.60000000000002</v>
      </c>
    </row>
    <row r="9303" spans="34:38" x14ac:dyDescent="0.45">
      <c r="AH9303" s="4" t="s">
        <v>10438</v>
      </c>
      <c r="AI9303" s="9">
        <v>263.60000000000002</v>
      </c>
      <c r="AK9303" s="1" t="str">
        <f t="shared" si="1180"/>
        <v>Jose Jones</v>
      </c>
      <c r="AL9303" s="1">
        <f t="shared" si="1179"/>
        <v>263.60000000000002</v>
      </c>
    </row>
    <row r="9304" spans="34:38" x14ac:dyDescent="0.45">
      <c r="AH9304" s="4" t="s">
        <v>10440</v>
      </c>
      <c r="AI9304" s="9">
        <v>263.60000000000002</v>
      </c>
      <c r="AK9304" s="1" t="str">
        <f t="shared" si="1180"/>
        <v>Joel Martinez</v>
      </c>
      <c r="AL9304" s="1">
        <f t="shared" si="1179"/>
        <v>263.60000000000002</v>
      </c>
    </row>
    <row r="9305" spans="34:38" x14ac:dyDescent="0.45">
      <c r="AH9305" s="4" t="s">
        <v>10439</v>
      </c>
      <c r="AI9305" s="9">
        <v>263.60000000000002</v>
      </c>
      <c r="AK9305" s="1" t="str">
        <f t="shared" si="1180"/>
        <v>Megan Moore</v>
      </c>
      <c r="AL9305" s="1">
        <f t="shared" si="1179"/>
        <v>263.60000000000002</v>
      </c>
    </row>
    <row r="9306" spans="34:38" x14ac:dyDescent="0.45">
      <c r="AH9306" s="4" t="s">
        <v>527</v>
      </c>
      <c r="AI9306" s="9">
        <v>263.60000000000002</v>
      </c>
      <c r="AK9306" s="1" t="str">
        <f t="shared" si="1180"/>
        <v>James Butler</v>
      </c>
      <c r="AL9306" s="1">
        <f t="shared" si="1179"/>
        <v>263.60000000000002</v>
      </c>
    </row>
    <row r="9307" spans="34:38" x14ac:dyDescent="0.45">
      <c r="AH9307" s="4" t="s">
        <v>10441</v>
      </c>
      <c r="AI9307" s="9">
        <v>263.52999999999992</v>
      </c>
      <c r="AK9307" s="1" t="str">
        <f t="shared" si="1180"/>
        <v>Jasmine Johnson</v>
      </c>
      <c r="AL9307" s="1">
        <f t="shared" si="1179"/>
        <v>263.60000000000002</v>
      </c>
    </row>
    <row r="9308" spans="34:38" x14ac:dyDescent="0.45">
      <c r="AH9308" s="4" t="s">
        <v>761</v>
      </c>
      <c r="AI9308" s="9">
        <v>263.43</v>
      </c>
      <c r="AK9308" s="1" t="str">
        <f t="shared" si="1180"/>
        <v>Isabel Patterson</v>
      </c>
      <c r="AL9308" s="1">
        <f t="shared" si="1179"/>
        <v>263.60000000000002</v>
      </c>
    </row>
    <row r="9309" spans="34:38" x14ac:dyDescent="0.45">
      <c r="AH9309" s="4" t="s">
        <v>10442</v>
      </c>
      <c r="AI9309" s="9">
        <v>263.28999999999996</v>
      </c>
      <c r="AK9309" s="1" t="str">
        <f t="shared" si="1180"/>
        <v>Autumn He</v>
      </c>
      <c r="AL9309" s="1">
        <f t="shared" si="1179"/>
        <v>263.60000000000002</v>
      </c>
    </row>
    <row r="9310" spans="34:38" x14ac:dyDescent="0.45">
      <c r="AH9310" s="4" t="s">
        <v>10443</v>
      </c>
      <c r="AI9310" s="9">
        <v>263.15000000000003</v>
      </c>
      <c r="AK9310" s="1" t="str">
        <f t="shared" si="1180"/>
        <v>Edgar Martinez</v>
      </c>
      <c r="AL9310" s="1">
        <f t="shared" si="1179"/>
        <v>263.52999999999992</v>
      </c>
    </row>
    <row r="9311" spans="34:38" x14ac:dyDescent="0.45">
      <c r="AH9311" s="4" t="s">
        <v>10444</v>
      </c>
      <c r="AI9311" s="9">
        <v>263.10000000000002</v>
      </c>
      <c r="AK9311" s="1" t="str">
        <f t="shared" si="1180"/>
        <v>Clinton Munoz</v>
      </c>
      <c r="AL9311" s="1">
        <f t="shared" si="1179"/>
        <v>263.43</v>
      </c>
    </row>
    <row r="9312" spans="34:38" x14ac:dyDescent="0.45">
      <c r="AH9312" s="4" t="s">
        <v>10445</v>
      </c>
      <c r="AI9312" s="9">
        <v>263.08999999999997</v>
      </c>
      <c r="AK9312" s="1" t="str">
        <f t="shared" si="1180"/>
        <v>Luis Chen</v>
      </c>
      <c r="AL9312" s="1">
        <f t="shared" si="1179"/>
        <v>263.28999999999996</v>
      </c>
    </row>
    <row r="9313" spans="34:38" x14ac:dyDescent="0.45">
      <c r="AH9313" s="4" t="s">
        <v>10446</v>
      </c>
      <c r="AI9313" s="9">
        <v>263.02</v>
      </c>
      <c r="AK9313" s="1" t="str">
        <f t="shared" si="1180"/>
        <v>Amanda Peterson</v>
      </c>
      <c r="AL9313" s="1">
        <f t="shared" si="1179"/>
        <v>263.15000000000003</v>
      </c>
    </row>
    <row r="9314" spans="34:38" x14ac:dyDescent="0.45">
      <c r="AH9314" s="4" t="s">
        <v>10447</v>
      </c>
      <c r="AI9314" s="9">
        <v>262.96999999999997</v>
      </c>
      <c r="AK9314" s="1" t="str">
        <f t="shared" si="1180"/>
        <v>Jerry Shen</v>
      </c>
      <c r="AL9314" s="1">
        <f t="shared" si="1179"/>
        <v>263.10000000000002</v>
      </c>
    </row>
    <row r="9315" spans="34:38" x14ac:dyDescent="0.45">
      <c r="AH9315" s="4" t="s">
        <v>10448</v>
      </c>
      <c r="AI9315" s="9">
        <v>262.86000000000007</v>
      </c>
      <c r="AK9315" s="1" t="str">
        <f t="shared" si="1180"/>
        <v>Makayla Ramirez</v>
      </c>
      <c r="AL9315" s="1">
        <f t="shared" si="1179"/>
        <v>263.08999999999997</v>
      </c>
    </row>
    <row r="9316" spans="34:38" x14ac:dyDescent="0.45">
      <c r="AH9316" s="4" t="s">
        <v>10449</v>
      </c>
      <c r="AI9316" s="9">
        <v>262.73</v>
      </c>
      <c r="AK9316" s="1" t="str">
        <f t="shared" si="1180"/>
        <v>Olivia Russell</v>
      </c>
      <c r="AL9316" s="1">
        <f t="shared" si="1179"/>
        <v>263.02</v>
      </c>
    </row>
    <row r="9317" spans="34:38" x14ac:dyDescent="0.45">
      <c r="AH9317" s="4" t="s">
        <v>10450</v>
      </c>
      <c r="AI9317" s="9">
        <v>262.7</v>
      </c>
      <c r="AK9317" s="1" t="str">
        <f t="shared" ref="AK9317:AL9332" si="1181">AH9314</f>
        <v>Amber Hernandez</v>
      </c>
      <c r="AL9317" s="1">
        <f t="shared" si="1181"/>
        <v>262.96999999999997</v>
      </c>
    </row>
    <row r="9318" spans="34:38" x14ac:dyDescent="0.45">
      <c r="AH9318" s="4" t="s">
        <v>10452</v>
      </c>
      <c r="AI9318" s="9">
        <v>262.65999999999997</v>
      </c>
      <c r="AK9318" s="1" t="str">
        <f t="shared" ref="AK9318:AK9332" si="1182">AH9315</f>
        <v>Carly Kumar</v>
      </c>
      <c r="AL9318" s="1">
        <f t="shared" si="1181"/>
        <v>262.86000000000007</v>
      </c>
    </row>
    <row r="9319" spans="34:38" x14ac:dyDescent="0.45">
      <c r="AH9319" s="4" t="s">
        <v>10453</v>
      </c>
      <c r="AI9319" s="9">
        <v>262.64000000000004</v>
      </c>
      <c r="AK9319" s="1" t="str">
        <f t="shared" si="1182"/>
        <v>Alvin Nara</v>
      </c>
      <c r="AL9319" s="1">
        <f t="shared" si="1181"/>
        <v>262.73</v>
      </c>
    </row>
    <row r="9320" spans="34:38" x14ac:dyDescent="0.45">
      <c r="AH9320" s="4" t="s">
        <v>10451</v>
      </c>
      <c r="AI9320" s="9">
        <v>262.62</v>
      </c>
      <c r="AK9320" s="1" t="str">
        <f t="shared" si="1182"/>
        <v>Brett Srini</v>
      </c>
      <c r="AL9320" s="1">
        <f t="shared" si="1181"/>
        <v>262.7</v>
      </c>
    </row>
    <row r="9321" spans="34:38" x14ac:dyDescent="0.45">
      <c r="AH9321" s="4" t="s">
        <v>10454</v>
      </c>
      <c r="AI9321" s="9">
        <v>262.58000000000004</v>
      </c>
      <c r="AK9321" s="1" t="str">
        <f t="shared" si="1182"/>
        <v>Grant Jai</v>
      </c>
      <c r="AL9321" s="1">
        <f t="shared" si="1181"/>
        <v>262.65999999999997</v>
      </c>
    </row>
    <row r="9322" spans="34:38" x14ac:dyDescent="0.45">
      <c r="AH9322" s="4" t="s">
        <v>10455</v>
      </c>
      <c r="AI9322" s="9">
        <v>262.44</v>
      </c>
      <c r="AK9322" s="1" t="str">
        <f t="shared" si="1182"/>
        <v>Kaitlyn Moore</v>
      </c>
      <c r="AL9322" s="1">
        <f t="shared" si="1181"/>
        <v>262.64000000000004</v>
      </c>
    </row>
    <row r="9323" spans="34:38" x14ac:dyDescent="0.45">
      <c r="AH9323" s="4" t="s">
        <v>10456</v>
      </c>
      <c r="AI9323" s="9">
        <v>262.33000000000004</v>
      </c>
      <c r="AK9323" s="1" t="str">
        <f t="shared" si="1182"/>
        <v>Jessie Cai</v>
      </c>
      <c r="AL9323" s="1">
        <f t="shared" si="1181"/>
        <v>262.62</v>
      </c>
    </row>
    <row r="9324" spans="34:38" x14ac:dyDescent="0.45">
      <c r="AH9324" s="4" t="s">
        <v>10457</v>
      </c>
      <c r="AI9324" s="9">
        <v>262.33000000000004</v>
      </c>
      <c r="AK9324" s="1" t="str">
        <f t="shared" si="1182"/>
        <v>Destiny Hughes</v>
      </c>
      <c r="AL9324" s="1">
        <f t="shared" si="1181"/>
        <v>262.58000000000004</v>
      </c>
    </row>
    <row r="9325" spans="34:38" x14ac:dyDescent="0.45">
      <c r="AH9325" s="4" t="s">
        <v>10458</v>
      </c>
      <c r="AI9325" s="9">
        <v>262.29000000000002</v>
      </c>
      <c r="AK9325" s="1" t="str">
        <f t="shared" si="1182"/>
        <v>Gilbert Cai</v>
      </c>
      <c r="AL9325" s="1">
        <f t="shared" si="1181"/>
        <v>262.44</v>
      </c>
    </row>
    <row r="9326" spans="34:38" x14ac:dyDescent="0.45">
      <c r="AH9326" s="4" t="s">
        <v>1756</v>
      </c>
      <c r="AI9326" s="9">
        <v>262.05000000000007</v>
      </c>
      <c r="AK9326" s="1" t="str">
        <f t="shared" si="1182"/>
        <v>Marcus Williams</v>
      </c>
      <c r="AL9326" s="1">
        <f t="shared" si="1181"/>
        <v>262.33000000000004</v>
      </c>
    </row>
    <row r="9327" spans="34:38" x14ac:dyDescent="0.45">
      <c r="AH9327" s="4" t="s">
        <v>10460</v>
      </c>
      <c r="AI9327" s="9">
        <v>262.05000000000007</v>
      </c>
      <c r="AK9327" s="1" t="str">
        <f t="shared" si="1182"/>
        <v>Dianne Slattengren</v>
      </c>
      <c r="AL9327" s="1">
        <f t="shared" si="1181"/>
        <v>262.33000000000004</v>
      </c>
    </row>
    <row r="9328" spans="34:38" x14ac:dyDescent="0.45">
      <c r="AH9328" s="4" t="s">
        <v>10459</v>
      </c>
      <c r="AI9328" s="9">
        <v>262.05000000000007</v>
      </c>
      <c r="AK9328" s="1" t="str">
        <f t="shared" si="1182"/>
        <v>Dawn Ye</v>
      </c>
      <c r="AL9328" s="1">
        <f t="shared" si="1181"/>
        <v>262.29000000000002</v>
      </c>
    </row>
    <row r="9329" spans="34:38" x14ac:dyDescent="0.45">
      <c r="AH9329" s="4" t="s">
        <v>10461</v>
      </c>
      <c r="AI9329" s="9">
        <v>262.05000000000007</v>
      </c>
      <c r="AK9329" s="1" t="str">
        <f t="shared" si="1182"/>
        <v>Ricky Alvarez</v>
      </c>
      <c r="AL9329" s="1">
        <f t="shared" si="1181"/>
        <v>262.05000000000007</v>
      </c>
    </row>
    <row r="9330" spans="34:38" x14ac:dyDescent="0.45">
      <c r="AH9330" s="4" t="s">
        <v>10463</v>
      </c>
      <c r="AI9330" s="9">
        <v>262.05000000000007</v>
      </c>
      <c r="AK9330" s="1" t="str">
        <f t="shared" si="1182"/>
        <v>Rachel Henderson</v>
      </c>
      <c r="AL9330" s="1">
        <f t="shared" si="1181"/>
        <v>262.05000000000007</v>
      </c>
    </row>
    <row r="9331" spans="34:38" x14ac:dyDescent="0.45">
      <c r="AH9331" s="4" t="s">
        <v>10462</v>
      </c>
      <c r="AI9331" s="9">
        <v>262.05000000000007</v>
      </c>
      <c r="AK9331" s="1" t="str">
        <f t="shared" si="1182"/>
        <v>Richard Price</v>
      </c>
      <c r="AL9331" s="1">
        <f t="shared" si="1181"/>
        <v>262.05000000000007</v>
      </c>
    </row>
    <row r="9332" spans="34:38" x14ac:dyDescent="0.45">
      <c r="AH9332" s="4" t="s">
        <v>10464</v>
      </c>
      <c r="AI9332" s="9">
        <v>262.05000000000007</v>
      </c>
      <c r="AK9332" s="1" t="str">
        <f t="shared" si="1182"/>
        <v>Lucas Barnes</v>
      </c>
      <c r="AL9332" s="1">
        <f t="shared" si="1181"/>
        <v>262.05000000000007</v>
      </c>
    </row>
    <row r="9333" spans="34:38" x14ac:dyDescent="0.45">
      <c r="AH9333" s="4" t="s">
        <v>10467</v>
      </c>
      <c r="AI9333" s="9">
        <v>262.05000000000007</v>
      </c>
      <c r="AK9333" s="1" t="str">
        <f t="shared" ref="AK9333:AL9348" si="1183">AH9330</f>
        <v>Jose Zhang</v>
      </c>
      <c r="AL9333" s="1">
        <f t="shared" si="1183"/>
        <v>262.05000000000007</v>
      </c>
    </row>
    <row r="9334" spans="34:38" x14ac:dyDescent="0.45">
      <c r="AH9334" s="4" t="s">
        <v>10465</v>
      </c>
      <c r="AI9334" s="9">
        <v>262.05000000000007</v>
      </c>
      <c r="AK9334" s="1" t="str">
        <f t="shared" ref="AK9334:AK9348" si="1184">AH9331</f>
        <v>Krista Munoz</v>
      </c>
      <c r="AL9334" s="1">
        <f t="shared" si="1183"/>
        <v>262.05000000000007</v>
      </c>
    </row>
    <row r="9335" spans="34:38" x14ac:dyDescent="0.45">
      <c r="AH9335" s="4" t="s">
        <v>10466</v>
      </c>
      <c r="AI9335" s="9">
        <v>262.05000000000007</v>
      </c>
      <c r="AK9335" s="1" t="str">
        <f t="shared" si="1184"/>
        <v>Julia Hernandez</v>
      </c>
      <c r="AL9335" s="1">
        <f t="shared" si="1183"/>
        <v>262.05000000000007</v>
      </c>
    </row>
    <row r="9336" spans="34:38" x14ac:dyDescent="0.45">
      <c r="AH9336" s="4" t="s">
        <v>1003</v>
      </c>
      <c r="AI9336" s="9">
        <v>262.05000000000007</v>
      </c>
      <c r="AK9336" s="1" t="str">
        <f t="shared" si="1184"/>
        <v>Jermaine Arthur</v>
      </c>
      <c r="AL9336" s="1">
        <f t="shared" si="1183"/>
        <v>262.05000000000007</v>
      </c>
    </row>
    <row r="9337" spans="34:38" x14ac:dyDescent="0.45">
      <c r="AH9337" s="4" t="s">
        <v>10469</v>
      </c>
      <c r="AI9337" s="9">
        <v>262.05000000000007</v>
      </c>
      <c r="AK9337" s="1" t="str">
        <f t="shared" si="1184"/>
        <v>Jermaine Mehta</v>
      </c>
      <c r="AL9337" s="1">
        <f t="shared" si="1183"/>
        <v>262.05000000000007</v>
      </c>
    </row>
    <row r="9338" spans="34:38" x14ac:dyDescent="0.45">
      <c r="AH9338" s="4" t="s">
        <v>10468</v>
      </c>
      <c r="AI9338" s="9">
        <v>262.05000000000007</v>
      </c>
      <c r="AK9338" s="1" t="str">
        <f t="shared" si="1184"/>
        <v>Grace Peterson</v>
      </c>
      <c r="AL9338" s="1">
        <f t="shared" si="1183"/>
        <v>262.05000000000007</v>
      </c>
    </row>
    <row r="9339" spans="34:38" x14ac:dyDescent="0.45">
      <c r="AH9339" s="4" t="s">
        <v>773</v>
      </c>
      <c r="AI9339" s="9">
        <v>262.05000000000007</v>
      </c>
      <c r="AK9339" s="1" t="str">
        <f t="shared" si="1184"/>
        <v>Frederick Sara</v>
      </c>
      <c r="AL9339" s="1">
        <f t="shared" si="1183"/>
        <v>262.05000000000007</v>
      </c>
    </row>
    <row r="9340" spans="34:38" x14ac:dyDescent="0.45">
      <c r="AH9340" s="4" t="s">
        <v>10470</v>
      </c>
      <c r="AI9340" s="9">
        <v>262.04000000000002</v>
      </c>
      <c r="AK9340" s="1" t="str">
        <f t="shared" si="1184"/>
        <v>Alexa James</v>
      </c>
      <c r="AL9340" s="1">
        <f t="shared" si="1183"/>
        <v>262.05000000000007</v>
      </c>
    </row>
    <row r="9341" spans="34:38" x14ac:dyDescent="0.45">
      <c r="AH9341" s="4" t="s">
        <v>10471</v>
      </c>
      <c r="AI9341" s="9">
        <v>262.00000000000006</v>
      </c>
      <c r="AK9341" s="1" t="str">
        <f t="shared" si="1184"/>
        <v>Austin Shan</v>
      </c>
      <c r="AL9341" s="1">
        <f t="shared" si="1183"/>
        <v>262.05000000000007</v>
      </c>
    </row>
    <row r="9342" spans="34:38" x14ac:dyDescent="0.45">
      <c r="AH9342" s="4" t="s">
        <v>10472</v>
      </c>
      <c r="AI9342" s="9">
        <v>261.85000000000002</v>
      </c>
      <c r="AK9342" s="1" t="str">
        <f t="shared" si="1184"/>
        <v>Colleen Kumar</v>
      </c>
      <c r="AL9342" s="1">
        <f t="shared" si="1183"/>
        <v>262.05000000000007</v>
      </c>
    </row>
    <row r="9343" spans="34:38" x14ac:dyDescent="0.45">
      <c r="AH9343" s="4" t="s">
        <v>10473</v>
      </c>
      <c r="AI9343" s="9">
        <v>261.77999999999997</v>
      </c>
      <c r="AK9343" s="1" t="str">
        <f t="shared" si="1184"/>
        <v>Noah Allen</v>
      </c>
      <c r="AL9343" s="1">
        <f t="shared" si="1183"/>
        <v>262.04000000000002</v>
      </c>
    </row>
    <row r="9344" spans="34:38" x14ac:dyDescent="0.45">
      <c r="AH9344" s="4" t="s">
        <v>10474</v>
      </c>
      <c r="AI9344" s="9">
        <v>261.71999999999997</v>
      </c>
      <c r="AK9344" s="1" t="str">
        <f t="shared" si="1184"/>
        <v>Trinity Cox</v>
      </c>
      <c r="AL9344" s="1">
        <f t="shared" si="1183"/>
        <v>262.00000000000006</v>
      </c>
    </row>
    <row r="9345" spans="34:38" x14ac:dyDescent="0.45">
      <c r="AH9345" s="4" t="s">
        <v>10475</v>
      </c>
      <c r="AI9345" s="9">
        <v>261.64999999999998</v>
      </c>
      <c r="AK9345" s="1" t="str">
        <f t="shared" si="1184"/>
        <v>Rebekah Diaz</v>
      </c>
      <c r="AL9345" s="1">
        <f t="shared" si="1183"/>
        <v>261.85000000000002</v>
      </c>
    </row>
    <row r="9346" spans="34:38" x14ac:dyDescent="0.45">
      <c r="AH9346" s="4" t="s">
        <v>10476</v>
      </c>
      <c r="AI9346" s="9">
        <v>261.53000000000003</v>
      </c>
      <c r="AK9346" s="1" t="str">
        <f t="shared" si="1184"/>
        <v>Stanley Martinez</v>
      </c>
      <c r="AL9346" s="1">
        <f t="shared" si="1183"/>
        <v>261.77999999999997</v>
      </c>
    </row>
    <row r="9347" spans="34:38" x14ac:dyDescent="0.45">
      <c r="AH9347" s="4" t="s">
        <v>10478</v>
      </c>
      <c r="AI9347" s="9">
        <v>261.38000000000005</v>
      </c>
      <c r="AK9347" s="1" t="str">
        <f t="shared" si="1184"/>
        <v>Sara Sanders</v>
      </c>
      <c r="AL9347" s="1">
        <f t="shared" si="1183"/>
        <v>261.71999999999997</v>
      </c>
    </row>
    <row r="9348" spans="34:38" x14ac:dyDescent="0.45">
      <c r="AH9348" s="4" t="s">
        <v>10479</v>
      </c>
      <c r="AI9348" s="9">
        <v>261.13</v>
      </c>
      <c r="AK9348" s="1" t="str">
        <f t="shared" si="1184"/>
        <v>Dominic Madan</v>
      </c>
      <c r="AL9348" s="1">
        <f t="shared" si="1183"/>
        <v>261.64999999999998</v>
      </c>
    </row>
    <row r="9349" spans="34:38" x14ac:dyDescent="0.45">
      <c r="AH9349" s="4" t="s">
        <v>10480</v>
      </c>
      <c r="AI9349" s="9">
        <v>261</v>
      </c>
      <c r="AK9349" s="1" t="str">
        <f t="shared" ref="AK9349:AL9364" si="1185">AH9346</f>
        <v>Mason Hall</v>
      </c>
      <c r="AL9349" s="1">
        <f t="shared" si="1185"/>
        <v>261.53000000000003</v>
      </c>
    </row>
    <row r="9350" spans="34:38" x14ac:dyDescent="0.45">
      <c r="AH9350" s="4" t="s">
        <v>10481</v>
      </c>
      <c r="AI9350" s="9">
        <v>260.99</v>
      </c>
      <c r="AK9350" s="1" t="str">
        <f t="shared" ref="AK9350:AK9364" si="1186">AH9347</f>
        <v>Connor Sharma</v>
      </c>
      <c r="AL9350" s="1">
        <f t="shared" si="1185"/>
        <v>261.38000000000005</v>
      </c>
    </row>
    <row r="9351" spans="34:38" x14ac:dyDescent="0.45">
      <c r="AH9351" s="4" t="s">
        <v>1677</v>
      </c>
      <c r="AI9351" s="9">
        <v>260.90999999999997</v>
      </c>
      <c r="AK9351" s="1" t="str">
        <f t="shared" si="1186"/>
        <v>Allison Collins</v>
      </c>
      <c r="AL9351" s="1">
        <f t="shared" si="1185"/>
        <v>261.13</v>
      </c>
    </row>
    <row r="9352" spans="34:38" x14ac:dyDescent="0.45">
      <c r="AH9352" s="4" t="s">
        <v>10482</v>
      </c>
      <c r="AI9352" s="9">
        <v>260.90999999999997</v>
      </c>
      <c r="AK9352" s="1" t="str">
        <f t="shared" si="1186"/>
        <v>Aaron McDonald</v>
      </c>
      <c r="AL9352" s="1">
        <f t="shared" si="1185"/>
        <v>261</v>
      </c>
    </row>
    <row r="9353" spans="34:38" x14ac:dyDescent="0.45">
      <c r="AH9353" s="4" t="s">
        <v>10484</v>
      </c>
      <c r="AI9353" s="9">
        <v>260.78000000000003</v>
      </c>
      <c r="AK9353" s="1" t="str">
        <f t="shared" si="1186"/>
        <v>Samuel Campbell</v>
      </c>
      <c r="AL9353" s="1">
        <f t="shared" si="1185"/>
        <v>260.99</v>
      </c>
    </row>
    <row r="9354" spans="34:38" x14ac:dyDescent="0.45">
      <c r="AH9354" s="4" t="s">
        <v>10483</v>
      </c>
      <c r="AI9354" s="9">
        <v>260.78000000000003</v>
      </c>
      <c r="AK9354" s="1" t="str">
        <f t="shared" si="1186"/>
        <v>Pedro Lopez</v>
      </c>
      <c r="AL9354" s="1">
        <f t="shared" si="1185"/>
        <v>260.90999999999997</v>
      </c>
    </row>
    <row r="9355" spans="34:38" x14ac:dyDescent="0.45">
      <c r="AH9355" s="4" t="s">
        <v>10485</v>
      </c>
      <c r="AI9355" s="9">
        <v>260.53000000000003</v>
      </c>
      <c r="AK9355" s="1" t="str">
        <f t="shared" si="1186"/>
        <v>Stefanie Suri</v>
      </c>
      <c r="AL9355" s="1">
        <f t="shared" si="1185"/>
        <v>260.90999999999997</v>
      </c>
    </row>
    <row r="9356" spans="34:38" x14ac:dyDescent="0.45">
      <c r="AH9356" s="4" t="s">
        <v>10486</v>
      </c>
      <c r="AI9356" s="9">
        <v>260.48</v>
      </c>
      <c r="AK9356" s="1" t="str">
        <f t="shared" si="1186"/>
        <v>Marshall Chander</v>
      </c>
      <c r="AL9356" s="1">
        <f t="shared" si="1185"/>
        <v>260.78000000000003</v>
      </c>
    </row>
    <row r="9357" spans="34:38" x14ac:dyDescent="0.45">
      <c r="AH9357" s="4" t="s">
        <v>10487</v>
      </c>
      <c r="AI9357" s="9">
        <v>260.46000000000004</v>
      </c>
      <c r="AK9357" s="1" t="str">
        <f t="shared" si="1186"/>
        <v>Alfredo Hernandez</v>
      </c>
      <c r="AL9357" s="1">
        <f t="shared" si="1185"/>
        <v>260.78000000000003</v>
      </c>
    </row>
    <row r="9358" spans="34:38" x14ac:dyDescent="0.45">
      <c r="AH9358" s="4" t="s">
        <v>10488</v>
      </c>
      <c r="AI9358" s="9">
        <v>260.29999999999995</v>
      </c>
      <c r="AK9358" s="1" t="str">
        <f t="shared" si="1186"/>
        <v>Jerome Carlson</v>
      </c>
      <c r="AL9358" s="1">
        <f t="shared" si="1185"/>
        <v>260.53000000000003</v>
      </c>
    </row>
    <row r="9359" spans="34:38" x14ac:dyDescent="0.45">
      <c r="AH9359" s="4" t="s">
        <v>10489</v>
      </c>
      <c r="AI9359" s="9">
        <v>260.25</v>
      </c>
      <c r="AK9359" s="1" t="str">
        <f t="shared" si="1186"/>
        <v>Amber Hall</v>
      </c>
      <c r="AL9359" s="1">
        <f t="shared" si="1185"/>
        <v>260.48</v>
      </c>
    </row>
    <row r="9360" spans="34:38" x14ac:dyDescent="0.45">
      <c r="AH9360" s="4" t="s">
        <v>10490</v>
      </c>
      <c r="AI9360" s="9">
        <v>260.22999999999996</v>
      </c>
      <c r="AK9360" s="1" t="str">
        <f t="shared" si="1186"/>
        <v>Adrienne Ruiz</v>
      </c>
      <c r="AL9360" s="1">
        <f t="shared" si="1185"/>
        <v>260.46000000000004</v>
      </c>
    </row>
    <row r="9361" spans="34:38" x14ac:dyDescent="0.45">
      <c r="AH9361" s="4" t="s">
        <v>10491</v>
      </c>
      <c r="AI9361" s="9">
        <v>260.20000000000005</v>
      </c>
      <c r="AK9361" s="1" t="str">
        <f t="shared" si="1186"/>
        <v>Nicole Price</v>
      </c>
      <c r="AL9361" s="1">
        <f t="shared" si="1185"/>
        <v>260.29999999999995</v>
      </c>
    </row>
    <row r="9362" spans="34:38" x14ac:dyDescent="0.45">
      <c r="AH9362" s="4" t="s">
        <v>10492</v>
      </c>
      <c r="AI9362" s="9">
        <v>260.15000000000003</v>
      </c>
      <c r="AK9362" s="1" t="str">
        <f t="shared" si="1186"/>
        <v>Miguel Thomas</v>
      </c>
      <c r="AL9362" s="1">
        <f t="shared" si="1185"/>
        <v>260.25</v>
      </c>
    </row>
    <row r="9363" spans="34:38" x14ac:dyDescent="0.45">
      <c r="AH9363" s="4" t="s">
        <v>10493</v>
      </c>
      <c r="AI9363" s="9">
        <v>259.95</v>
      </c>
      <c r="AK9363" s="1" t="str">
        <f t="shared" si="1186"/>
        <v>Jacqueline Cook</v>
      </c>
      <c r="AL9363" s="1">
        <f t="shared" si="1185"/>
        <v>260.22999999999996</v>
      </c>
    </row>
    <row r="9364" spans="34:38" x14ac:dyDescent="0.45">
      <c r="AH9364" s="4" t="s">
        <v>10494</v>
      </c>
      <c r="AI9364" s="9">
        <v>259.77999999999997</v>
      </c>
      <c r="AK9364" s="1" t="str">
        <f t="shared" si="1186"/>
        <v>Aidan Barnes</v>
      </c>
      <c r="AL9364" s="1">
        <f t="shared" si="1185"/>
        <v>260.20000000000005</v>
      </c>
    </row>
    <row r="9365" spans="34:38" x14ac:dyDescent="0.45">
      <c r="AH9365" s="4" t="s">
        <v>10495</v>
      </c>
      <c r="AI9365" s="9">
        <v>259.73</v>
      </c>
      <c r="AK9365" s="1" t="str">
        <f t="shared" ref="AK9365:AL9380" si="1187">AH9362</f>
        <v>Alex Turner</v>
      </c>
      <c r="AL9365" s="1">
        <f t="shared" si="1187"/>
        <v>260.15000000000003</v>
      </c>
    </row>
    <row r="9366" spans="34:38" x14ac:dyDescent="0.45">
      <c r="AH9366" s="4" t="s">
        <v>10496</v>
      </c>
      <c r="AI9366" s="9">
        <v>259.7</v>
      </c>
      <c r="AK9366" s="1" t="str">
        <f t="shared" ref="AK9366:AK9380" si="1188">AH9363</f>
        <v>Timothy Gonzalez</v>
      </c>
      <c r="AL9366" s="1">
        <f t="shared" si="1187"/>
        <v>259.95</v>
      </c>
    </row>
    <row r="9367" spans="34:38" x14ac:dyDescent="0.45">
      <c r="AH9367" s="4" t="s">
        <v>10497</v>
      </c>
      <c r="AI9367" s="9">
        <v>259.64000000000004</v>
      </c>
      <c r="AK9367" s="1" t="str">
        <f t="shared" si="1188"/>
        <v>Deanna Raman</v>
      </c>
      <c r="AL9367" s="1">
        <f t="shared" si="1187"/>
        <v>259.77999999999997</v>
      </c>
    </row>
    <row r="9368" spans="34:38" x14ac:dyDescent="0.45">
      <c r="AH9368" s="4" t="s">
        <v>10498</v>
      </c>
      <c r="AI9368" s="9">
        <v>259.5</v>
      </c>
      <c r="AK9368" s="1" t="str">
        <f t="shared" si="1188"/>
        <v>Joanna Sanz</v>
      </c>
      <c r="AL9368" s="1">
        <f t="shared" si="1187"/>
        <v>259.73</v>
      </c>
    </row>
    <row r="9369" spans="34:38" x14ac:dyDescent="0.45">
      <c r="AH9369" s="4" t="s">
        <v>10499</v>
      </c>
      <c r="AI9369" s="9">
        <v>259.42</v>
      </c>
      <c r="AK9369" s="1" t="str">
        <f t="shared" si="1188"/>
        <v>Caroline Barnes</v>
      </c>
      <c r="AL9369" s="1">
        <f t="shared" si="1187"/>
        <v>259.7</v>
      </c>
    </row>
    <row r="9370" spans="34:38" x14ac:dyDescent="0.45">
      <c r="AH9370" s="4" t="s">
        <v>890</v>
      </c>
      <c r="AI9370" s="9">
        <v>259.22000000000003</v>
      </c>
      <c r="AK9370" s="1" t="str">
        <f t="shared" si="1188"/>
        <v>Tamara Black</v>
      </c>
      <c r="AL9370" s="1">
        <f t="shared" si="1187"/>
        <v>259.64000000000004</v>
      </c>
    </row>
    <row r="9371" spans="34:38" x14ac:dyDescent="0.45">
      <c r="AH9371" s="4" t="s">
        <v>9803</v>
      </c>
      <c r="AI9371" s="9">
        <v>259.10000000000002</v>
      </c>
      <c r="AK9371" s="1" t="str">
        <f t="shared" si="1188"/>
        <v>Kellie Vazquez</v>
      </c>
      <c r="AL9371" s="1">
        <f t="shared" si="1187"/>
        <v>259.5</v>
      </c>
    </row>
    <row r="9372" spans="34:38" x14ac:dyDescent="0.45">
      <c r="AH9372" s="4" t="s">
        <v>10500</v>
      </c>
      <c r="AI9372" s="9">
        <v>259.08999999999997</v>
      </c>
      <c r="AK9372" s="1" t="str">
        <f t="shared" si="1188"/>
        <v>Jacqueline Russell</v>
      </c>
      <c r="AL9372" s="1">
        <f t="shared" si="1187"/>
        <v>259.42</v>
      </c>
    </row>
    <row r="9373" spans="34:38" x14ac:dyDescent="0.45">
      <c r="AH9373" s="4" t="s">
        <v>10501</v>
      </c>
      <c r="AI9373" s="9">
        <v>259.06000000000006</v>
      </c>
      <c r="AK9373" s="1" t="str">
        <f t="shared" si="1188"/>
        <v>Diana Carlson</v>
      </c>
      <c r="AL9373" s="1">
        <f t="shared" si="1187"/>
        <v>259.22000000000003</v>
      </c>
    </row>
    <row r="9374" spans="34:38" x14ac:dyDescent="0.45">
      <c r="AH9374" s="4" t="s">
        <v>10502</v>
      </c>
      <c r="AI9374" s="9">
        <v>259.02000000000004</v>
      </c>
      <c r="AK9374" s="1" t="str">
        <f t="shared" si="1188"/>
        <v>Robert Washington</v>
      </c>
      <c r="AL9374" s="1">
        <f t="shared" si="1187"/>
        <v>259.10000000000002</v>
      </c>
    </row>
    <row r="9375" spans="34:38" x14ac:dyDescent="0.45">
      <c r="AH9375" s="4" t="s">
        <v>10503</v>
      </c>
      <c r="AI9375" s="9">
        <v>258.92</v>
      </c>
      <c r="AK9375" s="1" t="str">
        <f t="shared" si="1188"/>
        <v>Brad Chander</v>
      </c>
      <c r="AL9375" s="1">
        <f t="shared" si="1187"/>
        <v>259.08999999999997</v>
      </c>
    </row>
    <row r="9376" spans="34:38" x14ac:dyDescent="0.45">
      <c r="AH9376" s="4" t="s">
        <v>10504</v>
      </c>
      <c r="AI9376" s="9">
        <v>258.79000000000002</v>
      </c>
      <c r="AK9376" s="1" t="str">
        <f t="shared" si="1188"/>
        <v>Faith Powell</v>
      </c>
      <c r="AL9376" s="1">
        <f t="shared" si="1187"/>
        <v>259.06000000000006</v>
      </c>
    </row>
    <row r="9377" spans="34:38" x14ac:dyDescent="0.45">
      <c r="AH9377" s="4" t="s">
        <v>10505</v>
      </c>
      <c r="AI9377" s="9">
        <v>258.69000000000005</v>
      </c>
      <c r="AK9377" s="1" t="str">
        <f t="shared" si="1188"/>
        <v>Willie Andersen</v>
      </c>
      <c r="AL9377" s="1">
        <f t="shared" si="1187"/>
        <v>259.02000000000004</v>
      </c>
    </row>
    <row r="9378" spans="34:38" x14ac:dyDescent="0.45">
      <c r="AH9378" s="4" t="s">
        <v>475</v>
      </c>
      <c r="AI9378" s="9">
        <v>258.69000000000005</v>
      </c>
      <c r="AK9378" s="1" t="str">
        <f t="shared" si="1188"/>
        <v>Peter Raji</v>
      </c>
      <c r="AL9378" s="1">
        <f t="shared" si="1187"/>
        <v>258.92</v>
      </c>
    </row>
    <row r="9379" spans="34:38" x14ac:dyDescent="0.45">
      <c r="AH9379" s="4" t="s">
        <v>10506</v>
      </c>
      <c r="AI9379" s="9">
        <v>258.61</v>
      </c>
      <c r="AK9379" s="1" t="str">
        <f t="shared" si="1188"/>
        <v>Michele Mehta</v>
      </c>
      <c r="AL9379" s="1">
        <f t="shared" si="1187"/>
        <v>258.79000000000002</v>
      </c>
    </row>
    <row r="9380" spans="34:38" x14ac:dyDescent="0.45">
      <c r="AH9380" s="4" t="s">
        <v>10507</v>
      </c>
      <c r="AI9380" s="9">
        <v>257.71000000000004</v>
      </c>
      <c r="AK9380" s="1" t="str">
        <f t="shared" si="1188"/>
        <v>Michael Brown</v>
      </c>
      <c r="AL9380" s="1">
        <f t="shared" si="1187"/>
        <v>258.69000000000005</v>
      </c>
    </row>
    <row r="9381" spans="34:38" x14ac:dyDescent="0.45">
      <c r="AH9381" s="4" t="s">
        <v>10508</v>
      </c>
      <c r="AI9381" s="9">
        <v>257.64000000000004</v>
      </c>
      <c r="AK9381" s="1" t="str">
        <f t="shared" ref="AK9381:AL9396" si="1189">AH9378</f>
        <v>Andy Serrano</v>
      </c>
      <c r="AL9381" s="1">
        <f t="shared" si="1189"/>
        <v>258.69000000000005</v>
      </c>
    </row>
    <row r="9382" spans="34:38" x14ac:dyDescent="0.45">
      <c r="AH9382" s="4" t="s">
        <v>10509</v>
      </c>
      <c r="AI9382" s="9">
        <v>257.32000000000005</v>
      </c>
      <c r="AK9382" s="1" t="str">
        <f t="shared" ref="AK9382:AK9396" si="1190">AH9379</f>
        <v>Ariana Sanders</v>
      </c>
      <c r="AL9382" s="1">
        <f t="shared" si="1189"/>
        <v>258.61</v>
      </c>
    </row>
    <row r="9383" spans="34:38" x14ac:dyDescent="0.45">
      <c r="AH9383" s="4" t="s">
        <v>10510</v>
      </c>
      <c r="AI9383" s="9">
        <v>257.22000000000003</v>
      </c>
      <c r="AK9383" s="1" t="str">
        <f t="shared" si="1190"/>
        <v>Walter Sanz</v>
      </c>
      <c r="AL9383" s="1">
        <f t="shared" si="1189"/>
        <v>257.71000000000004</v>
      </c>
    </row>
    <row r="9384" spans="34:38" x14ac:dyDescent="0.45">
      <c r="AH9384" s="4" t="s">
        <v>10511</v>
      </c>
      <c r="AI9384" s="9">
        <v>257</v>
      </c>
      <c r="AK9384" s="1" t="str">
        <f t="shared" si="1190"/>
        <v>Seth Morgan</v>
      </c>
      <c r="AL9384" s="1">
        <f t="shared" si="1189"/>
        <v>257.64000000000004</v>
      </c>
    </row>
    <row r="9385" spans="34:38" x14ac:dyDescent="0.45">
      <c r="AH9385" s="4" t="s">
        <v>10512</v>
      </c>
      <c r="AI9385" s="9">
        <v>256.86</v>
      </c>
      <c r="AK9385" s="1" t="str">
        <f t="shared" si="1190"/>
        <v>Luis Bryant</v>
      </c>
      <c r="AL9385" s="1">
        <f t="shared" si="1189"/>
        <v>257.32000000000005</v>
      </c>
    </row>
    <row r="9386" spans="34:38" x14ac:dyDescent="0.45">
      <c r="AH9386" s="4" t="s">
        <v>10513</v>
      </c>
      <c r="AI9386" s="9">
        <v>256.77</v>
      </c>
      <c r="AK9386" s="1" t="str">
        <f t="shared" si="1190"/>
        <v>Rosa Zhao</v>
      </c>
      <c r="AL9386" s="1">
        <f t="shared" si="1189"/>
        <v>257.22000000000003</v>
      </c>
    </row>
    <row r="9387" spans="34:38" x14ac:dyDescent="0.45">
      <c r="AH9387" s="4" t="s">
        <v>10514</v>
      </c>
      <c r="AI9387" s="9">
        <v>256.77</v>
      </c>
      <c r="AK9387" s="1" t="str">
        <f t="shared" si="1190"/>
        <v>Brendan Deng</v>
      </c>
      <c r="AL9387" s="1">
        <f t="shared" si="1189"/>
        <v>257</v>
      </c>
    </row>
    <row r="9388" spans="34:38" x14ac:dyDescent="0.45">
      <c r="AH9388" s="4" t="s">
        <v>10515</v>
      </c>
      <c r="AI9388" s="9">
        <v>256.77</v>
      </c>
      <c r="AK9388" s="1" t="str">
        <f t="shared" si="1190"/>
        <v>Max Hernandez</v>
      </c>
      <c r="AL9388" s="1">
        <f t="shared" si="1189"/>
        <v>256.86</v>
      </c>
    </row>
    <row r="9389" spans="34:38" x14ac:dyDescent="0.45">
      <c r="AH9389" s="4" t="s">
        <v>10516</v>
      </c>
      <c r="AI9389" s="9">
        <v>256.77</v>
      </c>
      <c r="AK9389" s="1" t="str">
        <f t="shared" si="1190"/>
        <v>Tabitha Vazquez</v>
      </c>
      <c r="AL9389" s="1">
        <f t="shared" si="1189"/>
        <v>256.77</v>
      </c>
    </row>
    <row r="9390" spans="34:38" x14ac:dyDescent="0.45">
      <c r="AH9390" s="4" t="s">
        <v>10517</v>
      </c>
      <c r="AI9390" s="9">
        <v>256.77</v>
      </c>
      <c r="AK9390" s="1" t="str">
        <f t="shared" si="1190"/>
        <v>Jordyn Russell</v>
      </c>
      <c r="AL9390" s="1">
        <f t="shared" si="1189"/>
        <v>256.77</v>
      </c>
    </row>
    <row r="9391" spans="34:38" x14ac:dyDescent="0.45">
      <c r="AH9391" s="4" t="s">
        <v>10519</v>
      </c>
      <c r="AI9391" s="9">
        <v>256.77</v>
      </c>
      <c r="AK9391" s="1" t="str">
        <f t="shared" si="1190"/>
        <v>David Butler</v>
      </c>
      <c r="AL9391" s="1">
        <f t="shared" si="1189"/>
        <v>256.77</v>
      </c>
    </row>
    <row r="9392" spans="34:38" x14ac:dyDescent="0.45">
      <c r="AH9392" s="4" t="s">
        <v>10518</v>
      </c>
      <c r="AI9392" s="9">
        <v>256.77</v>
      </c>
      <c r="AK9392" s="1" t="str">
        <f t="shared" si="1190"/>
        <v>Jenna King</v>
      </c>
      <c r="AL9392" s="1">
        <f t="shared" si="1189"/>
        <v>256.77</v>
      </c>
    </row>
    <row r="9393" spans="34:38" x14ac:dyDescent="0.45">
      <c r="AH9393" s="4" t="s">
        <v>10520</v>
      </c>
      <c r="AI9393" s="9">
        <v>256.77</v>
      </c>
      <c r="AK9393" s="1" t="str">
        <f t="shared" si="1190"/>
        <v>George Srini</v>
      </c>
      <c r="AL9393" s="1">
        <f t="shared" si="1189"/>
        <v>256.77</v>
      </c>
    </row>
    <row r="9394" spans="34:38" x14ac:dyDescent="0.45">
      <c r="AH9394" s="4" t="s">
        <v>10521</v>
      </c>
      <c r="AI9394" s="9">
        <v>256.58000000000004</v>
      </c>
      <c r="AK9394" s="1" t="str">
        <f t="shared" si="1190"/>
        <v>Connor Kumar</v>
      </c>
      <c r="AL9394" s="1">
        <f t="shared" si="1189"/>
        <v>256.77</v>
      </c>
    </row>
    <row r="9395" spans="34:38" x14ac:dyDescent="0.45">
      <c r="AH9395" s="4" t="s">
        <v>10522</v>
      </c>
      <c r="AI9395" s="9">
        <v>256.54000000000002</v>
      </c>
      <c r="AK9395" s="1" t="str">
        <f t="shared" si="1190"/>
        <v>Claudia Zhao</v>
      </c>
      <c r="AL9395" s="1">
        <f t="shared" si="1189"/>
        <v>256.77</v>
      </c>
    </row>
    <row r="9396" spans="34:38" x14ac:dyDescent="0.45">
      <c r="AH9396" s="4" t="s">
        <v>10524</v>
      </c>
      <c r="AI9396" s="9">
        <v>256.39999999999998</v>
      </c>
      <c r="AK9396" s="1" t="str">
        <f t="shared" si="1190"/>
        <v>April Luo</v>
      </c>
      <c r="AL9396" s="1">
        <f t="shared" si="1189"/>
        <v>256.77</v>
      </c>
    </row>
    <row r="9397" spans="34:38" x14ac:dyDescent="0.45">
      <c r="AH9397" s="4" t="s">
        <v>10523</v>
      </c>
      <c r="AI9397" s="9">
        <v>256.3900000000001</v>
      </c>
      <c r="AK9397" s="1" t="str">
        <f t="shared" ref="AK9397:AL9412" si="1191">AH9394</f>
        <v>Jerry Nath</v>
      </c>
      <c r="AL9397" s="1">
        <f t="shared" si="1191"/>
        <v>256.58000000000004</v>
      </c>
    </row>
    <row r="9398" spans="34:38" x14ac:dyDescent="0.45">
      <c r="AH9398" s="4" t="s">
        <v>10525</v>
      </c>
      <c r="AI9398" s="9">
        <v>256.37</v>
      </c>
      <c r="AK9398" s="1" t="str">
        <f t="shared" ref="AK9398:AK9412" si="1192">AH9395</f>
        <v>Ethan Moore</v>
      </c>
      <c r="AL9398" s="1">
        <f t="shared" si="1191"/>
        <v>256.54000000000002</v>
      </c>
    </row>
    <row r="9399" spans="34:38" x14ac:dyDescent="0.45">
      <c r="AH9399" s="4" t="s">
        <v>10526</v>
      </c>
      <c r="AI9399" s="9">
        <v>256.2</v>
      </c>
      <c r="AK9399" s="1" t="str">
        <f t="shared" si="1192"/>
        <v>Jonathon Ortega</v>
      </c>
      <c r="AL9399" s="1">
        <f t="shared" si="1191"/>
        <v>256.39999999999998</v>
      </c>
    </row>
    <row r="9400" spans="34:38" x14ac:dyDescent="0.45">
      <c r="AH9400" s="4" t="s">
        <v>10527</v>
      </c>
      <c r="AI9400" s="9">
        <v>256.18</v>
      </c>
      <c r="AK9400" s="1" t="str">
        <f t="shared" si="1192"/>
        <v>Bobby Van</v>
      </c>
      <c r="AL9400" s="1">
        <f t="shared" si="1191"/>
        <v>256.3900000000001</v>
      </c>
    </row>
    <row r="9401" spans="34:38" x14ac:dyDescent="0.45">
      <c r="AH9401" s="4" t="s">
        <v>10528</v>
      </c>
      <c r="AI9401" s="9">
        <v>255.91</v>
      </c>
      <c r="AK9401" s="1" t="str">
        <f t="shared" si="1192"/>
        <v>Bridget Xie</v>
      </c>
      <c r="AL9401" s="1">
        <f t="shared" si="1191"/>
        <v>256.37</v>
      </c>
    </row>
    <row r="9402" spans="34:38" x14ac:dyDescent="0.45">
      <c r="AH9402" s="4" t="s">
        <v>10529</v>
      </c>
      <c r="AI9402" s="9">
        <v>255.85</v>
      </c>
      <c r="AK9402" s="1" t="str">
        <f t="shared" si="1192"/>
        <v>Julia Nelson</v>
      </c>
      <c r="AL9402" s="1">
        <f t="shared" si="1191"/>
        <v>256.2</v>
      </c>
    </row>
    <row r="9403" spans="34:38" x14ac:dyDescent="0.45">
      <c r="AH9403" s="4" t="s">
        <v>10531</v>
      </c>
      <c r="AI9403" s="9">
        <v>255.41999999999996</v>
      </c>
      <c r="AK9403" s="1" t="str">
        <f t="shared" si="1192"/>
        <v>Julie Becker</v>
      </c>
      <c r="AL9403" s="1">
        <f t="shared" si="1191"/>
        <v>256.18</v>
      </c>
    </row>
    <row r="9404" spans="34:38" x14ac:dyDescent="0.45">
      <c r="AH9404" s="4" t="s">
        <v>10532</v>
      </c>
      <c r="AI9404" s="9">
        <v>255.35000000000002</v>
      </c>
      <c r="AK9404" s="1" t="str">
        <f t="shared" si="1192"/>
        <v>Wyatt Thompson</v>
      </c>
      <c r="AL9404" s="1">
        <f t="shared" si="1191"/>
        <v>255.91</v>
      </c>
    </row>
    <row r="9405" spans="34:38" x14ac:dyDescent="0.45">
      <c r="AH9405" s="4" t="s">
        <v>10533</v>
      </c>
      <c r="AI9405" s="9">
        <v>255.34</v>
      </c>
      <c r="AK9405" s="1" t="str">
        <f t="shared" si="1192"/>
        <v>Arthur Gill</v>
      </c>
      <c r="AL9405" s="1">
        <f t="shared" si="1191"/>
        <v>255.85</v>
      </c>
    </row>
    <row r="9406" spans="34:38" x14ac:dyDescent="0.45">
      <c r="AH9406" s="4" t="s">
        <v>10534</v>
      </c>
      <c r="AI9406" s="9">
        <v>255.33999999999997</v>
      </c>
      <c r="AK9406" s="1" t="str">
        <f t="shared" si="1192"/>
        <v>Jamie Zheng</v>
      </c>
      <c r="AL9406" s="1">
        <f t="shared" si="1191"/>
        <v>255.41999999999996</v>
      </c>
    </row>
    <row r="9407" spans="34:38" x14ac:dyDescent="0.45">
      <c r="AH9407" s="4" t="s">
        <v>10535</v>
      </c>
      <c r="AI9407" s="9">
        <v>255.26999999999998</v>
      </c>
      <c r="AK9407" s="1" t="str">
        <f t="shared" si="1192"/>
        <v>Karl Nara</v>
      </c>
      <c r="AL9407" s="1">
        <f t="shared" si="1191"/>
        <v>255.35000000000002</v>
      </c>
    </row>
    <row r="9408" spans="34:38" x14ac:dyDescent="0.45">
      <c r="AH9408" s="4" t="s">
        <v>10536</v>
      </c>
      <c r="AI9408" s="9">
        <v>254.98000000000002</v>
      </c>
      <c r="AK9408" s="1" t="str">
        <f t="shared" si="1192"/>
        <v>Carson Foster</v>
      </c>
      <c r="AL9408" s="1">
        <f t="shared" si="1191"/>
        <v>255.34</v>
      </c>
    </row>
    <row r="9409" spans="34:38" x14ac:dyDescent="0.45">
      <c r="AH9409" s="4" t="s">
        <v>10538</v>
      </c>
      <c r="AI9409" s="9">
        <v>254.79000000000002</v>
      </c>
      <c r="AK9409" s="1" t="str">
        <f t="shared" si="1192"/>
        <v>Sydney Bennett</v>
      </c>
      <c r="AL9409" s="1">
        <f t="shared" si="1191"/>
        <v>255.33999999999997</v>
      </c>
    </row>
    <row r="9410" spans="34:38" x14ac:dyDescent="0.45">
      <c r="AH9410" s="4" t="s">
        <v>10540</v>
      </c>
      <c r="AI9410" s="9">
        <v>254.72000000000003</v>
      </c>
      <c r="AK9410" s="1" t="str">
        <f t="shared" si="1192"/>
        <v>Lindsey Shan</v>
      </c>
      <c r="AL9410" s="1">
        <f t="shared" si="1191"/>
        <v>255.26999999999998</v>
      </c>
    </row>
    <row r="9411" spans="34:38" x14ac:dyDescent="0.45">
      <c r="AH9411" s="4" t="s">
        <v>10539</v>
      </c>
      <c r="AI9411" s="9">
        <v>254.67999999999998</v>
      </c>
      <c r="AK9411" s="1" t="str">
        <f t="shared" si="1192"/>
        <v>Felicia Martin</v>
      </c>
      <c r="AL9411" s="1">
        <f t="shared" si="1191"/>
        <v>254.98000000000002</v>
      </c>
    </row>
    <row r="9412" spans="34:38" x14ac:dyDescent="0.45">
      <c r="AH9412" s="4" t="s">
        <v>10541</v>
      </c>
      <c r="AI9412" s="9">
        <v>254.54000000000002</v>
      </c>
      <c r="AK9412" s="1" t="str">
        <f t="shared" si="1192"/>
        <v>Karen Liu</v>
      </c>
      <c r="AL9412" s="1">
        <f t="shared" si="1191"/>
        <v>254.79000000000002</v>
      </c>
    </row>
    <row r="9413" spans="34:38" x14ac:dyDescent="0.45">
      <c r="AH9413" s="4" t="s">
        <v>10542</v>
      </c>
      <c r="AI9413" s="9">
        <v>254.46999999999997</v>
      </c>
      <c r="AK9413" s="1" t="str">
        <f t="shared" ref="AK9413:AL9428" si="1193">AH9410</f>
        <v>Clifford Prasad</v>
      </c>
      <c r="AL9413" s="1">
        <f t="shared" si="1193"/>
        <v>254.72000000000003</v>
      </c>
    </row>
    <row r="9414" spans="34:38" x14ac:dyDescent="0.45">
      <c r="AH9414" s="4" t="s">
        <v>10543</v>
      </c>
      <c r="AI9414" s="9">
        <v>254.45000000000005</v>
      </c>
      <c r="AK9414" s="1" t="str">
        <f t="shared" ref="AK9414:AK9428" si="1194">AH9411</f>
        <v>Damien Liang</v>
      </c>
      <c r="AL9414" s="1">
        <f t="shared" si="1193"/>
        <v>254.67999999999998</v>
      </c>
    </row>
    <row r="9415" spans="34:38" x14ac:dyDescent="0.45">
      <c r="AH9415" s="4" t="s">
        <v>10544</v>
      </c>
      <c r="AI9415" s="9">
        <v>254.45000000000005</v>
      </c>
      <c r="AK9415" s="1" t="str">
        <f t="shared" si="1194"/>
        <v>Stephanie Simmons</v>
      </c>
      <c r="AL9415" s="1">
        <f t="shared" si="1193"/>
        <v>254.54000000000002</v>
      </c>
    </row>
    <row r="9416" spans="34:38" x14ac:dyDescent="0.45">
      <c r="AH9416" s="4" t="s">
        <v>1332</v>
      </c>
      <c r="AI9416" s="9">
        <v>254.45000000000005</v>
      </c>
      <c r="AK9416" s="1" t="str">
        <f t="shared" si="1194"/>
        <v>Lisa Wu</v>
      </c>
      <c r="AL9416" s="1">
        <f t="shared" si="1193"/>
        <v>254.46999999999997</v>
      </c>
    </row>
    <row r="9417" spans="34:38" x14ac:dyDescent="0.45">
      <c r="AH9417" s="4" t="s">
        <v>10545</v>
      </c>
      <c r="AI9417" s="9">
        <v>254.27999999999997</v>
      </c>
      <c r="AK9417" s="1" t="str">
        <f t="shared" si="1194"/>
        <v>Sabrina Carlson</v>
      </c>
      <c r="AL9417" s="1">
        <f t="shared" si="1193"/>
        <v>254.45000000000005</v>
      </c>
    </row>
    <row r="9418" spans="34:38" x14ac:dyDescent="0.45">
      <c r="AH9418" s="4" t="s">
        <v>10546</v>
      </c>
      <c r="AI9418" s="9">
        <v>254.22000000000003</v>
      </c>
      <c r="AK9418" s="1" t="str">
        <f t="shared" si="1194"/>
        <v>Joel Schmidt</v>
      </c>
      <c r="AL9418" s="1">
        <f t="shared" si="1193"/>
        <v>254.45000000000005</v>
      </c>
    </row>
    <row r="9419" spans="34:38" x14ac:dyDescent="0.45">
      <c r="AH9419" s="4" t="s">
        <v>10547</v>
      </c>
      <c r="AI9419" s="9">
        <v>254.19</v>
      </c>
      <c r="AK9419" s="1" t="str">
        <f t="shared" si="1194"/>
        <v>Kendra Vazquez</v>
      </c>
      <c r="AL9419" s="1">
        <f t="shared" si="1193"/>
        <v>254.45000000000005</v>
      </c>
    </row>
    <row r="9420" spans="34:38" x14ac:dyDescent="0.45">
      <c r="AH9420" s="4" t="s">
        <v>10548</v>
      </c>
      <c r="AI9420" s="9">
        <v>254.14000000000004</v>
      </c>
      <c r="AK9420" s="1" t="str">
        <f t="shared" si="1194"/>
        <v>Brandy Lopez</v>
      </c>
      <c r="AL9420" s="1">
        <f t="shared" si="1193"/>
        <v>254.27999999999997</v>
      </c>
    </row>
    <row r="9421" spans="34:38" x14ac:dyDescent="0.45">
      <c r="AH9421" s="4" t="s">
        <v>482</v>
      </c>
      <c r="AI9421" s="9">
        <v>254.10000000000002</v>
      </c>
      <c r="AK9421" s="1" t="str">
        <f t="shared" si="1194"/>
        <v>Emma Thomas</v>
      </c>
      <c r="AL9421" s="1">
        <f t="shared" si="1193"/>
        <v>254.22000000000003</v>
      </c>
    </row>
    <row r="9422" spans="34:38" x14ac:dyDescent="0.45">
      <c r="AH9422" s="4" t="s">
        <v>9960</v>
      </c>
      <c r="AI9422" s="9">
        <v>253.96999999999997</v>
      </c>
      <c r="AK9422" s="1" t="str">
        <f t="shared" si="1194"/>
        <v>Arthur Subram</v>
      </c>
      <c r="AL9422" s="1">
        <f t="shared" si="1193"/>
        <v>254.19</v>
      </c>
    </row>
    <row r="9423" spans="34:38" x14ac:dyDescent="0.45">
      <c r="AH9423" s="4" t="s">
        <v>10550</v>
      </c>
      <c r="AI9423" s="9">
        <v>253.93</v>
      </c>
      <c r="AK9423" s="1" t="str">
        <f t="shared" si="1194"/>
        <v>Ian Johnson</v>
      </c>
      <c r="AL9423" s="1">
        <f t="shared" si="1193"/>
        <v>254.14000000000004</v>
      </c>
    </row>
    <row r="9424" spans="34:38" x14ac:dyDescent="0.45">
      <c r="AH9424" s="4" t="s">
        <v>10549</v>
      </c>
      <c r="AI9424" s="9">
        <v>253.90999999999997</v>
      </c>
      <c r="AK9424" s="1" t="str">
        <f t="shared" si="1194"/>
        <v>Anne Alonso</v>
      </c>
      <c r="AL9424" s="1">
        <f t="shared" si="1193"/>
        <v>254.10000000000002</v>
      </c>
    </row>
    <row r="9425" spans="34:38" x14ac:dyDescent="0.45">
      <c r="AH9425" s="4" t="s">
        <v>10551</v>
      </c>
      <c r="AI9425" s="9">
        <v>253.72000000000003</v>
      </c>
      <c r="AK9425" s="1" t="str">
        <f t="shared" si="1194"/>
        <v>Jessica Thomas</v>
      </c>
      <c r="AL9425" s="1">
        <f t="shared" si="1193"/>
        <v>253.96999999999997</v>
      </c>
    </row>
    <row r="9426" spans="34:38" x14ac:dyDescent="0.45">
      <c r="AH9426" s="4" t="s">
        <v>10552</v>
      </c>
      <c r="AI9426" s="9">
        <v>253.68</v>
      </c>
      <c r="AK9426" s="1" t="str">
        <f t="shared" si="1194"/>
        <v>Haley Griffin</v>
      </c>
      <c r="AL9426" s="1">
        <f t="shared" si="1193"/>
        <v>253.93</v>
      </c>
    </row>
    <row r="9427" spans="34:38" x14ac:dyDescent="0.45">
      <c r="AH9427" s="4" t="s">
        <v>10553</v>
      </c>
      <c r="AI9427" s="9">
        <v>253.48999999999998</v>
      </c>
      <c r="AK9427" s="1" t="str">
        <f t="shared" si="1194"/>
        <v>Maria Griffin</v>
      </c>
      <c r="AL9427" s="1">
        <f t="shared" si="1193"/>
        <v>253.90999999999997</v>
      </c>
    </row>
    <row r="9428" spans="34:38" x14ac:dyDescent="0.45">
      <c r="AH9428" s="4" t="s">
        <v>10554</v>
      </c>
      <c r="AI9428" s="9">
        <v>253.46000000000004</v>
      </c>
      <c r="AK9428" s="1" t="str">
        <f t="shared" si="1194"/>
        <v>Cameron Chen</v>
      </c>
      <c r="AL9428" s="1">
        <f t="shared" si="1193"/>
        <v>253.72000000000003</v>
      </c>
    </row>
    <row r="9429" spans="34:38" x14ac:dyDescent="0.45">
      <c r="AH9429" s="4" t="s">
        <v>10557</v>
      </c>
      <c r="AI9429" s="9">
        <v>253.37</v>
      </c>
      <c r="AK9429" s="1" t="str">
        <f t="shared" ref="AK9429:AL9444" si="1195">AH9426</f>
        <v>Melissa Morgan</v>
      </c>
      <c r="AL9429" s="1">
        <f t="shared" si="1195"/>
        <v>253.68</v>
      </c>
    </row>
    <row r="9430" spans="34:38" x14ac:dyDescent="0.45">
      <c r="AH9430" s="4" t="s">
        <v>10555</v>
      </c>
      <c r="AI9430" s="9">
        <v>253.33999999999997</v>
      </c>
      <c r="AK9430" s="1" t="str">
        <f t="shared" ref="AK9430:AK9444" si="1196">AH9427</f>
        <v>Philip Dominguez</v>
      </c>
      <c r="AL9430" s="1">
        <f t="shared" si="1195"/>
        <v>253.48999999999998</v>
      </c>
    </row>
    <row r="9431" spans="34:38" x14ac:dyDescent="0.45">
      <c r="AH9431" s="4" t="s">
        <v>10556</v>
      </c>
      <c r="AI9431" s="9">
        <v>253.28</v>
      </c>
      <c r="AK9431" s="1" t="str">
        <f t="shared" si="1196"/>
        <v>Terrence Pal</v>
      </c>
      <c r="AL9431" s="1">
        <f t="shared" si="1195"/>
        <v>253.46000000000004</v>
      </c>
    </row>
    <row r="9432" spans="34:38" x14ac:dyDescent="0.45">
      <c r="AH9432" s="4" t="s">
        <v>10558</v>
      </c>
      <c r="AI9432" s="9">
        <v>253.24000000000004</v>
      </c>
      <c r="AK9432" s="1" t="str">
        <f t="shared" si="1196"/>
        <v>Isabella Long</v>
      </c>
      <c r="AL9432" s="1">
        <f t="shared" si="1195"/>
        <v>253.37</v>
      </c>
    </row>
    <row r="9433" spans="34:38" x14ac:dyDescent="0.45">
      <c r="AH9433" s="4" t="s">
        <v>672</v>
      </c>
      <c r="AI9433" s="9">
        <v>253.01000000000005</v>
      </c>
      <c r="AK9433" s="1" t="str">
        <f t="shared" si="1196"/>
        <v>Orlando Jiménez</v>
      </c>
      <c r="AL9433" s="1">
        <f t="shared" si="1195"/>
        <v>253.33999999999997</v>
      </c>
    </row>
    <row r="9434" spans="34:38" x14ac:dyDescent="0.45">
      <c r="AH9434" s="4" t="s">
        <v>9497</v>
      </c>
      <c r="AI9434" s="9">
        <v>253.00000000000006</v>
      </c>
      <c r="AK9434" s="1" t="str">
        <f t="shared" si="1196"/>
        <v>Alexis Williams</v>
      </c>
      <c r="AL9434" s="1">
        <f t="shared" si="1195"/>
        <v>253.28</v>
      </c>
    </row>
    <row r="9435" spans="34:38" x14ac:dyDescent="0.45">
      <c r="AH9435" s="4" t="s">
        <v>9713</v>
      </c>
      <c r="AI9435" s="9">
        <v>252.7</v>
      </c>
      <c r="AK9435" s="1" t="str">
        <f t="shared" si="1196"/>
        <v>Grace Ward</v>
      </c>
      <c r="AL9435" s="1">
        <f t="shared" si="1195"/>
        <v>253.24000000000004</v>
      </c>
    </row>
    <row r="9436" spans="34:38" x14ac:dyDescent="0.45">
      <c r="AH9436" s="4" t="s">
        <v>10560</v>
      </c>
      <c r="AI9436" s="9">
        <v>252.65000000000003</v>
      </c>
      <c r="AK9436" s="1" t="str">
        <f t="shared" si="1196"/>
        <v>Casey Jiménez</v>
      </c>
      <c r="AL9436" s="1">
        <f t="shared" si="1195"/>
        <v>253.01000000000005</v>
      </c>
    </row>
    <row r="9437" spans="34:38" x14ac:dyDescent="0.45">
      <c r="AH9437" s="4" t="s">
        <v>10561</v>
      </c>
      <c r="AI9437" s="9">
        <v>252.63000000000005</v>
      </c>
      <c r="AK9437" s="1" t="str">
        <f t="shared" si="1196"/>
        <v>Eduardo Parker</v>
      </c>
      <c r="AL9437" s="1">
        <f t="shared" si="1195"/>
        <v>253.00000000000006</v>
      </c>
    </row>
    <row r="9438" spans="34:38" x14ac:dyDescent="0.45">
      <c r="AH9438" s="4" t="s">
        <v>10562</v>
      </c>
      <c r="AI9438" s="9">
        <v>252.47000000000003</v>
      </c>
      <c r="AK9438" s="1" t="str">
        <f t="shared" si="1196"/>
        <v>Dylan Simmons</v>
      </c>
      <c r="AL9438" s="1">
        <f t="shared" si="1195"/>
        <v>252.7</v>
      </c>
    </row>
    <row r="9439" spans="34:38" x14ac:dyDescent="0.45">
      <c r="AH9439" s="4" t="s">
        <v>10563</v>
      </c>
      <c r="AI9439" s="9">
        <v>252.44000000000005</v>
      </c>
      <c r="AK9439" s="1" t="str">
        <f t="shared" si="1196"/>
        <v>Haley Hughes</v>
      </c>
      <c r="AL9439" s="1">
        <f t="shared" si="1195"/>
        <v>252.65000000000003</v>
      </c>
    </row>
    <row r="9440" spans="34:38" x14ac:dyDescent="0.45">
      <c r="AH9440" s="4" t="s">
        <v>10564</v>
      </c>
      <c r="AI9440" s="9">
        <v>252.03000000000003</v>
      </c>
      <c r="AK9440" s="1" t="str">
        <f t="shared" si="1196"/>
        <v>Isaac Perez</v>
      </c>
      <c r="AL9440" s="1">
        <f t="shared" si="1195"/>
        <v>252.63000000000005</v>
      </c>
    </row>
    <row r="9441" spans="34:38" x14ac:dyDescent="0.45">
      <c r="AH9441" s="4" t="s">
        <v>10565</v>
      </c>
      <c r="AI9441" s="9">
        <v>251.8</v>
      </c>
      <c r="AK9441" s="1" t="str">
        <f t="shared" si="1196"/>
        <v>Savannah Sanchez</v>
      </c>
      <c r="AL9441" s="1">
        <f t="shared" si="1195"/>
        <v>252.47000000000003</v>
      </c>
    </row>
    <row r="9442" spans="34:38" x14ac:dyDescent="0.45">
      <c r="AH9442" s="4" t="s">
        <v>10566</v>
      </c>
      <c r="AI9442" s="9">
        <v>251.58000000000004</v>
      </c>
      <c r="AK9442" s="1" t="str">
        <f t="shared" si="1196"/>
        <v>Carson Hughes</v>
      </c>
      <c r="AL9442" s="1">
        <f t="shared" si="1195"/>
        <v>252.44000000000005</v>
      </c>
    </row>
    <row r="9443" spans="34:38" x14ac:dyDescent="0.45">
      <c r="AH9443" s="4" t="s">
        <v>10567</v>
      </c>
      <c r="AI9443" s="9">
        <v>251.58000000000004</v>
      </c>
      <c r="AK9443" s="1" t="str">
        <f t="shared" si="1196"/>
        <v>Chloe Wood</v>
      </c>
      <c r="AL9443" s="1">
        <f t="shared" si="1195"/>
        <v>252.03000000000003</v>
      </c>
    </row>
    <row r="9444" spans="34:38" x14ac:dyDescent="0.45">
      <c r="AH9444" s="4" t="s">
        <v>10568</v>
      </c>
      <c r="AI9444" s="9">
        <v>251.55</v>
      </c>
      <c r="AK9444" s="1" t="str">
        <f t="shared" si="1196"/>
        <v>Kaitlyn Reed</v>
      </c>
      <c r="AL9444" s="1">
        <f t="shared" si="1195"/>
        <v>251.8</v>
      </c>
    </row>
    <row r="9445" spans="34:38" x14ac:dyDescent="0.45">
      <c r="AH9445" s="4" t="s">
        <v>1124</v>
      </c>
      <c r="AI9445" s="9">
        <v>251.44</v>
      </c>
      <c r="AK9445" s="1" t="str">
        <f t="shared" ref="AK9445:AL9460" si="1197">AH9442</f>
        <v>Robert Lopez</v>
      </c>
      <c r="AL9445" s="1">
        <f t="shared" si="1197"/>
        <v>251.58000000000004</v>
      </c>
    </row>
    <row r="9446" spans="34:38" x14ac:dyDescent="0.45">
      <c r="AH9446" s="4" t="s">
        <v>10570</v>
      </c>
      <c r="AI9446" s="9">
        <v>251.42000000000002</v>
      </c>
      <c r="AK9446" s="1" t="str">
        <f t="shared" ref="AK9446:AK9460" si="1198">AH9443</f>
        <v>Courtney Allen</v>
      </c>
      <c r="AL9446" s="1">
        <f t="shared" si="1197"/>
        <v>251.58000000000004</v>
      </c>
    </row>
    <row r="9447" spans="34:38" x14ac:dyDescent="0.45">
      <c r="AH9447" s="4" t="s">
        <v>10569</v>
      </c>
      <c r="AI9447" s="9">
        <v>251.41000000000003</v>
      </c>
      <c r="AK9447" s="1" t="str">
        <f t="shared" si="1198"/>
        <v>Whitney Lopez</v>
      </c>
      <c r="AL9447" s="1">
        <f t="shared" si="1197"/>
        <v>251.55</v>
      </c>
    </row>
    <row r="9448" spans="34:38" x14ac:dyDescent="0.45">
      <c r="AH9448" s="4" t="s">
        <v>10571</v>
      </c>
      <c r="AI9448" s="9">
        <v>251.39000000000004</v>
      </c>
      <c r="AK9448" s="1" t="str">
        <f t="shared" si="1198"/>
        <v>Janet Suarez</v>
      </c>
      <c r="AL9448" s="1">
        <f t="shared" si="1197"/>
        <v>251.44</v>
      </c>
    </row>
    <row r="9449" spans="34:38" x14ac:dyDescent="0.45">
      <c r="AH9449" s="4" t="s">
        <v>1061</v>
      </c>
      <c r="AI9449" s="9">
        <v>251.35000000000002</v>
      </c>
      <c r="AK9449" s="1" t="str">
        <f t="shared" si="1198"/>
        <v>Trinity Rogers</v>
      </c>
      <c r="AL9449" s="1">
        <f t="shared" si="1197"/>
        <v>251.42000000000002</v>
      </c>
    </row>
    <row r="9450" spans="34:38" x14ac:dyDescent="0.45">
      <c r="AH9450" s="4" t="s">
        <v>10572</v>
      </c>
      <c r="AI9450" s="9">
        <v>251.32999999999998</v>
      </c>
      <c r="AK9450" s="1" t="str">
        <f t="shared" si="1198"/>
        <v>James Phillips</v>
      </c>
      <c r="AL9450" s="1">
        <f t="shared" si="1197"/>
        <v>251.41000000000003</v>
      </c>
    </row>
    <row r="9451" spans="34:38" x14ac:dyDescent="0.45">
      <c r="AH9451" s="4" t="s">
        <v>10573</v>
      </c>
      <c r="AI9451" s="9">
        <v>251.32</v>
      </c>
      <c r="AK9451" s="1" t="str">
        <f t="shared" si="1198"/>
        <v>Nicole Peterson</v>
      </c>
      <c r="AL9451" s="1">
        <f t="shared" si="1197"/>
        <v>251.39000000000004</v>
      </c>
    </row>
    <row r="9452" spans="34:38" x14ac:dyDescent="0.45">
      <c r="AH9452" s="4" t="s">
        <v>10199</v>
      </c>
      <c r="AI9452" s="9">
        <v>251.23000000000002</v>
      </c>
      <c r="AK9452" s="1" t="str">
        <f t="shared" si="1198"/>
        <v>Haley Howard</v>
      </c>
      <c r="AL9452" s="1">
        <f t="shared" si="1197"/>
        <v>251.35000000000002</v>
      </c>
    </row>
    <row r="9453" spans="34:38" x14ac:dyDescent="0.45">
      <c r="AH9453" s="4" t="s">
        <v>10574</v>
      </c>
      <c r="AI9453" s="9">
        <v>251.12000000000003</v>
      </c>
      <c r="AK9453" s="1" t="str">
        <f t="shared" si="1198"/>
        <v>Jésus Vazquez</v>
      </c>
      <c r="AL9453" s="1">
        <f t="shared" si="1197"/>
        <v>251.32999999999998</v>
      </c>
    </row>
    <row r="9454" spans="34:38" x14ac:dyDescent="0.45">
      <c r="AH9454" s="4" t="s">
        <v>10575</v>
      </c>
      <c r="AI9454" s="9">
        <v>250.96</v>
      </c>
      <c r="AK9454" s="1" t="str">
        <f t="shared" si="1198"/>
        <v>Jonathan Garcia</v>
      </c>
      <c r="AL9454" s="1">
        <f t="shared" si="1197"/>
        <v>251.32</v>
      </c>
    </row>
    <row r="9455" spans="34:38" x14ac:dyDescent="0.45">
      <c r="AH9455" s="4" t="s">
        <v>10576</v>
      </c>
      <c r="AI9455" s="9">
        <v>250.82999999999998</v>
      </c>
      <c r="AK9455" s="1" t="str">
        <f t="shared" si="1198"/>
        <v>Brianna Lewis</v>
      </c>
      <c r="AL9455" s="1">
        <f t="shared" si="1197"/>
        <v>251.23000000000002</v>
      </c>
    </row>
    <row r="9456" spans="34:38" x14ac:dyDescent="0.45">
      <c r="AH9456" s="4" t="s">
        <v>10577</v>
      </c>
      <c r="AI9456" s="9">
        <v>250.69</v>
      </c>
      <c r="AK9456" s="1" t="str">
        <f t="shared" si="1198"/>
        <v>Marie Perez</v>
      </c>
      <c r="AL9456" s="1">
        <f t="shared" si="1197"/>
        <v>251.12000000000003</v>
      </c>
    </row>
    <row r="9457" spans="34:38" x14ac:dyDescent="0.45">
      <c r="AH9457" s="4" t="s">
        <v>10578</v>
      </c>
      <c r="AI9457" s="9">
        <v>250.69</v>
      </c>
      <c r="AK9457" s="1" t="str">
        <f t="shared" si="1198"/>
        <v>Jesse Nelson</v>
      </c>
      <c r="AL9457" s="1">
        <f t="shared" si="1197"/>
        <v>250.96</v>
      </c>
    </row>
    <row r="9458" spans="34:38" x14ac:dyDescent="0.45">
      <c r="AH9458" s="4" t="s">
        <v>10581</v>
      </c>
      <c r="AI9458" s="9">
        <v>250.61999999999998</v>
      </c>
      <c r="AK9458" s="1" t="str">
        <f t="shared" si="1198"/>
        <v>Ricardo Nara</v>
      </c>
      <c r="AL9458" s="1">
        <f t="shared" si="1197"/>
        <v>250.82999999999998</v>
      </c>
    </row>
    <row r="9459" spans="34:38" x14ac:dyDescent="0.45">
      <c r="AH9459" s="4" t="s">
        <v>10582</v>
      </c>
      <c r="AI9459" s="9">
        <v>250.60999999999999</v>
      </c>
      <c r="AK9459" s="1" t="str">
        <f t="shared" si="1198"/>
        <v>Sebastian Ward</v>
      </c>
      <c r="AL9459" s="1">
        <f t="shared" si="1197"/>
        <v>250.69</v>
      </c>
    </row>
    <row r="9460" spans="34:38" x14ac:dyDescent="0.45">
      <c r="AH9460" s="4" t="s">
        <v>10579</v>
      </c>
      <c r="AI9460" s="9">
        <v>250.59000000000003</v>
      </c>
      <c r="AK9460" s="1" t="str">
        <f t="shared" si="1198"/>
        <v>Jeremy Cox</v>
      </c>
      <c r="AL9460" s="1">
        <f t="shared" si="1197"/>
        <v>250.69</v>
      </c>
    </row>
    <row r="9461" spans="34:38" x14ac:dyDescent="0.45">
      <c r="AH9461" s="4" t="s">
        <v>10583</v>
      </c>
      <c r="AI9461" s="9">
        <v>250.51</v>
      </c>
      <c r="AK9461" s="1" t="str">
        <f t="shared" ref="AK9461:AL9476" si="1199">AH9458</f>
        <v>William Robinson</v>
      </c>
      <c r="AL9461" s="1">
        <f t="shared" si="1199"/>
        <v>250.61999999999998</v>
      </c>
    </row>
    <row r="9462" spans="34:38" x14ac:dyDescent="0.45">
      <c r="AH9462" s="4" t="s">
        <v>10585</v>
      </c>
      <c r="AI9462" s="9">
        <v>250.37</v>
      </c>
      <c r="AK9462" s="1" t="str">
        <f t="shared" ref="AK9462:AK9476" si="1200">AH9459</f>
        <v>Kaylee Turner</v>
      </c>
      <c r="AL9462" s="1">
        <f t="shared" si="1199"/>
        <v>250.60999999999999</v>
      </c>
    </row>
    <row r="9463" spans="34:38" x14ac:dyDescent="0.45">
      <c r="AH9463" s="4" t="s">
        <v>10586</v>
      </c>
      <c r="AI9463" s="9">
        <v>250.27</v>
      </c>
      <c r="AK9463" s="1" t="str">
        <f t="shared" si="1200"/>
        <v>Arianna Ramirez</v>
      </c>
      <c r="AL9463" s="1">
        <f t="shared" si="1199"/>
        <v>250.59000000000003</v>
      </c>
    </row>
    <row r="9464" spans="34:38" x14ac:dyDescent="0.45">
      <c r="AH9464" s="4" t="s">
        <v>10587</v>
      </c>
      <c r="AI9464" s="9">
        <v>250.15000000000003</v>
      </c>
      <c r="AK9464" s="1" t="str">
        <f t="shared" si="1200"/>
        <v>Nina Xie</v>
      </c>
      <c r="AL9464" s="1">
        <f t="shared" si="1199"/>
        <v>250.51</v>
      </c>
    </row>
    <row r="9465" spans="34:38" x14ac:dyDescent="0.45">
      <c r="AH9465" s="4" t="s">
        <v>10588</v>
      </c>
      <c r="AI9465" s="9">
        <v>250.15000000000003</v>
      </c>
      <c r="AK9465" s="1" t="str">
        <f t="shared" si="1200"/>
        <v>Kathleen Martin</v>
      </c>
      <c r="AL9465" s="1">
        <f t="shared" si="1199"/>
        <v>250.37</v>
      </c>
    </row>
    <row r="9466" spans="34:38" x14ac:dyDescent="0.45">
      <c r="AH9466" s="4" t="s">
        <v>2084</v>
      </c>
      <c r="AI9466" s="9">
        <v>250.15000000000003</v>
      </c>
      <c r="AK9466" s="1" t="str">
        <f t="shared" si="1200"/>
        <v>Caleb Russell</v>
      </c>
      <c r="AL9466" s="1">
        <f t="shared" si="1199"/>
        <v>250.27</v>
      </c>
    </row>
    <row r="9467" spans="34:38" x14ac:dyDescent="0.45">
      <c r="AH9467" s="4" t="s">
        <v>10589</v>
      </c>
      <c r="AI9467" s="9">
        <v>250.15000000000003</v>
      </c>
      <c r="AK9467" s="1" t="str">
        <f t="shared" si="1200"/>
        <v>Timothy Mitchell</v>
      </c>
      <c r="AL9467" s="1">
        <f t="shared" si="1199"/>
        <v>250.15000000000003</v>
      </c>
    </row>
    <row r="9468" spans="34:38" x14ac:dyDescent="0.45">
      <c r="AH9468" s="4" t="s">
        <v>10590</v>
      </c>
      <c r="AI9468" s="9">
        <v>250.15000000000003</v>
      </c>
      <c r="AK9468" s="1" t="str">
        <f t="shared" si="1200"/>
        <v>Pamela Sai</v>
      </c>
      <c r="AL9468" s="1">
        <f t="shared" si="1199"/>
        <v>250.15000000000003</v>
      </c>
    </row>
    <row r="9469" spans="34:38" x14ac:dyDescent="0.45">
      <c r="AH9469" s="4" t="s">
        <v>1258</v>
      </c>
      <c r="AI9469" s="9">
        <v>250.15000000000003</v>
      </c>
      <c r="AK9469" s="1" t="str">
        <f t="shared" si="1200"/>
        <v>Yiroyuki Sato</v>
      </c>
      <c r="AL9469" s="1">
        <f t="shared" si="1199"/>
        <v>250.15000000000003</v>
      </c>
    </row>
    <row r="9470" spans="34:38" x14ac:dyDescent="0.45">
      <c r="AH9470" s="4" t="s">
        <v>800</v>
      </c>
      <c r="AI9470" s="9">
        <v>250.15000000000003</v>
      </c>
      <c r="AK9470" s="1" t="str">
        <f t="shared" si="1200"/>
        <v>Patrick Morgan</v>
      </c>
      <c r="AL9470" s="1">
        <f t="shared" si="1199"/>
        <v>250.15000000000003</v>
      </c>
    </row>
    <row r="9471" spans="34:38" x14ac:dyDescent="0.45">
      <c r="AH9471" s="4" t="s">
        <v>10592</v>
      </c>
      <c r="AI9471" s="9">
        <v>250.15000000000003</v>
      </c>
      <c r="AK9471" s="1" t="str">
        <f t="shared" si="1200"/>
        <v>Natalie Garcia</v>
      </c>
      <c r="AL9471" s="1">
        <f t="shared" si="1199"/>
        <v>250.15000000000003</v>
      </c>
    </row>
    <row r="9472" spans="34:38" x14ac:dyDescent="0.45">
      <c r="AH9472" s="4" t="s">
        <v>10591</v>
      </c>
      <c r="AI9472" s="9">
        <v>250.15000000000003</v>
      </c>
      <c r="AK9472" s="1" t="str">
        <f t="shared" si="1200"/>
        <v>Kaitlyn Campbell</v>
      </c>
      <c r="AL9472" s="1">
        <f t="shared" si="1199"/>
        <v>250.15000000000003</v>
      </c>
    </row>
    <row r="9473" spans="34:38" x14ac:dyDescent="0.45">
      <c r="AH9473" s="4" t="s">
        <v>10594</v>
      </c>
      <c r="AI9473" s="9">
        <v>250.12000000000003</v>
      </c>
      <c r="AK9473" s="1" t="str">
        <f t="shared" si="1200"/>
        <v>Dale Beck</v>
      </c>
      <c r="AL9473" s="1">
        <f t="shared" si="1199"/>
        <v>250.15000000000003</v>
      </c>
    </row>
    <row r="9474" spans="34:38" x14ac:dyDescent="0.45">
      <c r="AH9474" s="4" t="s">
        <v>10593</v>
      </c>
      <c r="AI9474" s="9">
        <v>250.12000000000003</v>
      </c>
      <c r="AK9474" s="1" t="str">
        <f t="shared" si="1200"/>
        <v>Brenda Prasad</v>
      </c>
      <c r="AL9474" s="1">
        <f t="shared" si="1199"/>
        <v>250.15000000000003</v>
      </c>
    </row>
    <row r="9475" spans="34:38" x14ac:dyDescent="0.45">
      <c r="AH9475" s="4" t="s">
        <v>10595</v>
      </c>
      <c r="AI9475" s="9">
        <v>250.03</v>
      </c>
      <c r="AK9475" s="1" t="str">
        <f t="shared" si="1200"/>
        <v>Alexis Simmons</v>
      </c>
      <c r="AL9475" s="1">
        <f t="shared" si="1199"/>
        <v>250.15000000000003</v>
      </c>
    </row>
    <row r="9476" spans="34:38" x14ac:dyDescent="0.45">
      <c r="AH9476" s="4" t="s">
        <v>10596</v>
      </c>
      <c r="AI9476" s="9">
        <v>250.02999999999997</v>
      </c>
      <c r="AK9476" s="1" t="str">
        <f t="shared" si="1200"/>
        <v>Jamie Blanco</v>
      </c>
      <c r="AL9476" s="1">
        <f t="shared" si="1199"/>
        <v>250.12000000000003</v>
      </c>
    </row>
    <row r="9477" spans="34:38" x14ac:dyDescent="0.45">
      <c r="AH9477" s="4" t="s">
        <v>10597</v>
      </c>
      <c r="AI9477" s="9">
        <v>249.94000000000005</v>
      </c>
      <c r="AK9477" s="1" t="str">
        <f t="shared" ref="AK9477:AL9492" si="1201">AH9474</f>
        <v>Emma Gray</v>
      </c>
      <c r="AL9477" s="1">
        <f t="shared" si="1201"/>
        <v>250.12000000000003</v>
      </c>
    </row>
    <row r="9478" spans="34:38" x14ac:dyDescent="0.45">
      <c r="AH9478" s="4" t="s">
        <v>10598</v>
      </c>
      <c r="AI9478" s="9">
        <v>249.93</v>
      </c>
      <c r="AK9478" s="1" t="str">
        <f t="shared" ref="AK9478:AK9492" si="1202">AH9475</f>
        <v>Colleen Zhu</v>
      </c>
      <c r="AL9478" s="1">
        <f t="shared" si="1201"/>
        <v>250.03</v>
      </c>
    </row>
    <row r="9479" spans="34:38" x14ac:dyDescent="0.45">
      <c r="AH9479" s="4" t="s">
        <v>10599</v>
      </c>
      <c r="AI9479" s="9">
        <v>249.73999999999998</v>
      </c>
      <c r="AK9479" s="1" t="str">
        <f t="shared" si="1202"/>
        <v>Luke Edwards</v>
      </c>
      <c r="AL9479" s="1">
        <f t="shared" si="1201"/>
        <v>250.02999999999997</v>
      </c>
    </row>
    <row r="9480" spans="34:38" x14ac:dyDescent="0.45">
      <c r="AH9480" s="4" t="s">
        <v>10600</v>
      </c>
      <c r="AI9480" s="9">
        <v>249.67</v>
      </c>
      <c r="AK9480" s="1" t="str">
        <f t="shared" si="1202"/>
        <v>Madeline Turner</v>
      </c>
      <c r="AL9480" s="1">
        <f t="shared" si="1201"/>
        <v>249.94000000000005</v>
      </c>
    </row>
    <row r="9481" spans="34:38" x14ac:dyDescent="0.45">
      <c r="AH9481" s="4" t="s">
        <v>10602</v>
      </c>
      <c r="AI9481" s="9">
        <v>249.56000000000003</v>
      </c>
      <c r="AK9481" s="1" t="str">
        <f t="shared" si="1202"/>
        <v>Kelvin Zhou</v>
      </c>
      <c r="AL9481" s="1">
        <f t="shared" si="1201"/>
        <v>249.93</v>
      </c>
    </row>
    <row r="9482" spans="34:38" x14ac:dyDescent="0.45">
      <c r="AH9482" s="4" t="s">
        <v>10604</v>
      </c>
      <c r="AI9482" s="9">
        <v>249.55</v>
      </c>
      <c r="AK9482" s="1" t="str">
        <f t="shared" si="1202"/>
        <v>Monique Navarro</v>
      </c>
      <c r="AL9482" s="1">
        <f t="shared" si="1201"/>
        <v>249.73999999999998</v>
      </c>
    </row>
    <row r="9483" spans="34:38" x14ac:dyDescent="0.45">
      <c r="AH9483" s="4" t="s">
        <v>10603</v>
      </c>
      <c r="AI9483" s="9">
        <v>249.55</v>
      </c>
      <c r="AK9483" s="1" t="str">
        <f t="shared" si="1202"/>
        <v>Shane Fernandez</v>
      </c>
      <c r="AL9483" s="1">
        <f t="shared" si="1201"/>
        <v>249.67</v>
      </c>
    </row>
    <row r="9484" spans="34:38" x14ac:dyDescent="0.45">
      <c r="AH9484" s="4" t="s">
        <v>10605</v>
      </c>
      <c r="AI9484" s="9">
        <v>249.50000000000006</v>
      </c>
      <c r="AK9484" s="1" t="str">
        <f t="shared" si="1202"/>
        <v>Katelyn Morris</v>
      </c>
      <c r="AL9484" s="1">
        <f t="shared" si="1201"/>
        <v>249.56000000000003</v>
      </c>
    </row>
    <row r="9485" spans="34:38" x14ac:dyDescent="0.45">
      <c r="AH9485" s="4" t="s">
        <v>10606</v>
      </c>
      <c r="AI9485" s="9">
        <v>249.40000000000003</v>
      </c>
      <c r="AK9485" s="1" t="str">
        <f t="shared" si="1202"/>
        <v>Kevin Young</v>
      </c>
      <c r="AL9485" s="1">
        <f t="shared" si="1201"/>
        <v>249.55</v>
      </c>
    </row>
    <row r="9486" spans="34:38" x14ac:dyDescent="0.45">
      <c r="AH9486" s="4" t="s">
        <v>10004</v>
      </c>
      <c r="AI9486" s="9">
        <v>249.28000000000006</v>
      </c>
      <c r="AK9486" s="1" t="str">
        <f t="shared" si="1202"/>
        <v>Lauren Cooper</v>
      </c>
      <c r="AL9486" s="1">
        <f t="shared" si="1201"/>
        <v>249.55</v>
      </c>
    </row>
    <row r="9487" spans="34:38" x14ac:dyDescent="0.45">
      <c r="AH9487" s="4" t="s">
        <v>388</v>
      </c>
      <c r="AI9487" s="9">
        <v>249.19000000000003</v>
      </c>
      <c r="AK9487" s="1" t="str">
        <f t="shared" si="1202"/>
        <v>Darren Saunders</v>
      </c>
      <c r="AL9487" s="1">
        <f t="shared" si="1201"/>
        <v>249.50000000000006</v>
      </c>
    </row>
    <row r="9488" spans="34:38" x14ac:dyDescent="0.45">
      <c r="AH9488" s="4" t="s">
        <v>10607</v>
      </c>
      <c r="AI9488" s="9">
        <v>249.12000000000003</v>
      </c>
      <c r="AK9488" s="1" t="str">
        <f t="shared" si="1202"/>
        <v>Ethan Long</v>
      </c>
      <c r="AL9488" s="1">
        <f t="shared" si="1201"/>
        <v>249.40000000000003</v>
      </c>
    </row>
    <row r="9489" spans="34:38" x14ac:dyDescent="0.45">
      <c r="AH9489" s="4" t="s">
        <v>10608</v>
      </c>
      <c r="AI9489" s="9">
        <v>249.08</v>
      </c>
      <c r="AK9489" s="1" t="str">
        <f t="shared" si="1202"/>
        <v>Olivia Watson</v>
      </c>
      <c r="AL9489" s="1">
        <f t="shared" si="1201"/>
        <v>249.28000000000006</v>
      </c>
    </row>
    <row r="9490" spans="34:38" x14ac:dyDescent="0.45">
      <c r="AH9490" s="4" t="s">
        <v>371</v>
      </c>
      <c r="AI9490" s="9">
        <v>249.07000000000005</v>
      </c>
      <c r="AK9490" s="1" t="str">
        <f t="shared" si="1202"/>
        <v>Aimee Gao</v>
      </c>
      <c r="AL9490" s="1">
        <f t="shared" si="1201"/>
        <v>249.19000000000003</v>
      </c>
    </row>
    <row r="9491" spans="34:38" x14ac:dyDescent="0.45">
      <c r="AH9491" s="4" t="s">
        <v>10609</v>
      </c>
      <c r="AI9491" s="9">
        <v>248.90000000000003</v>
      </c>
      <c r="AK9491" s="1" t="str">
        <f t="shared" si="1202"/>
        <v>Katherine Anderson</v>
      </c>
      <c r="AL9491" s="1">
        <f t="shared" si="1201"/>
        <v>249.12000000000003</v>
      </c>
    </row>
    <row r="9492" spans="34:38" x14ac:dyDescent="0.45">
      <c r="AH9492" s="4" t="s">
        <v>998</v>
      </c>
      <c r="AI9492" s="9">
        <v>248.78000000000003</v>
      </c>
      <c r="AK9492" s="1" t="str">
        <f t="shared" si="1202"/>
        <v>Jenny Becker</v>
      </c>
      <c r="AL9492" s="1">
        <f t="shared" si="1201"/>
        <v>249.08</v>
      </c>
    </row>
    <row r="9493" spans="34:38" x14ac:dyDescent="0.45">
      <c r="AH9493" s="4" t="s">
        <v>10106</v>
      </c>
      <c r="AI9493" s="9">
        <v>248.69000000000003</v>
      </c>
      <c r="AK9493" s="1" t="str">
        <f t="shared" ref="AK9493:AL9508" si="1203">AH9490</f>
        <v>Abby Gonzalez</v>
      </c>
      <c r="AL9493" s="1">
        <f t="shared" si="1203"/>
        <v>249.07000000000005</v>
      </c>
    </row>
    <row r="9494" spans="34:38" x14ac:dyDescent="0.45">
      <c r="AH9494" s="4" t="s">
        <v>10610</v>
      </c>
      <c r="AI9494" s="9">
        <v>248.15</v>
      </c>
      <c r="AK9494" s="1" t="str">
        <f t="shared" ref="AK9494:AK9508" si="1204">AH9491</f>
        <v>Angela Peterson</v>
      </c>
      <c r="AL9494" s="1">
        <f t="shared" si="1203"/>
        <v>248.90000000000003</v>
      </c>
    </row>
    <row r="9495" spans="34:38" x14ac:dyDescent="0.45">
      <c r="AH9495" s="4" t="s">
        <v>10612</v>
      </c>
      <c r="AI9495" s="9">
        <v>248.09000000000003</v>
      </c>
      <c r="AK9495" s="1" t="str">
        <f t="shared" si="1204"/>
        <v>Franklin Huang</v>
      </c>
      <c r="AL9495" s="1">
        <f t="shared" si="1203"/>
        <v>248.78000000000003</v>
      </c>
    </row>
    <row r="9496" spans="34:38" x14ac:dyDescent="0.45">
      <c r="AH9496" s="4" t="s">
        <v>10611</v>
      </c>
      <c r="AI9496" s="9">
        <v>248.07</v>
      </c>
      <c r="AK9496" s="1" t="str">
        <f t="shared" si="1204"/>
        <v>Susan Lu</v>
      </c>
      <c r="AL9496" s="1">
        <f t="shared" si="1203"/>
        <v>248.69000000000003</v>
      </c>
    </row>
    <row r="9497" spans="34:38" x14ac:dyDescent="0.45">
      <c r="AH9497" s="4" t="s">
        <v>10613</v>
      </c>
      <c r="AI9497" s="9">
        <v>247.97999999999996</v>
      </c>
      <c r="AK9497" s="1" t="str">
        <f t="shared" si="1204"/>
        <v>Jimmy Sanz</v>
      </c>
      <c r="AL9497" s="1">
        <f t="shared" si="1203"/>
        <v>248.15</v>
      </c>
    </row>
    <row r="9498" spans="34:38" x14ac:dyDescent="0.45">
      <c r="AH9498" s="4" t="s">
        <v>10614</v>
      </c>
      <c r="AI9498" s="9">
        <v>247.65000000000003</v>
      </c>
      <c r="AK9498" s="1" t="str">
        <f t="shared" si="1204"/>
        <v>Morgan Cox</v>
      </c>
      <c r="AL9498" s="1">
        <f t="shared" si="1203"/>
        <v>248.09000000000003</v>
      </c>
    </row>
    <row r="9499" spans="34:38" x14ac:dyDescent="0.45">
      <c r="AH9499" s="4" t="s">
        <v>10615</v>
      </c>
      <c r="AI9499" s="9">
        <v>247.65000000000003</v>
      </c>
      <c r="AK9499" s="1" t="str">
        <f t="shared" si="1204"/>
        <v>Ian Powell</v>
      </c>
      <c r="AL9499" s="1">
        <f t="shared" si="1203"/>
        <v>248.07</v>
      </c>
    </row>
    <row r="9500" spans="34:38" x14ac:dyDescent="0.45">
      <c r="AH9500" s="4" t="s">
        <v>10616</v>
      </c>
      <c r="AI9500" s="9">
        <v>247.63000000000002</v>
      </c>
      <c r="AK9500" s="1" t="str">
        <f t="shared" si="1204"/>
        <v>Preston Perez</v>
      </c>
      <c r="AL9500" s="1">
        <f t="shared" si="1203"/>
        <v>247.97999999999996</v>
      </c>
    </row>
    <row r="9501" spans="34:38" x14ac:dyDescent="0.45">
      <c r="AH9501" s="4" t="s">
        <v>10617</v>
      </c>
      <c r="AI9501" s="9">
        <v>247.48000000000002</v>
      </c>
      <c r="AK9501" s="1" t="str">
        <f t="shared" si="1204"/>
        <v>Tammy Malhotra</v>
      </c>
      <c r="AL9501" s="1">
        <f t="shared" si="1203"/>
        <v>247.65000000000003</v>
      </c>
    </row>
    <row r="9502" spans="34:38" x14ac:dyDescent="0.45">
      <c r="AH9502" s="4" t="s">
        <v>10619</v>
      </c>
      <c r="AI9502" s="9">
        <v>247.48000000000002</v>
      </c>
      <c r="AK9502" s="1" t="str">
        <f t="shared" si="1204"/>
        <v>Janet Wright</v>
      </c>
      <c r="AL9502" s="1">
        <f t="shared" si="1203"/>
        <v>247.65000000000003</v>
      </c>
    </row>
    <row r="9503" spans="34:38" x14ac:dyDescent="0.45">
      <c r="AH9503" s="4" t="s">
        <v>10618</v>
      </c>
      <c r="AI9503" s="9">
        <v>247.48000000000002</v>
      </c>
      <c r="AK9503" s="1" t="str">
        <f t="shared" si="1204"/>
        <v>Alex Rogers</v>
      </c>
      <c r="AL9503" s="1">
        <f t="shared" si="1203"/>
        <v>247.63000000000002</v>
      </c>
    </row>
    <row r="9504" spans="34:38" x14ac:dyDescent="0.45">
      <c r="AH9504" s="4" t="s">
        <v>10620</v>
      </c>
      <c r="AI9504" s="9">
        <v>247.43000000000004</v>
      </c>
      <c r="AK9504" s="1" t="str">
        <f t="shared" si="1204"/>
        <v>Peter Rai</v>
      </c>
      <c r="AL9504" s="1">
        <f t="shared" si="1203"/>
        <v>247.48000000000002</v>
      </c>
    </row>
    <row r="9505" spans="34:38" x14ac:dyDescent="0.45">
      <c r="AH9505" s="4" t="s">
        <v>10621</v>
      </c>
      <c r="AI9505" s="9">
        <v>247.34999999999997</v>
      </c>
      <c r="AK9505" s="1" t="str">
        <f t="shared" si="1204"/>
        <v>Angela Price</v>
      </c>
      <c r="AL9505" s="1">
        <f t="shared" si="1203"/>
        <v>247.48000000000002</v>
      </c>
    </row>
    <row r="9506" spans="34:38" x14ac:dyDescent="0.45">
      <c r="AH9506" s="4" t="s">
        <v>10622</v>
      </c>
      <c r="AI9506" s="9">
        <v>247.28</v>
      </c>
      <c r="AK9506" s="1" t="str">
        <f t="shared" si="1204"/>
        <v>Alisha Li</v>
      </c>
      <c r="AL9506" s="1">
        <f t="shared" si="1203"/>
        <v>247.48000000000002</v>
      </c>
    </row>
    <row r="9507" spans="34:38" x14ac:dyDescent="0.45">
      <c r="AH9507" s="4" t="s">
        <v>1513</v>
      </c>
      <c r="AI9507" s="9">
        <v>247.20000000000002</v>
      </c>
      <c r="AK9507" s="1" t="str">
        <f t="shared" si="1204"/>
        <v>Roger Raji</v>
      </c>
      <c r="AL9507" s="1">
        <f t="shared" si="1203"/>
        <v>247.43000000000004</v>
      </c>
    </row>
    <row r="9508" spans="34:38" x14ac:dyDescent="0.45">
      <c r="AH9508" s="4" t="s">
        <v>10623</v>
      </c>
      <c r="AI9508" s="9">
        <v>247.17</v>
      </c>
      <c r="AK9508" s="1" t="str">
        <f t="shared" si="1204"/>
        <v>Samantha Bryant</v>
      </c>
      <c r="AL9508" s="1">
        <f t="shared" si="1203"/>
        <v>247.34999999999997</v>
      </c>
    </row>
    <row r="9509" spans="34:38" x14ac:dyDescent="0.45">
      <c r="AH9509" s="4" t="s">
        <v>10624</v>
      </c>
      <c r="AI9509" s="9">
        <v>247.07000000000002</v>
      </c>
      <c r="AK9509" s="1" t="str">
        <f t="shared" ref="AK9509:AL9524" si="1205">AH9506</f>
        <v>Mitchell Stone</v>
      </c>
      <c r="AL9509" s="1">
        <f t="shared" si="1205"/>
        <v>247.28</v>
      </c>
    </row>
    <row r="9510" spans="34:38" x14ac:dyDescent="0.45">
      <c r="AH9510" s="4" t="s">
        <v>10625</v>
      </c>
      <c r="AI9510" s="9">
        <v>247.04000000000002</v>
      </c>
      <c r="AK9510" s="1" t="str">
        <f t="shared" ref="AK9510:AK9524" si="1206">AH9507</f>
        <v>Masato Kawai</v>
      </c>
      <c r="AL9510" s="1">
        <f t="shared" si="1205"/>
        <v>247.20000000000002</v>
      </c>
    </row>
    <row r="9511" spans="34:38" x14ac:dyDescent="0.45">
      <c r="AH9511" s="4" t="s">
        <v>10626</v>
      </c>
      <c r="AI9511" s="9">
        <v>247.04000000000002</v>
      </c>
      <c r="AK9511" s="1" t="str">
        <f t="shared" si="1206"/>
        <v>Carl Lal</v>
      </c>
      <c r="AL9511" s="1">
        <f t="shared" si="1205"/>
        <v>247.17</v>
      </c>
    </row>
    <row r="9512" spans="34:38" x14ac:dyDescent="0.45">
      <c r="AH9512" s="4" t="s">
        <v>10627</v>
      </c>
      <c r="AI9512" s="9">
        <v>246.99999999999997</v>
      </c>
      <c r="AK9512" s="1" t="str">
        <f t="shared" si="1206"/>
        <v>Christine Beck</v>
      </c>
      <c r="AL9512" s="1">
        <f t="shared" si="1205"/>
        <v>247.07000000000002</v>
      </c>
    </row>
    <row r="9513" spans="34:38" x14ac:dyDescent="0.45">
      <c r="AH9513" s="4" t="s">
        <v>10631</v>
      </c>
      <c r="AI9513" s="9">
        <v>246.38000000000002</v>
      </c>
      <c r="AK9513" s="1" t="str">
        <f t="shared" si="1206"/>
        <v>Wesley Zhang</v>
      </c>
      <c r="AL9513" s="1">
        <f t="shared" si="1205"/>
        <v>247.04000000000002</v>
      </c>
    </row>
    <row r="9514" spans="34:38" x14ac:dyDescent="0.45">
      <c r="AH9514" s="4" t="s">
        <v>10630</v>
      </c>
      <c r="AI9514" s="9">
        <v>246.37999999999994</v>
      </c>
      <c r="AK9514" s="1" t="str">
        <f t="shared" si="1206"/>
        <v>Ian Bailey</v>
      </c>
      <c r="AL9514" s="1">
        <f t="shared" si="1205"/>
        <v>247.04000000000002</v>
      </c>
    </row>
    <row r="9515" spans="34:38" x14ac:dyDescent="0.45">
      <c r="AH9515" s="4" t="s">
        <v>10632</v>
      </c>
      <c r="AI9515" s="9">
        <v>246.35000000000002</v>
      </c>
      <c r="AK9515" s="1" t="str">
        <f t="shared" si="1206"/>
        <v>Alejandro Li</v>
      </c>
      <c r="AL9515" s="1">
        <f t="shared" si="1205"/>
        <v>246.99999999999997</v>
      </c>
    </row>
    <row r="9516" spans="34:38" x14ac:dyDescent="0.45">
      <c r="AH9516" s="4" t="s">
        <v>10633</v>
      </c>
      <c r="AI9516" s="9">
        <v>246.32</v>
      </c>
      <c r="AK9516" s="1" t="str">
        <f t="shared" si="1206"/>
        <v>Peter Pal</v>
      </c>
      <c r="AL9516" s="1">
        <f t="shared" si="1205"/>
        <v>246.38000000000002</v>
      </c>
    </row>
    <row r="9517" spans="34:38" x14ac:dyDescent="0.45">
      <c r="AH9517" s="4" t="s">
        <v>10634</v>
      </c>
      <c r="AI9517" s="9">
        <v>246.25000000000003</v>
      </c>
      <c r="AK9517" s="1" t="str">
        <f t="shared" si="1206"/>
        <v>Kaitlin Kapoor</v>
      </c>
      <c r="AL9517" s="1">
        <f t="shared" si="1205"/>
        <v>246.37999999999994</v>
      </c>
    </row>
    <row r="9518" spans="34:38" x14ac:dyDescent="0.45">
      <c r="AH9518" s="4" t="s">
        <v>10367</v>
      </c>
      <c r="AI9518" s="9">
        <v>246.22999999999996</v>
      </c>
      <c r="AK9518" s="1" t="str">
        <f t="shared" si="1206"/>
        <v>Oscar Hughes</v>
      </c>
      <c r="AL9518" s="1">
        <f t="shared" si="1205"/>
        <v>246.35000000000002</v>
      </c>
    </row>
    <row r="9519" spans="34:38" x14ac:dyDescent="0.45">
      <c r="AH9519" s="4" t="s">
        <v>10635</v>
      </c>
      <c r="AI9519" s="9">
        <v>245.94000000000003</v>
      </c>
      <c r="AK9519" s="1" t="str">
        <f t="shared" si="1206"/>
        <v>Lacey Huang</v>
      </c>
      <c r="AL9519" s="1">
        <f t="shared" si="1205"/>
        <v>246.32</v>
      </c>
    </row>
    <row r="9520" spans="34:38" x14ac:dyDescent="0.45">
      <c r="AH9520" s="4" t="s">
        <v>10637</v>
      </c>
      <c r="AI9520" s="9">
        <v>245.77</v>
      </c>
      <c r="AK9520" s="1" t="str">
        <f t="shared" si="1206"/>
        <v>Whitney Gonzalez</v>
      </c>
      <c r="AL9520" s="1">
        <f t="shared" si="1205"/>
        <v>246.25000000000003</v>
      </c>
    </row>
    <row r="9521" spans="34:38" x14ac:dyDescent="0.45">
      <c r="AH9521" s="4" t="s">
        <v>10638</v>
      </c>
      <c r="AI9521" s="9">
        <v>245.47000000000003</v>
      </c>
      <c r="AK9521" s="1" t="str">
        <f t="shared" si="1206"/>
        <v>Joanna Johnston</v>
      </c>
      <c r="AL9521" s="1">
        <f t="shared" si="1205"/>
        <v>246.22999999999996</v>
      </c>
    </row>
    <row r="9522" spans="34:38" x14ac:dyDescent="0.45">
      <c r="AH9522" s="4" t="s">
        <v>10640</v>
      </c>
      <c r="AI9522" s="9">
        <v>245.41000000000003</v>
      </c>
      <c r="AK9522" s="1" t="str">
        <f t="shared" si="1206"/>
        <v>Meredith Gill</v>
      </c>
      <c r="AL9522" s="1">
        <f t="shared" si="1205"/>
        <v>245.94000000000003</v>
      </c>
    </row>
    <row r="9523" spans="34:38" x14ac:dyDescent="0.45">
      <c r="AH9523" s="4" t="s">
        <v>10639</v>
      </c>
      <c r="AI9523" s="9">
        <v>245.41000000000003</v>
      </c>
      <c r="AK9523" s="1" t="str">
        <f t="shared" si="1206"/>
        <v>Hailey Price</v>
      </c>
      <c r="AL9523" s="1">
        <f t="shared" si="1205"/>
        <v>245.77</v>
      </c>
    </row>
    <row r="9524" spans="34:38" x14ac:dyDescent="0.45">
      <c r="AH9524" s="4" t="s">
        <v>10642</v>
      </c>
      <c r="AI9524" s="9">
        <v>245.41000000000003</v>
      </c>
      <c r="AK9524" s="1" t="str">
        <f t="shared" si="1206"/>
        <v>Richard White</v>
      </c>
      <c r="AL9524" s="1">
        <f t="shared" si="1205"/>
        <v>245.47000000000003</v>
      </c>
    </row>
    <row r="9525" spans="34:38" x14ac:dyDescent="0.45">
      <c r="AH9525" s="4" t="s">
        <v>10641</v>
      </c>
      <c r="AI9525" s="9">
        <v>245.41000000000003</v>
      </c>
      <c r="AK9525" s="1" t="str">
        <f t="shared" ref="AK9525:AL9540" si="1207">AH9522</f>
        <v>Rebecca Perez</v>
      </c>
      <c r="AL9525" s="1">
        <f t="shared" si="1207"/>
        <v>245.41000000000003</v>
      </c>
    </row>
    <row r="9526" spans="34:38" x14ac:dyDescent="0.45">
      <c r="AH9526" s="4" t="s">
        <v>10645</v>
      </c>
      <c r="AI9526" s="9">
        <v>245.41000000000003</v>
      </c>
      <c r="AK9526" s="1" t="str">
        <f t="shared" ref="AK9526:AK9540" si="1208">AH9523</f>
        <v>Riley Bailey</v>
      </c>
      <c r="AL9526" s="1">
        <f t="shared" si="1207"/>
        <v>245.41000000000003</v>
      </c>
    </row>
    <row r="9527" spans="34:38" x14ac:dyDescent="0.45">
      <c r="AH9527" s="4" t="s">
        <v>10643</v>
      </c>
      <c r="AI9527" s="9">
        <v>245.41000000000003</v>
      </c>
      <c r="AK9527" s="1" t="str">
        <f t="shared" si="1208"/>
        <v>Madeline King</v>
      </c>
      <c r="AL9527" s="1">
        <f t="shared" si="1207"/>
        <v>245.41000000000003</v>
      </c>
    </row>
    <row r="9528" spans="34:38" x14ac:dyDescent="0.45">
      <c r="AH9528" s="4" t="s">
        <v>10644</v>
      </c>
      <c r="AI9528" s="9">
        <v>245.41000000000003</v>
      </c>
      <c r="AK9528" s="1" t="str">
        <f t="shared" si="1208"/>
        <v>Jocelyn Hughes</v>
      </c>
      <c r="AL9528" s="1">
        <f t="shared" si="1207"/>
        <v>245.41000000000003</v>
      </c>
    </row>
    <row r="9529" spans="34:38" x14ac:dyDescent="0.45">
      <c r="AH9529" s="4" t="s">
        <v>10646</v>
      </c>
      <c r="AI9529" s="9">
        <v>245.41000000000003</v>
      </c>
      <c r="AK9529" s="1" t="str">
        <f t="shared" si="1208"/>
        <v>Isabella Wood</v>
      </c>
      <c r="AL9529" s="1">
        <f t="shared" si="1207"/>
        <v>245.41000000000003</v>
      </c>
    </row>
    <row r="9530" spans="34:38" x14ac:dyDescent="0.45">
      <c r="AH9530" s="4" t="s">
        <v>10647</v>
      </c>
      <c r="AI9530" s="9">
        <v>245.2</v>
      </c>
      <c r="AK9530" s="1" t="str">
        <f t="shared" si="1208"/>
        <v>Eduardo Sanders</v>
      </c>
      <c r="AL9530" s="1">
        <f t="shared" si="1207"/>
        <v>245.41000000000003</v>
      </c>
    </row>
    <row r="9531" spans="34:38" x14ac:dyDescent="0.45">
      <c r="AH9531" s="4" t="s">
        <v>10648</v>
      </c>
      <c r="AI9531" s="9">
        <v>245.11</v>
      </c>
      <c r="AK9531" s="1" t="str">
        <f t="shared" si="1208"/>
        <v>Dylan Russell</v>
      </c>
      <c r="AL9531" s="1">
        <f t="shared" si="1207"/>
        <v>245.41000000000003</v>
      </c>
    </row>
    <row r="9532" spans="34:38" x14ac:dyDescent="0.45">
      <c r="AH9532" s="4" t="s">
        <v>10649</v>
      </c>
      <c r="AI9532" s="9">
        <v>245.10000000000002</v>
      </c>
      <c r="AK9532" s="1" t="str">
        <f t="shared" si="1208"/>
        <v>Catherine Sanders</v>
      </c>
      <c r="AL9532" s="1">
        <f t="shared" si="1207"/>
        <v>245.41000000000003</v>
      </c>
    </row>
    <row r="9533" spans="34:38" x14ac:dyDescent="0.45">
      <c r="AH9533" s="4" t="s">
        <v>10650</v>
      </c>
      <c r="AI9533" s="9">
        <v>245.02</v>
      </c>
      <c r="AK9533" s="1" t="str">
        <f t="shared" si="1208"/>
        <v>Miranda Flores</v>
      </c>
      <c r="AL9533" s="1">
        <f t="shared" si="1207"/>
        <v>245.2</v>
      </c>
    </row>
    <row r="9534" spans="34:38" x14ac:dyDescent="0.45">
      <c r="AH9534" s="4" t="s">
        <v>10651</v>
      </c>
      <c r="AI9534" s="9">
        <v>244.95999999999998</v>
      </c>
      <c r="AK9534" s="1" t="str">
        <f t="shared" si="1208"/>
        <v>Carson Patterson</v>
      </c>
      <c r="AL9534" s="1">
        <f t="shared" si="1207"/>
        <v>245.11</v>
      </c>
    </row>
    <row r="9535" spans="34:38" x14ac:dyDescent="0.45">
      <c r="AH9535" s="4" t="s">
        <v>10652</v>
      </c>
      <c r="AI9535" s="9">
        <v>244.72000000000003</v>
      </c>
      <c r="AK9535" s="1" t="str">
        <f t="shared" si="1208"/>
        <v>Erik Alvarez</v>
      </c>
      <c r="AL9535" s="1">
        <f t="shared" si="1207"/>
        <v>245.10000000000002</v>
      </c>
    </row>
    <row r="9536" spans="34:38" x14ac:dyDescent="0.45">
      <c r="AH9536" s="4" t="s">
        <v>10653</v>
      </c>
      <c r="AI9536" s="9">
        <v>244.67</v>
      </c>
      <c r="AK9536" s="1" t="str">
        <f t="shared" si="1208"/>
        <v>Sheena Anand</v>
      </c>
      <c r="AL9536" s="1">
        <f t="shared" si="1207"/>
        <v>245.02</v>
      </c>
    </row>
    <row r="9537" spans="34:38" x14ac:dyDescent="0.45">
      <c r="AH9537" s="4" t="s">
        <v>10654</v>
      </c>
      <c r="AI9537" s="9">
        <v>244.61000000000004</v>
      </c>
      <c r="AK9537" s="1" t="str">
        <f t="shared" si="1208"/>
        <v>Warren Wu</v>
      </c>
      <c r="AL9537" s="1">
        <f t="shared" si="1207"/>
        <v>244.95999999999998</v>
      </c>
    </row>
    <row r="9538" spans="34:38" x14ac:dyDescent="0.45">
      <c r="AH9538" s="4" t="s">
        <v>10656</v>
      </c>
      <c r="AI9538" s="9">
        <v>244.55</v>
      </c>
      <c r="AK9538" s="1" t="str">
        <f t="shared" si="1208"/>
        <v>Kurt Chavez</v>
      </c>
      <c r="AL9538" s="1">
        <f t="shared" si="1207"/>
        <v>244.72000000000003</v>
      </c>
    </row>
    <row r="9539" spans="34:38" x14ac:dyDescent="0.45">
      <c r="AH9539" s="4" t="s">
        <v>10657</v>
      </c>
      <c r="AI9539" s="9">
        <v>244.49000000000004</v>
      </c>
      <c r="AK9539" s="1" t="str">
        <f t="shared" si="1208"/>
        <v>Brad Xu</v>
      </c>
      <c r="AL9539" s="1">
        <f t="shared" si="1207"/>
        <v>244.67</v>
      </c>
    </row>
    <row r="9540" spans="34:38" x14ac:dyDescent="0.45">
      <c r="AH9540" s="4" t="s">
        <v>10658</v>
      </c>
      <c r="AI9540" s="9">
        <v>244.39</v>
      </c>
      <c r="AK9540" s="1" t="str">
        <f t="shared" si="1208"/>
        <v>Francisco Sanchez</v>
      </c>
      <c r="AL9540" s="1">
        <f t="shared" si="1207"/>
        <v>244.61000000000004</v>
      </c>
    </row>
    <row r="9541" spans="34:38" x14ac:dyDescent="0.45">
      <c r="AH9541" s="4" t="s">
        <v>1593</v>
      </c>
      <c r="AI9541" s="9">
        <v>244.33000000000004</v>
      </c>
      <c r="AK9541" s="1" t="str">
        <f t="shared" ref="AK9541:AL9556" si="1209">AH9538</f>
        <v>Larry Hernandez</v>
      </c>
      <c r="AL9541" s="1">
        <f t="shared" si="1209"/>
        <v>244.55</v>
      </c>
    </row>
    <row r="9542" spans="34:38" x14ac:dyDescent="0.45">
      <c r="AH9542" s="4" t="s">
        <v>10659</v>
      </c>
      <c r="AI9542" s="9">
        <v>244.28</v>
      </c>
      <c r="AK9542" s="1" t="str">
        <f t="shared" ref="AK9542:AK9556" si="1210">AH9539</f>
        <v>Preston Madan</v>
      </c>
      <c r="AL9542" s="1">
        <f t="shared" si="1209"/>
        <v>244.49000000000004</v>
      </c>
    </row>
    <row r="9543" spans="34:38" x14ac:dyDescent="0.45">
      <c r="AH9543" s="4" t="s">
        <v>10660</v>
      </c>
      <c r="AI9543" s="9">
        <v>244.24000000000004</v>
      </c>
      <c r="AK9543" s="1" t="str">
        <f t="shared" si="1210"/>
        <v>Madeline Evans</v>
      </c>
      <c r="AL9543" s="1">
        <f t="shared" si="1209"/>
        <v>244.39</v>
      </c>
    </row>
    <row r="9544" spans="34:38" x14ac:dyDescent="0.45">
      <c r="AH9544" s="4" t="s">
        <v>504</v>
      </c>
      <c r="AI9544" s="9">
        <v>244.19000000000003</v>
      </c>
      <c r="AK9544" s="1" t="str">
        <f t="shared" si="1210"/>
        <v>Misty Chande</v>
      </c>
      <c r="AL9544" s="1">
        <f t="shared" si="1209"/>
        <v>244.33000000000004</v>
      </c>
    </row>
    <row r="9545" spans="34:38" x14ac:dyDescent="0.45">
      <c r="AH9545" s="4" t="s">
        <v>10661</v>
      </c>
      <c r="AI9545" s="9">
        <v>244.13</v>
      </c>
      <c r="AK9545" s="1" t="str">
        <f t="shared" si="1210"/>
        <v>Devon Lal</v>
      </c>
      <c r="AL9545" s="1">
        <f t="shared" si="1209"/>
        <v>244.28</v>
      </c>
    </row>
    <row r="9546" spans="34:38" x14ac:dyDescent="0.45">
      <c r="AH9546" s="4" t="s">
        <v>10662</v>
      </c>
      <c r="AI9546" s="9">
        <v>243.87000000000003</v>
      </c>
      <c r="AK9546" s="1" t="str">
        <f t="shared" si="1210"/>
        <v>Katherine Jackson</v>
      </c>
      <c r="AL9546" s="1">
        <f t="shared" si="1209"/>
        <v>244.24000000000004</v>
      </c>
    </row>
    <row r="9547" spans="34:38" x14ac:dyDescent="0.45">
      <c r="AH9547" s="4" t="s">
        <v>10664</v>
      </c>
      <c r="AI9547" s="9">
        <v>243.82000000000002</v>
      </c>
      <c r="AK9547" s="1" t="str">
        <f t="shared" si="1210"/>
        <v>Arturo Anand</v>
      </c>
      <c r="AL9547" s="1">
        <f t="shared" si="1209"/>
        <v>244.19000000000003</v>
      </c>
    </row>
    <row r="9548" spans="34:38" x14ac:dyDescent="0.45">
      <c r="AH9548" s="4" t="s">
        <v>10663</v>
      </c>
      <c r="AI9548" s="9">
        <v>243.76000000000005</v>
      </c>
      <c r="AK9548" s="1" t="str">
        <f t="shared" si="1210"/>
        <v>Jocelyn Hayes</v>
      </c>
      <c r="AL9548" s="1">
        <f t="shared" si="1209"/>
        <v>244.13</v>
      </c>
    </row>
    <row r="9549" spans="34:38" x14ac:dyDescent="0.45">
      <c r="AH9549" s="4" t="s">
        <v>10666</v>
      </c>
      <c r="AI9549" s="9">
        <v>243.74</v>
      </c>
      <c r="AK9549" s="1" t="str">
        <f t="shared" si="1210"/>
        <v>Jimmy Ruiz</v>
      </c>
      <c r="AL9549" s="1">
        <f t="shared" si="1209"/>
        <v>243.87000000000003</v>
      </c>
    </row>
    <row r="9550" spans="34:38" x14ac:dyDescent="0.45">
      <c r="AH9550" s="4" t="s">
        <v>10665</v>
      </c>
      <c r="AI9550" s="9">
        <v>243.71</v>
      </c>
      <c r="AK9550" s="1" t="str">
        <f t="shared" si="1210"/>
        <v>Chloe Green</v>
      </c>
      <c r="AL9550" s="1">
        <f t="shared" si="1209"/>
        <v>243.82000000000002</v>
      </c>
    </row>
    <row r="9551" spans="34:38" x14ac:dyDescent="0.45">
      <c r="AH9551" s="4" t="s">
        <v>10667</v>
      </c>
      <c r="AI9551" s="9">
        <v>243.61</v>
      </c>
      <c r="AK9551" s="1" t="str">
        <f t="shared" si="1210"/>
        <v>Austin Yang</v>
      </c>
      <c r="AL9551" s="1">
        <f t="shared" si="1209"/>
        <v>243.76000000000005</v>
      </c>
    </row>
    <row r="9552" spans="34:38" x14ac:dyDescent="0.45">
      <c r="AH9552" s="4" t="s">
        <v>10669</v>
      </c>
      <c r="AI9552" s="9">
        <v>243.57999999999998</v>
      </c>
      <c r="AK9552" s="1" t="str">
        <f t="shared" si="1210"/>
        <v>Carlos Gray</v>
      </c>
      <c r="AL9552" s="1">
        <f t="shared" si="1209"/>
        <v>243.74</v>
      </c>
    </row>
    <row r="9553" spans="34:38" x14ac:dyDescent="0.45">
      <c r="AH9553" s="4" t="s">
        <v>10670</v>
      </c>
      <c r="AI9553" s="9">
        <v>243.55000000000004</v>
      </c>
      <c r="AK9553" s="1" t="str">
        <f t="shared" si="1210"/>
        <v>Calvin Shen</v>
      </c>
      <c r="AL9553" s="1">
        <f t="shared" si="1209"/>
        <v>243.71</v>
      </c>
    </row>
    <row r="9554" spans="34:38" x14ac:dyDescent="0.45">
      <c r="AH9554" s="4" t="s">
        <v>10668</v>
      </c>
      <c r="AI9554" s="9">
        <v>243.55</v>
      </c>
      <c r="AK9554" s="1" t="str">
        <f t="shared" si="1210"/>
        <v>Candace Prasad</v>
      </c>
      <c r="AL9554" s="1">
        <f t="shared" si="1209"/>
        <v>243.61</v>
      </c>
    </row>
    <row r="9555" spans="34:38" x14ac:dyDescent="0.45">
      <c r="AH9555" s="4" t="s">
        <v>10672</v>
      </c>
      <c r="AI9555" s="9">
        <v>243.44000000000005</v>
      </c>
      <c r="AK9555" s="1" t="str">
        <f t="shared" si="1210"/>
        <v>Lisa Guo</v>
      </c>
      <c r="AL9555" s="1">
        <f t="shared" si="1209"/>
        <v>243.57999999999998</v>
      </c>
    </row>
    <row r="9556" spans="34:38" x14ac:dyDescent="0.45">
      <c r="AH9556" s="4" t="s">
        <v>10671</v>
      </c>
      <c r="AI9556" s="9">
        <v>243.42000000000002</v>
      </c>
      <c r="AK9556" s="1" t="str">
        <f t="shared" si="1210"/>
        <v>Virginia Rana</v>
      </c>
      <c r="AL9556" s="1">
        <f t="shared" si="1209"/>
        <v>243.55000000000004</v>
      </c>
    </row>
    <row r="9557" spans="34:38" x14ac:dyDescent="0.45">
      <c r="AH9557" s="4" t="s">
        <v>10673</v>
      </c>
      <c r="AI9557" s="9">
        <v>243.29999999999998</v>
      </c>
      <c r="AK9557" s="1" t="str">
        <f t="shared" ref="AK9557:AL9572" si="1211">AH9554</f>
        <v>Mallory Diaz</v>
      </c>
      <c r="AL9557" s="1">
        <f t="shared" si="1211"/>
        <v>243.55</v>
      </c>
    </row>
    <row r="9558" spans="34:38" x14ac:dyDescent="0.45">
      <c r="AH9558" s="4" t="s">
        <v>10674</v>
      </c>
      <c r="AI9558" s="9">
        <v>243.27</v>
      </c>
      <c r="AK9558" s="1" t="str">
        <f t="shared" ref="AK9558:AK9572" si="1212">AH9555</f>
        <v>Jose Wright</v>
      </c>
      <c r="AL9558" s="1">
        <f t="shared" si="1211"/>
        <v>243.44000000000005</v>
      </c>
    </row>
    <row r="9559" spans="34:38" x14ac:dyDescent="0.45">
      <c r="AH9559" s="4" t="s">
        <v>10675</v>
      </c>
      <c r="AI9559" s="9">
        <v>243.01</v>
      </c>
      <c r="AK9559" s="1" t="str">
        <f t="shared" si="1212"/>
        <v>Edwin Zhu</v>
      </c>
      <c r="AL9559" s="1">
        <f t="shared" si="1211"/>
        <v>243.42000000000002</v>
      </c>
    </row>
    <row r="9560" spans="34:38" x14ac:dyDescent="0.45">
      <c r="AH9560" s="4" t="s">
        <v>10676</v>
      </c>
      <c r="AI9560" s="9">
        <v>242.99</v>
      </c>
      <c r="AK9560" s="1" t="str">
        <f t="shared" si="1212"/>
        <v>Trevor Diaz</v>
      </c>
      <c r="AL9560" s="1">
        <f t="shared" si="1211"/>
        <v>243.29999999999998</v>
      </c>
    </row>
    <row r="9561" spans="34:38" x14ac:dyDescent="0.45">
      <c r="AH9561" s="4" t="s">
        <v>10677</v>
      </c>
      <c r="AI9561" s="9">
        <v>242.97000000000003</v>
      </c>
      <c r="AK9561" s="1" t="str">
        <f t="shared" si="1212"/>
        <v>Evelyn Srini</v>
      </c>
      <c r="AL9561" s="1">
        <f t="shared" si="1211"/>
        <v>243.27</v>
      </c>
    </row>
    <row r="9562" spans="34:38" x14ac:dyDescent="0.45">
      <c r="AH9562" s="4" t="s">
        <v>10679</v>
      </c>
      <c r="AI9562" s="9">
        <v>242.64000000000004</v>
      </c>
      <c r="AK9562" s="1" t="str">
        <f t="shared" si="1212"/>
        <v>Katie Ashe</v>
      </c>
      <c r="AL9562" s="1">
        <f t="shared" si="1211"/>
        <v>243.01</v>
      </c>
    </row>
    <row r="9563" spans="34:38" x14ac:dyDescent="0.45">
      <c r="AH9563" s="4" t="s">
        <v>10678</v>
      </c>
      <c r="AI9563" s="9">
        <v>242.62000000000003</v>
      </c>
      <c r="AK9563" s="1" t="str">
        <f t="shared" si="1212"/>
        <v>Jonathan Hall</v>
      </c>
      <c r="AL9563" s="1">
        <f t="shared" si="1211"/>
        <v>242.99</v>
      </c>
    </row>
    <row r="9564" spans="34:38" x14ac:dyDescent="0.45">
      <c r="AH9564" s="4" t="s">
        <v>10680</v>
      </c>
      <c r="AI9564" s="9">
        <v>242.45</v>
      </c>
      <c r="AK9564" s="1" t="str">
        <f t="shared" si="1212"/>
        <v>Angela Patterson</v>
      </c>
      <c r="AL9564" s="1">
        <f t="shared" si="1211"/>
        <v>242.97000000000003</v>
      </c>
    </row>
    <row r="9565" spans="34:38" x14ac:dyDescent="0.45">
      <c r="AH9565" s="4" t="s">
        <v>10681</v>
      </c>
      <c r="AI9565" s="9">
        <v>242.43000000000004</v>
      </c>
      <c r="AK9565" s="1" t="str">
        <f t="shared" si="1212"/>
        <v>Jordan Phillips</v>
      </c>
      <c r="AL9565" s="1">
        <f t="shared" si="1211"/>
        <v>242.64000000000004</v>
      </c>
    </row>
    <row r="9566" spans="34:38" x14ac:dyDescent="0.45">
      <c r="AH9566" s="4" t="s">
        <v>10682</v>
      </c>
      <c r="AI9566" s="9">
        <v>242.43000000000004</v>
      </c>
      <c r="AK9566" s="1" t="str">
        <f t="shared" si="1212"/>
        <v>Roger Yuan</v>
      </c>
      <c r="AL9566" s="1">
        <f t="shared" si="1211"/>
        <v>242.62000000000003</v>
      </c>
    </row>
    <row r="9567" spans="34:38" x14ac:dyDescent="0.45">
      <c r="AH9567" s="4" t="s">
        <v>10683</v>
      </c>
      <c r="AI9567" s="9">
        <v>242.43000000000004</v>
      </c>
      <c r="AK9567" s="1" t="str">
        <f t="shared" si="1212"/>
        <v>Ruben Rubio</v>
      </c>
      <c r="AL9567" s="1">
        <f t="shared" si="1211"/>
        <v>242.45</v>
      </c>
    </row>
    <row r="9568" spans="34:38" x14ac:dyDescent="0.45">
      <c r="AH9568" s="4" t="s">
        <v>10684</v>
      </c>
      <c r="AI9568" s="9">
        <v>242.33000000000004</v>
      </c>
      <c r="AK9568" s="1" t="str">
        <f t="shared" si="1212"/>
        <v>Michelle Morgan</v>
      </c>
      <c r="AL9568" s="1">
        <f t="shared" si="1211"/>
        <v>242.43000000000004</v>
      </c>
    </row>
    <row r="9569" spans="34:38" x14ac:dyDescent="0.45">
      <c r="AH9569" s="4" t="s">
        <v>10685</v>
      </c>
      <c r="AI9569" s="9">
        <v>242.33000000000004</v>
      </c>
      <c r="AK9569" s="1" t="str">
        <f t="shared" si="1212"/>
        <v>Jada Phillips</v>
      </c>
      <c r="AL9569" s="1">
        <f t="shared" si="1211"/>
        <v>242.43000000000004</v>
      </c>
    </row>
    <row r="9570" spans="34:38" x14ac:dyDescent="0.45">
      <c r="AH9570" s="4" t="s">
        <v>10686</v>
      </c>
      <c r="AI9570" s="9">
        <v>242.33000000000004</v>
      </c>
      <c r="AK9570" s="1" t="str">
        <f t="shared" si="1212"/>
        <v>Connor Phillips</v>
      </c>
      <c r="AL9570" s="1">
        <f t="shared" si="1211"/>
        <v>242.43000000000004</v>
      </c>
    </row>
    <row r="9571" spans="34:38" x14ac:dyDescent="0.45">
      <c r="AH9571" s="4" t="s">
        <v>10687</v>
      </c>
      <c r="AI9571" s="9">
        <v>242.33000000000004</v>
      </c>
      <c r="AK9571" s="1" t="str">
        <f t="shared" si="1212"/>
        <v>Nicholas Jackson</v>
      </c>
      <c r="AL9571" s="1">
        <f t="shared" si="1211"/>
        <v>242.33000000000004</v>
      </c>
    </row>
    <row r="9572" spans="34:38" x14ac:dyDescent="0.45">
      <c r="AH9572" s="4" t="s">
        <v>10688</v>
      </c>
      <c r="AI9572" s="9">
        <v>242.23</v>
      </c>
      <c r="AK9572" s="1" t="str">
        <f t="shared" si="1212"/>
        <v>Julie Kumar</v>
      </c>
      <c r="AL9572" s="1">
        <f t="shared" si="1211"/>
        <v>242.33000000000004</v>
      </c>
    </row>
    <row r="9573" spans="34:38" x14ac:dyDescent="0.45">
      <c r="AH9573" s="4" t="s">
        <v>10689</v>
      </c>
      <c r="AI9573" s="9">
        <v>242.22000000000003</v>
      </c>
      <c r="AK9573" s="1" t="str">
        <f t="shared" ref="AK9573:AL9588" si="1213">AH9570</f>
        <v>Marcus Howard</v>
      </c>
      <c r="AL9573" s="1">
        <f t="shared" si="1213"/>
        <v>242.33000000000004</v>
      </c>
    </row>
    <row r="9574" spans="34:38" x14ac:dyDescent="0.45">
      <c r="AH9574" s="4" t="s">
        <v>10690</v>
      </c>
      <c r="AI9574" s="9">
        <v>242.22000000000003</v>
      </c>
      <c r="AK9574" s="1" t="str">
        <f t="shared" ref="AK9574:AK9588" si="1214">AH9571</f>
        <v>Jenna Nelson</v>
      </c>
      <c r="AL9574" s="1">
        <f t="shared" si="1213"/>
        <v>242.33000000000004</v>
      </c>
    </row>
    <row r="9575" spans="34:38" x14ac:dyDescent="0.45">
      <c r="AH9575" s="4" t="s">
        <v>10691</v>
      </c>
      <c r="AI9575" s="9">
        <v>242.2</v>
      </c>
      <c r="AK9575" s="1" t="str">
        <f t="shared" si="1214"/>
        <v>Luke Butler</v>
      </c>
      <c r="AL9575" s="1">
        <f t="shared" si="1213"/>
        <v>242.23</v>
      </c>
    </row>
    <row r="9576" spans="34:38" x14ac:dyDescent="0.45">
      <c r="AH9576" s="4" t="s">
        <v>10692</v>
      </c>
      <c r="AI9576" s="9">
        <v>242.17000000000002</v>
      </c>
      <c r="AK9576" s="1" t="str">
        <f t="shared" si="1214"/>
        <v>Michele Romero</v>
      </c>
      <c r="AL9576" s="1">
        <f t="shared" si="1213"/>
        <v>242.22000000000003</v>
      </c>
    </row>
    <row r="9577" spans="34:38" x14ac:dyDescent="0.45">
      <c r="AH9577" s="4" t="s">
        <v>10693</v>
      </c>
      <c r="AI9577" s="9">
        <v>242.09000000000003</v>
      </c>
      <c r="AK9577" s="1" t="str">
        <f t="shared" si="1214"/>
        <v>Carolyn Arthur</v>
      </c>
      <c r="AL9577" s="1">
        <f t="shared" si="1213"/>
        <v>242.22000000000003</v>
      </c>
    </row>
    <row r="9578" spans="34:38" x14ac:dyDescent="0.45">
      <c r="AH9578" s="4" t="s">
        <v>10694</v>
      </c>
      <c r="AI9578" s="9">
        <v>242.02000000000004</v>
      </c>
      <c r="AK9578" s="1" t="str">
        <f t="shared" si="1214"/>
        <v>Ann Fernandez</v>
      </c>
      <c r="AL9578" s="1">
        <f t="shared" si="1213"/>
        <v>242.2</v>
      </c>
    </row>
    <row r="9579" spans="34:38" x14ac:dyDescent="0.45">
      <c r="AH9579" s="4" t="s">
        <v>10696</v>
      </c>
      <c r="AI9579" s="9">
        <v>242.00000000000003</v>
      </c>
      <c r="AK9579" s="1" t="str">
        <f t="shared" si="1214"/>
        <v>Randy Sun</v>
      </c>
      <c r="AL9579" s="1">
        <f t="shared" si="1213"/>
        <v>242.17000000000002</v>
      </c>
    </row>
    <row r="9580" spans="34:38" x14ac:dyDescent="0.45">
      <c r="AH9580" s="4" t="s">
        <v>10695</v>
      </c>
      <c r="AI9580" s="9">
        <v>241.99000000000004</v>
      </c>
      <c r="AK9580" s="1" t="str">
        <f t="shared" si="1214"/>
        <v>Ann Prasad</v>
      </c>
      <c r="AL9580" s="1">
        <f t="shared" si="1213"/>
        <v>242.09000000000003</v>
      </c>
    </row>
    <row r="9581" spans="34:38" x14ac:dyDescent="0.45">
      <c r="AH9581" s="4" t="s">
        <v>10697</v>
      </c>
      <c r="AI9581" s="9">
        <v>241.99000000000004</v>
      </c>
      <c r="AK9581" s="1" t="str">
        <f t="shared" si="1214"/>
        <v>Colleen Gao</v>
      </c>
      <c r="AL9581" s="1">
        <f t="shared" si="1213"/>
        <v>242.02000000000004</v>
      </c>
    </row>
    <row r="9582" spans="34:38" x14ac:dyDescent="0.45">
      <c r="AH9582" s="4" t="s">
        <v>10698</v>
      </c>
      <c r="AI9582" s="9">
        <v>241.92</v>
      </c>
      <c r="AK9582" s="1" t="str">
        <f t="shared" si="1214"/>
        <v>Eugene Zeng</v>
      </c>
      <c r="AL9582" s="1">
        <f t="shared" si="1213"/>
        <v>242.00000000000003</v>
      </c>
    </row>
    <row r="9583" spans="34:38" x14ac:dyDescent="0.45">
      <c r="AH9583" s="4" t="s">
        <v>10699</v>
      </c>
      <c r="AI9583" s="9">
        <v>241.71999999999997</v>
      </c>
      <c r="AK9583" s="1" t="str">
        <f t="shared" si="1214"/>
        <v>Marshall Lu</v>
      </c>
      <c r="AL9583" s="1">
        <f t="shared" si="1213"/>
        <v>241.99000000000004</v>
      </c>
    </row>
    <row r="9584" spans="34:38" x14ac:dyDescent="0.45">
      <c r="AH9584" s="4" t="s">
        <v>2047</v>
      </c>
      <c r="AI9584" s="9">
        <v>241.70000000000005</v>
      </c>
      <c r="AK9584" s="1" t="str">
        <f t="shared" si="1214"/>
        <v>Chloe Perry</v>
      </c>
      <c r="AL9584" s="1">
        <f t="shared" si="1213"/>
        <v>241.99000000000004</v>
      </c>
    </row>
    <row r="9585" spans="34:38" x14ac:dyDescent="0.45">
      <c r="AH9585" s="4" t="s">
        <v>10700</v>
      </c>
      <c r="AI9585" s="9">
        <v>241.70000000000002</v>
      </c>
      <c r="AK9585" s="1" t="str">
        <f t="shared" si="1214"/>
        <v>Larry Rubio</v>
      </c>
      <c r="AL9585" s="1">
        <f t="shared" si="1213"/>
        <v>241.92</v>
      </c>
    </row>
    <row r="9586" spans="34:38" x14ac:dyDescent="0.45">
      <c r="AH9586" s="4" t="s">
        <v>10701</v>
      </c>
      <c r="AI9586" s="9">
        <v>241.61</v>
      </c>
      <c r="AK9586" s="1" t="str">
        <f t="shared" si="1214"/>
        <v>Marvin Serrano</v>
      </c>
      <c r="AL9586" s="1">
        <f t="shared" si="1213"/>
        <v>241.71999999999997</v>
      </c>
    </row>
    <row r="9587" spans="34:38" x14ac:dyDescent="0.45">
      <c r="AH9587" s="4" t="s">
        <v>10702</v>
      </c>
      <c r="AI9587" s="9">
        <v>241.6</v>
      </c>
      <c r="AK9587" s="1" t="str">
        <f t="shared" si="1214"/>
        <v>Walter Alvarez</v>
      </c>
      <c r="AL9587" s="1">
        <f t="shared" si="1213"/>
        <v>241.70000000000005</v>
      </c>
    </row>
    <row r="9588" spans="34:38" x14ac:dyDescent="0.45">
      <c r="AH9588" s="4" t="s">
        <v>10703</v>
      </c>
      <c r="AI9588" s="9">
        <v>241.53000000000003</v>
      </c>
      <c r="AK9588" s="1" t="str">
        <f t="shared" si="1214"/>
        <v>Jeffery Ma</v>
      </c>
      <c r="AL9588" s="1">
        <f t="shared" si="1213"/>
        <v>241.70000000000002</v>
      </c>
    </row>
    <row r="9589" spans="34:38" x14ac:dyDescent="0.45">
      <c r="AH9589" s="4" t="s">
        <v>10704</v>
      </c>
      <c r="AI9589" s="9">
        <v>241.46</v>
      </c>
      <c r="AK9589" s="1" t="str">
        <f t="shared" ref="AK9589:AL9604" si="1215">AH9586</f>
        <v>Alfredo Torres</v>
      </c>
      <c r="AL9589" s="1">
        <f t="shared" si="1215"/>
        <v>241.61</v>
      </c>
    </row>
    <row r="9590" spans="34:38" x14ac:dyDescent="0.45">
      <c r="AH9590" s="4" t="s">
        <v>10705</v>
      </c>
      <c r="AI9590" s="9">
        <v>241.44</v>
      </c>
      <c r="AK9590" s="1" t="str">
        <f t="shared" ref="AK9590:AK9604" si="1216">AH9587</f>
        <v>Craig Martin</v>
      </c>
      <c r="AL9590" s="1">
        <f t="shared" si="1215"/>
        <v>241.6</v>
      </c>
    </row>
    <row r="9591" spans="34:38" x14ac:dyDescent="0.45">
      <c r="AH9591" s="4" t="s">
        <v>10706</v>
      </c>
      <c r="AI9591" s="9">
        <v>241.35000000000002</v>
      </c>
      <c r="AK9591" s="1" t="str">
        <f t="shared" si="1216"/>
        <v>Cristina She</v>
      </c>
      <c r="AL9591" s="1">
        <f t="shared" si="1215"/>
        <v>241.53000000000003</v>
      </c>
    </row>
    <row r="9592" spans="34:38" x14ac:dyDescent="0.45">
      <c r="AH9592" s="4" t="s">
        <v>10707</v>
      </c>
      <c r="AI9592" s="9">
        <v>241.11000000000004</v>
      </c>
      <c r="AK9592" s="1" t="str">
        <f t="shared" si="1216"/>
        <v>Austin Walker</v>
      </c>
      <c r="AL9592" s="1">
        <f t="shared" si="1215"/>
        <v>241.46</v>
      </c>
    </row>
    <row r="9593" spans="34:38" x14ac:dyDescent="0.45">
      <c r="AH9593" s="4" t="s">
        <v>10709</v>
      </c>
      <c r="AI9593" s="9">
        <v>241.00000000000003</v>
      </c>
      <c r="AK9593" s="1" t="str">
        <f t="shared" si="1216"/>
        <v>Arthur Patel</v>
      </c>
      <c r="AL9593" s="1">
        <f t="shared" si="1215"/>
        <v>241.44</v>
      </c>
    </row>
    <row r="9594" spans="34:38" x14ac:dyDescent="0.45">
      <c r="AH9594" s="4" t="s">
        <v>1485</v>
      </c>
      <c r="AI9594" s="9">
        <v>240.98000000000002</v>
      </c>
      <c r="AK9594" s="1" t="str">
        <f t="shared" si="1216"/>
        <v>Nathan Johnson</v>
      </c>
      <c r="AL9594" s="1">
        <f t="shared" si="1215"/>
        <v>241.35000000000002</v>
      </c>
    </row>
    <row r="9595" spans="34:38" x14ac:dyDescent="0.45">
      <c r="AH9595" s="4" t="s">
        <v>10710</v>
      </c>
      <c r="AI9595" s="9">
        <v>240.98000000000002</v>
      </c>
      <c r="AK9595" s="1" t="str">
        <f t="shared" si="1216"/>
        <v>Jeremy Campbell</v>
      </c>
      <c r="AL9595" s="1">
        <f t="shared" si="1215"/>
        <v>241.11000000000004</v>
      </c>
    </row>
    <row r="9596" spans="34:38" x14ac:dyDescent="0.45">
      <c r="AH9596" s="4" t="s">
        <v>10711</v>
      </c>
      <c r="AI9596" s="9">
        <v>240.92000000000002</v>
      </c>
      <c r="AK9596" s="1" t="str">
        <f t="shared" si="1216"/>
        <v>Rebekah Sandberg</v>
      </c>
      <c r="AL9596" s="1">
        <f t="shared" si="1215"/>
        <v>241.00000000000003</v>
      </c>
    </row>
    <row r="9597" spans="34:38" x14ac:dyDescent="0.45">
      <c r="AH9597" s="4" t="s">
        <v>627</v>
      </c>
      <c r="AI9597" s="9">
        <v>240.92000000000002</v>
      </c>
      <c r="AK9597" s="1" t="str">
        <f t="shared" si="1216"/>
        <v>Maria Turner</v>
      </c>
      <c r="AL9597" s="1">
        <f t="shared" si="1215"/>
        <v>240.98000000000002</v>
      </c>
    </row>
    <row r="9598" spans="34:38" x14ac:dyDescent="0.45">
      <c r="AH9598" s="4" t="s">
        <v>10712</v>
      </c>
      <c r="AI9598" s="9">
        <v>240.92</v>
      </c>
      <c r="AK9598" s="1" t="str">
        <f t="shared" si="1216"/>
        <v>Bailey Cox</v>
      </c>
      <c r="AL9598" s="1">
        <f t="shared" si="1215"/>
        <v>240.98000000000002</v>
      </c>
    </row>
    <row r="9599" spans="34:38" x14ac:dyDescent="0.45">
      <c r="AH9599" s="4" t="s">
        <v>10714</v>
      </c>
      <c r="AI9599" s="9">
        <v>240.74</v>
      </c>
      <c r="AK9599" s="1" t="str">
        <f t="shared" si="1216"/>
        <v>Elijah Coleman</v>
      </c>
      <c r="AL9599" s="1">
        <f t="shared" si="1215"/>
        <v>240.92000000000002</v>
      </c>
    </row>
    <row r="9600" spans="34:38" x14ac:dyDescent="0.45">
      <c r="AH9600" s="4" t="s">
        <v>10715</v>
      </c>
      <c r="AI9600" s="9">
        <v>240.64000000000004</v>
      </c>
      <c r="AK9600" s="1" t="str">
        <f t="shared" si="1216"/>
        <v>Bryant Suri</v>
      </c>
      <c r="AL9600" s="1">
        <f t="shared" si="1215"/>
        <v>240.92000000000002</v>
      </c>
    </row>
    <row r="9601" spans="34:38" x14ac:dyDescent="0.45">
      <c r="AH9601" s="4" t="s">
        <v>10716</v>
      </c>
      <c r="AI9601" s="9">
        <v>240.63000000000002</v>
      </c>
      <c r="AK9601" s="1" t="str">
        <f t="shared" si="1216"/>
        <v>Dawn Zheng</v>
      </c>
      <c r="AL9601" s="1">
        <f t="shared" si="1215"/>
        <v>240.92</v>
      </c>
    </row>
    <row r="9602" spans="34:38" x14ac:dyDescent="0.45">
      <c r="AH9602" s="4" t="s">
        <v>10717</v>
      </c>
      <c r="AI9602" s="9">
        <v>240.63000000000002</v>
      </c>
      <c r="AK9602" s="1" t="str">
        <f t="shared" si="1216"/>
        <v>Eric Hill</v>
      </c>
      <c r="AL9602" s="1">
        <f t="shared" si="1215"/>
        <v>240.74</v>
      </c>
    </row>
    <row r="9603" spans="34:38" x14ac:dyDescent="0.45">
      <c r="AH9603" s="4" t="s">
        <v>10718</v>
      </c>
      <c r="AI9603" s="9">
        <v>240.47</v>
      </c>
      <c r="AK9603" s="1" t="str">
        <f t="shared" si="1216"/>
        <v>Jonathan Nelson</v>
      </c>
      <c r="AL9603" s="1">
        <f t="shared" si="1215"/>
        <v>240.64000000000004</v>
      </c>
    </row>
    <row r="9604" spans="34:38" x14ac:dyDescent="0.45">
      <c r="AH9604" s="4" t="s">
        <v>10719</v>
      </c>
      <c r="AI9604" s="9">
        <v>240.43000000000004</v>
      </c>
      <c r="AK9604" s="1" t="str">
        <f t="shared" si="1216"/>
        <v>Natasha Gomez</v>
      </c>
      <c r="AL9604" s="1">
        <f t="shared" si="1215"/>
        <v>240.63000000000002</v>
      </c>
    </row>
    <row r="9605" spans="34:38" x14ac:dyDescent="0.45">
      <c r="AH9605" s="4" t="s">
        <v>10720</v>
      </c>
      <c r="AI9605" s="9">
        <v>240.4</v>
      </c>
      <c r="AK9605" s="1" t="str">
        <f t="shared" ref="AK9605:AL9620" si="1217">AH9602</f>
        <v>Jason Perry</v>
      </c>
      <c r="AL9605" s="1">
        <f t="shared" si="1217"/>
        <v>240.63000000000002</v>
      </c>
    </row>
    <row r="9606" spans="34:38" x14ac:dyDescent="0.45">
      <c r="AH9606" s="4" t="s">
        <v>10721</v>
      </c>
      <c r="AI9606" s="9">
        <v>240.29000000000002</v>
      </c>
      <c r="AK9606" s="1" t="str">
        <f t="shared" ref="AK9606:AK9620" si="1218">AH9603</f>
        <v>Alfredo Ruiz</v>
      </c>
      <c r="AL9606" s="1">
        <f t="shared" si="1217"/>
        <v>240.47</v>
      </c>
    </row>
    <row r="9607" spans="34:38" x14ac:dyDescent="0.45">
      <c r="AH9607" s="4" t="s">
        <v>10722</v>
      </c>
      <c r="AI9607" s="9">
        <v>240.15000000000003</v>
      </c>
      <c r="AK9607" s="1" t="str">
        <f t="shared" si="1218"/>
        <v>Calvin Sutton</v>
      </c>
      <c r="AL9607" s="1">
        <f t="shared" si="1217"/>
        <v>240.43000000000004</v>
      </c>
    </row>
    <row r="9608" spans="34:38" x14ac:dyDescent="0.45">
      <c r="AH9608" s="4" t="s">
        <v>1958</v>
      </c>
      <c r="AI9608" s="9">
        <v>240.15000000000003</v>
      </c>
      <c r="AK9608" s="1" t="str">
        <f t="shared" si="1218"/>
        <v>Jeremy Anderson</v>
      </c>
      <c r="AL9608" s="1">
        <f t="shared" si="1217"/>
        <v>240.4</v>
      </c>
    </row>
    <row r="9609" spans="34:38" x14ac:dyDescent="0.45">
      <c r="AH9609" s="4" t="s">
        <v>10724</v>
      </c>
      <c r="AI9609" s="9">
        <v>240.15000000000003</v>
      </c>
      <c r="AK9609" s="1" t="str">
        <f t="shared" si="1218"/>
        <v>Destiny Sanders</v>
      </c>
      <c r="AL9609" s="1">
        <f t="shared" si="1217"/>
        <v>240.29000000000002</v>
      </c>
    </row>
    <row r="9610" spans="34:38" x14ac:dyDescent="0.45">
      <c r="AH9610" s="4" t="s">
        <v>10723</v>
      </c>
      <c r="AI9610" s="9">
        <v>240.15000000000003</v>
      </c>
      <c r="AK9610" s="1" t="str">
        <f t="shared" si="1218"/>
        <v>Stephanie Peterson</v>
      </c>
      <c r="AL9610" s="1">
        <f t="shared" si="1217"/>
        <v>240.15000000000003</v>
      </c>
    </row>
    <row r="9611" spans="34:38" x14ac:dyDescent="0.45">
      <c r="AH9611" s="4" t="s">
        <v>10726</v>
      </c>
      <c r="AI9611" s="9">
        <v>240.15000000000003</v>
      </c>
      <c r="AK9611" s="1" t="str">
        <f t="shared" si="1218"/>
        <v>Terrence Deng</v>
      </c>
      <c r="AL9611" s="1">
        <f t="shared" si="1217"/>
        <v>240.15000000000003</v>
      </c>
    </row>
    <row r="9612" spans="34:38" x14ac:dyDescent="0.45">
      <c r="AH9612" s="4" t="s">
        <v>10725</v>
      </c>
      <c r="AI9612" s="9">
        <v>240.15000000000003</v>
      </c>
      <c r="AK9612" s="1" t="str">
        <f t="shared" si="1218"/>
        <v>Jonathan Hughes</v>
      </c>
      <c r="AL9612" s="1">
        <f t="shared" si="1217"/>
        <v>240.15000000000003</v>
      </c>
    </row>
    <row r="9613" spans="34:38" x14ac:dyDescent="0.45">
      <c r="AH9613" s="4" t="s">
        <v>10730</v>
      </c>
      <c r="AI9613" s="9">
        <v>240.15000000000003</v>
      </c>
      <c r="AK9613" s="1" t="str">
        <f t="shared" si="1218"/>
        <v>Jonathan Li</v>
      </c>
      <c r="AL9613" s="1">
        <f t="shared" si="1217"/>
        <v>240.15000000000003</v>
      </c>
    </row>
    <row r="9614" spans="34:38" x14ac:dyDescent="0.45">
      <c r="AH9614" s="4" t="s">
        <v>10729</v>
      </c>
      <c r="AI9614" s="9">
        <v>240.15000000000003</v>
      </c>
      <c r="AK9614" s="1" t="str">
        <f t="shared" si="1218"/>
        <v>Julia Roberts</v>
      </c>
      <c r="AL9614" s="1">
        <f t="shared" si="1217"/>
        <v>240.15000000000003</v>
      </c>
    </row>
    <row r="9615" spans="34:38" x14ac:dyDescent="0.45">
      <c r="AH9615" s="4" t="s">
        <v>10728</v>
      </c>
      <c r="AI9615" s="9">
        <v>240.15000000000003</v>
      </c>
      <c r="AK9615" s="1" t="str">
        <f t="shared" si="1218"/>
        <v>Molly Kapoor</v>
      </c>
      <c r="AL9615" s="1">
        <f t="shared" si="1217"/>
        <v>240.15000000000003</v>
      </c>
    </row>
    <row r="9616" spans="34:38" x14ac:dyDescent="0.45">
      <c r="AH9616" s="4" t="s">
        <v>10727</v>
      </c>
      <c r="AI9616" s="9">
        <v>240.15000000000003</v>
      </c>
      <c r="AK9616" s="1" t="str">
        <f t="shared" si="1218"/>
        <v>Jason Evans</v>
      </c>
      <c r="AL9616" s="1">
        <f t="shared" si="1217"/>
        <v>240.15000000000003</v>
      </c>
    </row>
    <row r="9617" spans="34:38" x14ac:dyDescent="0.45">
      <c r="AH9617" s="4" t="s">
        <v>10731</v>
      </c>
      <c r="AI9617" s="9">
        <v>240.15000000000003</v>
      </c>
      <c r="AK9617" s="1" t="str">
        <f t="shared" si="1218"/>
        <v>Jessica Smith</v>
      </c>
      <c r="AL9617" s="1">
        <f t="shared" si="1217"/>
        <v>240.15000000000003</v>
      </c>
    </row>
    <row r="9618" spans="34:38" x14ac:dyDescent="0.45">
      <c r="AH9618" s="4" t="s">
        <v>10732</v>
      </c>
      <c r="AI9618" s="9">
        <v>240.15000000000003</v>
      </c>
      <c r="AK9618" s="1" t="str">
        <f t="shared" si="1218"/>
        <v>Eugene Wu</v>
      </c>
      <c r="AL9618" s="1">
        <f t="shared" si="1217"/>
        <v>240.15000000000003</v>
      </c>
    </row>
    <row r="9619" spans="34:38" x14ac:dyDescent="0.45">
      <c r="AH9619" s="4" t="s">
        <v>10733</v>
      </c>
      <c r="AI9619" s="9">
        <v>240.15000000000003</v>
      </c>
      <c r="AK9619" s="1" t="str">
        <f t="shared" si="1218"/>
        <v>Jake Cai</v>
      </c>
      <c r="AL9619" s="1">
        <f t="shared" si="1217"/>
        <v>240.15000000000003</v>
      </c>
    </row>
    <row r="9620" spans="34:38" x14ac:dyDescent="0.45">
      <c r="AH9620" s="4" t="s">
        <v>10734</v>
      </c>
      <c r="AI9620" s="9">
        <v>240.10000000000002</v>
      </c>
      <c r="AK9620" s="1" t="str">
        <f t="shared" si="1218"/>
        <v>Aaron Jai</v>
      </c>
      <c r="AL9620" s="1">
        <f t="shared" si="1217"/>
        <v>240.15000000000003</v>
      </c>
    </row>
    <row r="9621" spans="34:38" x14ac:dyDescent="0.45">
      <c r="AH9621" s="4" t="s">
        <v>404</v>
      </c>
      <c r="AI9621" s="9">
        <v>240.10000000000002</v>
      </c>
      <c r="AK9621" s="1" t="str">
        <f t="shared" ref="AK9621:AL9636" si="1219">AH9618</f>
        <v>Brent Chen</v>
      </c>
      <c r="AL9621" s="1">
        <f t="shared" si="1219"/>
        <v>240.15000000000003</v>
      </c>
    </row>
    <row r="9622" spans="34:38" x14ac:dyDescent="0.45">
      <c r="AH9622" s="4" t="s">
        <v>10735</v>
      </c>
      <c r="AI9622" s="9">
        <v>240.03</v>
      </c>
      <c r="AK9622" s="1" t="str">
        <f t="shared" ref="AK9622:AK9636" si="1220">AH9619</f>
        <v>Carlos Morris</v>
      </c>
      <c r="AL9622" s="1">
        <f t="shared" si="1219"/>
        <v>240.15000000000003</v>
      </c>
    </row>
    <row r="9623" spans="34:38" x14ac:dyDescent="0.45">
      <c r="AH9623" s="4" t="s">
        <v>10736</v>
      </c>
      <c r="AI9623" s="9">
        <v>239.93000000000006</v>
      </c>
      <c r="AK9623" s="1" t="str">
        <f t="shared" si="1220"/>
        <v>Dana Alonso</v>
      </c>
      <c r="AL9623" s="1">
        <f t="shared" si="1219"/>
        <v>240.10000000000002</v>
      </c>
    </row>
    <row r="9624" spans="34:38" x14ac:dyDescent="0.45">
      <c r="AH9624" s="4" t="s">
        <v>10738</v>
      </c>
      <c r="AI9624" s="9">
        <v>239.81000000000003</v>
      </c>
      <c r="AK9624" s="1" t="str">
        <f t="shared" si="1220"/>
        <v>Alexa Morris</v>
      </c>
      <c r="AL9624" s="1">
        <f t="shared" si="1219"/>
        <v>240.10000000000002</v>
      </c>
    </row>
    <row r="9625" spans="34:38" x14ac:dyDescent="0.45">
      <c r="AH9625" s="4" t="s">
        <v>10737</v>
      </c>
      <c r="AI9625" s="9">
        <v>239.78</v>
      </c>
      <c r="AK9625" s="1" t="str">
        <f t="shared" si="1220"/>
        <v>Stanley Suri</v>
      </c>
      <c r="AL9625" s="1">
        <f t="shared" si="1219"/>
        <v>240.03</v>
      </c>
    </row>
    <row r="9626" spans="34:38" x14ac:dyDescent="0.45">
      <c r="AH9626" s="4" t="s">
        <v>10179</v>
      </c>
      <c r="AI9626" s="9">
        <v>239.72000000000003</v>
      </c>
      <c r="AK9626" s="1" t="str">
        <f t="shared" si="1220"/>
        <v>Chad Xie</v>
      </c>
      <c r="AL9626" s="1">
        <f t="shared" si="1219"/>
        <v>239.93000000000006</v>
      </c>
    </row>
    <row r="9627" spans="34:38" x14ac:dyDescent="0.45">
      <c r="AH9627" s="4" t="s">
        <v>10739</v>
      </c>
      <c r="AI9627" s="9">
        <v>239.67</v>
      </c>
      <c r="AK9627" s="1" t="str">
        <f t="shared" si="1220"/>
        <v>Carlos Watson</v>
      </c>
      <c r="AL9627" s="1">
        <f t="shared" si="1219"/>
        <v>239.81000000000003</v>
      </c>
    </row>
    <row r="9628" spans="34:38" x14ac:dyDescent="0.45">
      <c r="AH9628" s="4" t="s">
        <v>10740</v>
      </c>
      <c r="AI9628" s="9">
        <v>239.60999999999999</v>
      </c>
      <c r="AK9628" s="1" t="str">
        <f t="shared" si="1220"/>
        <v>Alejandro Rai</v>
      </c>
      <c r="AL9628" s="1">
        <f t="shared" si="1219"/>
        <v>239.78</v>
      </c>
    </row>
    <row r="9629" spans="34:38" x14ac:dyDescent="0.45">
      <c r="AH9629" s="4" t="s">
        <v>1591</v>
      </c>
      <c r="AI9629" s="9">
        <v>239.57000000000002</v>
      </c>
      <c r="AK9629" s="1" t="str">
        <f t="shared" si="1220"/>
        <v>Joe Hernandez</v>
      </c>
      <c r="AL9629" s="1">
        <f t="shared" si="1219"/>
        <v>239.72000000000003</v>
      </c>
    </row>
    <row r="9630" spans="34:38" x14ac:dyDescent="0.45">
      <c r="AH9630" s="4" t="s">
        <v>10741</v>
      </c>
      <c r="AI9630" s="9">
        <v>239.57000000000002</v>
      </c>
      <c r="AK9630" s="1" t="str">
        <f t="shared" si="1220"/>
        <v>Troy Chandra</v>
      </c>
      <c r="AL9630" s="1">
        <f t="shared" si="1219"/>
        <v>239.67</v>
      </c>
    </row>
    <row r="9631" spans="34:38" x14ac:dyDescent="0.45">
      <c r="AH9631" s="4" t="s">
        <v>9493</v>
      </c>
      <c r="AI9631" s="9">
        <v>239.44000000000005</v>
      </c>
      <c r="AK9631" s="1" t="str">
        <f t="shared" si="1220"/>
        <v>Caroline Hughes</v>
      </c>
      <c r="AL9631" s="1">
        <f t="shared" si="1219"/>
        <v>239.60999999999999</v>
      </c>
    </row>
    <row r="9632" spans="34:38" x14ac:dyDescent="0.45">
      <c r="AH9632" s="4" t="s">
        <v>10743</v>
      </c>
      <c r="AI9632" s="9">
        <v>239.42000000000004</v>
      </c>
      <c r="AK9632" s="1" t="str">
        <f t="shared" si="1220"/>
        <v>Miranda Barnes</v>
      </c>
      <c r="AL9632" s="1">
        <f t="shared" si="1219"/>
        <v>239.57000000000002</v>
      </c>
    </row>
    <row r="9633" spans="34:38" x14ac:dyDescent="0.45">
      <c r="AH9633" s="4" t="s">
        <v>10744</v>
      </c>
      <c r="AI9633" s="9">
        <v>239.34</v>
      </c>
      <c r="AK9633" s="1" t="str">
        <f t="shared" si="1220"/>
        <v>Alexandra Gonzales</v>
      </c>
      <c r="AL9633" s="1">
        <f t="shared" si="1219"/>
        <v>239.57000000000002</v>
      </c>
    </row>
    <row r="9634" spans="34:38" x14ac:dyDescent="0.45">
      <c r="AH9634" s="4" t="s">
        <v>10745</v>
      </c>
      <c r="AI9634" s="9">
        <v>239.30000000000004</v>
      </c>
      <c r="AK9634" s="1" t="str">
        <f t="shared" si="1220"/>
        <v>Stephanie Sanchez</v>
      </c>
      <c r="AL9634" s="1">
        <f t="shared" si="1219"/>
        <v>239.44000000000005</v>
      </c>
    </row>
    <row r="9635" spans="34:38" x14ac:dyDescent="0.45">
      <c r="AH9635" s="4" t="s">
        <v>1813</v>
      </c>
      <c r="AI9635" s="9">
        <v>239.26</v>
      </c>
      <c r="AK9635" s="1" t="str">
        <f t="shared" si="1220"/>
        <v>Meredith Ramos</v>
      </c>
      <c r="AL9635" s="1">
        <f t="shared" si="1219"/>
        <v>239.42000000000004</v>
      </c>
    </row>
    <row r="9636" spans="34:38" x14ac:dyDescent="0.45">
      <c r="AH9636" s="4" t="s">
        <v>10746</v>
      </c>
      <c r="AI9636" s="9">
        <v>239.18000000000004</v>
      </c>
      <c r="AK9636" s="1" t="str">
        <f t="shared" si="1220"/>
        <v>Brandi Alonso</v>
      </c>
      <c r="AL9636" s="1">
        <f t="shared" si="1219"/>
        <v>239.34</v>
      </c>
    </row>
    <row r="9637" spans="34:38" x14ac:dyDescent="0.45">
      <c r="AH9637" s="4" t="s">
        <v>10747</v>
      </c>
      <c r="AI9637" s="9">
        <v>239.04000000000005</v>
      </c>
      <c r="AK9637" s="1" t="str">
        <f t="shared" ref="AK9637:AL9652" si="1221">AH9634</f>
        <v>Isaiah Mitchell</v>
      </c>
      <c r="AL9637" s="1">
        <f t="shared" si="1221"/>
        <v>239.30000000000004</v>
      </c>
    </row>
    <row r="9638" spans="34:38" x14ac:dyDescent="0.45">
      <c r="AH9638" s="4" t="s">
        <v>10748</v>
      </c>
      <c r="AI9638" s="9">
        <v>238.99</v>
      </c>
      <c r="AK9638" s="1" t="str">
        <f t="shared" ref="AK9638:AK9652" si="1222">AH9635</f>
        <v>Ruben Madan</v>
      </c>
      <c r="AL9638" s="1">
        <f t="shared" si="1221"/>
        <v>239.26</v>
      </c>
    </row>
    <row r="9639" spans="34:38" x14ac:dyDescent="0.45">
      <c r="AH9639" s="4" t="s">
        <v>10749</v>
      </c>
      <c r="AI9639" s="9">
        <v>238.85</v>
      </c>
      <c r="AK9639" s="1" t="str">
        <f t="shared" si="1222"/>
        <v>Luke Patterson</v>
      </c>
      <c r="AL9639" s="1">
        <f t="shared" si="1221"/>
        <v>239.18000000000004</v>
      </c>
    </row>
    <row r="9640" spans="34:38" x14ac:dyDescent="0.45">
      <c r="AH9640" s="4" t="s">
        <v>10750</v>
      </c>
      <c r="AI9640" s="9">
        <v>238.76000000000002</v>
      </c>
      <c r="AK9640" s="1" t="str">
        <f t="shared" si="1222"/>
        <v>Summer Perez</v>
      </c>
      <c r="AL9640" s="1">
        <f t="shared" si="1221"/>
        <v>239.04000000000005</v>
      </c>
    </row>
    <row r="9641" spans="34:38" x14ac:dyDescent="0.45">
      <c r="AH9641" s="4" t="s">
        <v>10751</v>
      </c>
      <c r="AI9641" s="9">
        <v>238.61</v>
      </c>
      <c r="AK9641" s="1" t="str">
        <f t="shared" si="1222"/>
        <v>Megan Martin</v>
      </c>
      <c r="AL9641" s="1">
        <f t="shared" si="1221"/>
        <v>238.99</v>
      </c>
    </row>
    <row r="9642" spans="34:38" x14ac:dyDescent="0.45">
      <c r="AH9642" s="4" t="s">
        <v>10752</v>
      </c>
      <c r="AI9642" s="9">
        <v>238.51</v>
      </c>
      <c r="AK9642" s="1" t="str">
        <f t="shared" si="1222"/>
        <v>Logan Allen</v>
      </c>
      <c r="AL9642" s="1">
        <f t="shared" si="1221"/>
        <v>238.85</v>
      </c>
    </row>
    <row r="9643" spans="34:38" x14ac:dyDescent="0.45">
      <c r="AH9643" s="4" t="s">
        <v>10753</v>
      </c>
      <c r="AI9643" s="9">
        <v>238.48000000000002</v>
      </c>
      <c r="AK9643" s="1" t="str">
        <f t="shared" si="1222"/>
        <v>Rafael Nara</v>
      </c>
      <c r="AL9643" s="1">
        <f t="shared" si="1221"/>
        <v>238.76000000000002</v>
      </c>
    </row>
    <row r="9644" spans="34:38" x14ac:dyDescent="0.45">
      <c r="AH9644" s="4" t="s">
        <v>10755</v>
      </c>
      <c r="AI9644" s="9">
        <v>238.38</v>
      </c>
      <c r="AK9644" s="1" t="str">
        <f t="shared" si="1222"/>
        <v>Dalton Phillips</v>
      </c>
      <c r="AL9644" s="1">
        <f t="shared" si="1221"/>
        <v>238.61</v>
      </c>
    </row>
    <row r="9645" spans="34:38" x14ac:dyDescent="0.45">
      <c r="AH9645" s="4" t="s">
        <v>10756</v>
      </c>
      <c r="AI9645" s="9">
        <v>238.29999999999998</v>
      </c>
      <c r="AK9645" s="1" t="str">
        <f t="shared" si="1222"/>
        <v>Jorge Guo</v>
      </c>
      <c r="AL9645" s="1">
        <f t="shared" si="1221"/>
        <v>238.51</v>
      </c>
    </row>
    <row r="9646" spans="34:38" x14ac:dyDescent="0.45">
      <c r="AH9646" s="4" t="s">
        <v>10757</v>
      </c>
      <c r="AI9646" s="9">
        <v>238.24000000000004</v>
      </c>
      <c r="AK9646" s="1" t="str">
        <f t="shared" si="1222"/>
        <v>Barry Suri</v>
      </c>
      <c r="AL9646" s="1">
        <f t="shared" si="1221"/>
        <v>238.48000000000002</v>
      </c>
    </row>
    <row r="9647" spans="34:38" x14ac:dyDescent="0.45">
      <c r="AH9647" s="4" t="s">
        <v>10758</v>
      </c>
      <c r="AI9647" s="9">
        <v>238.13000000000002</v>
      </c>
      <c r="AK9647" s="1" t="str">
        <f t="shared" si="1222"/>
        <v>Allen Raman</v>
      </c>
      <c r="AL9647" s="1">
        <f t="shared" si="1221"/>
        <v>238.38</v>
      </c>
    </row>
    <row r="9648" spans="34:38" x14ac:dyDescent="0.45">
      <c r="AH9648" s="4" t="s">
        <v>10759</v>
      </c>
      <c r="AI9648" s="9">
        <v>238.13000000000002</v>
      </c>
      <c r="AK9648" s="1" t="str">
        <f t="shared" si="1222"/>
        <v>Julia Adams</v>
      </c>
      <c r="AL9648" s="1">
        <f t="shared" si="1221"/>
        <v>238.29999999999998</v>
      </c>
    </row>
    <row r="9649" spans="34:38" x14ac:dyDescent="0.45">
      <c r="AH9649" s="4" t="s">
        <v>10760</v>
      </c>
      <c r="AI9649" s="9">
        <v>238.10000000000002</v>
      </c>
      <c r="AK9649" s="1" t="str">
        <f t="shared" si="1222"/>
        <v>Hailey Cooper</v>
      </c>
      <c r="AL9649" s="1">
        <f t="shared" si="1221"/>
        <v>238.24000000000004</v>
      </c>
    </row>
    <row r="9650" spans="34:38" x14ac:dyDescent="0.45">
      <c r="AH9650" s="4" t="s">
        <v>10761</v>
      </c>
      <c r="AI9650" s="9">
        <v>238.09</v>
      </c>
      <c r="AK9650" s="1" t="str">
        <f t="shared" si="1222"/>
        <v>Natalie Johnson</v>
      </c>
      <c r="AL9650" s="1">
        <f t="shared" si="1221"/>
        <v>238.13000000000002</v>
      </c>
    </row>
    <row r="9651" spans="34:38" x14ac:dyDescent="0.45">
      <c r="AH9651" s="4" t="s">
        <v>10763</v>
      </c>
      <c r="AI9651" s="9">
        <v>237.85000000000002</v>
      </c>
      <c r="AK9651" s="1" t="str">
        <f t="shared" si="1222"/>
        <v>Juan Rivera</v>
      </c>
      <c r="AL9651" s="1">
        <f t="shared" si="1221"/>
        <v>238.13000000000002</v>
      </c>
    </row>
    <row r="9652" spans="34:38" x14ac:dyDescent="0.45">
      <c r="AH9652" s="4" t="s">
        <v>926</v>
      </c>
      <c r="AI9652" s="9">
        <v>237.61</v>
      </c>
      <c r="AK9652" s="1" t="str">
        <f t="shared" si="1222"/>
        <v>Darrell Shan</v>
      </c>
      <c r="AL9652" s="1">
        <f t="shared" si="1221"/>
        <v>238.10000000000002</v>
      </c>
    </row>
    <row r="9653" spans="34:38" x14ac:dyDescent="0.45">
      <c r="AH9653" s="4" t="s">
        <v>10764</v>
      </c>
      <c r="AI9653" s="9">
        <v>237.54</v>
      </c>
      <c r="AK9653" s="1" t="str">
        <f t="shared" ref="AK9653:AL9668" si="1223">AH9650</f>
        <v>Dana Navarro</v>
      </c>
      <c r="AL9653" s="1">
        <f t="shared" si="1223"/>
        <v>238.09</v>
      </c>
    </row>
    <row r="9654" spans="34:38" x14ac:dyDescent="0.45">
      <c r="AH9654" s="4" t="s">
        <v>10765</v>
      </c>
      <c r="AI9654" s="9">
        <v>237.53</v>
      </c>
      <c r="AK9654" s="1" t="str">
        <f t="shared" ref="AK9654:AK9668" si="1224">AH9651</f>
        <v>Don Roessler</v>
      </c>
      <c r="AL9654" s="1">
        <f t="shared" si="1223"/>
        <v>237.85000000000002</v>
      </c>
    </row>
    <row r="9655" spans="34:38" x14ac:dyDescent="0.45">
      <c r="AH9655" s="4" t="s">
        <v>10766</v>
      </c>
      <c r="AI9655" s="9">
        <v>237.33999999999997</v>
      </c>
      <c r="AK9655" s="1" t="str">
        <f t="shared" si="1224"/>
        <v>Eddie Serrano</v>
      </c>
      <c r="AL9655" s="1">
        <f t="shared" si="1223"/>
        <v>237.61</v>
      </c>
    </row>
    <row r="9656" spans="34:38" x14ac:dyDescent="0.45">
      <c r="AH9656" s="4" t="s">
        <v>10767</v>
      </c>
      <c r="AI9656" s="9">
        <v>237.14000000000001</v>
      </c>
      <c r="AK9656" s="1" t="str">
        <f t="shared" si="1224"/>
        <v>Jennifer Brooks</v>
      </c>
      <c r="AL9656" s="1">
        <f t="shared" si="1223"/>
        <v>237.54</v>
      </c>
    </row>
    <row r="9657" spans="34:38" x14ac:dyDescent="0.45">
      <c r="AH9657" s="4" t="s">
        <v>10768</v>
      </c>
      <c r="AI9657" s="9">
        <v>237.00999999999996</v>
      </c>
      <c r="AK9657" s="1" t="str">
        <f t="shared" si="1224"/>
        <v>Colin Yuan</v>
      </c>
      <c r="AL9657" s="1">
        <f t="shared" si="1223"/>
        <v>237.53</v>
      </c>
    </row>
    <row r="9658" spans="34:38" x14ac:dyDescent="0.45">
      <c r="AH9658" s="4" t="s">
        <v>10770</v>
      </c>
      <c r="AI9658" s="9">
        <v>236.97000000000003</v>
      </c>
      <c r="AK9658" s="1" t="str">
        <f t="shared" si="1224"/>
        <v>Abigail Garcia</v>
      </c>
      <c r="AL9658" s="1">
        <f t="shared" si="1223"/>
        <v>237.33999999999997</v>
      </c>
    </row>
    <row r="9659" spans="34:38" x14ac:dyDescent="0.45">
      <c r="AH9659" s="4" t="s">
        <v>10769</v>
      </c>
      <c r="AI9659" s="9">
        <v>236.97000000000003</v>
      </c>
      <c r="AK9659" s="1" t="str">
        <f t="shared" si="1224"/>
        <v>Heidi Malhotra</v>
      </c>
      <c r="AL9659" s="1">
        <f t="shared" si="1223"/>
        <v>237.14000000000001</v>
      </c>
    </row>
    <row r="9660" spans="34:38" x14ac:dyDescent="0.45">
      <c r="AH9660" s="4" t="s">
        <v>10771</v>
      </c>
      <c r="AI9660" s="9">
        <v>236.97000000000003</v>
      </c>
      <c r="AK9660" s="1" t="str">
        <f t="shared" si="1224"/>
        <v>Hailey Hernandez</v>
      </c>
      <c r="AL9660" s="1">
        <f t="shared" si="1223"/>
        <v>237.00999999999996</v>
      </c>
    </row>
    <row r="9661" spans="34:38" x14ac:dyDescent="0.45">
      <c r="AH9661" s="4" t="s">
        <v>10772</v>
      </c>
      <c r="AI9661" s="9">
        <v>236.97000000000003</v>
      </c>
      <c r="AK9661" s="1" t="str">
        <f t="shared" si="1224"/>
        <v>Larry Rowe</v>
      </c>
      <c r="AL9661" s="1">
        <f t="shared" si="1223"/>
        <v>236.97000000000003</v>
      </c>
    </row>
    <row r="9662" spans="34:38" x14ac:dyDescent="0.45">
      <c r="AH9662" s="4" t="s">
        <v>10773</v>
      </c>
      <c r="AI9662" s="9">
        <v>236.93000000000004</v>
      </c>
      <c r="AK9662" s="1" t="str">
        <f t="shared" si="1224"/>
        <v>Karl Chander</v>
      </c>
      <c r="AL9662" s="1">
        <f t="shared" si="1223"/>
        <v>236.97000000000003</v>
      </c>
    </row>
    <row r="9663" spans="34:38" x14ac:dyDescent="0.45">
      <c r="AH9663" s="4" t="s">
        <v>10774</v>
      </c>
      <c r="AI9663" s="9">
        <v>236.93000000000004</v>
      </c>
      <c r="AK9663" s="1" t="str">
        <f t="shared" si="1224"/>
        <v>Alisha Andersen</v>
      </c>
      <c r="AL9663" s="1">
        <f t="shared" si="1223"/>
        <v>236.97000000000003</v>
      </c>
    </row>
    <row r="9664" spans="34:38" x14ac:dyDescent="0.45">
      <c r="AH9664" s="4" t="s">
        <v>10776</v>
      </c>
      <c r="AI9664" s="9">
        <v>236.79000000000002</v>
      </c>
      <c r="AK9664" s="1" t="str">
        <f t="shared" si="1224"/>
        <v>Cassidy Gonzales</v>
      </c>
      <c r="AL9664" s="1">
        <f t="shared" si="1223"/>
        <v>236.97000000000003</v>
      </c>
    </row>
    <row r="9665" spans="34:38" x14ac:dyDescent="0.45">
      <c r="AH9665" s="4" t="s">
        <v>10775</v>
      </c>
      <c r="AI9665" s="9">
        <v>236.78</v>
      </c>
      <c r="AK9665" s="1" t="str">
        <f t="shared" si="1224"/>
        <v>Luis Adams</v>
      </c>
      <c r="AL9665" s="1">
        <f t="shared" si="1223"/>
        <v>236.93000000000004</v>
      </c>
    </row>
    <row r="9666" spans="34:38" x14ac:dyDescent="0.45">
      <c r="AH9666" s="4" t="s">
        <v>10777</v>
      </c>
      <c r="AI9666" s="9">
        <v>236.70000000000005</v>
      </c>
      <c r="AK9666" s="1" t="str">
        <f t="shared" si="1224"/>
        <v>Andrea Parker</v>
      </c>
      <c r="AL9666" s="1">
        <f t="shared" si="1223"/>
        <v>236.93000000000004</v>
      </c>
    </row>
    <row r="9667" spans="34:38" x14ac:dyDescent="0.45">
      <c r="AH9667" s="4" t="s">
        <v>10778</v>
      </c>
      <c r="AI9667" s="9">
        <v>236.70000000000005</v>
      </c>
      <c r="AK9667" s="1" t="str">
        <f t="shared" si="1224"/>
        <v>Melissa Bailey</v>
      </c>
      <c r="AL9667" s="1">
        <f t="shared" si="1223"/>
        <v>236.79000000000002</v>
      </c>
    </row>
    <row r="9668" spans="34:38" x14ac:dyDescent="0.45">
      <c r="AH9668" s="4" t="s">
        <v>10779</v>
      </c>
      <c r="AI9668" s="9">
        <v>236.70000000000005</v>
      </c>
      <c r="AK9668" s="1" t="str">
        <f t="shared" si="1224"/>
        <v>Michele Black</v>
      </c>
      <c r="AL9668" s="1">
        <f t="shared" si="1223"/>
        <v>236.78</v>
      </c>
    </row>
    <row r="9669" spans="34:38" x14ac:dyDescent="0.45">
      <c r="AH9669" s="4" t="s">
        <v>10780</v>
      </c>
      <c r="AI9669" s="9">
        <v>236.70000000000005</v>
      </c>
      <c r="AK9669" s="1" t="str">
        <f t="shared" ref="AK9669:AL9684" si="1225">AH9666</f>
        <v>Wyatt Scott</v>
      </c>
      <c r="AL9669" s="1">
        <f t="shared" si="1225"/>
        <v>236.70000000000005</v>
      </c>
    </row>
    <row r="9670" spans="34:38" x14ac:dyDescent="0.45">
      <c r="AH9670" s="4" t="s">
        <v>10781</v>
      </c>
      <c r="AI9670" s="9">
        <v>236.70000000000005</v>
      </c>
      <c r="AK9670" s="1" t="str">
        <f t="shared" ref="AK9670:AK9684" si="1226">AH9667</f>
        <v>Victoria Powell</v>
      </c>
      <c r="AL9670" s="1">
        <f t="shared" si="1225"/>
        <v>236.70000000000005</v>
      </c>
    </row>
    <row r="9671" spans="34:38" x14ac:dyDescent="0.45">
      <c r="AH9671" s="4" t="s">
        <v>10782</v>
      </c>
      <c r="AI9671" s="9">
        <v>236.70000000000005</v>
      </c>
      <c r="AK9671" s="1" t="str">
        <f t="shared" si="1226"/>
        <v>Keith Pal</v>
      </c>
      <c r="AL9671" s="1">
        <f t="shared" si="1225"/>
        <v>236.70000000000005</v>
      </c>
    </row>
    <row r="9672" spans="34:38" x14ac:dyDescent="0.45">
      <c r="AH9672" s="4" t="s">
        <v>10783</v>
      </c>
      <c r="AI9672" s="9">
        <v>236.60000000000002</v>
      </c>
      <c r="AK9672" s="1" t="str">
        <f t="shared" si="1226"/>
        <v>Isaac Allen</v>
      </c>
      <c r="AL9672" s="1">
        <f t="shared" si="1225"/>
        <v>236.70000000000005</v>
      </c>
    </row>
    <row r="9673" spans="34:38" x14ac:dyDescent="0.45">
      <c r="AH9673" s="4" t="s">
        <v>10784</v>
      </c>
      <c r="AI9673" s="9">
        <v>236.58999999999997</v>
      </c>
      <c r="AK9673" s="1" t="str">
        <f t="shared" si="1226"/>
        <v>Blake Jones</v>
      </c>
      <c r="AL9673" s="1">
        <f t="shared" si="1225"/>
        <v>236.70000000000005</v>
      </c>
    </row>
    <row r="9674" spans="34:38" x14ac:dyDescent="0.45">
      <c r="AH9674" s="4" t="s">
        <v>10785</v>
      </c>
      <c r="AI9674" s="9">
        <v>236.36000000000004</v>
      </c>
      <c r="AK9674" s="1" t="str">
        <f t="shared" si="1226"/>
        <v>Brandon Anderson</v>
      </c>
      <c r="AL9674" s="1">
        <f t="shared" si="1225"/>
        <v>236.70000000000005</v>
      </c>
    </row>
    <row r="9675" spans="34:38" x14ac:dyDescent="0.45">
      <c r="AH9675" s="4" t="s">
        <v>10788</v>
      </c>
      <c r="AI9675" s="9">
        <v>236.11</v>
      </c>
      <c r="AK9675" s="1" t="str">
        <f t="shared" si="1226"/>
        <v>Jessica Watson</v>
      </c>
      <c r="AL9675" s="1">
        <f t="shared" si="1225"/>
        <v>236.60000000000002</v>
      </c>
    </row>
    <row r="9676" spans="34:38" x14ac:dyDescent="0.45">
      <c r="AH9676" s="4" t="s">
        <v>10789</v>
      </c>
      <c r="AI9676" s="9">
        <v>236.09000000000003</v>
      </c>
      <c r="AK9676" s="1" t="str">
        <f t="shared" si="1226"/>
        <v>Alexandra Cooper</v>
      </c>
      <c r="AL9676" s="1">
        <f t="shared" si="1225"/>
        <v>236.58999999999997</v>
      </c>
    </row>
    <row r="9677" spans="34:38" x14ac:dyDescent="0.45">
      <c r="AH9677" s="4" t="s">
        <v>10791</v>
      </c>
      <c r="AI9677" s="9">
        <v>236.09000000000003</v>
      </c>
      <c r="AK9677" s="1" t="str">
        <f t="shared" si="1226"/>
        <v>Leonard Xie</v>
      </c>
      <c r="AL9677" s="1">
        <f t="shared" si="1225"/>
        <v>236.36000000000004</v>
      </c>
    </row>
    <row r="9678" spans="34:38" x14ac:dyDescent="0.45">
      <c r="AH9678" s="4" t="s">
        <v>10790</v>
      </c>
      <c r="AI9678" s="9">
        <v>236.09000000000003</v>
      </c>
      <c r="AK9678" s="1" t="str">
        <f t="shared" si="1226"/>
        <v>Carol Howard</v>
      </c>
      <c r="AL9678" s="1">
        <f t="shared" si="1225"/>
        <v>236.11</v>
      </c>
    </row>
    <row r="9679" spans="34:38" x14ac:dyDescent="0.45">
      <c r="AH9679" s="4" t="s">
        <v>10793</v>
      </c>
      <c r="AI9679" s="9">
        <v>236.09000000000003</v>
      </c>
      <c r="AK9679" s="1" t="str">
        <f t="shared" si="1226"/>
        <v>Shawna Rai</v>
      </c>
      <c r="AL9679" s="1">
        <f t="shared" si="1225"/>
        <v>236.09000000000003</v>
      </c>
    </row>
    <row r="9680" spans="34:38" x14ac:dyDescent="0.45">
      <c r="AH9680" s="4" t="s">
        <v>10794</v>
      </c>
      <c r="AI9680" s="9">
        <v>236.09000000000003</v>
      </c>
      <c r="AK9680" s="1" t="str">
        <f t="shared" si="1226"/>
        <v>Marie Malhotra</v>
      </c>
      <c r="AL9680" s="1">
        <f t="shared" si="1225"/>
        <v>236.09000000000003</v>
      </c>
    </row>
    <row r="9681" spans="34:38" x14ac:dyDescent="0.45">
      <c r="AH9681" s="4" t="s">
        <v>10792</v>
      </c>
      <c r="AI9681" s="9">
        <v>236.09000000000003</v>
      </c>
      <c r="AK9681" s="1" t="str">
        <f t="shared" si="1226"/>
        <v>Michele Rubio</v>
      </c>
      <c r="AL9681" s="1">
        <f t="shared" si="1225"/>
        <v>236.09000000000003</v>
      </c>
    </row>
    <row r="9682" spans="34:38" x14ac:dyDescent="0.45">
      <c r="AH9682" s="4" t="s">
        <v>10795</v>
      </c>
      <c r="AI9682" s="9">
        <v>236.09000000000003</v>
      </c>
      <c r="AK9682" s="1" t="str">
        <f t="shared" si="1226"/>
        <v>Jessica Murphy</v>
      </c>
      <c r="AL9682" s="1">
        <f t="shared" si="1225"/>
        <v>236.09000000000003</v>
      </c>
    </row>
    <row r="9683" spans="34:38" x14ac:dyDescent="0.45">
      <c r="AH9683" s="4" t="s">
        <v>10787</v>
      </c>
      <c r="AI9683" s="9">
        <v>236.08</v>
      </c>
      <c r="AK9683" s="1" t="str">
        <f t="shared" si="1226"/>
        <v>Jessica Rogers</v>
      </c>
      <c r="AL9683" s="1">
        <f t="shared" si="1225"/>
        <v>236.09000000000003</v>
      </c>
    </row>
    <row r="9684" spans="34:38" x14ac:dyDescent="0.45">
      <c r="AH9684" s="4" t="s">
        <v>10796</v>
      </c>
      <c r="AI9684" s="9">
        <v>235.92000000000004</v>
      </c>
      <c r="AK9684" s="1" t="str">
        <f t="shared" si="1226"/>
        <v>Jackson Patterson</v>
      </c>
      <c r="AL9684" s="1">
        <f t="shared" si="1225"/>
        <v>236.09000000000003</v>
      </c>
    </row>
    <row r="9685" spans="34:38" x14ac:dyDescent="0.45">
      <c r="AH9685" s="4" t="s">
        <v>10797</v>
      </c>
      <c r="AI9685" s="9">
        <v>235.92</v>
      </c>
      <c r="AK9685" s="1" t="str">
        <f t="shared" ref="AK9685:AL9700" si="1227">AH9682</f>
        <v>Abigail Cooper</v>
      </c>
      <c r="AL9685" s="1">
        <f t="shared" si="1227"/>
        <v>236.09000000000003</v>
      </c>
    </row>
    <row r="9686" spans="34:38" x14ac:dyDescent="0.45">
      <c r="AH9686" s="4" t="s">
        <v>10798</v>
      </c>
      <c r="AI9686" s="9">
        <v>235.75000000000003</v>
      </c>
      <c r="AK9686" s="1" t="str">
        <f t="shared" ref="AK9686:AK9700" si="1228">AH9683</f>
        <v>Kaitlyn Brown</v>
      </c>
      <c r="AL9686" s="1">
        <f t="shared" si="1227"/>
        <v>236.08</v>
      </c>
    </row>
    <row r="9687" spans="34:38" x14ac:dyDescent="0.45">
      <c r="AH9687" s="4" t="s">
        <v>10799</v>
      </c>
      <c r="AI9687" s="9">
        <v>235.74</v>
      </c>
      <c r="AK9687" s="1" t="str">
        <f t="shared" si="1228"/>
        <v>Karen Zhou</v>
      </c>
      <c r="AL9687" s="1">
        <f t="shared" si="1227"/>
        <v>235.92000000000004</v>
      </c>
    </row>
    <row r="9688" spans="34:38" x14ac:dyDescent="0.45">
      <c r="AH9688" s="4" t="s">
        <v>10800</v>
      </c>
      <c r="AI9688" s="9">
        <v>235.74</v>
      </c>
      <c r="AK9688" s="1" t="str">
        <f t="shared" si="1228"/>
        <v>Aimee Hu</v>
      </c>
      <c r="AL9688" s="1">
        <f t="shared" si="1227"/>
        <v>235.92</v>
      </c>
    </row>
    <row r="9689" spans="34:38" x14ac:dyDescent="0.45">
      <c r="AH9689" s="4" t="s">
        <v>10801</v>
      </c>
      <c r="AI9689" s="9">
        <v>235.74</v>
      </c>
      <c r="AK9689" s="1" t="str">
        <f t="shared" si="1228"/>
        <v>Shawna Sharma</v>
      </c>
      <c r="AL9689" s="1">
        <f t="shared" si="1227"/>
        <v>235.75000000000003</v>
      </c>
    </row>
    <row r="9690" spans="34:38" x14ac:dyDescent="0.45">
      <c r="AH9690" s="4" t="s">
        <v>10803</v>
      </c>
      <c r="AI9690" s="9">
        <v>235.71000000000004</v>
      </c>
      <c r="AK9690" s="1" t="str">
        <f t="shared" si="1228"/>
        <v>Jorge Zheng</v>
      </c>
      <c r="AL9690" s="1">
        <f t="shared" si="1227"/>
        <v>235.74</v>
      </c>
    </row>
    <row r="9691" spans="34:38" x14ac:dyDescent="0.45">
      <c r="AH9691" s="4" t="s">
        <v>10802</v>
      </c>
      <c r="AI9691" s="9">
        <v>235.69000000000003</v>
      </c>
      <c r="AK9691" s="1" t="str">
        <f t="shared" si="1228"/>
        <v>Hailey Gonzalez</v>
      </c>
      <c r="AL9691" s="1">
        <f t="shared" si="1227"/>
        <v>235.74</v>
      </c>
    </row>
    <row r="9692" spans="34:38" x14ac:dyDescent="0.45">
      <c r="AH9692" s="4" t="s">
        <v>377</v>
      </c>
      <c r="AI9692" s="9">
        <v>235.69</v>
      </c>
      <c r="AK9692" s="1" t="str">
        <f t="shared" si="1228"/>
        <v>Alexandria Butler</v>
      </c>
      <c r="AL9692" s="1">
        <f t="shared" si="1227"/>
        <v>235.74</v>
      </c>
    </row>
    <row r="9693" spans="34:38" x14ac:dyDescent="0.45">
      <c r="AH9693" s="4" t="s">
        <v>10804</v>
      </c>
      <c r="AI9693" s="9">
        <v>235.67000000000002</v>
      </c>
      <c r="AK9693" s="1" t="str">
        <f t="shared" si="1228"/>
        <v>Colin Liu</v>
      </c>
      <c r="AL9693" s="1">
        <f t="shared" si="1227"/>
        <v>235.71000000000004</v>
      </c>
    </row>
    <row r="9694" spans="34:38" x14ac:dyDescent="0.45">
      <c r="AH9694" s="4" t="s">
        <v>10805</v>
      </c>
      <c r="AI9694" s="9">
        <v>235.43000000000004</v>
      </c>
      <c r="AK9694" s="1" t="str">
        <f t="shared" si="1228"/>
        <v>Justin Lewis</v>
      </c>
      <c r="AL9694" s="1">
        <f t="shared" si="1227"/>
        <v>235.69000000000003</v>
      </c>
    </row>
    <row r="9695" spans="34:38" x14ac:dyDescent="0.45">
      <c r="AH9695" s="4" t="s">
        <v>10806</v>
      </c>
      <c r="AI9695" s="9">
        <v>235.39000000000001</v>
      </c>
      <c r="AK9695" s="1" t="str">
        <f t="shared" si="1228"/>
        <v>Abigail Rivera</v>
      </c>
      <c r="AL9695" s="1">
        <f t="shared" si="1227"/>
        <v>235.69</v>
      </c>
    </row>
    <row r="9696" spans="34:38" x14ac:dyDescent="0.45">
      <c r="AH9696" s="4" t="s">
        <v>10807</v>
      </c>
      <c r="AI9696" s="9">
        <v>235.24999999999997</v>
      </c>
      <c r="AK9696" s="1" t="str">
        <f t="shared" si="1228"/>
        <v>Natalie Phillips</v>
      </c>
      <c r="AL9696" s="1">
        <f t="shared" si="1227"/>
        <v>235.67000000000002</v>
      </c>
    </row>
    <row r="9697" spans="34:38" x14ac:dyDescent="0.45">
      <c r="AH9697" s="4" t="s">
        <v>10808</v>
      </c>
      <c r="AI9697" s="9">
        <v>235.21999999999997</v>
      </c>
      <c r="AK9697" s="1" t="str">
        <f t="shared" si="1228"/>
        <v>Alejandro Sharma</v>
      </c>
      <c r="AL9697" s="1">
        <f t="shared" si="1227"/>
        <v>235.43000000000004</v>
      </c>
    </row>
    <row r="9698" spans="34:38" x14ac:dyDescent="0.45">
      <c r="AH9698" s="4" t="s">
        <v>10809</v>
      </c>
      <c r="AI9698" s="9">
        <v>235.07000000000002</v>
      </c>
      <c r="AK9698" s="1" t="str">
        <f t="shared" si="1228"/>
        <v>Christy Raji</v>
      </c>
      <c r="AL9698" s="1">
        <f t="shared" si="1227"/>
        <v>235.39000000000001</v>
      </c>
    </row>
    <row r="9699" spans="34:38" x14ac:dyDescent="0.45">
      <c r="AH9699" s="4" t="s">
        <v>10810</v>
      </c>
      <c r="AI9699" s="9">
        <v>235.04000000000002</v>
      </c>
      <c r="AK9699" s="1" t="str">
        <f t="shared" si="1228"/>
        <v>Neil Jimenez</v>
      </c>
      <c r="AL9699" s="1">
        <f t="shared" si="1227"/>
        <v>235.24999999999997</v>
      </c>
    </row>
    <row r="9700" spans="34:38" x14ac:dyDescent="0.45">
      <c r="AH9700" s="4" t="s">
        <v>10811</v>
      </c>
      <c r="AI9700" s="9">
        <v>235.01</v>
      </c>
      <c r="AK9700" s="1" t="str">
        <f t="shared" si="1228"/>
        <v>Mariah Torres</v>
      </c>
      <c r="AL9700" s="1">
        <f t="shared" si="1227"/>
        <v>235.21999999999997</v>
      </c>
    </row>
    <row r="9701" spans="34:38" x14ac:dyDescent="0.45">
      <c r="AH9701" s="4" t="s">
        <v>10812</v>
      </c>
      <c r="AI9701" s="9">
        <v>234.98</v>
      </c>
      <c r="AK9701" s="1" t="str">
        <f t="shared" ref="AK9701:AL9716" si="1229">AH9698</f>
        <v>Vincent Li</v>
      </c>
      <c r="AL9701" s="1">
        <f t="shared" si="1229"/>
        <v>235.07000000000002</v>
      </c>
    </row>
    <row r="9702" spans="34:38" x14ac:dyDescent="0.45">
      <c r="AH9702" s="4" t="s">
        <v>10815</v>
      </c>
      <c r="AI9702" s="9">
        <v>234.73000000000002</v>
      </c>
      <c r="AK9702" s="1" t="str">
        <f t="shared" ref="AK9702:AK9716" si="1230">AH9699</f>
        <v>Jon Becker</v>
      </c>
      <c r="AL9702" s="1">
        <f t="shared" si="1229"/>
        <v>235.04000000000002</v>
      </c>
    </row>
    <row r="9703" spans="34:38" x14ac:dyDescent="0.45">
      <c r="AH9703" s="4" t="s">
        <v>10816</v>
      </c>
      <c r="AI9703" s="9">
        <v>234.72000000000003</v>
      </c>
      <c r="AK9703" s="1" t="str">
        <f t="shared" si="1230"/>
        <v>Alejandro Yang</v>
      </c>
      <c r="AL9703" s="1">
        <f t="shared" si="1229"/>
        <v>235.01</v>
      </c>
    </row>
    <row r="9704" spans="34:38" x14ac:dyDescent="0.45">
      <c r="AH9704" s="4" t="s">
        <v>10817</v>
      </c>
      <c r="AI9704" s="9">
        <v>234.71999999999997</v>
      </c>
      <c r="AK9704" s="1" t="str">
        <f t="shared" si="1230"/>
        <v>Angelica Alexander</v>
      </c>
      <c r="AL9704" s="1">
        <f t="shared" si="1229"/>
        <v>234.98</v>
      </c>
    </row>
    <row r="9705" spans="34:38" x14ac:dyDescent="0.45">
      <c r="AH9705" s="4" t="s">
        <v>10818</v>
      </c>
      <c r="AI9705" s="9">
        <v>234.51</v>
      </c>
      <c r="AK9705" s="1" t="str">
        <f t="shared" si="1230"/>
        <v>Natalie Kelly</v>
      </c>
      <c r="AL9705" s="1">
        <f t="shared" si="1229"/>
        <v>234.73000000000002</v>
      </c>
    </row>
    <row r="9706" spans="34:38" x14ac:dyDescent="0.45">
      <c r="AH9706" s="4" t="s">
        <v>10819</v>
      </c>
      <c r="AI9706" s="9">
        <v>234.47000000000003</v>
      </c>
      <c r="AK9706" s="1" t="str">
        <f t="shared" si="1230"/>
        <v>Marcus Jackson</v>
      </c>
      <c r="AL9706" s="1">
        <f t="shared" si="1229"/>
        <v>234.72000000000003</v>
      </c>
    </row>
    <row r="9707" spans="34:38" x14ac:dyDescent="0.45">
      <c r="AH9707" s="4" t="s">
        <v>10820</v>
      </c>
      <c r="AI9707" s="9">
        <v>234.47000000000003</v>
      </c>
      <c r="AK9707" s="1" t="str">
        <f t="shared" si="1230"/>
        <v>David Hughes</v>
      </c>
      <c r="AL9707" s="1">
        <f t="shared" si="1229"/>
        <v>234.71999999999997</v>
      </c>
    </row>
    <row r="9708" spans="34:38" x14ac:dyDescent="0.45">
      <c r="AH9708" s="4" t="s">
        <v>10822</v>
      </c>
      <c r="AI9708" s="9">
        <v>234.47000000000003</v>
      </c>
      <c r="AK9708" s="1" t="str">
        <f t="shared" si="1230"/>
        <v>Jenny Pal</v>
      </c>
      <c r="AL9708" s="1">
        <f t="shared" si="1229"/>
        <v>234.51</v>
      </c>
    </row>
    <row r="9709" spans="34:38" x14ac:dyDescent="0.45">
      <c r="AH9709" s="4" t="s">
        <v>10821</v>
      </c>
      <c r="AI9709" s="9">
        <v>234.47000000000003</v>
      </c>
      <c r="AK9709" s="1" t="str">
        <f t="shared" si="1230"/>
        <v>Kelvin He</v>
      </c>
      <c r="AL9709" s="1">
        <f t="shared" si="1229"/>
        <v>234.47000000000003</v>
      </c>
    </row>
    <row r="9710" spans="34:38" x14ac:dyDescent="0.45">
      <c r="AH9710" s="4" t="s">
        <v>10823</v>
      </c>
      <c r="AI9710" s="9">
        <v>234.42000000000002</v>
      </c>
      <c r="AK9710" s="1" t="str">
        <f t="shared" si="1230"/>
        <v>Gilbert Shan</v>
      </c>
      <c r="AL9710" s="1">
        <f t="shared" si="1229"/>
        <v>234.47000000000003</v>
      </c>
    </row>
    <row r="9711" spans="34:38" x14ac:dyDescent="0.45">
      <c r="AH9711" s="4" t="s">
        <v>10824</v>
      </c>
      <c r="AI9711" s="9">
        <v>234.35</v>
      </c>
      <c r="AK9711" s="1" t="str">
        <f t="shared" si="1230"/>
        <v>Carolyn Browning</v>
      </c>
      <c r="AL9711" s="1">
        <f t="shared" si="1229"/>
        <v>234.47000000000003</v>
      </c>
    </row>
    <row r="9712" spans="34:38" x14ac:dyDescent="0.45">
      <c r="AH9712" s="4" t="s">
        <v>10825</v>
      </c>
      <c r="AI9712" s="9">
        <v>234.22999999999996</v>
      </c>
      <c r="AK9712" s="1" t="str">
        <f t="shared" si="1230"/>
        <v>Andrew Garcia</v>
      </c>
      <c r="AL9712" s="1">
        <f t="shared" si="1229"/>
        <v>234.47000000000003</v>
      </c>
    </row>
    <row r="9713" spans="34:38" x14ac:dyDescent="0.45">
      <c r="AH9713" s="4" t="s">
        <v>735</v>
      </c>
      <c r="AI9713" s="9">
        <v>234.16999999999996</v>
      </c>
      <c r="AK9713" s="1" t="str">
        <f t="shared" si="1230"/>
        <v>Tina Fernandez</v>
      </c>
      <c r="AL9713" s="1">
        <f t="shared" si="1229"/>
        <v>234.42000000000002</v>
      </c>
    </row>
    <row r="9714" spans="34:38" x14ac:dyDescent="0.45">
      <c r="AH9714" s="4" t="s">
        <v>10826</v>
      </c>
      <c r="AI9714" s="9">
        <v>234.12000000000003</v>
      </c>
      <c r="AK9714" s="1" t="str">
        <f t="shared" si="1230"/>
        <v>Nancy Fernandez</v>
      </c>
      <c r="AL9714" s="1">
        <f t="shared" si="1229"/>
        <v>234.35</v>
      </c>
    </row>
    <row r="9715" spans="34:38" x14ac:dyDescent="0.45">
      <c r="AH9715" s="4" t="s">
        <v>10827</v>
      </c>
      <c r="AI9715" s="9">
        <v>234.02999999999997</v>
      </c>
      <c r="AK9715" s="1" t="str">
        <f t="shared" si="1230"/>
        <v>Dennis Liang</v>
      </c>
      <c r="AL9715" s="1">
        <f t="shared" si="1229"/>
        <v>234.22999999999996</v>
      </c>
    </row>
    <row r="9716" spans="34:38" x14ac:dyDescent="0.45">
      <c r="AH9716" s="4" t="s">
        <v>10829</v>
      </c>
      <c r="AI9716" s="9">
        <v>233.85000000000002</v>
      </c>
      <c r="AK9716" s="1" t="str">
        <f t="shared" si="1230"/>
        <v>Cindy Jordan</v>
      </c>
      <c r="AL9716" s="1">
        <f t="shared" si="1229"/>
        <v>234.16999999999996</v>
      </c>
    </row>
    <row r="9717" spans="34:38" x14ac:dyDescent="0.45">
      <c r="AH9717" s="4" t="s">
        <v>10828</v>
      </c>
      <c r="AI9717" s="9">
        <v>233.85000000000002</v>
      </c>
      <c r="AK9717" s="1" t="str">
        <f t="shared" ref="AK9717:AL9732" si="1231">AH9714</f>
        <v>Curtis Zeng</v>
      </c>
      <c r="AL9717" s="1">
        <f t="shared" si="1231"/>
        <v>234.12000000000003</v>
      </c>
    </row>
    <row r="9718" spans="34:38" x14ac:dyDescent="0.45">
      <c r="AH9718" s="4" t="s">
        <v>10830</v>
      </c>
      <c r="AI9718" s="9">
        <v>233.85000000000002</v>
      </c>
      <c r="AK9718" s="1" t="str">
        <f t="shared" ref="AK9718:AK9732" si="1232">AH9715</f>
        <v>Marcus Davis</v>
      </c>
      <c r="AL9718" s="1">
        <f t="shared" si="1231"/>
        <v>234.02999999999997</v>
      </c>
    </row>
    <row r="9719" spans="34:38" x14ac:dyDescent="0.45">
      <c r="AH9719" s="4" t="s">
        <v>10831</v>
      </c>
      <c r="AI9719" s="9">
        <v>233.85000000000002</v>
      </c>
      <c r="AK9719" s="1" t="str">
        <f t="shared" si="1232"/>
        <v>Riley Ward</v>
      </c>
      <c r="AL9719" s="1">
        <f t="shared" si="1231"/>
        <v>233.85000000000002</v>
      </c>
    </row>
    <row r="9720" spans="34:38" x14ac:dyDescent="0.45">
      <c r="AH9720" s="4" t="s">
        <v>10832</v>
      </c>
      <c r="AI9720" s="9">
        <v>233.85000000000002</v>
      </c>
      <c r="AK9720" s="1" t="str">
        <f t="shared" si="1232"/>
        <v>Ryan Martinez</v>
      </c>
      <c r="AL9720" s="1">
        <f t="shared" si="1231"/>
        <v>233.85000000000002</v>
      </c>
    </row>
    <row r="9721" spans="34:38" x14ac:dyDescent="0.45">
      <c r="AH9721" s="4" t="s">
        <v>10833</v>
      </c>
      <c r="AI9721" s="9">
        <v>233.78000000000003</v>
      </c>
      <c r="AK9721" s="1" t="str">
        <f t="shared" si="1232"/>
        <v>Justin Garcia</v>
      </c>
      <c r="AL9721" s="1">
        <f t="shared" si="1231"/>
        <v>233.85000000000002</v>
      </c>
    </row>
    <row r="9722" spans="34:38" x14ac:dyDescent="0.45">
      <c r="AH9722" s="4" t="s">
        <v>10834</v>
      </c>
      <c r="AI9722" s="9">
        <v>233.59000000000003</v>
      </c>
      <c r="AK9722" s="1" t="str">
        <f t="shared" si="1232"/>
        <v>Keith Nara</v>
      </c>
      <c r="AL9722" s="1">
        <f t="shared" si="1231"/>
        <v>233.85000000000002</v>
      </c>
    </row>
    <row r="9723" spans="34:38" x14ac:dyDescent="0.45">
      <c r="AH9723" s="4" t="s">
        <v>10835</v>
      </c>
      <c r="AI9723" s="9">
        <v>233.57000000000005</v>
      </c>
      <c r="AK9723" s="1" t="str">
        <f t="shared" si="1232"/>
        <v>Jack Diaz</v>
      </c>
      <c r="AL9723" s="1">
        <f t="shared" si="1231"/>
        <v>233.85000000000002</v>
      </c>
    </row>
    <row r="9724" spans="34:38" x14ac:dyDescent="0.45">
      <c r="AH9724" s="4" t="s">
        <v>521</v>
      </c>
      <c r="AI9724" s="9">
        <v>233.25000000000003</v>
      </c>
      <c r="AK9724" s="1" t="str">
        <f t="shared" si="1232"/>
        <v>Franklin Shen</v>
      </c>
      <c r="AL9724" s="1">
        <f t="shared" si="1231"/>
        <v>233.78000000000003</v>
      </c>
    </row>
    <row r="9725" spans="34:38" x14ac:dyDescent="0.45">
      <c r="AH9725" s="4" t="s">
        <v>10837</v>
      </c>
      <c r="AI9725" s="9">
        <v>233.25</v>
      </c>
      <c r="AK9725" s="1" t="str">
        <f t="shared" si="1232"/>
        <v>Makayla Stewart</v>
      </c>
      <c r="AL9725" s="1">
        <f t="shared" si="1231"/>
        <v>233.59000000000003</v>
      </c>
    </row>
    <row r="9726" spans="34:38" x14ac:dyDescent="0.45">
      <c r="AH9726" s="4" t="s">
        <v>10838</v>
      </c>
      <c r="AI9726" s="9">
        <v>233.13000000000002</v>
      </c>
      <c r="AK9726" s="1" t="str">
        <f t="shared" si="1232"/>
        <v>Ashley Miller</v>
      </c>
      <c r="AL9726" s="1">
        <f t="shared" si="1231"/>
        <v>233.57000000000005</v>
      </c>
    </row>
    <row r="9727" spans="34:38" x14ac:dyDescent="0.45">
      <c r="AH9727" s="4" t="s">
        <v>10840</v>
      </c>
      <c r="AI9727" s="9">
        <v>232.52000000000004</v>
      </c>
      <c r="AK9727" s="1" t="str">
        <f t="shared" si="1232"/>
        <v>Ashley Simmons</v>
      </c>
      <c r="AL9727" s="1">
        <f t="shared" si="1231"/>
        <v>233.25000000000003</v>
      </c>
    </row>
    <row r="9728" spans="34:38" x14ac:dyDescent="0.45">
      <c r="AH9728" s="4" t="s">
        <v>10841</v>
      </c>
      <c r="AI9728" s="9">
        <v>232.47000000000003</v>
      </c>
      <c r="AK9728" s="1" t="str">
        <f t="shared" si="1232"/>
        <v>Nichole Pal</v>
      </c>
      <c r="AL9728" s="1">
        <f t="shared" si="1231"/>
        <v>233.25</v>
      </c>
    </row>
    <row r="9729" spans="34:38" x14ac:dyDescent="0.45">
      <c r="AH9729" s="4" t="s">
        <v>10842</v>
      </c>
      <c r="AI9729" s="9">
        <v>232.4</v>
      </c>
      <c r="AK9729" s="1" t="str">
        <f t="shared" si="1232"/>
        <v>Cara Wu</v>
      </c>
      <c r="AL9729" s="1">
        <f t="shared" si="1231"/>
        <v>233.13000000000002</v>
      </c>
    </row>
    <row r="9730" spans="34:38" x14ac:dyDescent="0.45">
      <c r="AH9730" s="4" t="s">
        <v>10844</v>
      </c>
      <c r="AI9730" s="9">
        <v>232.39999999999998</v>
      </c>
      <c r="AK9730" s="1" t="str">
        <f t="shared" si="1232"/>
        <v>Xavier Adams</v>
      </c>
      <c r="AL9730" s="1">
        <f t="shared" si="1231"/>
        <v>232.52000000000004</v>
      </c>
    </row>
    <row r="9731" spans="34:38" x14ac:dyDescent="0.45">
      <c r="AH9731" s="4" t="s">
        <v>10843</v>
      </c>
      <c r="AI9731" s="9">
        <v>232.39000000000001</v>
      </c>
      <c r="AK9731" s="1" t="str">
        <f t="shared" si="1232"/>
        <v>Samantha Barnes</v>
      </c>
      <c r="AL9731" s="1">
        <f t="shared" si="1231"/>
        <v>232.47000000000003</v>
      </c>
    </row>
    <row r="9732" spans="34:38" x14ac:dyDescent="0.45">
      <c r="AH9732" s="4" t="s">
        <v>10845</v>
      </c>
      <c r="AI9732" s="9">
        <v>232.30000000000004</v>
      </c>
      <c r="AK9732" s="1" t="str">
        <f t="shared" si="1232"/>
        <v>Gabrielle Green</v>
      </c>
      <c r="AL9732" s="1">
        <f t="shared" si="1231"/>
        <v>232.4</v>
      </c>
    </row>
    <row r="9733" spans="34:38" x14ac:dyDescent="0.45">
      <c r="AH9733" s="4" t="s">
        <v>10846</v>
      </c>
      <c r="AI9733" s="9">
        <v>232.27</v>
      </c>
      <c r="AK9733" s="1" t="str">
        <f t="shared" ref="AK9733:AL9748" si="1233">AH9730</f>
        <v>Alejandro Hu</v>
      </c>
      <c r="AL9733" s="1">
        <f t="shared" si="1233"/>
        <v>232.39999999999998</v>
      </c>
    </row>
    <row r="9734" spans="34:38" x14ac:dyDescent="0.45">
      <c r="AH9734" s="4" t="s">
        <v>10848</v>
      </c>
      <c r="AI9734" s="9">
        <v>231.9</v>
      </c>
      <c r="AK9734" s="1" t="str">
        <f t="shared" ref="AK9734:AK9748" si="1234">AH9731</f>
        <v>Emma Martinez</v>
      </c>
      <c r="AL9734" s="1">
        <f t="shared" si="1233"/>
        <v>232.39000000000001</v>
      </c>
    </row>
    <row r="9735" spans="34:38" x14ac:dyDescent="0.45">
      <c r="AH9735" s="4" t="s">
        <v>10847</v>
      </c>
      <c r="AI9735" s="9">
        <v>231.86999999999998</v>
      </c>
      <c r="AK9735" s="1" t="str">
        <f t="shared" si="1234"/>
        <v>Anthony Taylor</v>
      </c>
      <c r="AL9735" s="1">
        <f t="shared" si="1233"/>
        <v>232.30000000000004</v>
      </c>
    </row>
    <row r="9736" spans="34:38" x14ac:dyDescent="0.45">
      <c r="AH9736" s="4" t="s">
        <v>10849</v>
      </c>
      <c r="AI9736" s="9">
        <v>231.68999999999994</v>
      </c>
      <c r="AK9736" s="1" t="str">
        <f t="shared" si="1234"/>
        <v>Ramon Hu</v>
      </c>
      <c r="AL9736" s="1">
        <f t="shared" si="1233"/>
        <v>232.27</v>
      </c>
    </row>
    <row r="9737" spans="34:38" x14ac:dyDescent="0.45">
      <c r="AH9737" s="4" t="s">
        <v>10850</v>
      </c>
      <c r="AI9737" s="9">
        <v>231.62</v>
      </c>
      <c r="AK9737" s="1" t="str">
        <f t="shared" si="1234"/>
        <v>Elizabeth Davis</v>
      </c>
      <c r="AL9737" s="1">
        <f t="shared" si="1233"/>
        <v>231.9</v>
      </c>
    </row>
    <row r="9738" spans="34:38" x14ac:dyDescent="0.45">
      <c r="AH9738" s="4" t="s">
        <v>10853</v>
      </c>
      <c r="AI9738" s="9">
        <v>231.34000000000003</v>
      </c>
      <c r="AK9738" s="1" t="str">
        <f t="shared" si="1234"/>
        <v>Anna Brown</v>
      </c>
      <c r="AL9738" s="1">
        <f t="shared" si="1233"/>
        <v>231.86999999999998</v>
      </c>
    </row>
    <row r="9739" spans="34:38" x14ac:dyDescent="0.45">
      <c r="AH9739" s="4" t="s">
        <v>10852</v>
      </c>
      <c r="AI9739" s="9">
        <v>231.34000000000003</v>
      </c>
      <c r="AK9739" s="1" t="str">
        <f t="shared" si="1234"/>
        <v>Gerald Prasad</v>
      </c>
      <c r="AL9739" s="1">
        <f t="shared" si="1233"/>
        <v>231.68999999999994</v>
      </c>
    </row>
    <row r="9740" spans="34:38" x14ac:dyDescent="0.45">
      <c r="AH9740" s="4" t="s">
        <v>10855</v>
      </c>
      <c r="AI9740" s="9">
        <v>231.20999999999998</v>
      </c>
      <c r="AK9740" s="1" t="str">
        <f t="shared" si="1234"/>
        <v>Jake Zeng</v>
      </c>
      <c r="AL9740" s="1">
        <f t="shared" si="1233"/>
        <v>231.62</v>
      </c>
    </row>
    <row r="9741" spans="34:38" x14ac:dyDescent="0.45">
      <c r="AH9741" s="4" t="s">
        <v>10854</v>
      </c>
      <c r="AI9741" s="9">
        <v>231.19</v>
      </c>
      <c r="AK9741" s="1" t="str">
        <f t="shared" si="1234"/>
        <v>Sara Wright</v>
      </c>
      <c r="AL9741" s="1">
        <f t="shared" si="1233"/>
        <v>231.34000000000003</v>
      </c>
    </row>
    <row r="9742" spans="34:38" x14ac:dyDescent="0.45">
      <c r="AH9742" s="4" t="s">
        <v>10349</v>
      </c>
      <c r="AI9742" s="9">
        <v>231.04</v>
      </c>
      <c r="AK9742" s="1" t="str">
        <f t="shared" si="1234"/>
        <v>Shannon Zeng</v>
      </c>
      <c r="AL9742" s="1">
        <f t="shared" si="1233"/>
        <v>231.34000000000003</v>
      </c>
    </row>
    <row r="9743" spans="34:38" x14ac:dyDescent="0.45">
      <c r="AH9743" s="4" t="s">
        <v>10856</v>
      </c>
      <c r="AI9743" s="9">
        <v>231.01000000000002</v>
      </c>
      <c r="AK9743" s="1" t="str">
        <f t="shared" si="1234"/>
        <v>Caleb Yang</v>
      </c>
      <c r="AL9743" s="1">
        <f t="shared" si="1233"/>
        <v>231.20999999999998</v>
      </c>
    </row>
    <row r="9744" spans="34:38" x14ac:dyDescent="0.45">
      <c r="AH9744" s="4" t="s">
        <v>10857</v>
      </c>
      <c r="AI9744" s="9">
        <v>230.97000000000003</v>
      </c>
      <c r="AK9744" s="1" t="str">
        <f t="shared" si="1234"/>
        <v>Ashlee Tang</v>
      </c>
      <c r="AL9744" s="1">
        <f t="shared" si="1233"/>
        <v>231.19</v>
      </c>
    </row>
    <row r="9745" spans="34:38" x14ac:dyDescent="0.45">
      <c r="AH9745" s="4" t="s">
        <v>10858</v>
      </c>
      <c r="AI9745" s="9">
        <v>230.91000000000003</v>
      </c>
      <c r="AK9745" s="1" t="str">
        <f t="shared" si="1234"/>
        <v>Zachary Hughes</v>
      </c>
      <c r="AL9745" s="1">
        <f t="shared" si="1233"/>
        <v>231.04</v>
      </c>
    </row>
    <row r="9746" spans="34:38" x14ac:dyDescent="0.45">
      <c r="AH9746" s="4" t="s">
        <v>10859</v>
      </c>
      <c r="AI9746" s="9">
        <v>230.91000000000003</v>
      </c>
      <c r="AK9746" s="1" t="str">
        <f t="shared" si="1234"/>
        <v>Xavier Evans</v>
      </c>
      <c r="AL9746" s="1">
        <f t="shared" si="1233"/>
        <v>231.01000000000002</v>
      </c>
    </row>
    <row r="9747" spans="34:38" x14ac:dyDescent="0.45">
      <c r="AH9747" s="4" t="s">
        <v>10860</v>
      </c>
      <c r="AI9747" s="9">
        <v>230.85</v>
      </c>
      <c r="AK9747" s="1" t="str">
        <f t="shared" si="1234"/>
        <v>Maria James</v>
      </c>
      <c r="AL9747" s="1">
        <f t="shared" si="1233"/>
        <v>230.97000000000003</v>
      </c>
    </row>
    <row r="9748" spans="34:38" x14ac:dyDescent="0.45">
      <c r="AH9748" s="4" t="s">
        <v>10861</v>
      </c>
      <c r="AI9748" s="9">
        <v>230.73000000000002</v>
      </c>
      <c r="AK9748" s="1" t="str">
        <f t="shared" si="1234"/>
        <v>Pedro Romero</v>
      </c>
      <c r="AL9748" s="1">
        <f t="shared" si="1233"/>
        <v>230.91000000000003</v>
      </c>
    </row>
    <row r="9749" spans="34:38" x14ac:dyDescent="0.45">
      <c r="AH9749" s="4" t="s">
        <v>1438</v>
      </c>
      <c r="AI9749" s="9">
        <v>230.73000000000002</v>
      </c>
      <c r="AK9749" s="1" t="str">
        <f t="shared" ref="AK9749:AL9764" si="1235">AH9746</f>
        <v>Ian Morgan</v>
      </c>
      <c r="AL9749" s="1">
        <f t="shared" si="1235"/>
        <v>230.91000000000003</v>
      </c>
    </row>
    <row r="9750" spans="34:38" x14ac:dyDescent="0.45">
      <c r="AH9750" s="4" t="s">
        <v>1512</v>
      </c>
      <c r="AI9750" s="9">
        <v>230.73000000000002</v>
      </c>
      <c r="AK9750" s="1" t="str">
        <f t="shared" ref="AK9750:AK9764" si="1236">AH9747</f>
        <v>Bradley Jai</v>
      </c>
      <c r="AL9750" s="1">
        <f t="shared" si="1235"/>
        <v>230.85</v>
      </c>
    </row>
    <row r="9751" spans="34:38" x14ac:dyDescent="0.45">
      <c r="AH9751" s="4" t="s">
        <v>10862</v>
      </c>
      <c r="AI9751" s="9">
        <v>230.66000000000003</v>
      </c>
      <c r="AK9751" s="1" t="str">
        <f t="shared" si="1236"/>
        <v>Stacy Gomez</v>
      </c>
      <c r="AL9751" s="1">
        <f t="shared" si="1235"/>
        <v>230.73000000000002</v>
      </c>
    </row>
    <row r="9752" spans="34:38" x14ac:dyDescent="0.45">
      <c r="AH9752" s="4" t="s">
        <v>683</v>
      </c>
      <c r="AI9752" s="9">
        <v>230.66000000000003</v>
      </c>
      <c r="AK9752" s="1" t="str">
        <f t="shared" si="1236"/>
        <v>Lori Jimenez</v>
      </c>
      <c r="AL9752" s="1">
        <f t="shared" si="1235"/>
        <v>230.73000000000002</v>
      </c>
    </row>
    <row r="9753" spans="34:38" x14ac:dyDescent="0.45">
      <c r="AH9753" s="4" t="s">
        <v>10863</v>
      </c>
      <c r="AI9753" s="9">
        <v>230.63000000000002</v>
      </c>
      <c r="AK9753" s="1" t="str">
        <f t="shared" si="1236"/>
        <v>Marvin Suarez</v>
      </c>
      <c r="AL9753" s="1">
        <f t="shared" si="1235"/>
        <v>230.73000000000002</v>
      </c>
    </row>
    <row r="9754" spans="34:38" x14ac:dyDescent="0.45">
      <c r="AH9754" s="4" t="s">
        <v>10864</v>
      </c>
      <c r="AI9754" s="9">
        <v>230.36</v>
      </c>
      <c r="AK9754" s="1" t="str">
        <f t="shared" si="1236"/>
        <v>Kaylee James</v>
      </c>
      <c r="AL9754" s="1">
        <f t="shared" si="1235"/>
        <v>230.66000000000003</v>
      </c>
    </row>
    <row r="9755" spans="34:38" x14ac:dyDescent="0.45">
      <c r="AH9755" s="4" t="s">
        <v>10865</v>
      </c>
      <c r="AI9755" s="9">
        <v>230.29000000000002</v>
      </c>
      <c r="AK9755" s="1" t="str">
        <f t="shared" si="1236"/>
        <v>Cassie Raji</v>
      </c>
      <c r="AL9755" s="1">
        <f t="shared" si="1235"/>
        <v>230.66000000000003</v>
      </c>
    </row>
    <row r="9756" spans="34:38" x14ac:dyDescent="0.45">
      <c r="AH9756" s="4" t="s">
        <v>10866</v>
      </c>
      <c r="AI9756" s="9">
        <v>230.29</v>
      </c>
      <c r="AK9756" s="1" t="str">
        <f t="shared" si="1236"/>
        <v>Karen Lin</v>
      </c>
      <c r="AL9756" s="1">
        <f t="shared" si="1235"/>
        <v>230.63000000000002</v>
      </c>
    </row>
    <row r="9757" spans="34:38" x14ac:dyDescent="0.45">
      <c r="AH9757" s="4" t="s">
        <v>10867</v>
      </c>
      <c r="AI9757" s="9">
        <v>230.27000000000004</v>
      </c>
      <c r="AK9757" s="1" t="str">
        <f t="shared" si="1236"/>
        <v>Jonathan Jenkins</v>
      </c>
      <c r="AL9757" s="1">
        <f t="shared" si="1235"/>
        <v>230.36</v>
      </c>
    </row>
    <row r="9758" spans="34:38" x14ac:dyDescent="0.45">
      <c r="AH9758" s="4" t="s">
        <v>10868</v>
      </c>
      <c r="AI9758" s="9">
        <v>230.16000000000003</v>
      </c>
      <c r="AK9758" s="1" t="str">
        <f t="shared" si="1236"/>
        <v>Darrell Xie</v>
      </c>
      <c r="AL9758" s="1">
        <f t="shared" si="1235"/>
        <v>230.29000000000002</v>
      </c>
    </row>
    <row r="9759" spans="34:38" x14ac:dyDescent="0.45">
      <c r="AH9759" s="4" t="s">
        <v>10066</v>
      </c>
      <c r="AI9759" s="9">
        <v>230.07999999999998</v>
      </c>
      <c r="AK9759" s="1" t="str">
        <f t="shared" si="1236"/>
        <v>Franklin Yang</v>
      </c>
      <c r="AL9759" s="1">
        <f t="shared" si="1235"/>
        <v>230.29</v>
      </c>
    </row>
    <row r="9760" spans="34:38" x14ac:dyDescent="0.45">
      <c r="AH9760" s="4" t="s">
        <v>10869</v>
      </c>
      <c r="AI9760" s="9">
        <v>230.04000000000002</v>
      </c>
      <c r="AK9760" s="1" t="str">
        <f t="shared" si="1236"/>
        <v>Jacob Martinez</v>
      </c>
      <c r="AL9760" s="1">
        <f t="shared" si="1235"/>
        <v>230.27000000000004</v>
      </c>
    </row>
    <row r="9761" spans="34:38" x14ac:dyDescent="0.45">
      <c r="AH9761" s="4" t="s">
        <v>10870</v>
      </c>
      <c r="AI9761" s="9">
        <v>230.03000000000003</v>
      </c>
      <c r="AK9761" s="1" t="str">
        <f t="shared" si="1236"/>
        <v>Haley Brooks</v>
      </c>
      <c r="AL9761" s="1">
        <f t="shared" si="1235"/>
        <v>230.16000000000003</v>
      </c>
    </row>
    <row r="9762" spans="34:38" x14ac:dyDescent="0.45">
      <c r="AH9762" s="4" t="s">
        <v>7677</v>
      </c>
      <c r="AI9762" s="9">
        <v>230.00000000000003</v>
      </c>
      <c r="AK9762" s="1" t="str">
        <f t="shared" si="1236"/>
        <v>Seth Gray</v>
      </c>
      <c r="AL9762" s="1">
        <f t="shared" si="1235"/>
        <v>230.07999999999998</v>
      </c>
    </row>
    <row r="9763" spans="34:38" x14ac:dyDescent="0.45">
      <c r="AH9763" s="4" t="s">
        <v>10871</v>
      </c>
      <c r="AI9763" s="9">
        <v>229.9</v>
      </c>
      <c r="AK9763" s="1" t="str">
        <f t="shared" si="1236"/>
        <v>Omar Tang</v>
      </c>
      <c r="AL9763" s="1">
        <f t="shared" si="1235"/>
        <v>230.04000000000002</v>
      </c>
    </row>
    <row r="9764" spans="34:38" x14ac:dyDescent="0.45">
      <c r="AH9764" s="4" t="s">
        <v>10872</v>
      </c>
      <c r="AI9764" s="9">
        <v>229.88000000000002</v>
      </c>
      <c r="AK9764" s="1" t="str">
        <f t="shared" si="1236"/>
        <v>Ryan Brown</v>
      </c>
      <c r="AL9764" s="1">
        <f t="shared" si="1235"/>
        <v>230.03000000000003</v>
      </c>
    </row>
    <row r="9765" spans="34:38" x14ac:dyDescent="0.45">
      <c r="AH9765" s="4" t="s">
        <v>10873</v>
      </c>
      <c r="AI9765" s="9">
        <v>229.77</v>
      </c>
      <c r="AK9765" s="1" t="str">
        <f t="shared" ref="AK9765:AL9780" si="1237">AH9762</f>
        <v>Jamie Zhu</v>
      </c>
      <c r="AL9765" s="1">
        <f t="shared" si="1237"/>
        <v>230.00000000000003</v>
      </c>
    </row>
    <row r="9766" spans="34:38" x14ac:dyDescent="0.45">
      <c r="AH9766" s="4" t="s">
        <v>10874</v>
      </c>
      <c r="AI9766" s="9">
        <v>229.62</v>
      </c>
      <c r="AK9766" s="1" t="str">
        <f t="shared" ref="AK9766:AK9780" si="1238">AH9763</f>
        <v>Alexandra Rivera</v>
      </c>
      <c r="AL9766" s="1">
        <f t="shared" si="1237"/>
        <v>229.9</v>
      </c>
    </row>
    <row r="9767" spans="34:38" x14ac:dyDescent="0.45">
      <c r="AH9767" s="4" t="s">
        <v>10875</v>
      </c>
      <c r="AI9767" s="9">
        <v>229.42000000000002</v>
      </c>
      <c r="AK9767" s="1" t="str">
        <f t="shared" si="1238"/>
        <v>Aidan Simmons</v>
      </c>
      <c r="AL9767" s="1">
        <f t="shared" si="1237"/>
        <v>229.88000000000002</v>
      </c>
    </row>
    <row r="9768" spans="34:38" x14ac:dyDescent="0.45">
      <c r="AH9768" s="4" t="s">
        <v>10876</v>
      </c>
      <c r="AI9768" s="9">
        <v>229.27000000000004</v>
      </c>
      <c r="AK9768" s="1" t="str">
        <f t="shared" si="1238"/>
        <v>Seth Griffin</v>
      </c>
      <c r="AL9768" s="1">
        <f t="shared" si="1237"/>
        <v>229.77</v>
      </c>
    </row>
    <row r="9769" spans="34:38" x14ac:dyDescent="0.45">
      <c r="AH9769" s="4" t="s">
        <v>1263</v>
      </c>
      <c r="AI9769" s="9">
        <v>229.18000000000004</v>
      </c>
      <c r="AK9769" s="1" t="str">
        <f t="shared" si="1238"/>
        <v>Clifford Sanchez</v>
      </c>
      <c r="AL9769" s="1">
        <f t="shared" si="1237"/>
        <v>229.62</v>
      </c>
    </row>
    <row r="9770" spans="34:38" x14ac:dyDescent="0.45">
      <c r="AH9770" s="4" t="s">
        <v>1429</v>
      </c>
      <c r="AI9770" s="9">
        <v>229.17000000000002</v>
      </c>
      <c r="AK9770" s="1" t="str">
        <f t="shared" si="1238"/>
        <v>Carlos Collins</v>
      </c>
      <c r="AL9770" s="1">
        <f t="shared" si="1237"/>
        <v>229.42000000000002</v>
      </c>
    </row>
    <row r="9771" spans="34:38" x14ac:dyDescent="0.45">
      <c r="AH9771" s="4" t="s">
        <v>10877</v>
      </c>
      <c r="AI9771" s="9">
        <v>229.14</v>
      </c>
      <c r="AK9771" s="1" t="str">
        <f t="shared" si="1238"/>
        <v>Ruth Vance</v>
      </c>
      <c r="AL9771" s="1">
        <f t="shared" si="1237"/>
        <v>229.27000000000004</v>
      </c>
    </row>
    <row r="9772" spans="34:38" x14ac:dyDescent="0.45">
      <c r="AH9772" s="4" t="s">
        <v>10097</v>
      </c>
      <c r="AI9772" s="9">
        <v>229.04999999999998</v>
      </c>
      <c r="AK9772" s="1" t="str">
        <f t="shared" si="1238"/>
        <v>Karen Liang</v>
      </c>
      <c r="AL9772" s="1">
        <f t="shared" si="1237"/>
        <v>229.18000000000004</v>
      </c>
    </row>
    <row r="9773" spans="34:38" x14ac:dyDescent="0.45">
      <c r="AH9773" s="4" t="s">
        <v>10878</v>
      </c>
      <c r="AI9773" s="9">
        <v>228.98000000000002</v>
      </c>
      <c r="AK9773" s="1" t="str">
        <f t="shared" si="1238"/>
        <v>Lindsey Nath</v>
      </c>
      <c r="AL9773" s="1">
        <f t="shared" si="1237"/>
        <v>229.17000000000002</v>
      </c>
    </row>
    <row r="9774" spans="34:38" x14ac:dyDescent="0.45">
      <c r="AH9774" s="4" t="s">
        <v>10879</v>
      </c>
      <c r="AI9774" s="9">
        <v>228.98000000000002</v>
      </c>
      <c r="AK9774" s="1" t="str">
        <f t="shared" si="1238"/>
        <v>Kurt Lal</v>
      </c>
      <c r="AL9774" s="1">
        <f t="shared" si="1237"/>
        <v>229.14</v>
      </c>
    </row>
    <row r="9775" spans="34:38" x14ac:dyDescent="0.45">
      <c r="AH9775" s="4" t="s">
        <v>10880</v>
      </c>
      <c r="AI9775" s="9">
        <v>228.96</v>
      </c>
      <c r="AK9775" s="1" t="str">
        <f t="shared" si="1238"/>
        <v>Alexia Barnes</v>
      </c>
      <c r="AL9775" s="1">
        <f t="shared" si="1237"/>
        <v>229.04999999999998</v>
      </c>
    </row>
    <row r="9776" spans="34:38" x14ac:dyDescent="0.45">
      <c r="AH9776" s="4" t="s">
        <v>10881</v>
      </c>
      <c r="AI9776" s="9">
        <v>228.84000000000003</v>
      </c>
      <c r="AK9776" s="1" t="str">
        <f t="shared" si="1238"/>
        <v>Sabrina Moreno</v>
      </c>
      <c r="AL9776" s="1">
        <f t="shared" si="1237"/>
        <v>228.98000000000002</v>
      </c>
    </row>
    <row r="9777" spans="34:38" x14ac:dyDescent="0.45">
      <c r="AH9777" s="4" t="s">
        <v>10882</v>
      </c>
      <c r="AI9777" s="9">
        <v>228.84000000000003</v>
      </c>
      <c r="AK9777" s="1" t="str">
        <f t="shared" si="1238"/>
        <v>Alexa Bell</v>
      </c>
      <c r="AL9777" s="1">
        <f t="shared" si="1237"/>
        <v>228.98000000000002</v>
      </c>
    </row>
    <row r="9778" spans="34:38" x14ac:dyDescent="0.45">
      <c r="AH9778" s="4" t="s">
        <v>10883</v>
      </c>
      <c r="AI9778" s="9">
        <v>228.82</v>
      </c>
      <c r="AK9778" s="1" t="str">
        <f t="shared" si="1238"/>
        <v>Stefanie Schmidt</v>
      </c>
      <c r="AL9778" s="1">
        <f t="shared" si="1237"/>
        <v>228.96</v>
      </c>
    </row>
    <row r="9779" spans="34:38" x14ac:dyDescent="0.45">
      <c r="AH9779" s="4" t="s">
        <v>10884</v>
      </c>
      <c r="AI9779" s="9">
        <v>228.76000000000005</v>
      </c>
      <c r="AK9779" s="1" t="str">
        <f t="shared" si="1238"/>
        <v>Maria Blue</v>
      </c>
      <c r="AL9779" s="1">
        <f t="shared" si="1237"/>
        <v>228.84000000000003</v>
      </c>
    </row>
    <row r="9780" spans="34:38" x14ac:dyDescent="0.45">
      <c r="AH9780" s="4" t="s">
        <v>10885</v>
      </c>
      <c r="AI9780" s="9">
        <v>228.76000000000005</v>
      </c>
      <c r="AK9780" s="1" t="str">
        <f t="shared" si="1238"/>
        <v>Emmanuel Madan</v>
      </c>
      <c r="AL9780" s="1">
        <f t="shared" si="1237"/>
        <v>228.84000000000003</v>
      </c>
    </row>
    <row r="9781" spans="34:38" x14ac:dyDescent="0.45">
      <c r="AH9781" s="4" t="s">
        <v>10887</v>
      </c>
      <c r="AI9781" s="9">
        <v>228.52000000000004</v>
      </c>
      <c r="AK9781" s="1" t="str">
        <f t="shared" ref="AK9781:AL9796" si="1239">AH9778</f>
        <v>Randy Wang</v>
      </c>
      <c r="AL9781" s="1">
        <f t="shared" si="1239"/>
        <v>228.82</v>
      </c>
    </row>
    <row r="9782" spans="34:38" x14ac:dyDescent="0.45">
      <c r="AH9782" s="4" t="s">
        <v>10886</v>
      </c>
      <c r="AI9782" s="9">
        <v>228.51</v>
      </c>
      <c r="AK9782" s="1" t="str">
        <f t="shared" ref="AK9782:AK9796" si="1240">AH9779</f>
        <v>Lucas Williams</v>
      </c>
      <c r="AL9782" s="1">
        <f t="shared" si="1239"/>
        <v>228.76000000000005</v>
      </c>
    </row>
    <row r="9783" spans="34:38" x14ac:dyDescent="0.45">
      <c r="AH9783" s="4" t="s">
        <v>10713</v>
      </c>
      <c r="AI9783" s="9">
        <v>228.44</v>
      </c>
      <c r="AK9783" s="1" t="str">
        <f t="shared" si="1240"/>
        <v>Connor Young</v>
      </c>
      <c r="AL9783" s="1">
        <f t="shared" si="1239"/>
        <v>228.76000000000005</v>
      </c>
    </row>
    <row r="9784" spans="34:38" x14ac:dyDescent="0.45">
      <c r="AH9784" s="4" t="s">
        <v>10888</v>
      </c>
      <c r="AI9784" s="9">
        <v>228.4</v>
      </c>
      <c r="AK9784" s="1" t="str">
        <f t="shared" si="1240"/>
        <v>Paige Foster</v>
      </c>
      <c r="AL9784" s="1">
        <f t="shared" si="1239"/>
        <v>228.52000000000004</v>
      </c>
    </row>
    <row r="9785" spans="34:38" x14ac:dyDescent="0.45">
      <c r="AH9785" s="4" t="s">
        <v>10264</v>
      </c>
      <c r="AI9785" s="9">
        <v>228.29</v>
      </c>
      <c r="AK9785" s="1" t="str">
        <f t="shared" si="1240"/>
        <v>Lee Oliver</v>
      </c>
      <c r="AL9785" s="1">
        <f t="shared" si="1239"/>
        <v>228.51</v>
      </c>
    </row>
    <row r="9786" spans="34:38" x14ac:dyDescent="0.45">
      <c r="AH9786" s="4" t="s">
        <v>10890</v>
      </c>
      <c r="AI9786" s="9">
        <v>228.22000000000003</v>
      </c>
      <c r="AK9786" s="1" t="str">
        <f t="shared" si="1240"/>
        <v>Jada Collins</v>
      </c>
      <c r="AL9786" s="1">
        <f t="shared" si="1239"/>
        <v>228.44</v>
      </c>
    </row>
    <row r="9787" spans="34:38" x14ac:dyDescent="0.45">
      <c r="AH9787" s="4" t="s">
        <v>10889</v>
      </c>
      <c r="AI9787" s="9">
        <v>228.22000000000003</v>
      </c>
      <c r="AK9787" s="1" t="str">
        <f t="shared" si="1240"/>
        <v>Rebekah Suri</v>
      </c>
      <c r="AL9787" s="1">
        <f t="shared" si="1239"/>
        <v>228.4</v>
      </c>
    </row>
    <row r="9788" spans="34:38" x14ac:dyDescent="0.45">
      <c r="AH9788" s="4" t="s">
        <v>10891</v>
      </c>
      <c r="AI9788" s="9">
        <v>228.22000000000003</v>
      </c>
      <c r="AK9788" s="1" t="str">
        <f t="shared" si="1240"/>
        <v>Samuel Coleman</v>
      </c>
      <c r="AL9788" s="1">
        <f t="shared" si="1239"/>
        <v>228.29</v>
      </c>
    </row>
    <row r="9789" spans="34:38" x14ac:dyDescent="0.45">
      <c r="AH9789" s="4" t="s">
        <v>10892</v>
      </c>
      <c r="AI9789" s="9">
        <v>228.13</v>
      </c>
      <c r="AK9789" s="1" t="str">
        <f t="shared" si="1240"/>
        <v>Jackson Hill</v>
      </c>
      <c r="AL9789" s="1">
        <f t="shared" si="1239"/>
        <v>228.22000000000003</v>
      </c>
    </row>
    <row r="9790" spans="34:38" x14ac:dyDescent="0.45">
      <c r="AH9790" s="4" t="s">
        <v>10893</v>
      </c>
      <c r="AI9790" s="9">
        <v>228.07999999999998</v>
      </c>
      <c r="AK9790" s="1" t="str">
        <f t="shared" si="1240"/>
        <v>Devin Evans</v>
      </c>
      <c r="AL9790" s="1">
        <f t="shared" si="1239"/>
        <v>228.22000000000003</v>
      </c>
    </row>
    <row r="9791" spans="34:38" x14ac:dyDescent="0.45">
      <c r="AH9791" s="4" t="s">
        <v>10894</v>
      </c>
      <c r="AI9791" s="9">
        <v>227.85</v>
      </c>
      <c r="AK9791" s="1" t="str">
        <f t="shared" si="1240"/>
        <v>Allison Carter</v>
      </c>
      <c r="AL9791" s="1">
        <f t="shared" si="1239"/>
        <v>228.22000000000003</v>
      </c>
    </row>
    <row r="9792" spans="34:38" x14ac:dyDescent="0.45">
      <c r="AH9792" s="4" t="s">
        <v>10895</v>
      </c>
      <c r="AI9792" s="9">
        <v>227.78000000000003</v>
      </c>
      <c r="AK9792" s="1" t="str">
        <f t="shared" si="1240"/>
        <v>Victoria Alexander</v>
      </c>
      <c r="AL9792" s="1">
        <f t="shared" si="1239"/>
        <v>228.13</v>
      </c>
    </row>
    <row r="9793" spans="34:38" x14ac:dyDescent="0.45">
      <c r="AH9793" s="4" t="s">
        <v>10896</v>
      </c>
      <c r="AI9793" s="9">
        <v>227.75</v>
      </c>
      <c r="AK9793" s="1" t="str">
        <f t="shared" si="1240"/>
        <v>Tonya Chander</v>
      </c>
      <c r="AL9793" s="1">
        <f t="shared" si="1239"/>
        <v>228.07999999999998</v>
      </c>
    </row>
    <row r="9794" spans="34:38" x14ac:dyDescent="0.45">
      <c r="AH9794" s="4" t="s">
        <v>1362</v>
      </c>
      <c r="AI9794" s="9">
        <v>227.62000000000003</v>
      </c>
      <c r="AK9794" s="1" t="str">
        <f t="shared" si="1240"/>
        <v>Johnny She</v>
      </c>
      <c r="AL9794" s="1">
        <f t="shared" si="1239"/>
        <v>227.85</v>
      </c>
    </row>
    <row r="9795" spans="34:38" x14ac:dyDescent="0.45">
      <c r="AH9795" s="4" t="s">
        <v>1973</v>
      </c>
      <c r="AI9795" s="9">
        <v>227.60000000000002</v>
      </c>
      <c r="AK9795" s="1" t="str">
        <f t="shared" si="1240"/>
        <v>Kaitlin Madan</v>
      </c>
      <c r="AL9795" s="1">
        <f t="shared" si="1239"/>
        <v>227.78000000000003</v>
      </c>
    </row>
    <row r="9796" spans="34:38" x14ac:dyDescent="0.45">
      <c r="AH9796" s="4" t="s">
        <v>10898</v>
      </c>
      <c r="AI9796" s="9">
        <v>227.58</v>
      </c>
      <c r="AK9796" s="1" t="str">
        <f t="shared" si="1240"/>
        <v>Jennifer Moore</v>
      </c>
      <c r="AL9796" s="1">
        <f t="shared" si="1239"/>
        <v>227.75</v>
      </c>
    </row>
    <row r="9797" spans="34:38" x14ac:dyDescent="0.45">
      <c r="AH9797" s="4" t="s">
        <v>10897</v>
      </c>
      <c r="AI9797" s="9">
        <v>227.55999999999997</v>
      </c>
      <c r="AK9797" s="1" t="str">
        <f t="shared" ref="AK9797:AL9812" si="1241">AH9794</f>
        <v>Kristy Ruiz</v>
      </c>
      <c r="AL9797" s="1">
        <f t="shared" si="1241"/>
        <v>227.62000000000003</v>
      </c>
    </row>
    <row r="9798" spans="34:38" x14ac:dyDescent="0.45">
      <c r="AH9798" s="4" t="s">
        <v>10899</v>
      </c>
      <c r="AI9798" s="9">
        <v>227.55000000000004</v>
      </c>
      <c r="AK9798" s="1" t="str">
        <f t="shared" ref="AK9798:AK9812" si="1242">AH9795</f>
        <v>Thomas Johnson</v>
      </c>
      <c r="AL9798" s="1">
        <f t="shared" si="1241"/>
        <v>227.60000000000002</v>
      </c>
    </row>
    <row r="9799" spans="34:38" x14ac:dyDescent="0.45">
      <c r="AH9799" s="4" t="s">
        <v>10900</v>
      </c>
      <c r="AI9799" s="9">
        <v>227.16</v>
      </c>
      <c r="AK9799" s="1" t="str">
        <f t="shared" si="1242"/>
        <v>Marcus Henderson</v>
      </c>
      <c r="AL9799" s="1">
        <f t="shared" si="1241"/>
        <v>227.58</v>
      </c>
    </row>
    <row r="9800" spans="34:38" x14ac:dyDescent="0.45">
      <c r="AH9800" s="4" t="s">
        <v>10901</v>
      </c>
      <c r="AI9800" s="9">
        <v>227.14</v>
      </c>
      <c r="AK9800" s="1" t="str">
        <f t="shared" si="1242"/>
        <v>Toni Rodriguez</v>
      </c>
      <c r="AL9800" s="1">
        <f t="shared" si="1241"/>
        <v>227.55999999999997</v>
      </c>
    </row>
    <row r="9801" spans="34:38" x14ac:dyDescent="0.45">
      <c r="AH9801" s="4" t="s">
        <v>10902</v>
      </c>
      <c r="AI9801" s="9">
        <v>227.00000000000003</v>
      </c>
      <c r="AK9801" s="1" t="str">
        <f t="shared" si="1242"/>
        <v>Sarah Flores</v>
      </c>
      <c r="AL9801" s="1">
        <f t="shared" si="1241"/>
        <v>227.55000000000004</v>
      </c>
    </row>
    <row r="9802" spans="34:38" x14ac:dyDescent="0.45">
      <c r="AH9802" s="4" t="s">
        <v>10903</v>
      </c>
      <c r="AI9802" s="9">
        <v>227.00000000000003</v>
      </c>
      <c r="AK9802" s="1" t="str">
        <f t="shared" si="1242"/>
        <v>Sophia Lopez</v>
      </c>
      <c r="AL9802" s="1">
        <f t="shared" si="1241"/>
        <v>227.16</v>
      </c>
    </row>
    <row r="9803" spans="34:38" x14ac:dyDescent="0.45">
      <c r="AH9803" s="4" t="s">
        <v>10904</v>
      </c>
      <c r="AI9803" s="9">
        <v>227.00000000000003</v>
      </c>
      <c r="AK9803" s="1" t="str">
        <f t="shared" si="1242"/>
        <v>Mary Phillips</v>
      </c>
      <c r="AL9803" s="1">
        <f t="shared" si="1241"/>
        <v>227.14</v>
      </c>
    </row>
    <row r="9804" spans="34:38" x14ac:dyDescent="0.45">
      <c r="AH9804" s="4" t="s">
        <v>10905</v>
      </c>
      <c r="AI9804" s="9">
        <v>226.99000000000004</v>
      </c>
      <c r="AK9804" s="1" t="str">
        <f t="shared" si="1242"/>
        <v>Sydney Reed</v>
      </c>
      <c r="AL9804" s="1">
        <f t="shared" si="1241"/>
        <v>227.00000000000003</v>
      </c>
    </row>
    <row r="9805" spans="34:38" x14ac:dyDescent="0.45">
      <c r="AH9805" s="4" t="s">
        <v>10906</v>
      </c>
      <c r="AI9805" s="9">
        <v>226.96999999999997</v>
      </c>
      <c r="AK9805" s="1" t="str">
        <f t="shared" si="1242"/>
        <v>Hannah Bennett</v>
      </c>
      <c r="AL9805" s="1">
        <f t="shared" si="1241"/>
        <v>227.00000000000003</v>
      </c>
    </row>
    <row r="9806" spans="34:38" x14ac:dyDescent="0.45">
      <c r="AH9806" s="4" t="s">
        <v>10907</v>
      </c>
      <c r="AI9806" s="9">
        <v>226.95000000000005</v>
      </c>
      <c r="AK9806" s="1" t="str">
        <f t="shared" si="1242"/>
        <v>Charles Clark</v>
      </c>
      <c r="AL9806" s="1">
        <f t="shared" si="1241"/>
        <v>227.00000000000003</v>
      </c>
    </row>
    <row r="9807" spans="34:38" x14ac:dyDescent="0.45">
      <c r="AH9807" s="4" t="s">
        <v>10908</v>
      </c>
      <c r="AI9807" s="9">
        <v>226.85000000000002</v>
      </c>
      <c r="AK9807" s="1" t="str">
        <f t="shared" si="1242"/>
        <v>Caitlin Bell</v>
      </c>
      <c r="AL9807" s="1">
        <f t="shared" si="1241"/>
        <v>226.99000000000004</v>
      </c>
    </row>
    <row r="9808" spans="34:38" x14ac:dyDescent="0.45">
      <c r="AH9808" s="4" t="s">
        <v>10909</v>
      </c>
      <c r="AI9808" s="9">
        <v>226.85000000000002</v>
      </c>
      <c r="AK9808" s="1" t="str">
        <f t="shared" si="1242"/>
        <v>Emma Ramirez</v>
      </c>
      <c r="AL9808" s="1">
        <f t="shared" si="1241"/>
        <v>226.96999999999997</v>
      </c>
    </row>
    <row r="9809" spans="34:38" x14ac:dyDescent="0.45">
      <c r="AH9809" s="4" t="s">
        <v>10910</v>
      </c>
      <c r="AI9809" s="9">
        <v>226.70999999999998</v>
      </c>
      <c r="AK9809" s="1" t="str">
        <f t="shared" si="1242"/>
        <v>Virginia Fernandez</v>
      </c>
      <c r="AL9809" s="1">
        <f t="shared" si="1241"/>
        <v>226.95000000000005</v>
      </c>
    </row>
    <row r="9810" spans="34:38" x14ac:dyDescent="0.45">
      <c r="AH9810" s="4" t="s">
        <v>10911</v>
      </c>
      <c r="AI9810" s="9">
        <v>226.56</v>
      </c>
      <c r="AK9810" s="1" t="str">
        <f t="shared" si="1242"/>
        <v>Samantha Hayes</v>
      </c>
      <c r="AL9810" s="1">
        <f t="shared" si="1241"/>
        <v>226.85000000000002</v>
      </c>
    </row>
    <row r="9811" spans="34:38" x14ac:dyDescent="0.45">
      <c r="AH9811" s="4" t="s">
        <v>10912</v>
      </c>
      <c r="AI9811" s="9">
        <v>226.51000000000002</v>
      </c>
      <c r="AK9811" s="1" t="str">
        <f t="shared" si="1242"/>
        <v>Hailey Torres</v>
      </c>
      <c r="AL9811" s="1">
        <f t="shared" si="1241"/>
        <v>226.85000000000002</v>
      </c>
    </row>
    <row r="9812" spans="34:38" x14ac:dyDescent="0.45">
      <c r="AH9812" s="4" t="s">
        <v>10914</v>
      </c>
      <c r="AI9812" s="9">
        <v>226.29000000000002</v>
      </c>
      <c r="AK9812" s="1" t="str">
        <f t="shared" si="1242"/>
        <v>Edgar Lopez</v>
      </c>
      <c r="AL9812" s="1">
        <f t="shared" si="1241"/>
        <v>226.70999999999998</v>
      </c>
    </row>
    <row r="9813" spans="34:38" x14ac:dyDescent="0.45">
      <c r="AH9813" s="4" t="s">
        <v>10913</v>
      </c>
      <c r="AI9813" s="9">
        <v>226.29000000000002</v>
      </c>
      <c r="AK9813" s="1" t="str">
        <f t="shared" ref="AK9813:AL9828" si="1243">AH9810</f>
        <v>Edward Hall</v>
      </c>
      <c r="AL9813" s="1">
        <f t="shared" si="1243"/>
        <v>226.56</v>
      </c>
    </row>
    <row r="9814" spans="34:38" x14ac:dyDescent="0.45">
      <c r="AH9814" s="4" t="s">
        <v>10915</v>
      </c>
      <c r="AI9814" s="9">
        <v>226.27000000000004</v>
      </c>
      <c r="AK9814" s="1" t="str">
        <f t="shared" ref="AK9814:AK9828" si="1244">AH9811</f>
        <v>Cory Weber</v>
      </c>
      <c r="AL9814" s="1">
        <f t="shared" si="1243"/>
        <v>226.51000000000002</v>
      </c>
    </row>
    <row r="9815" spans="34:38" x14ac:dyDescent="0.45">
      <c r="AH9815" s="4" t="s">
        <v>10916</v>
      </c>
      <c r="AI9815" s="9">
        <v>226.2</v>
      </c>
      <c r="AK9815" s="1" t="str">
        <f t="shared" si="1244"/>
        <v>Justin Miller</v>
      </c>
      <c r="AL9815" s="1">
        <f t="shared" si="1243"/>
        <v>226.29000000000002</v>
      </c>
    </row>
    <row r="9816" spans="34:38" x14ac:dyDescent="0.45">
      <c r="AH9816" s="4" t="s">
        <v>1223</v>
      </c>
      <c r="AI9816" s="9">
        <v>226.18</v>
      </c>
      <c r="AK9816" s="1" t="str">
        <f t="shared" si="1244"/>
        <v>Alberto Alvarez</v>
      </c>
      <c r="AL9816" s="1">
        <f t="shared" si="1243"/>
        <v>226.29000000000002</v>
      </c>
    </row>
    <row r="9817" spans="34:38" x14ac:dyDescent="0.45">
      <c r="AH9817" s="4" t="s">
        <v>10918</v>
      </c>
      <c r="AI9817" s="9">
        <v>226.12000000000003</v>
      </c>
      <c r="AK9817" s="1" t="str">
        <f t="shared" si="1244"/>
        <v>Austin Jones</v>
      </c>
      <c r="AL9817" s="1">
        <f t="shared" si="1243"/>
        <v>226.27000000000004</v>
      </c>
    </row>
    <row r="9818" spans="34:38" x14ac:dyDescent="0.45">
      <c r="AH9818" s="4" t="s">
        <v>10917</v>
      </c>
      <c r="AI9818" s="9">
        <v>226.08</v>
      </c>
      <c r="AK9818" s="1" t="str">
        <f t="shared" si="1244"/>
        <v>Cedric Zhang</v>
      </c>
      <c r="AL9818" s="1">
        <f t="shared" si="1243"/>
        <v>226.2</v>
      </c>
    </row>
    <row r="9819" spans="34:38" x14ac:dyDescent="0.45">
      <c r="AH9819" s="4" t="s">
        <v>10919</v>
      </c>
      <c r="AI9819" s="9">
        <v>226.04000000000002</v>
      </c>
      <c r="AK9819" s="1" t="str">
        <f t="shared" si="1244"/>
        <v>Jonathon Alvarez</v>
      </c>
      <c r="AL9819" s="1">
        <f t="shared" si="1243"/>
        <v>226.18</v>
      </c>
    </row>
    <row r="9820" spans="34:38" x14ac:dyDescent="0.45">
      <c r="AH9820" s="4" t="s">
        <v>10921</v>
      </c>
      <c r="AI9820" s="9">
        <v>226.01999999999998</v>
      </c>
      <c r="AK9820" s="1" t="str">
        <f t="shared" si="1244"/>
        <v>Makayla Cox</v>
      </c>
      <c r="AL9820" s="1">
        <f t="shared" si="1243"/>
        <v>226.12000000000003</v>
      </c>
    </row>
    <row r="9821" spans="34:38" x14ac:dyDescent="0.45">
      <c r="AH9821" s="4" t="s">
        <v>10920</v>
      </c>
      <c r="AI9821" s="9">
        <v>226.01</v>
      </c>
      <c r="AK9821" s="1" t="str">
        <f t="shared" si="1244"/>
        <v>Grant Xu</v>
      </c>
      <c r="AL9821" s="1">
        <f t="shared" si="1243"/>
        <v>226.08</v>
      </c>
    </row>
    <row r="9822" spans="34:38" x14ac:dyDescent="0.45">
      <c r="AH9822" s="4" t="s">
        <v>10922</v>
      </c>
      <c r="AI9822" s="9">
        <v>226</v>
      </c>
      <c r="AK9822" s="1" t="str">
        <f t="shared" si="1244"/>
        <v>Neil Blanco</v>
      </c>
      <c r="AL9822" s="1">
        <f t="shared" si="1243"/>
        <v>226.04000000000002</v>
      </c>
    </row>
    <row r="9823" spans="34:38" x14ac:dyDescent="0.45">
      <c r="AH9823" s="4" t="s">
        <v>10923</v>
      </c>
      <c r="AI9823" s="9">
        <v>225.71000000000004</v>
      </c>
      <c r="AK9823" s="1" t="str">
        <f t="shared" si="1244"/>
        <v>Kyle Adams</v>
      </c>
      <c r="AL9823" s="1">
        <f t="shared" si="1243"/>
        <v>226.01999999999998</v>
      </c>
    </row>
    <row r="9824" spans="34:38" x14ac:dyDescent="0.45">
      <c r="AH9824" s="4" t="s">
        <v>10924</v>
      </c>
      <c r="AI9824" s="9">
        <v>225.71000000000004</v>
      </c>
      <c r="AK9824" s="1" t="str">
        <f t="shared" si="1244"/>
        <v>Jaclyn Sun</v>
      </c>
      <c r="AL9824" s="1">
        <f t="shared" si="1243"/>
        <v>226.01</v>
      </c>
    </row>
    <row r="9825" spans="34:38" x14ac:dyDescent="0.45">
      <c r="AH9825" s="4" t="s">
        <v>10925</v>
      </c>
      <c r="AI9825" s="9">
        <v>225.32000000000002</v>
      </c>
      <c r="AK9825" s="1" t="str">
        <f t="shared" si="1244"/>
        <v>Bryce Richardson</v>
      </c>
      <c r="AL9825" s="1">
        <f t="shared" si="1243"/>
        <v>226</v>
      </c>
    </row>
    <row r="9826" spans="34:38" x14ac:dyDescent="0.45">
      <c r="AH9826" s="4" t="s">
        <v>10926</v>
      </c>
      <c r="AI9826" s="9">
        <v>225.25</v>
      </c>
      <c r="AK9826" s="1" t="str">
        <f t="shared" si="1244"/>
        <v>Mason Gray</v>
      </c>
      <c r="AL9826" s="1">
        <f t="shared" si="1243"/>
        <v>225.71000000000004</v>
      </c>
    </row>
    <row r="9827" spans="34:38" x14ac:dyDescent="0.45">
      <c r="AH9827" s="4" t="s">
        <v>10928</v>
      </c>
      <c r="AI9827" s="9">
        <v>225.21</v>
      </c>
      <c r="AK9827" s="1" t="str">
        <f t="shared" si="1244"/>
        <v>Heidi Perez</v>
      </c>
      <c r="AL9827" s="1">
        <f t="shared" si="1243"/>
        <v>225.71000000000004</v>
      </c>
    </row>
    <row r="9828" spans="34:38" x14ac:dyDescent="0.45">
      <c r="AH9828" s="4" t="s">
        <v>10927</v>
      </c>
      <c r="AI9828" s="9">
        <v>225.16000000000003</v>
      </c>
      <c r="AK9828" s="1" t="str">
        <f t="shared" si="1244"/>
        <v>Melanie Flores</v>
      </c>
      <c r="AL9828" s="1">
        <f t="shared" si="1243"/>
        <v>225.32000000000002</v>
      </c>
    </row>
    <row r="9829" spans="34:38" x14ac:dyDescent="0.45">
      <c r="AH9829" s="4" t="s">
        <v>10930</v>
      </c>
      <c r="AI9829" s="9">
        <v>225.11999999999998</v>
      </c>
      <c r="AK9829" s="1" t="str">
        <f t="shared" ref="AK9829:AL9844" si="1245">AH9826</f>
        <v>Jordyn Griffin</v>
      </c>
      <c r="AL9829" s="1">
        <f t="shared" si="1245"/>
        <v>225.25</v>
      </c>
    </row>
    <row r="9830" spans="34:38" x14ac:dyDescent="0.45">
      <c r="AH9830" s="4" t="s">
        <v>10929</v>
      </c>
      <c r="AI9830" s="9">
        <v>225.10000000000002</v>
      </c>
      <c r="AK9830" s="1" t="str">
        <f t="shared" ref="AK9830:AK9844" si="1246">AH9827</f>
        <v>Noah Lal</v>
      </c>
      <c r="AL9830" s="1">
        <f t="shared" si="1245"/>
        <v>225.21</v>
      </c>
    </row>
    <row r="9831" spans="34:38" x14ac:dyDescent="0.45">
      <c r="AH9831" s="4" t="s">
        <v>10931</v>
      </c>
      <c r="AI9831" s="9">
        <v>225.10000000000002</v>
      </c>
      <c r="AK9831" s="1" t="str">
        <f t="shared" si="1246"/>
        <v>Nathaniel James</v>
      </c>
      <c r="AL9831" s="1">
        <f t="shared" si="1245"/>
        <v>225.16000000000003</v>
      </c>
    </row>
    <row r="9832" spans="34:38" x14ac:dyDescent="0.45">
      <c r="AH9832" s="4" t="s">
        <v>1072</v>
      </c>
      <c r="AI9832" s="9">
        <v>225.10000000000002</v>
      </c>
      <c r="AK9832" s="1" t="str">
        <f t="shared" si="1246"/>
        <v>Kathryn Andersen</v>
      </c>
      <c r="AL9832" s="1">
        <f t="shared" si="1245"/>
        <v>225.11999999999998</v>
      </c>
    </row>
    <row r="9833" spans="34:38" x14ac:dyDescent="0.45">
      <c r="AH9833" s="4" t="s">
        <v>10933</v>
      </c>
      <c r="AI9833" s="9">
        <v>225.10000000000002</v>
      </c>
      <c r="AK9833" s="1" t="str">
        <f t="shared" si="1246"/>
        <v>Savannah James</v>
      </c>
      <c r="AL9833" s="1">
        <f t="shared" si="1245"/>
        <v>225.10000000000002</v>
      </c>
    </row>
    <row r="9834" spans="34:38" x14ac:dyDescent="0.45">
      <c r="AH9834" s="4" t="s">
        <v>10932</v>
      </c>
      <c r="AI9834" s="9">
        <v>225.10000000000002</v>
      </c>
      <c r="AK9834" s="1" t="str">
        <f t="shared" si="1246"/>
        <v>Destiny Cooper</v>
      </c>
      <c r="AL9834" s="1">
        <f t="shared" si="1245"/>
        <v>225.10000000000002</v>
      </c>
    </row>
    <row r="9835" spans="34:38" x14ac:dyDescent="0.45">
      <c r="AH9835" s="4" t="s">
        <v>10934</v>
      </c>
      <c r="AI9835" s="9">
        <v>224.97000000000003</v>
      </c>
      <c r="AK9835" s="1" t="str">
        <f t="shared" si="1246"/>
        <v>Heather Zhu</v>
      </c>
      <c r="AL9835" s="1">
        <f t="shared" si="1245"/>
        <v>225.10000000000002</v>
      </c>
    </row>
    <row r="9836" spans="34:38" x14ac:dyDescent="0.45">
      <c r="AH9836" s="4" t="s">
        <v>10935</v>
      </c>
      <c r="AI9836" s="9">
        <v>224.9</v>
      </c>
      <c r="AK9836" s="1" t="str">
        <f t="shared" si="1246"/>
        <v>Adrienne Dominguez</v>
      </c>
      <c r="AL9836" s="1">
        <f t="shared" si="1245"/>
        <v>225.10000000000002</v>
      </c>
    </row>
    <row r="9837" spans="34:38" x14ac:dyDescent="0.45">
      <c r="AH9837" s="4" t="s">
        <v>10936</v>
      </c>
      <c r="AI9837" s="9">
        <v>224.84</v>
      </c>
      <c r="AK9837" s="1" t="str">
        <f t="shared" si="1246"/>
        <v>Cristina Chander</v>
      </c>
      <c r="AL9837" s="1">
        <f t="shared" si="1245"/>
        <v>225.10000000000002</v>
      </c>
    </row>
    <row r="9838" spans="34:38" x14ac:dyDescent="0.45">
      <c r="AH9838" s="4" t="s">
        <v>881</v>
      </c>
      <c r="AI9838" s="9">
        <v>224.75</v>
      </c>
      <c r="AK9838" s="1" t="str">
        <f t="shared" si="1246"/>
        <v>Amanda Adams</v>
      </c>
      <c r="AL9838" s="1">
        <f t="shared" si="1245"/>
        <v>224.97000000000003</v>
      </c>
    </row>
    <row r="9839" spans="34:38" x14ac:dyDescent="0.45">
      <c r="AH9839" s="4" t="s">
        <v>9532</v>
      </c>
      <c r="AI9839" s="9">
        <v>224.74000000000004</v>
      </c>
      <c r="AK9839" s="1" t="str">
        <f t="shared" si="1246"/>
        <v>Alison Pal</v>
      </c>
      <c r="AL9839" s="1">
        <f t="shared" si="1245"/>
        <v>224.9</v>
      </c>
    </row>
    <row r="9840" spans="34:38" x14ac:dyDescent="0.45">
      <c r="AH9840" s="4" t="s">
        <v>10938</v>
      </c>
      <c r="AI9840" s="9">
        <v>224.68000000000004</v>
      </c>
      <c r="AK9840" s="1" t="str">
        <f t="shared" si="1246"/>
        <v>Janet Vazquez</v>
      </c>
      <c r="AL9840" s="1">
        <f t="shared" si="1245"/>
        <v>224.84</v>
      </c>
    </row>
    <row r="9841" spans="34:38" x14ac:dyDescent="0.45">
      <c r="AH9841" s="4" t="s">
        <v>10937</v>
      </c>
      <c r="AI9841" s="9">
        <v>224.64999999999998</v>
      </c>
      <c r="AK9841" s="1" t="str">
        <f t="shared" si="1246"/>
        <v>Desiree Bradley</v>
      </c>
      <c r="AL9841" s="1">
        <f t="shared" si="1245"/>
        <v>224.75</v>
      </c>
    </row>
    <row r="9842" spans="34:38" x14ac:dyDescent="0.45">
      <c r="AH9842" s="4" t="s">
        <v>10939</v>
      </c>
      <c r="AI9842" s="9">
        <v>224.52</v>
      </c>
      <c r="AK9842" s="1" t="str">
        <f t="shared" si="1246"/>
        <v>Isaac Sandberg</v>
      </c>
      <c r="AL9842" s="1">
        <f t="shared" si="1245"/>
        <v>224.74000000000004</v>
      </c>
    </row>
    <row r="9843" spans="34:38" x14ac:dyDescent="0.45">
      <c r="AH9843" s="4" t="s">
        <v>1725</v>
      </c>
      <c r="AI9843" s="9">
        <v>224.48000000000005</v>
      </c>
      <c r="AK9843" s="1" t="str">
        <f t="shared" si="1246"/>
        <v>Jasmine Sanders</v>
      </c>
      <c r="AL9843" s="1">
        <f t="shared" si="1245"/>
        <v>224.68000000000004</v>
      </c>
    </row>
    <row r="9844" spans="34:38" x14ac:dyDescent="0.45">
      <c r="AH9844" s="4" t="s">
        <v>10940</v>
      </c>
      <c r="AI9844" s="9">
        <v>224.48000000000005</v>
      </c>
      <c r="AK9844" s="1" t="str">
        <f t="shared" si="1246"/>
        <v>Molly Rana</v>
      </c>
      <c r="AL9844" s="1">
        <f t="shared" si="1245"/>
        <v>224.64999999999998</v>
      </c>
    </row>
    <row r="9845" spans="34:38" x14ac:dyDescent="0.45">
      <c r="AH9845" s="4" t="s">
        <v>10941</v>
      </c>
      <c r="AI9845" s="9">
        <v>224.48000000000005</v>
      </c>
      <c r="AK9845" s="1" t="str">
        <f t="shared" ref="AK9845:AL9860" si="1247">AH9842</f>
        <v>Natalie Bailey</v>
      </c>
      <c r="AL9845" s="1">
        <f t="shared" si="1247"/>
        <v>224.52</v>
      </c>
    </row>
    <row r="9846" spans="34:38" x14ac:dyDescent="0.45">
      <c r="AH9846" s="4" t="s">
        <v>10942</v>
      </c>
      <c r="AI9846" s="9">
        <v>224.48000000000005</v>
      </c>
      <c r="AK9846" s="1" t="str">
        <f t="shared" ref="AK9846:AK9860" si="1248">AH9843</f>
        <v>Raul Tang</v>
      </c>
      <c r="AL9846" s="1">
        <f t="shared" si="1247"/>
        <v>224.48000000000005</v>
      </c>
    </row>
    <row r="9847" spans="34:38" x14ac:dyDescent="0.45">
      <c r="AH9847" s="4" t="s">
        <v>1035</v>
      </c>
      <c r="AI9847" s="9">
        <v>224.48000000000005</v>
      </c>
      <c r="AK9847" s="1" t="str">
        <f t="shared" si="1248"/>
        <v>Juan Serrano</v>
      </c>
      <c r="AL9847" s="1">
        <f t="shared" si="1247"/>
        <v>224.48000000000005</v>
      </c>
    </row>
    <row r="9848" spans="34:38" x14ac:dyDescent="0.45">
      <c r="AH9848" s="4" t="s">
        <v>10943</v>
      </c>
      <c r="AI9848" s="9">
        <v>224.48000000000005</v>
      </c>
      <c r="AK9848" s="1" t="str">
        <f t="shared" si="1248"/>
        <v>Gabrielle Wright</v>
      </c>
      <c r="AL9848" s="1">
        <f t="shared" si="1247"/>
        <v>224.48000000000005</v>
      </c>
    </row>
    <row r="9849" spans="34:38" x14ac:dyDescent="0.45">
      <c r="AH9849" s="4" t="s">
        <v>10944</v>
      </c>
      <c r="AI9849" s="9">
        <v>224.48000000000005</v>
      </c>
      <c r="AK9849" s="1" t="str">
        <f t="shared" si="1248"/>
        <v>Hunter Chen</v>
      </c>
      <c r="AL9849" s="1">
        <f t="shared" si="1247"/>
        <v>224.48000000000005</v>
      </c>
    </row>
    <row r="9850" spans="34:38" x14ac:dyDescent="0.45">
      <c r="AH9850" s="4" t="s">
        <v>10947</v>
      </c>
      <c r="AI9850" s="9">
        <v>224.48000000000005</v>
      </c>
      <c r="AK9850" s="1" t="str">
        <f t="shared" si="1248"/>
        <v>Gilbert Zheng</v>
      </c>
      <c r="AL9850" s="1">
        <f t="shared" si="1247"/>
        <v>224.48000000000005</v>
      </c>
    </row>
    <row r="9851" spans="34:38" x14ac:dyDescent="0.45">
      <c r="AH9851" s="4" t="s">
        <v>10946</v>
      </c>
      <c r="AI9851" s="9">
        <v>224.48000000000005</v>
      </c>
      <c r="AK9851" s="1" t="str">
        <f t="shared" si="1248"/>
        <v>Gina Alonso</v>
      </c>
      <c r="AL9851" s="1">
        <f t="shared" si="1247"/>
        <v>224.48000000000005</v>
      </c>
    </row>
    <row r="9852" spans="34:38" x14ac:dyDescent="0.45">
      <c r="AH9852" s="4" t="s">
        <v>10945</v>
      </c>
      <c r="AI9852" s="9">
        <v>224.48000000000005</v>
      </c>
      <c r="AK9852" s="1" t="str">
        <f t="shared" si="1248"/>
        <v>Blake Edwards</v>
      </c>
      <c r="AL9852" s="1">
        <f t="shared" si="1247"/>
        <v>224.48000000000005</v>
      </c>
    </row>
    <row r="9853" spans="34:38" x14ac:dyDescent="0.45">
      <c r="AH9853" s="4" t="s">
        <v>628</v>
      </c>
      <c r="AI9853" s="9">
        <v>224.44000000000003</v>
      </c>
      <c r="AK9853" s="1" t="str">
        <f t="shared" si="1248"/>
        <v>Alexandria Powell</v>
      </c>
      <c r="AL9853" s="1">
        <f t="shared" si="1247"/>
        <v>224.48000000000005</v>
      </c>
    </row>
    <row r="9854" spans="34:38" x14ac:dyDescent="0.45">
      <c r="AH9854" s="4" t="s">
        <v>10948</v>
      </c>
      <c r="AI9854" s="9">
        <v>224.39000000000004</v>
      </c>
      <c r="AK9854" s="1" t="str">
        <f t="shared" si="1248"/>
        <v>Benjamin Gonzales</v>
      </c>
      <c r="AL9854" s="1">
        <f t="shared" si="1247"/>
        <v>224.48000000000005</v>
      </c>
    </row>
    <row r="9855" spans="34:38" x14ac:dyDescent="0.45">
      <c r="AH9855" s="4" t="s">
        <v>10949</v>
      </c>
      <c r="AI9855" s="9">
        <v>224.31</v>
      </c>
      <c r="AK9855" s="1" t="str">
        <f t="shared" si="1248"/>
        <v>Alyssa Kelly</v>
      </c>
      <c r="AL9855" s="1">
        <f t="shared" si="1247"/>
        <v>224.48000000000005</v>
      </c>
    </row>
    <row r="9856" spans="34:38" x14ac:dyDescent="0.45">
      <c r="AH9856" s="4" t="s">
        <v>10950</v>
      </c>
      <c r="AI9856" s="9">
        <v>224.26999999999998</v>
      </c>
      <c r="AK9856" s="1" t="str">
        <f t="shared" si="1248"/>
        <v>Byron Hernandez</v>
      </c>
      <c r="AL9856" s="1">
        <f t="shared" si="1247"/>
        <v>224.44000000000003</v>
      </c>
    </row>
    <row r="9857" spans="34:38" x14ac:dyDescent="0.45">
      <c r="AH9857" s="4" t="s">
        <v>2015</v>
      </c>
      <c r="AI9857" s="9">
        <v>224.19000000000003</v>
      </c>
      <c r="AK9857" s="1" t="str">
        <f t="shared" si="1248"/>
        <v>Adam Bryant</v>
      </c>
      <c r="AL9857" s="1">
        <f t="shared" si="1247"/>
        <v>224.39000000000004</v>
      </c>
    </row>
    <row r="9858" spans="34:38" x14ac:dyDescent="0.45">
      <c r="AH9858" s="4" t="s">
        <v>10952</v>
      </c>
      <c r="AI9858" s="9">
        <v>224.04000000000002</v>
      </c>
      <c r="AK9858" s="1" t="str">
        <f t="shared" si="1248"/>
        <v>Bobby Suri</v>
      </c>
      <c r="AL9858" s="1">
        <f t="shared" si="1247"/>
        <v>224.31</v>
      </c>
    </row>
    <row r="9859" spans="34:38" x14ac:dyDescent="0.45">
      <c r="AH9859" s="4" t="s">
        <v>10953</v>
      </c>
      <c r="AI9859" s="9">
        <v>223.66999999999996</v>
      </c>
      <c r="AK9859" s="1" t="str">
        <f t="shared" si="1248"/>
        <v>Julia Garcia</v>
      </c>
      <c r="AL9859" s="1">
        <f t="shared" si="1247"/>
        <v>224.26999999999998</v>
      </c>
    </row>
    <row r="9860" spans="34:38" x14ac:dyDescent="0.45">
      <c r="AH9860" s="4" t="s">
        <v>2074</v>
      </c>
      <c r="AI9860" s="9">
        <v>223.57</v>
      </c>
      <c r="AK9860" s="1" t="str">
        <f t="shared" si="1248"/>
        <v>Trisha He</v>
      </c>
      <c r="AL9860" s="1">
        <f t="shared" si="1247"/>
        <v>224.19000000000003</v>
      </c>
    </row>
    <row r="9861" spans="34:38" x14ac:dyDescent="0.45">
      <c r="AH9861" s="4" t="s">
        <v>10955</v>
      </c>
      <c r="AI9861" s="9">
        <v>223.47</v>
      </c>
      <c r="AK9861" s="1" t="str">
        <f t="shared" ref="AK9861:AL9876" si="1249">AH9858</f>
        <v>Dalton Mitchell</v>
      </c>
      <c r="AL9861" s="1">
        <f t="shared" si="1249"/>
        <v>224.04000000000002</v>
      </c>
    </row>
    <row r="9862" spans="34:38" x14ac:dyDescent="0.45">
      <c r="AH9862" s="4" t="s">
        <v>10954</v>
      </c>
      <c r="AI9862" s="9">
        <v>223.46999999999997</v>
      </c>
      <c r="AK9862" s="1" t="str">
        <f t="shared" ref="AK9862:AK9876" si="1250">AH9859</f>
        <v>Krystal Zeng</v>
      </c>
      <c r="AL9862" s="1">
        <f t="shared" si="1249"/>
        <v>223.66999999999996</v>
      </c>
    </row>
    <row r="9863" spans="34:38" x14ac:dyDescent="0.45">
      <c r="AH9863" s="4" t="s">
        <v>10956</v>
      </c>
      <c r="AI9863" s="9">
        <v>223.42000000000002</v>
      </c>
      <c r="AK9863" s="1" t="str">
        <f t="shared" si="1250"/>
        <v>Willie Chander</v>
      </c>
      <c r="AL9863" s="1">
        <f t="shared" si="1249"/>
        <v>223.57</v>
      </c>
    </row>
    <row r="9864" spans="34:38" x14ac:dyDescent="0.45">
      <c r="AH9864" s="4" t="s">
        <v>10958</v>
      </c>
      <c r="AI9864" s="9">
        <v>223.25000000000003</v>
      </c>
      <c r="AK9864" s="1" t="str">
        <f t="shared" si="1250"/>
        <v>Zachary Thomas</v>
      </c>
      <c r="AL9864" s="1">
        <f t="shared" si="1249"/>
        <v>223.47</v>
      </c>
    </row>
    <row r="9865" spans="34:38" x14ac:dyDescent="0.45">
      <c r="AH9865" s="4" t="s">
        <v>10959</v>
      </c>
      <c r="AI9865" s="9">
        <v>223.25000000000003</v>
      </c>
      <c r="AK9865" s="1" t="str">
        <f t="shared" si="1250"/>
        <v>Samantha Hughes</v>
      </c>
      <c r="AL9865" s="1">
        <f t="shared" si="1249"/>
        <v>223.46999999999997</v>
      </c>
    </row>
    <row r="9866" spans="34:38" x14ac:dyDescent="0.45">
      <c r="AH9866" s="4" t="s">
        <v>1089</v>
      </c>
      <c r="AI9866" s="9">
        <v>223.25000000000003</v>
      </c>
      <c r="AK9866" s="1" t="str">
        <f t="shared" si="1250"/>
        <v>Nicolas Lal</v>
      </c>
      <c r="AL9866" s="1">
        <f t="shared" si="1249"/>
        <v>223.42000000000002</v>
      </c>
    </row>
    <row r="9867" spans="34:38" x14ac:dyDescent="0.45">
      <c r="AH9867" s="4" t="s">
        <v>10960</v>
      </c>
      <c r="AI9867" s="9">
        <v>223.25000000000003</v>
      </c>
      <c r="AK9867" s="1" t="str">
        <f t="shared" si="1250"/>
        <v>Thomas Long</v>
      </c>
      <c r="AL9867" s="1">
        <f t="shared" si="1249"/>
        <v>223.25000000000003</v>
      </c>
    </row>
    <row r="9868" spans="34:38" x14ac:dyDescent="0.45">
      <c r="AH9868" s="4" t="s">
        <v>10961</v>
      </c>
      <c r="AI9868" s="9">
        <v>223.25000000000003</v>
      </c>
      <c r="AK9868" s="1" t="str">
        <f t="shared" si="1250"/>
        <v>Lauren Garcia</v>
      </c>
      <c r="AL9868" s="1">
        <f t="shared" si="1249"/>
        <v>223.25000000000003</v>
      </c>
    </row>
    <row r="9869" spans="34:38" x14ac:dyDescent="0.45">
      <c r="AH9869" s="4" t="s">
        <v>10962</v>
      </c>
      <c r="AI9869" s="9">
        <v>223.25000000000003</v>
      </c>
      <c r="AK9869" s="1" t="str">
        <f t="shared" si="1250"/>
        <v>Ivan Kapoor</v>
      </c>
      <c r="AL9869" s="1">
        <f t="shared" si="1249"/>
        <v>223.25000000000003</v>
      </c>
    </row>
    <row r="9870" spans="34:38" x14ac:dyDescent="0.45">
      <c r="AH9870" s="4" t="s">
        <v>10957</v>
      </c>
      <c r="AI9870" s="9">
        <v>223.25</v>
      </c>
      <c r="AK9870" s="1" t="str">
        <f t="shared" si="1250"/>
        <v>David Coleman</v>
      </c>
      <c r="AL9870" s="1">
        <f t="shared" si="1249"/>
        <v>223.25000000000003</v>
      </c>
    </row>
    <row r="9871" spans="34:38" x14ac:dyDescent="0.45">
      <c r="AH9871" s="4" t="s">
        <v>10964</v>
      </c>
      <c r="AI9871" s="9">
        <v>223.22000000000003</v>
      </c>
      <c r="AK9871" s="1" t="str">
        <f t="shared" si="1250"/>
        <v>Jessica Cook</v>
      </c>
      <c r="AL9871" s="1">
        <f t="shared" si="1249"/>
        <v>223.25000000000003</v>
      </c>
    </row>
    <row r="9872" spans="34:38" x14ac:dyDescent="0.45">
      <c r="AH9872" s="4" t="s">
        <v>10965</v>
      </c>
      <c r="AI9872" s="9">
        <v>223.22000000000003</v>
      </c>
      <c r="AK9872" s="1" t="str">
        <f t="shared" si="1250"/>
        <v>Gabrielle Murphy</v>
      </c>
      <c r="AL9872" s="1">
        <f t="shared" si="1249"/>
        <v>223.25000000000003</v>
      </c>
    </row>
    <row r="9873" spans="34:38" x14ac:dyDescent="0.45">
      <c r="AH9873" s="4" t="s">
        <v>1232</v>
      </c>
      <c r="AI9873" s="9">
        <v>223.22000000000003</v>
      </c>
      <c r="AK9873" s="1" t="str">
        <f t="shared" si="1250"/>
        <v>Summer Sai</v>
      </c>
      <c r="AL9873" s="1">
        <f t="shared" si="1249"/>
        <v>223.25</v>
      </c>
    </row>
    <row r="9874" spans="34:38" x14ac:dyDescent="0.45">
      <c r="AH9874" s="4" t="s">
        <v>10966</v>
      </c>
      <c r="AI9874" s="9">
        <v>223.22000000000003</v>
      </c>
      <c r="AK9874" s="1" t="str">
        <f t="shared" si="1250"/>
        <v>Valerie Xu</v>
      </c>
      <c r="AL9874" s="1">
        <f t="shared" si="1249"/>
        <v>223.22000000000003</v>
      </c>
    </row>
    <row r="9875" spans="34:38" x14ac:dyDescent="0.45">
      <c r="AH9875" s="4" t="s">
        <v>10967</v>
      </c>
      <c r="AI9875" s="9">
        <v>223.22000000000003</v>
      </c>
      <c r="AK9875" s="1" t="str">
        <f t="shared" si="1250"/>
        <v>Richard Washington</v>
      </c>
      <c r="AL9875" s="1">
        <f t="shared" si="1249"/>
        <v>223.22000000000003</v>
      </c>
    </row>
    <row r="9876" spans="34:38" x14ac:dyDescent="0.45">
      <c r="AH9876" s="4" t="s">
        <v>10963</v>
      </c>
      <c r="AI9876" s="9">
        <v>223.19</v>
      </c>
      <c r="AK9876" s="1" t="str">
        <f t="shared" si="1250"/>
        <v>Jorge Zhou</v>
      </c>
      <c r="AL9876" s="1">
        <f t="shared" si="1249"/>
        <v>223.22000000000003</v>
      </c>
    </row>
    <row r="9877" spans="34:38" x14ac:dyDescent="0.45">
      <c r="AH9877" s="4" t="s">
        <v>10968</v>
      </c>
      <c r="AI9877" s="9">
        <v>223.17</v>
      </c>
      <c r="AK9877" s="1" t="str">
        <f t="shared" ref="AK9877:AL9892" si="1251">AH9874</f>
        <v>Gloria Gonzales</v>
      </c>
      <c r="AL9877" s="1">
        <f t="shared" si="1251"/>
        <v>223.22000000000003</v>
      </c>
    </row>
    <row r="9878" spans="34:38" x14ac:dyDescent="0.45">
      <c r="AH9878" s="4" t="s">
        <v>10969</v>
      </c>
      <c r="AI9878" s="9">
        <v>223.05999999999997</v>
      </c>
      <c r="AK9878" s="1" t="str">
        <f t="shared" ref="AK9878:AK9892" si="1252">AH9875</f>
        <v>Carrie Carlson</v>
      </c>
      <c r="AL9878" s="1">
        <f t="shared" si="1251"/>
        <v>223.22000000000003</v>
      </c>
    </row>
    <row r="9879" spans="34:38" x14ac:dyDescent="0.45">
      <c r="AH9879" s="4" t="s">
        <v>10970</v>
      </c>
      <c r="AI9879" s="9">
        <v>223.01000000000005</v>
      </c>
      <c r="AK9879" s="1" t="str">
        <f t="shared" si="1252"/>
        <v>Paige Henderson</v>
      </c>
      <c r="AL9879" s="1">
        <f t="shared" si="1251"/>
        <v>223.19</v>
      </c>
    </row>
    <row r="9880" spans="34:38" x14ac:dyDescent="0.45">
      <c r="AH9880" s="4" t="s">
        <v>10971</v>
      </c>
      <c r="AI9880" s="9">
        <v>222.97999999999996</v>
      </c>
      <c r="AK9880" s="1" t="str">
        <f t="shared" si="1252"/>
        <v>Katie She</v>
      </c>
      <c r="AL9880" s="1">
        <f t="shared" si="1251"/>
        <v>223.17</v>
      </c>
    </row>
    <row r="9881" spans="34:38" x14ac:dyDescent="0.45">
      <c r="AH9881" s="4" t="s">
        <v>10972</v>
      </c>
      <c r="AI9881" s="9">
        <v>222.79</v>
      </c>
      <c r="AK9881" s="1" t="str">
        <f t="shared" si="1252"/>
        <v>Krista Alonso</v>
      </c>
      <c r="AL9881" s="1">
        <f t="shared" si="1251"/>
        <v>223.05999999999997</v>
      </c>
    </row>
    <row r="9882" spans="34:38" x14ac:dyDescent="0.45">
      <c r="AH9882" s="4" t="s">
        <v>10973</v>
      </c>
      <c r="AI9882" s="9">
        <v>222.70000000000005</v>
      </c>
      <c r="AK9882" s="1" t="str">
        <f t="shared" si="1252"/>
        <v>Jordyn Ross</v>
      </c>
      <c r="AL9882" s="1">
        <f t="shared" si="1251"/>
        <v>223.01000000000005</v>
      </c>
    </row>
    <row r="9883" spans="34:38" x14ac:dyDescent="0.45">
      <c r="AH9883" s="4" t="s">
        <v>10974</v>
      </c>
      <c r="AI9883" s="9">
        <v>222.59000000000003</v>
      </c>
      <c r="AK9883" s="1" t="str">
        <f t="shared" si="1252"/>
        <v>Rodney Ramos</v>
      </c>
      <c r="AL9883" s="1">
        <f t="shared" si="1251"/>
        <v>222.97999999999996</v>
      </c>
    </row>
    <row r="9884" spans="34:38" x14ac:dyDescent="0.45">
      <c r="AH9884" s="4" t="s">
        <v>10975</v>
      </c>
      <c r="AI9884" s="9">
        <v>222.59000000000003</v>
      </c>
      <c r="AK9884" s="1" t="str">
        <f t="shared" si="1252"/>
        <v>Rachael Kapoor</v>
      </c>
      <c r="AL9884" s="1">
        <f t="shared" si="1251"/>
        <v>222.79</v>
      </c>
    </row>
    <row r="9885" spans="34:38" x14ac:dyDescent="0.45">
      <c r="AH9885" s="4" t="s">
        <v>10976</v>
      </c>
      <c r="AI9885" s="9">
        <v>222.59000000000003</v>
      </c>
      <c r="AK9885" s="1" t="str">
        <f t="shared" si="1252"/>
        <v>Matthew Garcia</v>
      </c>
      <c r="AL9885" s="1">
        <f t="shared" si="1251"/>
        <v>222.70000000000005</v>
      </c>
    </row>
    <row r="9886" spans="34:38" x14ac:dyDescent="0.45">
      <c r="AH9886" s="4" t="s">
        <v>10977</v>
      </c>
      <c r="AI9886" s="9">
        <v>222.59000000000003</v>
      </c>
      <c r="AK9886" s="1" t="str">
        <f t="shared" si="1252"/>
        <v>Ryan Johnson</v>
      </c>
      <c r="AL9886" s="1">
        <f t="shared" si="1251"/>
        <v>222.59000000000003</v>
      </c>
    </row>
    <row r="9887" spans="34:38" x14ac:dyDescent="0.45">
      <c r="AH9887" s="4" t="s">
        <v>10978</v>
      </c>
      <c r="AI9887" s="9">
        <v>222.52</v>
      </c>
      <c r="AK9887" s="1" t="str">
        <f t="shared" si="1252"/>
        <v>Fernando Scott</v>
      </c>
      <c r="AL9887" s="1">
        <f t="shared" si="1251"/>
        <v>222.59000000000003</v>
      </c>
    </row>
    <row r="9888" spans="34:38" x14ac:dyDescent="0.45">
      <c r="AH9888" s="4" t="s">
        <v>10979</v>
      </c>
      <c r="AI9888" s="9">
        <v>222.37000000000003</v>
      </c>
      <c r="AK9888" s="1" t="str">
        <f t="shared" si="1252"/>
        <v>Brandon Wilson</v>
      </c>
      <c r="AL9888" s="1">
        <f t="shared" si="1251"/>
        <v>222.59000000000003</v>
      </c>
    </row>
    <row r="9889" spans="34:38" x14ac:dyDescent="0.45">
      <c r="AH9889" s="4" t="s">
        <v>10981</v>
      </c>
      <c r="AI9889" s="9">
        <v>222.19</v>
      </c>
      <c r="AK9889" s="1" t="str">
        <f t="shared" si="1252"/>
        <v>Cedric Zeng</v>
      </c>
      <c r="AL9889" s="1">
        <f t="shared" si="1251"/>
        <v>222.59000000000003</v>
      </c>
    </row>
    <row r="9890" spans="34:38" x14ac:dyDescent="0.45">
      <c r="AH9890" s="4" t="s">
        <v>711</v>
      </c>
      <c r="AI9890" s="9">
        <v>222.19</v>
      </c>
      <c r="AK9890" s="1" t="str">
        <f t="shared" si="1252"/>
        <v>Leslie Serrano</v>
      </c>
      <c r="AL9890" s="1">
        <f t="shared" si="1251"/>
        <v>222.52</v>
      </c>
    </row>
    <row r="9891" spans="34:38" x14ac:dyDescent="0.45">
      <c r="AH9891" s="4" t="s">
        <v>1132</v>
      </c>
      <c r="AI9891" s="9">
        <v>222.15999999999997</v>
      </c>
      <c r="AK9891" s="1" t="str">
        <f t="shared" si="1252"/>
        <v>Raul Raje</v>
      </c>
      <c r="AL9891" s="1">
        <f t="shared" si="1251"/>
        <v>222.37000000000003</v>
      </c>
    </row>
    <row r="9892" spans="34:38" x14ac:dyDescent="0.45">
      <c r="AH9892" s="4" t="s">
        <v>10982</v>
      </c>
      <c r="AI9892" s="9">
        <v>222.13000000000002</v>
      </c>
      <c r="AK9892" s="1" t="str">
        <f t="shared" si="1252"/>
        <v>Nicole Thomas</v>
      </c>
      <c r="AL9892" s="1">
        <f t="shared" si="1251"/>
        <v>222.19</v>
      </c>
    </row>
    <row r="9893" spans="34:38" x14ac:dyDescent="0.45">
      <c r="AH9893" s="4" t="s">
        <v>10983</v>
      </c>
      <c r="AI9893" s="9">
        <v>222.03000000000003</v>
      </c>
      <c r="AK9893" s="1" t="str">
        <f t="shared" ref="AK9893:AL9908" si="1253">AH9890</f>
        <v>Chelsea Prasad</v>
      </c>
      <c r="AL9893" s="1">
        <f t="shared" si="1253"/>
        <v>222.19</v>
      </c>
    </row>
    <row r="9894" spans="34:38" x14ac:dyDescent="0.45">
      <c r="AH9894" s="4" t="s">
        <v>10984</v>
      </c>
      <c r="AI9894" s="9">
        <v>221.96000000000004</v>
      </c>
      <c r="AK9894" s="1" t="str">
        <f t="shared" ref="AK9894:AK9908" si="1254">AH9891</f>
        <v>Jasmine Brooks</v>
      </c>
      <c r="AL9894" s="1">
        <f t="shared" si="1253"/>
        <v>222.15999999999997</v>
      </c>
    </row>
    <row r="9895" spans="34:38" x14ac:dyDescent="0.45">
      <c r="AH9895" s="4" t="s">
        <v>10985</v>
      </c>
      <c r="AI9895" s="9">
        <v>221.82</v>
      </c>
      <c r="AK9895" s="1" t="str">
        <f t="shared" si="1254"/>
        <v>April Anand</v>
      </c>
      <c r="AL9895" s="1">
        <f t="shared" si="1253"/>
        <v>222.13000000000002</v>
      </c>
    </row>
    <row r="9896" spans="34:38" x14ac:dyDescent="0.45">
      <c r="AH9896" s="4" t="s">
        <v>10986</v>
      </c>
      <c r="AI9896" s="9">
        <v>221.67</v>
      </c>
      <c r="AK9896" s="1" t="str">
        <f t="shared" si="1254"/>
        <v>Denise Madan</v>
      </c>
      <c r="AL9896" s="1">
        <f t="shared" si="1253"/>
        <v>222.03000000000003</v>
      </c>
    </row>
    <row r="9897" spans="34:38" x14ac:dyDescent="0.45">
      <c r="AH9897" s="4" t="s">
        <v>10987</v>
      </c>
      <c r="AI9897" s="9">
        <v>221.57000000000002</v>
      </c>
      <c r="AK9897" s="1" t="str">
        <f t="shared" si="1254"/>
        <v>Seth Barnes</v>
      </c>
      <c r="AL9897" s="1">
        <f t="shared" si="1253"/>
        <v>221.96000000000004</v>
      </c>
    </row>
    <row r="9898" spans="34:38" x14ac:dyDescent="0.45">
      <c r="AH9898" s="4" t="s">
        <v>10988</v>
      </c>
      <c r="AI9898" s="9">
        <v>221.54000000000002</v>
      </c>
      <c r="AK9898" s="1" t="str">
        <f t="shared" si="1254"/>
        <v>Kari Garcia</v>
      </c>
      <c r="AL9898" s="1">
        <f t="shared" si="1253"/>
        <v>221.82</v>
      </c>
    </row>
    <row r="9899" spans="34:38" x14ac:dyDescent="0.45">
      <c r="AH9899" s="4" t="s">
        <v>10989</v>
      </c>
      <c r="AI9899" s="9">
        <v>221.29000000000002</v>
      </c>
      <c r="AK9899" s="1" t="str">
        <f t="shared" si="1254"/>
        <v>Susan Wu</v>
      </c>
      <c r="AL9899" s="1">
        <f t="shared" si="1253"/>
        <v>221.67</v>
      </c>
    </row>
    <row r="9900" spans="34:38" x14ac:dyDescent="0.45">
      <c r="AH9900" s="4" t="s">
        <v>10990</v>
      </c>
      <c r="AI9900" s="9">
        <v>221.21000000000004</v>
      </c>
      <c r="AK9900" s="1" t="str">
        <f t="shared" si="1254"/>
        <v>Jackson Russell</v>
      </c>
      <c r="AL9900" s="1">
        <f t="shared" si="1253"/>
        <v>221.57000000000002</v>
      </c>
    </row>
    <row r="9901" spans="34:38" x14ac:dyDescent="0.45">
      <c r="AH9901" s="4" t="s">
        <v>10991</v>
      </c>
      <c r="AI9901" s="9">
        <v>221.17000000000002</v>
      </c>
      <c r="AK9901" s="1" t="str">
        <f t="shared" si="1254"/>
        <v>Sean Stewart</v>
      </c>
      <c r="AL9901" s="1">
        <f t="shared" si="1253"/>
        <v>221.54000000000002</v>
      </c>
    </row>
    <row r="9902" spans="34:38" x14ac:dyDescent="0.45">
      <c r="AH9902" s="4" t="s">
        <v>10993</v>
      </c>
      <c r="AI9902" s="9">
        <v>221.07999999999998</v>
      </c>
      <c r="AK9902" s="1" t="str">
        <f t="shared" si="1254"/>
        <v>Todd Li</v>
      </c>
      <c r="AL9902" s="1">
        <f t="shared" si="1253"/>
        <v>221.29000000000002</v>
      </c>
    </row>
    <row r="9903" spans="34:38" x14ac:dyDescent="0.45">
      <c r="AH9903" s="4" t="s">
        <v>10994</v>
      </c>
      <c r="AI9903" s="9">
        <v>220.98999999999998</v>
      </c>
      <c r="AK9903" s="1" t="str">
        <f t="shared" si="1254"/>
        <v>Paige Diaz</v>
      </c>
      <c r="AL9903" s="1">
        <f t="shared" si="1253"/>
        <v>221.21000000000004</v>
      </c>
    </row>
    <row r="9904" spans="34:38" x14ac:dyDescent="0.45">
      <c r="AH9904" s="4" t="s">
        <v>10995</v>
      </c>
      <c r="AI9904" s="9">
        <v>220.95999999999998</v>
      </c>
      <c r="AK9904" s="1" t="str">
        <f t="shared" si="1254"/>
        <v>Isabella Kelly</v>
      </c>
      <c r="AL9904" s="1">
        <f t="shared" si="1253"/>
        <v>221.17000000000002</v>
      </c>
    </row>
    <row r="9905" spans="34:38" x14ac:dyDescent="0.45">
      <c r="AH9905" s="4" t="s">
        <v>10998</v>
      </c>
      <c r="AI9905" s="9">
        <v>220.67000000000004</v>
      </c>
      <c r="AK9905" s="1" t="str">
        <f t="shared" si="1254"/>
        <v>David White</v>
      </c>
      <c r="AL9905" s="1">
        <f t="shared" si="1253"/>
        <v>221.07999999999998</v>
      </c>
    </row>
    <row r="9906" spans="34:38" x14ac:dyDescent="0.45">
      <c r="AH9906" s="4" t="s">
        <v>10996</v>
      </c>
      <c r="AI9906" s="9">
        <v>220.66000000000003</v>
      </c>
      <c r="AK9906" s="1" t="str">
        <f t="shared" si="1254"/>
        <v>Whitney Garcia</v>
      </c>
      <c r="AL9906" s="1">
        <f t="shared" si="1253"/>
        <v>220.98999999999998</v>
      </c>
    </row>
    <row r="9907" spans="34:38" x14ac:dyDescent="0.45">
      <c r="AH9907" s="4" t="s">
        <v>10999</v>
      </c>
      <c r="AI9907" s="9">
        <v>220.52000000000004</v>
      </c>
      <c r="AK9907" s="1" t="str">
        <f t="shared" si="1254"/>
        <v>Tyler Garcia</v>
      </c>
      <c r="AL9907" s="1">
        <f t="shared" si="1253"/>
        <v>220.95999999999998</v>
      </c>
    </row>
    <row r="9908" spans="34:38" x14ac:dyDescent="0.45">
      <c r="AH9908" s="4" t="s">
        <v>11002</v>
      </c>
      <c r="AI9908" s="9">
        <v>220.48999999999998</v>
      </c>
      <c r="AK9908" s="1" t="str">
        <f t="shared" si="1254"/>
        <v>Maria Howard</v>
      </c>
      <c r="AL9908" s="1">
        <f t="shared" si="1253"/>
        <v>220.67000000000004</v>
      </c>
    </row>
    <row r="9909" spans="34:38" x14ac:dyDescent="0.45">
      <c r="AH9909" s="4" t="s">
        <v>11001</v>
      </c>
      <c r="AI9909" s="9">
        <v>220.48000000000002</v>
      </c>
      <c r="AK9909" s="1" t="str">
        <f t="shared" ref="AK9909:AL9924" si="1255">AH9906</f>
        <v>Kayla Hughes</v>
      </c>
      <c r="AL9909" s="1">
        <f t="shared" si="1255"/>
        <v>220.66000000000003</v>
      </c>
    </row>
    <row r="9910" spans="34:38" x14ac:dyDescent="0.45">
      <c r="AH9910" s="4" t="s">
        <v>11000</v>
      </c>
      <c r="AI9910" s="9">
        <v>220.48000000000002</v>
      </c>
      <c r="AK9910" s="1" t="str">
        <f t="shared" ref="AK9910:AK9924" si="1256">AH9907</f>
        <v>Ryan Wang</v>
      </c>
      <c r="AL9910" s="1">
        <f t="shared" si="1255"/>
        <v>220.52000000000004</v>
      </c>
    </row>
    <row r="9911" spans="34:38" x14ac:dyDescent="0.45">
      <c r="AH9911" s="4" t="s">
        <v>1413</v>
      </c>
      <c r="AI9911" s="9">
        <v>220.42000000000002</v>
      </c>
      <c r="AK9911" s="1" t="str">
        <f t="shared" si="1256"/>
        <v>Kristopher Suri</v>
      </c>
      <c r="AL9911" s="1">
        <f t="shared" si="1255"/>
        <v>220.48999999999998</v>
      </c>
    </row>
    <row r="9912" spans="34:38" x14ac:dyDescent="0.45">
      <c r="AH9912" s="4" t="s">
        <v>11003</v>
      </c>
      <c r="AI9912" s="9">
        <v>220.37000000000003</v>
      </c>
      <c r="AK9912" s="1" t="str">
        <f t="shared" si="1256"/>
        <v>Stephanie Jenkins</v>
      </c>
      <c r="AL9912" s="1">
        <f t="shared" si="1255"/>
        <v>220.48000000000002</v>
      </c>
    </row>
    <row r="9913" spans="34:38" x14ac:dyDescent="0.45">
      <c r="AH9913" s="4" t="s">
        <v>11004</v>
      </c>
      <c r="AI9913" s="9">
        <v>220.23</v>
      </c>
      <c r="AK9913" s="1" t="str">
        <f t="shared" si="1256"/>
        <v>Sara Blue</v>
      </c>
      <c r="AL9913" s="1">
        <f t="shared" si="1255"/>
        <v>220.48000000000002</v>
      </c>
    </row>
    <row r="9914" spans="34:38" x14ac:dyDescent="0.45">
      <c r="AH9914" s="4" t="s">
        <v>11005</v>
      </c>
      <c r="AI9914" s="9">
        <v>220.12999999999997</v>
      </c>
      <c r="AK9914" s="1" t="str">
        <f t="shared" si="1256"/>
        <v>Leslie Romero</v>
      </c>
      <c r="AL9914" s="1">
        <f t="shared" si="1255"/>
        <v>220.42000000000002</v>
      </c>
    </row>
    <row r="9915" spans="34:38" x14ac:dyDescent="0.45">
      <c r="AH9915" s="4" t="s">
        <v>11007</v>
      </c>
      <c r="AI9915" s="9">
        <v>220.09000000000003</v>
      </c>
      <c r="AK9915" s="1" t="str">
        <f t="shared" si="1256"/>
        <v>Cedric Sharma</v>
      </c>
      <c r="AL9915" s="1">
        <f t="shared" si="1255"/>
        <v>220.37000000000003</v>
      </c>
    </row>
    <row r="9916" spans="34:38" x14ac:dyDescent="0.45">
      <c r="AH9916" s="4" t="s">
        <v>11006</v>
      </c>
      <c r="AI9916" s="9">
        <v>220.09000000000003</v>
      </c>
      <c r="AK9916" s="1" t="str">
        <f t="shared" si="1256"/>
        <v>Brett Van</v>
      </c>
      <c r="AL9916" s="1">
        <f t="shared" si="1255"/>
        <v>220.23</v>
      </c>
    </row>
    <row r="9917" spans="34:38" x14ac:dyDescent="0.45">
      <c r="AH9917" s="4" t="s">
        <v>1698</v>
      </c>
      <c r="AI9917" s="9">
        <v>220.09000000000003</v>
      </c>
      <c r="AK9917" s="1" t="str">
        <f t="shared" si="1256"/>
        <v>Ethan Chen</v>
      </c>
      <c r="AL9917" s="1">
        <f t="shared" si="1255"/>
        <v>220.12999999999997</v>
      </c>
    </row>
    <row r="9918" spans="34:38" x14ac:dyDescent="0.45">
      <c r="AH9918" s="4" t="s">
        <v>11008</v>
      </c>
      <c r="AI9918" s="9">
        <v>220.09000000000003</v>
      </c>
      <c r="AK9918" s="1" t="str">
        <f t="shared" si="1256"/>
        <v>Noah Patterson</v>
      </c>
      <c r="AL9918" s="1">
        <f t="shared" si="1255"/>
        <v>220.09000000000003</v>
      </c>
    </row>
    <row r="9919" spans="34:38" x14ac:dyDescent="0.45">
      <c r="AH9919" s="4" t="s">
        <v>11010</v>
      </c>
      <c r="AI9919" s="9">
        <v>220.09000000000003</v>
      </c>
      <c r="AK9919" s="1" t="str">
        <f t="shared" si="1256"/>
        <v>Olivia Long</v>
      </c>
      <c r="AL9919" s="1">
        <f t="shared" si="1255"/>
        <v>220.09000000000003</v>
      </c>
    </row>
    <row r="9920" spans="34:38" x14ac:dyDescent="0.45">
      <c r="AH9920" s="4" t="s">
        <v>11009</v>
      </c>
      <c r="AI9920" s="9">
        <v>220.09000000000003</v>
      </c>
      <c r="AK9920" s="1" t="str">
        <f t="shared" si="1256"/>
        <v>Preston Subram</v>
      </c>
      <c r="AL9920" s="1">
        <f t="shared" si="1255"/>
        <v>220.09000000000003</v>
      </c>
    </row>
    <row r="9921" spans="34:38" x14ac:dyDescent="0.45">
      <c r="AH9921" s="4" t="s">
        <v>11011</v>
      </c>
      <c r="AI9921" s="9">
        <v>220.03</v>
      </c>
      <c r="AK9921" s="1" t="str">
        <f t="shared" si="1256"/>
        <v>Justin Powell</v>
      </c>
      <c r="AL9921" s="1">
        <f t="shared" si="1255"/>
        <v>220.09000000000003</v>
      </c>
    </row>
    <row r="9922" spans="34:38" x14ac:dyDescent="0.45">
      <c r="AH9922" s="4" t="s">
        <v>1775</v>
      </c>
      <c r="AI9922" s="9">
        <v>219.47000000000003</v>
      </c>
      <c r="AK9922" s="1" t="str">
        <f t="shared" si="1256"/>
        <v>Jamie Suarez</v>
      </c>
      <c r="AL9922" s="1">
        <f t="shared" si="1255"/>
        <v>220.09000000000003</v>
      </c>
    </row>
    <row r="9923" spans="34:38" x14ac:dyDescent="0.45">
      <c r="AH9923" s="4" t="s">
        <v>11013</v>
      </c>
      <c r="AI9923" s="9">
        <v>219.47000000000003</v>
      </c>
      <c r="AK9923" s="1" t="str">
        <f t="shared" si="1256"/>
        <v>Jada Parker</v>
      </c>
      <c r="AL9923" s="1">
        <f t="shared" si="1255"/>
        <v>220.09000000000003</v>
      </c>
    </row>
    <row r="9924" spans="34:38" x14ac:dyDescent="0.45">
      <c r="AH9924" s="4" t="s">
        <v>11015</v>
      </c>
      <c r="AI9924" s="9">
        <v>219.23999999999998</v>
      </c>
      <c r="AK9924" s="1" t="str">
        <f t="shared" si="1256"/>
        <v>Amy Zhu</v>
      </c>
      <c r="AL9924" s="1">
        <f t="shared" si="1255"/>
        <v>220.03</v>
      </c>
    </row>
    <row r="9925" spans="34:38" x14ac:dyDescent="0.45">
      <c r="AH9925" s="4" t="s">
        <v>11016</v>
      </c>
      <c r="AI9925" s="9">
        <v>219.13000000000002</v>
      </c>
      <c r="AK9925" s="1" t="str">
        <f t="shared" ref="AK9925:AL9940" si="1257">AH9922</f>
        <v>Robyn Sanz</v>
      </c>
      <c r="AL9925" s="1">
        <f t="shared" si="1257"/>
        <v>219.47000000000003</v>
      </c>
    </row>
    <row r="9926" spans="34:38" x14ac:dyDescent="0.45">
      <c r="AH9926" s="4" t="s">
        <v>11017</v>
      </c>
      <c r="AI9926" s="9">
        <v>219.07</v>
      </c>
      <c r="AK9926" s="1" t="str">
        <f t="shared" ref="AK9926:AK9940" si="1258">AH9923</f>
        <v>Christian Yang</v>
      </c>
      <c r="AL9926" s="1">
        <f t="shared" si="1257"/>
        <v>219.47000000000003</v>
      </c>
    </row>
    <row r="9927" spans="34:38" x14ac:dyDescent="0.45">
      <c r="AH9927" s="4" t="s">
        <v>11021</v>
      </c>
      <c r="AI9927" s="9">
        <v>219.07</v>
      </c>
      <c r="AK9927" s="1" t="str">
        <f t="shared" si="1258"/>
        <v>Kristi Gill</v>
      </c>
      <c r="AL9927" s="1">
        <f t="shared" si="1257"/>
        <v>219.23999999999998</v>
      </c>
    </row>
    <row r="9928" spans="34:38" x14ac:dyDescent="0.45">
      <c r="AH9928" s="4" t="s">
        <v>11018</v>
      </c>
      <c r="AI9928" s="9">
        <v>219.04999999999995</v>
      </c>
      <c r="AK9928" s="1" t="str">
        <f t="shared" si="1258"/>
        <v>Suzanne Ma</v>
      </c>
      <c r="AL9928" s="1">
        <f t="shared" si="1257"/>
        <v>219.13000000000002</v>
      </c>
    </row>
    <row r="9929" spans="34:38" x14ac:dyDescent="0.45">
      <c r="AH9929" s="4" t="s">
        <v>11019</v>
      </c>
      <c r="AI9929" s="9">
        <v>219.04999999999995</v>
      </c>
      <c r="AK9929" s="1" t="str">
        <f t="shared" si="1258"/>
        <v>Nicole Walker</v>
      </c>
      <c r="AL9929" s="1">
        <f t="shared" si="1257"/>
        <v>219.07</v>
      </c>
    </row>
    <row r="9930" spans="34:38" x14ac:dyDescent="0.45">
      <c r="AH9930" s="4" t="s">
        <v>11020</v>
      </c>
      <c r="AI9930" s="9">
        <v>219.04999999999995</v>
      </c>
      <c r="AK9930" s="1" t="str">
        <f t="shared" si="1258"/>
        <v>Dalton Bennett</v>
      </c>
      <c r="AL9930" s="1">
        <f t="shared" si="1257"/>
        <v>219.07</v>
      </c>
    </row>
    <row r="9931" spans="34:38" x14ac:dyDescent="0.45">
      <c r="AH9931" s="4" t="s">
        <v>11022</v>
      </c>
      <c r="AI9931" s="9">
        <v>219.04000000000002</v>
      </c>
      <c r="AK9931" s="1" t="str">
        <f t="shared" si="1258"/>
        <v>Justin Hayes</v>
      </c>
      <c r="AL9931" s="1">
        <f t="shared" si="1257"/>
        <v>219.04999999999995</v>
      </c>
    </row>
    <row r="9932" spans="34:38" x14ac:dyDescent="0.45">
      <c r="AH9932" s="4" t="s">
        <v>11023</v>
      </c>
      <c r="AI9932" s="9">
        <v>219.02000000000004</v>
      </c>
      <c r="AK9932" s="1" t="str">
        <f t="shared" si="1258"/>
        <v>Marcus Allen</v>
      </c>
      <c r="AL9932" s="1">
        <f t="shared" si="1257"/>
        <v>219.04999999999995</v>
      </c>
    </row>
    <row r="9933" spans="34:38" x14ac:dyDescent="0.45">
      <c r="AH9933" s="4" t="s">
        <v>11026</v>
      </c>
      <c r="AI9933" s="9">
        <v>219.01</v>
      </c>
      <c r="AK9933" s="1" t="str">
        <f t="shared" si="1258"/>
        <v>Katelyn Cooper</v>
      </c>
      <c r="AL9933" s="1">
        <f t="shared" si="1257"/>
        <v>219.04999999999995</v>
      </c>
    </row>
    <row r="9934" spans="34:38" x14ac:dyDescent="0.45">
      <c r="AH9934" s="4" t="s">
        <v>11027</v>
      </c>
      <c r="AI9934" s="9">
        <v>219.01</v>
      </c>
      <c r="AK9934" s="1" t="str">
        <f t="shared" si="1258"/>
        <v>Julia Bryant</v>
      </c>
      <c r="AL9934" s="1">
        <f t="shared" si="1257"/>
        <v>219.04000000000002</v>
      </c>
    </row>
    <row r="9935" spans="34:38" x14ac:dyDescent="0.45">
      <c r="AH9935" s="4" t="s">
        <v>11024</v>
      </c>
      <c r="AI9935" s="9">
        <v>219.01</v>
      </c>
      <c r="AK9935" s="1" t="str">
        <f t="shared" si="1258"/>
        <v>Robert Russell</v>
      </c>
      <c r="AL9935" s="1">
        <f t="shared" si="1257"/>
        <v>219.02000000000004</v>
      </c>
    </row>
    <row r="9936" spans="34:38" x14ac:dyDescent="0.45">
      <c r="AH9936" s="4" t="s">
        <v>11031</v>
      </c>
      <c r="AI9936" s="9">
        <v>218.85999999999999</v>
      </c>
      <c r="AK9936" s="1" t="str">
        <f t="shared" si="1258"/>
        <v>Nicole Rivera</v>
      </c>
      <c r="AL9936" s="1">
        <f t="shared" si="1257"/>
        <v>219.01</v>
      </c>
    </row>
    <row r="9937" spans="34:38" x14ac:dyDescent="0.45">
      <c r="AH9937" s="4" t="s">
        <v>11029</v>
      </c>
      <c r="AI9937" s="9">
        <v>218.85000000000002</v>
      </c>
      <c r="AK9937" s="1" t="str">
        <f t="shared" si="1258"/>
        <v>Katherine Gray</v>
      </c>
      <c r="AL9937" s="1">
        <f t="shared" si="1257"/>
        <v>219.01</v>
      </c>
    </row>
    <row r="9938" spans="34:38" x14ac:dyDescent="0.45">
      <c r="AH9938" s="4" t="s">
        <v>11028</v>
      </c>
      <c r="AI9938" s="9">
        <v>218.85000000000002</v>
      </c>
      <c r="AK9938" s="1" t="str">
        <f t="shared" si="1258"/>
        <v>Haley Wright</v>
      </c>
      <c r="AL9938" s="1">
        <f t="shared" si="1257"/>
        <v>219.01</v>
      </c>
    </row>
    <row r="9939" spans="34:38" x14ac:dyDescent="0.45">
      <c r="AH9939" s="4" t="s">
        <v>11030</v>
      </c>
      <c r="AI9939" s="9">
        <v>218.85000000000002</v>
      </c>
      <c r="AK9939" s="1" t="str">
        <f t="shared" si="1258"/>
        <v>Jade James</v>
      </c>
      <c r="AL9939" s="1">
        <f t="shared" si="1257"/>
        <v>218.85999999999999</v>
      </c>
    </row>
    <row r="9940" spans="34:38" x14ac:dyDescent="0.45">
      <c r="AH9940" s="4" t="s">
        <v>11032</v>
      </c>
      <c r="AI9940" s="9">
        <v>218.85000000000002</v>
      </c>
      <c r="AK9940" s="1" t="str">
        <f t="shared" si="1258"/>
        <v>Megan Davis</v>
      </c>
      <c r="AL9940" s="1">
        <f t="shared" si="1257"/>
        <v>218.85000000000002</v>
      </c>
    </row>
    <row r="9941" spans="34:38" x14ac:dyDescent="0.45">
      <c r="AH9941" s="4" t="s">
        <v>11033</v>
      </c>
      <c r="AI9941" s="9">
        <v>218.72999999999996</v>
      </c>
      <c r="AK9941" s="1" t="str">
        <f t="shared" ref="AK9941:AL9956" si="1259">AH9938</f>
        <v>Joshua Martinez</v>
      </c>
      <c r="AL9941" s="1">
        <f t="shared" si="1259"/>
        <v>218.85000000000002</v>
      </c>
    </row>
    <row r="9942" spans="34:38" x14ac:dyDescent="0.45">
      <c r="AH9942" s="4" t="s">
        <v>11034</v>
      </c>
      <c r="AI9942" s="9">
        <v>218.63000000000002</v>
      </c>
      <c r="AK9942" s="1" t="str">
        <f t="shared" ref="AK9942:AK9956" si="1260">AH9939</f>
        <v>Edgar Rodriguez</v>
      </c>
      <c r="AL9942" s="1">
        <f t="shared" si="1259"/>
        <v>218.85000000000002</v>
      </c>
    </row>
    <row r="9943" spans="34:38" x14ac:dyDescent="0.45">
      <c r="AH9943" s="4" t="s">
        <v>11035</v>
      </c>
      <c r="AI9943" s="9">
        <v>218.60000000000002</v>
      </c>
      <c r="AK9943" s="1" t="str">
        <f t="shared" si="1260"/>
        <v>Gabriel Scott</v>
      </c>
      <c r="AL9943" s="1">
        <f t="shared" si="1259"/>
        <v>218.85000000000002</v>
      </c>
    </row>
    <row r="9944" spans="34:38" x14ac:dyDescent="0.45">
      <c r="AH9944" s="4" t="s">
        <v>11036</v>
      </c>
      <c r="AI9944" s="9">
        <v>218.59</v>
      </c>
      <c r="AK9944" s="1" t="str">
        <f t="shared" si="1260"/>
        <v>Samantha Thomas</v>
      </c>
      <c r="AL9944" s="1">
        <f t="shared" si="1259"/>
        <v>218.72999999999996</v>
      </c>
    </row>
    <row r="9945" spans="34:38" x14ac:dyDescent="0.45">
      <c r="AH9945" s="4" t="s">
        <v>11037</v>
      </c>
      <c r="AI9945" s="9">
        <v>218.45</v>
      </c>
      <c r="AK9945" s="1" t="str">
        <f t="shared" si="1260"/>
        <v>Joanna Gill</v>
      </c>
      <c r="AL9945" s="1">
        <f t="shared" si="1259"/>
        <v>218.63000000000002</v>
      </c>
    </row>
    <row r="9946" spans="34:38" x14ac:dyDescent="0.45">
      <c r="AH9946" s="4" t="s">
        <v>11038</v>
      </c>
      <c r="AI9946" s="9">
        <v>218.39999999999998</v>
      </c>
      <c r="AK9946" s="1" t="str">
        <f t="shared" si="1260"/>
        <v>Nancy Lopez</v>
      </c>
      <c r="AL9946" s="1">
        <f t="shared" si="1259"/>
        <v>218.60000000000002</v>
      </c>
    </row>
    <row r="9947" spans="34:38" x14ac:dyDescent="0.45">
      <c r="AH9947" s="4" t="s">
        <v>11039</v>
      </c>
      <c r="AI9947" s="9">
        <v>218.25999999999996</v>
      </c>
      <c r="AK9947" s="1" t="str">
        <f t="shared" si="1260"/>
        <v>Jonathan Hernandez</v>
      </c>
      <c r="AL9947" s="1">
        <f t="shared" si="1259"/>
        <v>218.59</v>
      </c>
    </row>
    <row r="9948" spans="34:38" x14ac:dyDescent="0.45">
      <c r="AH9948" s="4" t="s">
        <v>11052</v>
      </c>
      <c r="AI9948" s="9">
        <v>218.25</v>
      </c>
      <c r="AK9948" s="1" t="str">
        <f t="shared" si="1260"/>
        <v>Beth Rubio</v>
      </c>
      <c r="AL9948" s="1">
        <f t="shared" si="1259"/>
        <v>218.45</v>
      </c>
    </row>
    <row r="9949" spans="34:38" x14ac:dyDescent="0.45">
      <c r="AH9949" s="4" t="s">
        <v>11042</v>
      </c>
      <c r="AI9949" s="9">
        <v>218.24000000000004</v>
      </c>
      <c r="AK9949" s="1" t="str">
        <f t="shared" si="1260"/>
        <v>Edwin Sun</v>
      </c>
      <c r="AL9949" s="1">
        <f t="shared" si="1259"/>
        <v>218.39999999999998</v>
      </c>
    </row>
    <row r="9950" spans="34:38" x14ac:dyDescent="0.45">
      <c r="AH9950" s="4" t="s">
        <v>11041</v>
      </c>
      <c r="AI9950" s="9">
        <v>218.24000000000004</v>
      </c>
      <c r="AK9950" s="1" t="str">
        <f t="shared" si="1260"/>
        <v>Kelli He</v>
      </c>
      <c r="AL9950" s="1">
        <f t="shared" si="1259"/>
        <v>218.25999999999996</v>
      </c>
    </row>
    <row r="9951" spans="34:38" x14ac:dyDescent="0.45">
      <c r="AH9951" s="4" t="s">
        <v>11040</v>
      </c>
      <c r="AI9951" s="9">
        <v>218.24000000000004</v>
      </c>
      <c r="AK9951" s="1" t="str">
        <f t="shared" si="1260"/>
        <v>Holly Lopez</v>
      </c>
      <c r="AL9951" s="1">
        <f t="shared" si="1259"/>
        <v>218.25</v>
      </c>
    </row>
    <row r="9952" spans="34:38" x14ac:dyDescent="0.45">
      <c r="AH9952" s="4" t="s">
        <v>11043</v>
      </c>
      <c r="AI9952" s="9">
        <v>218.24000000000004</v>
      </c>
      <c r="AK9952" s="1" t="str">
        <f t="shared" si="1260"/>
        <v>Terrence Andersen</v>
      </c>
      <c r="AL9952" s="1">
        <f t="shared" si="1259"/>
        <v>218.24000000000004</v>
      </c>
    </row>
    <row r="9953" spans="34:38" x14ac:dyDescent="0.45">
      <c r="AH9953" s="4" t="s">
        <v>1497</v>
      </c>
      <c r="AI9953" s="9">
        <v>218.24000000000004</v>
      </c>
      <c r="AK9953" s="1" t="str">
        <f t="shared" si="1260"/>
        <v>Richard Taylor</v>
      </c>
      <c r="AL9953" s="1">
        <f t="shared" si="1259"/>
        <v>218.24000000000004</v>
      </c>
    </row>
    <row r="9954" spans="34:38" x14ac:dyDescent="0.45">
      <c r="AH9954" s="4" t="s">
        <v>1527</v>
      </c>
      <c r="AI9954" s="9">
        <v>218.24000000000004</v>
      </c>
      <c r="AK9954" s="1" t="str">
        <f t="shared" si="1260"/>
        <v>Victoria Coleman</v>
      </c>
      <c r="AL9954" s="1">
        <f t="shared" si="1259"/>
        <v>218.24000000000004</v>
      </c>
    </row>
    <row r="9955" spans="34:38" x14ac:dyDescent="0.45">
      <c r="AH9955" s="4" t="s">
        <v>11046</v>
      </c>
      <c r="AI9955" s="9">
        <v>218.24000000000004</v>
      </c>
      <c r="AK9955" s="1" t="str">
        <f t="shared" si="1260"/>
        <v>Samuel Scott</v>
      </c>
      <c r="AL9955" s="1">
        <f t="shared" si="1259"/>
        <v>218.24000000000004</v>
      </c>
    </row>
    <row r="9956" spans="34:38" x14ac:dyDescent="0.45">
      <c r="AH9956" s="4" t="s">
        <v>11044</v>
      </c>
      <c r="AI9956" s="9">
        <v>218.24000000000004</v>
      </c>
      <c r="AK9956" s="1" t="str">
        <f t="shared" si="1260"/>
        <v>Mario Andersen</v>
      </c>
      <c r="AL9956" s="1">
        <f t="shared" si="1259"/>
        <v>218.24000000000004</v>
      </c>
    </row>
    <row r="9957" spans="34:38" x14ac:dyDescent="0.45">
      <c r="AH9957" s="4" t="s">
        <v>11045</v>
      </c>
      <c r="AI9957" s="9">
        <v>218.24000000000004</v>
      </c>
      <c r="AK9957" s="1" t="str">
        <f t="shared" ref="AK9957:AL9972" si="1261">AH9954</f>
        <v>Max Gutierrez</v>
      </c>
      <c r="AL9957" s="1">
        <f t="shared" si="1261"/>
        <v>218.24000000000004</v>
      </c>
    </row>
    <row r="9958" spans="34:38" x14ac:dyDescent="0.45">
      <c r="AH9958" s="4" t="s">
        <v>11047</v>
      </c>
      <c r="AI9958" s="9">
        <v>218.24000000000004</v>
      </c>
      <c r="AK9958" s="1" t="str">
        <f t="shared" ref="AK9958:AK9972" si="1262">AH9955</f>
        <v>Melissa Simmons</v>
      </c>
      <c r="AL9958" s="1">
        <f t="shared" si="1261"/>
        <v>218.24000000000004</v>
      </c>
    </row>
    <row r="9959" spans="34:38" x14ac:dyDescent="0.45">
      <c r="AH9959" s="4" t="s">
        <v>11048</v>
      </c>
      <c r="AI9959" s="9">
        <v>218.24000000000004</v>
      </c>
      <c r="AK9959" s="1" t="str">
        <f t="shared" si="1262"/>
        <v>Kristina Suri</v>
      </c>
      <c r="AL9959" s="1">
        <f t="shared" si="1261"/>
        <v>218.24000000000004</v>
      </c>
    </row>
    <row r="9960" spans="34:38" x14ac:dyDescent="0.45">
      <c r="AH9960" s="4" t="s">
        <v>11050</v>
      </c>
      <c r="AI9960" s="9">
        <v>218.24000000000004</v>
      </c>
      <c r="AK9960" s="1" t="str">
        <f t="shared" si="1262"/>
        <v>Julio Gutierrez</v>
      </c>
      <c r="AL9960" s="1">
        <f t="shared" si="1261"/>
        <v>218.24000000000004</v>
      </c>
    </row>
    <row r="9961" spans="34:38" x14ac:dyDescent="0.45">
      <c r="AH9961" s="4" t="s">
        <v>11049</v>
      </c>
      <c r="AI9961" s="9">
        <v>218.24000000000004</v>
      </c>
      <c r="AK9961" s="1" t="str">
        <f t="shared" si="1262"/>
        <v>Jessica Bennett</v>
      </c>
      <c r="AL9961" s="1">
        <f t="shared" si="1261"/>
        <v>218.24000000000004</v>
      </c>
    </row>
    <row r="9962" spans="34:38" x14ac:dyDescent="0.45">
      <c r="AH9962" s="4" t="s">
        <v>11051</v>
      </c>
      <c r="AI9962" s="9">
        <v>218.24000000000004</v>
      </c>
      <c r="AK9962" s="1" t="str">
        <f t="shared" si="1262"/>
        <v>Devin Alexander</v>
      </c>
      <c r="AL9962" s="1">
        <f t="shared" si="1261"/>
        <v>218.24000000000004</v>
      </c>
    </row>
    <row r="9963" spans="34:38" x14ac:dyDescent="0.45">
      <c r="AH9963" s="4" t="s">
        <v>11054</v>
      </c>
      <c r="AI9963" s="9">
        <v>218.02000000000004</v>
      </c>
      <c r="AK9963" s="1" t="str">
        <f t="shared" si="1262"/>
        <v>Andy Munoz</v>
      </c>
      <c r="AL9963" s="1">
        <f t="shared" si="1261"/>
        <v>218.24000000000004</v>
      </c>
    </row>
    <row r="9964" spans="34:38" x14ac:dyDescent="0.45">
      <c r="AH9964" s="4" t="s">
        <v>11053</v>
      </c>
      <c r="AI9964" s="9">
        <v>218</v>
      </c>
      <c r="AK9964" s="1" t="str">
        <f t="shared" si="1262"/>
        <v>Amanda Gonzalez</v>
      </c>
      <c r="AL9964" s="1">
        <f t="shared" si="1261"/>
        <v>218.24000000000004</v>
      </c>
    </row>
    <row r="9965" spans="34:38" x14ac:dyDescent="0.45">
      <c r="AH9965" s="4" t="s">
        <v>11055</v>
      </c>
      <c r="AI9965" s="9">
        <v>217.78000000000003</v>
      </c>
      <c r="AK9965" s="1" t="str">
        <f t="shared" si="1262"/>
        <v>Barbara Gao</v>
      </c>
      <c r="AL9965" s="1">
        <f t="shared" si="1261"/>
        <v>218.24000000000004</v>
      </c>
    </row>
    <row r="9966" spans="34:38" x14ac:dyDescent="0.45">
      <c r="AH9966" s="4" t="s">
        <v>11056</v>
      </c>
      <c r="AI9966" s="9">
        <v>217.66000000000003</v>
      </c>
      <c r="AK9966" s="1" t="str">
        <f t="shared" si="1262"/>
        <v>Seth Jones</v>
      </c>
      <c r="AL9966" s="1">
        <f t="shared" si="1261"/>
        <v>218.02000000000004</v>
      </c>
    </row>
    <row r="9967" spans="34:38" x14ac:dyDescent="0.45">
      <c r="AH9967" s="4" t="s">
        <v>11057</v>
      </c>
      <c r="AI9967" s="9">
        <v>217.59000000000003</v>
      </c>
      <c r="AK9967" s="1" t="str">
        <f t="shared" si="1262"/>
        <v>Casey Martin</v>
      </c>
      <c r="AL9967" s="1">
        <f t="shared" si="1261"/>
        <v>218</v>
      </c>
    </row>
    <row r="9968" spans="34:38" x14ac:dyDescent="0.45">
      <c r="AH9968" s="4" t="s">
        <v>11058</v>
      </c>
      <c r="AI9968" s="9">
        <v>217.59000000000003</v>
      </c>
      <c r="AK9968" s="1" t="str">
        <f t="shared" si="1262"/>
        <v>Janet Watson</v>
      </c>
      <c r="AL9968" s="1">
        <f t="shared" si="1261"/>
        <v>217.78000000000003</v>
      </c>
    </row>
    <row r="9969" spans="34:38" x14ac:dyDescent="0.45">
      <c r="AH9969" s="4" t="s">
        <v>10229</v>
      </c>
      <c r="AI9969" s="9">
        <v>217.51000000000005</v>
      </c>
      <c r="AK9969" s="1" t="str">
        <f t="shared" si="1262"/>
        <v>Darrell Deng</v>
      </c>
      <c r="AL9969" s="1">
        <f t="shared" si="1261"/>
        <v>217.66000000000003</v>
      </c>
    </row>
    <row r="9970" spans="34:38" x14ac:dyDescent="0.45">
      <c r="AH9970" s="4" t="s">
        <v>11059</v>
      </c>
      <c r="AI9970" s="9">
        <v>217.51000000000005</v>
      </c>
      <c r="AK9970" s="1" t="str">
        <f t="shared" si="1262"/>
        <v>Morgan Cooper</v>
      </c>
      <c r="AL9970" s="1">
        <f t="shared" si="1261"/>
        <v>217.59000000000003</v>
      </c>
    </row>
    <row r="9971" spans="34:38" x14ac:dyDescent="0.45">
      <c r="AH9971" s="4" t="s">
        <v>11060</v>
      </c>
      <c r="AI9971" s="9">
        <v>217.41</v>
      </c>
      <c r="AK9971" s="1" t="str">
        <f t="shared" si="1262"/>
        <v>Jacqueline Flores</v>
      </c>
      <c r="AL9971" s="1">
        <f t="shared" si="1261"/>
        <v>217.59000000000003</v>
      </c>
    </row>
    <row r="9972" spans="34:38" x14ac:dyDescent="0.45">
      <c r="AH9972" s="4" t="s">
        <v>11061</v>
      </c>
      <c r="AI9972" s="9">
        <v>217.31999999999996</v>
      </c>
      <c r="AK9972" s="1" t="str">
        <f t="shared" si="1262"/>
        <v>Roy Gonzalez</v>
      </c>
      <c r="AL9972" s="1">
        <f t="shared" si="1261"/>
        <v>217.51000000000005</v>
      </c>
    </row>
    <row r="9973" spans="34:38" x14ac:dyDescent="0.45">
      <c r="AH9973" s="4" t="s">
        <v>11062</v>
      </c>
      <c r="AI9973" s="9">
        <v>217.28000000000003</v>
      </c>
      <c r="AK9973" s="1" t="str">
        <f t="shared" ref="AK9973:AL9988" si="1263">AH9970</f>
        <v>Levi Malhotra</v>
      </c>
      <c r="AL9973" s="1">
        <f t="shared" si="1263"/>
        <v>217.51000000000005</v>
      </c>
    </row>
    <row r="9974" spans="34:38" x14ac:dyDescent="0.45">
      <c r="AH9974" s="4" t="s">
        <v>11063</v>
      </c>
      <c r="AI9974" s="9">
        <v>217.28000000000003</v>
      </c>
      <c r="AK9974" s="1" t="str">
        <f t="shared" ref="AK9974:AK9988" si="1264">AH9971</f>
        <v>Marshall Xu</v>
      </c>
      <c r="AL9974" s="1">
        <f t="shared" si="1263"/>
        <v>217.41</v>
      </c>
    </row>
    <row r="9975" spans="34:38" x14ac:dyDescent="0.45">
      <c r="AH9975" s="4" t="s">
        <v>11064</v>
      </c>
      <c r="AI9975" s="9">
        <v>217.21999999999997</v>
      </c>
      <c r="AK9975" s="1" t="str">
        <f t="shared" si="1264"/>
        <v>Morgan Brown</v>
      </c>
      <c r="AL9975" s="1">
        <f t="shared" si="1263"/>
        <v>217.31999999999996</v>
      </c>
    </row>
    <row r="9976" spans="34:38" x14ac:dyDescent="0.45">
      <c r="AH9976" s="4" t="s">
        <v>1084</v>
      </c>
      <c r="AI9976" s="9">
        <v>216.97000000000003</v>
      </c>
      <c r="AK9976" s="1" t="str">
        <f t="shared" si="1264"/>
        <v>Marcus Jenkins</v>
      </c>
      <c r="AL9976" s="1">
        <f t="shared" si="1263"/>
        <v>217.28000000000003</v>
      </c>
    </row>
    <row r="9977" spans="34:38" x14ac:dyDescent="0.45">
      <c r="AH9977" s="4" t="s">
        <v>11065</v>
      </c>
      <c r="AI9977" s="9">
        <v>216.97000000000003</v>
      </c>
      <c r="AK9977" s="1" t="str">
        <f t="shared" si="1264"/>
        <v>Daniel Martin</v>
      </c>
      <c r="AL9977" s="1">
        <f t="shared" si="1263"/>
        <v>217.28000000000003</v>
      </c>
    </row>
    <row r="9978" spans="34:38" x14ac:dyDescent="0.45">
      <c r="AH9978" s="4" t="s">
        <v>11066</v>
      </c>
      <c r="AI9978" s="9">
        <v>216.97000000000003</v>
      </c>
      <c r="AK9978" s="1" t="str">
        <f t="shared" si="1264"/>
        <v>Caleb Foster</v>
      </c>
      <c r="AL9978" s="1">
        <f t="shared" si="1263"/>
        <v>217.21999999999997</v>
      </c>
    </row>
    <row r="9979" spans="34:38" x14ac:dyDescent="0.45">
      <c r="AH9979" s="4" t="s">
        <v>11067</v>
      </c>
      <c r="AI9979" s="9">
        <v>216.96000000000004</v>
      </c>
      <c r="AK9979" s="1" t="str">
        <f t="shared" si="1264"/>
        <v>Isabella Murphy</v>
      </c>
      <c r="AL9979" s="1">
        <f t="shared" si="1263"/>
        <v>216.97000000000003</v>
      </c>
    </row>
    <row r="9980" spans="34:38" x14ac:dyDescent="0.45">
      <c r="AH9980" s="4" t="s">
        <v>11068</v>
      </c>
      <c r="AI9980" s="9">
        <v>216.96000000000004</v>
      </c>
      <c r="AK9980" s="1" t="str">
        <f t="shared" si="1264"/>
        <v>Beth Vazquez</v>
      </c>
      <c r="AL9980" s="1">
        <f t="shared" si="1263"/>
        <v>216.97000000000003</v>
      </c>
    </row>
    <row r="9981" spans="34:38" x14ac:dyDescent="0.45">
      <c r="AH9981" s="4" t="s">
        <v>11069</v>
      </c>
      <c r="AI9981" s="9">
        <v>216.90000000000003</v>
      </c>
      <c r="AK9981" s="1" t="str">
        <f t="shared" si="1264"/>
        <v>Caleb Nelson</v>
      </c>
      <c r="AL9981" s="1">
        <f t="shared" si="1263"/>
        <v>216.97000000000003</v>
      </c>
    </row>
    <row r="9982" spans="34:38" x14ac:dyDescent="0.45">
      <c r="AH9982" s="4" t="s">
        <v>11070</v>
      </c>
      <c r="AI9982" s="9">
        <v>216.85000000000002</v>
      </c>
      <c r="AK9982" s="1" t="str">
        <f t="shared" si="1264"/>
        <v>Eduardo Martinez</v>
      </c>
      <c r="AL9982" s="1">
        <f t="shared" si="1263"/>
        <v>216.96000000000004</v>
      </c>
    </row>
    <row r="9983" spans="34:38" x14ac:dyDescent="0.45">
      <c r="AH9983" s="4" t="s">
        <v>11071</v>
      </c>
      <c r="AI9983" s="9">
        <v>216.81</v>
      </c>
      <c r="AK9983" s="1" t="str">
        <f t="shared" si="1264"/>
        <v>Andrea Young</v>
      </c>
      <c r="AL9983" s="1">
        <f t="shared" si="1263"/>
        <v>216.96000000000004</v>
      </c>
    </row>
    <row r="9984" spans="34:38" x14ac:dyDescent="0.45">
      <c r="AH9984" s="4" t="s">
        <v>11073</v>
      </c>
      <c r="AI9984" s="9">
        <v>216.58999999999997</v>
      </c>
      <c r="AK9984" s="1" t="str">
        <f t="shared" si="1264"/>
        <v>Cody Ward</v>
      </c>
      <c r="AL9984" s="1">
        <f t="shared" si="1263"/>
        <v>216.90000000000003</v>
      </c>
    </row>
    <row r="9985" spans="34:38" x14ac:dyDescent="0.45">
      <c r="AH9985" s="4" t="s">
        <v>11074</v>
      </c>
      <c r="AI9985" s="9">
        <v>216.54000000000002</v>
      </c>
      <c r="AK9985" s="1" t="str">
        <f t="shared" si="1264"/>
        <v>Orlando Suarez</v>
      </c>
      <c r="AL9985" s="1">
        <f t="shared" si="1263"/>
        <v>216.85000000000002</v>
      </c>
    </row>
    <row r="9986" spans="34:38" x14ac:dyDescent="0.45">
      <c r="AH9986" s="4" t="s">
        <v>11014</v>
      </c>
      <c r="AI9986" s="9">
        <v>216.52999999999997</v>
      </c>
      <c r="AK9986" s="1" t="str">
        <f t="shared" si="1264"/>
        <v>Larry Sanz</v>
      </c>
      <c r="AL9986" s="1">
        <f t="shared" si="1263"/>
        <v>216.81</v>
      </c>
    </row>
    <row r="9987" spans="34:38" x14ac:dyDescent="0.45">
      <c r="AH9987" s="4" t="s">
        <v>11075</v>
      </c>
      <c r="AI9987" s="9">
        <v>216.46999999999997</v>
      </c>
      <c r="AK9987" s="1" t="str">
        <f t="shared" si="1264"/>
        <v>Maria Reed</v>
      </c>
      <c r="AL9987" s="1">
        <f t="shared" si="1263"/>
        <v>216.58999999999997</v>
      </c>
    </row>
    <row r="9988" spans="34:38" x14ac:dyDescent="0.45">
      <c r="AH9988" s="4" t="s">
        <v>11077</v>
      </c>
      <c r="AI9988" s="9">
        <v>216.45000000000002</v>
      </c>
      <c r="AK9988" s="1" t="str">
        <f t="shared" si="1264"/>
        <v>Jeffery She</v>
      </c>
      <c r="AL9988" s="1">
        <f t="shared" si="1263"/>
        <v>216.54000000000002</v>
      </c>
    </row>
    <row r="9989" spans="34:38" x14ac:dyDescent="0.45">
      <c r="AH9989" s="4" t="s">
        <v>11076</v>
      </c>
      <c r="AI9989" s="9">
        <v>216.43</v>
      </c>
      <c r="AK9989" s="1" t="str">
        <f t="shared" ref="AK9989:AL10004" si="1265">AH9986</f>
        <v>Ian Gonzales</v>
      </c>
      <c r="AL9989" s="1">
        <f t="shared" si="1265"/>
        <v>216.52999999999997</v>
      </c>
    </row>
    <row r="9990" spans="34:38" x14ac:dyDescent="0.45">
      <c r="AH9990" s="4" t="s">
        <v>11078</v>
      </c>
      <c r="AI9990" s="9">
        <v>216.39000000000001</v>
      </c>
      <c r="AK9990" s="1" t="str">
        <f t="shared" ref="AK9990:AK10004" si="1266">AH9987</f>
        <v>Jordan Diaz</v>
      </c>
      <c r="AL9990" s="1">
        <f t="shared" si="1265"/>
        <v>216.46999999999997</v>
      </c>
    </row>
    <row r="9991" spans="34:38" x14ac:dyDescent="0.45">
      <c r="AH9991" s="4" t="s">
        <v>11079</v>
      </c>
      <c r="AI9991" s="9">
        <v>216.22</v>
      </c>
      <c r="AK9991" s="1" t="str">
        <f t="shared" si="1266"/>
        <v>Donna Lal</v>
      </c>
      <c r="AL9991" s="1">
        <f t="shared" si="1265"/>
        <v>216.45000000000002</v>
      </c>
    </row>
    <row r="9992" spans="34:38" x14ac:dyDescent="0.45">
      <c r="AH9992" s="4" t="s">
        <v>11080</v>
      </c>
      <c r="AI9992" s="9">
        <v>216.06</v>
      </c>
      <c r="AK9992" s="1" t="str">
        <f t="shared" si="1266"/>
        <v>Walter Torres</v>
      </c>
      <c r="AL9992" s="1">
        <f t="shared" si="1265"/>
        <v>216.43</v>
      </c>
    </row>
    <row r="9993" spans="34:38" x14ac:dyDescent="0.45">
      <c r="AH9993" s="4" t="s">
        <v>11081</v>
      </c>
      <c r="AI9993" s="9">
        <v>215.99000000000004</v>
      </c>
      <c r="AK9993" s="1" t="str">
        <f t="shared" si="1266"/>
        <v>Sophia Carter</v>
      </c>
      <c r="AL9993" s="1">
        <f t="shared" si="1265"/>
        <v>216.39000000000001</v>
      </c>
    </row>
    <row r="9994" spans="34:38" x14ac:dyDescent="0.45">
      <c r="AH9994" s="4" t="s">
        <v>978</v>
      </c>
      <c r="AI9994" s="9">
        <v>215.99000000000004</v>
      </c>
      <c r="AK9994" s="1" t="str">
        <f t="shared" si="1266"/>
        <v>Katrina Jai</v>
      </c>
      <c r="AL9994" s="1">
        <f t="shared" si="1265"/>
        <v>216.22</v>
      </c>
    </row>
    <row r="9995" spans="34:38" x14ac:dyDescent="0.45">
      <c r="AH9995" s="4" t="s">
        <v>11082</v>
      </c>
      <c r="AI9995" s="9">
        <v>215.92000000000004</v>
      </c>
      <c r="AK9995" s="1" t="str">
        <f t="shared" si="1266"/>
        <v>Bradley Rai</v>
      </c>
      <c r="AL9995" s="1">
        <f t="shared" si="1265"/>
        <v>216.06</v>
      </c>
    </row>
    <row r="9996" spans="34:38" x14ac:dyDescent="0.45">
      <c r="AH9996" s="4" t="s">
        <v>11086</v>
      </c>
      <c r="AI9996" s="9">
        <v>215.88</v>
      </c>
      <c r="AK9996" s="1" t="str">
        <f t="shared" si="1266"/>
        <v>Molly Mehta</v>
      </c>
      <c r="AL9996" s="1">
        <f t="shared" si="1265"/>
        <v>215.99000000000004</v>
      </c>
    </row>
    <row r="9997" spans="34:38" x14ac:dyDescent="0.45">
      <c r="AH9997" s="4" t="s">
        <v>11083</v>
      </c>
      <c r="AI9997" s="9">
        <v>215.88</v>
      </c>
      <c r="AK9997" s="1" t="str">
        <f t="shared" si="1266"/>
        <v>Evan Turner</v>
      </c>
      <c r="AL9997" s="1">
        <f t="shared" si="1265"/>
        <v>215.99000000000004</v>
      </c>
    </row>
    <row r="9998" spans="34:38" x14ac:dyDescent="0.45">
      <c r="AH9998" s="4" t="s">
        <v>11087</v>
      </c>
      <c r="AI9998" s="9">
        <v>215.85000000000002</v>
      </c>
      <c r="AK9998" s="1" t="str">
        <f t="shared" si="1266"/>
        <v>Katherine Mitchell</v>
      </c>
      <c r="AL9998" s="1">
        <f t="shared" si="1265"/>
        <v>215.92000000000004</v>
      </c>
    </row>
    <row r="9999" spans="34:38" x14ac:dyDescent="0.45">
      <c r="AH9999" s="4" t="s">
        <v>11089</v>
      </c>
      <c r="AI9999" s="9">
        <v>215.82</v>
      </c>
      <c r="AK9999" s="1" t="str">
        <f t="shared" si="1266"/>
        <v>Jessica Kelly</v>
      </c>
      <c r="AL9999" s="1">
        <f t="shared" si="1265"/>
        <v>215.88</v>
      </c>
    </row>
    <row r="10000" spans="34:38" x14ac:dyDescent="0.45">
      <c r="AH10000" s="4" t="s">
        <v>11088</v>
      </c>
      <c r="AI10000" s="9">
        <v>215.82</v>
      </c>
      <c r="AK10000" s="1" t="str">
        <f t="shared" si="1266"/>
        <v>Clifford Sai</v>
      </c>
      <c r="AL10000" s="1">
        <f t="shared" si="1265"/>
        <v>215.88</v>
      </c>
    </row>
    <row r="10001" spans="34:38" x14ac:dyDescent="0.45">
      <c r="AH10001" s="4" t="s">
        <v>11090</v>
      </c>
      <c r="AI10001" s="9">
        <v>215.68</v>
      </c>
      <c r="AK10001" s="1" t="str">
        <f t="shared" si="1266"/>
        <v>Amanda Flores</v>
      </c>
      <c r="AL10001" s="1">
        <f t="shared" si="1265"/>
        <v>215.85000000000002</v>
      </c>
    </row>
    <row r="10002" spans="34:38" x14ac:dyDescent="0.45">
      <c r="AH10002" s="4" t="s">
        <v>11091</v>
      </c>
      <c r="AI10002" s="9">
        <v>215.6</v>
      </c>
      <c r="AK10002" s="1" t="str">
        <f t="shared" si="1266"/>
        <v>Ronald Martinez</v>
      </c>
      <c r="AL10002" s="1">
        <f t="shared" si="1265"/>
        <v>215.82</v>
      </c>
    </row>
    <row r="10003" spans="34:38" x14ac:dyDescent="0.45">
      <c r="AH10003" s="4" t="s">
        <v>11092</v>
      </c>
      <c r="AI10003" s="9">
        <v>215.56</v>
      </c>
      <c r="AK10003" s="1" t="str">
        <f t="shared" si="1266"/>
        <v>Jacqueline Bennett</v>
      </c>
      <c r="AL10003" s="1">
        <f t="shared" si="1265"/>
        <v>215.82</v>
      </c>
    </row>
    <row r="10004" spans="34:38" x14ac:dyDescent="0.45">
      <c r="AH10004" s="4" t="s">
        <v>11093</v>
      </c>
      <c r="AI10004" s="9">
        <v>215.52000000000004</v>
      </c>
      <c r="AK10004" s="1" t="str">
        <f t="shared" si="1266"/>
        <v>Ana Wood</v>
      </c>
      <c r="AL10004" s="1">
        <f t="shared" si="1265"/>
        <v>215.68</v>
      </c>
    </row>
    <row r="10005" spans="34:38" x14ac:dyDescent="0.45">
      <c r="AH10005" s="4" t="s">
        <v>1566</v>
      </c>
      <c r="AI10005" s="9">
        <v>215.52000000000004</v>
      </c>
      <c r="AK10005" s="1" t="str">
        <f t="shared" ref="AK10005:AL10020" si="1267">AH10002</f>
        <v>Savannah Bailey</v>
      </c>
      <c r="AL10005" s="1">
        <f t="shared" si="1267"/>
        <v>215.6</v>
      </c>
    </row>
    <row r="10006" spans="34:38" x14ac:dyDescent="0.45">
      <c r="AH10006" s="4" t="s">
        <v>11094</v>
      </c>
      <c r="AI10006" s="9">
        <v>215.26</v>
      </c>
      <c r="AK10006" s="1" t="str">
        <f t="shared" ref="AK10006:AK10020" si="1268">AH10003</f>
        <v>Sean Morgan</v>
      </c>
      <c r="AL10006" s="1">
        <f t="shared" si="1267"/>
        <v>215.56</v>
      </c>
    </row>
    <row r="10007" spans="34:38" x14ac:dyDescent="0.45">
      <c r="AH10007" s="4" t="s">
        <v>11095</v>
      </c>
      <c r="AI10007" s="9">
        <v>215.20999999999998</v>
      </c>
      <c r="AK10007" s="1" t="str">
        <f t="shared" si="1268"/>
        <v>Mya Alexander</v>
      </c>
      <c r="AL10007" s="1">
        <f t="shared" si="1267"/>
        <v>215.52000000000004</v>
      </c>
    </row>
    <row r="10008" spans="34:38" x14ac:dyDescent="0.45">
      <c r="AH10008" s="4" t="s">
        <v>11096</v>
      </c>
      <c r="AI10008" s="9">
        <v>215.16000000000003</v>
      </c>
      <c r="AK10008" s="1" t="str">
        <f t="shared" si="1268"/>
        <v>Micah Ma</v>
      </c>
      <c r="AL10008" s="1">
        <f t="shared" si="1267"/>
        <v>215.52000000000004</v>
      </c>
    </row>
    <row r="10009" spans="34:38" x14ac:dyDescent="0.45">
      <c r="AH10009" s="4" t="s">
        <v>11097</v>
      </c>
      <c r="AI10009" s="9">
        <v>214.95999999999998</v>
      </c>
      <c r="AK10009" s="1" t="str">
        <f t="shared" si="1268"/>
        <v>Grace Perry</v>
      </c>
      <c r="AL10009" s="1">
        <f t="shared" si="1267"/>
        <v>215.26</v>
      </c>
    </row>
    <row r="10010" spans="34:38" x14ac:dyDescent="0.45">
      <c r="AH10010" s="4" t="s">
        <v>11098</v>
      </c>
      <c r="AI10010" s="9">
        <v>214.92000000000002</v>
      </c>
      <c r="AK10010" s="1" t="str">
        <f t="shared" si="1268"/>
        <v>Joseph White</v>
      </c>
      <c r="AL10010" s="1">
        <f t="shared" si="1267"/>
        <v>215.20999999999998</v>
      </c>
    </row>
    <row r="10011" spans="34:38" x14ac:dyDescent="0.45">
      <c r="AH10011" s="4" t="s">
        <v>11099</v>
      </c>
      <c r="AI10011" s="9">
        <v>214.86000000000004</v>
      </c>
      <c r="AK10011" s="1" t="str">
        <f t="shared" si="1268"/>
        <v>Lucas Jenkins</v>
      </c>
      <c r="AL10011" s="1">
        <f t="shared" si="1267"/>
        <v>215.16000000000003</v>
      </c>
    </row>
    <row r="10012" spans="34:38" x14ac:dyDescent="0.45">
      <c r="AH10012" s="4" t="s">
        <v>11100</v>
      </c>
      <c r="AI10012" s="9">
        <v>214.79999999999998</v>
      </c>
      <c r="AK10012" s="1" t="str">
        <f t="shared" si="1268"/>
        <v>Omar Anand</v>
      </c>
      <c r="AL10012" s="1">
        <f t="shared" si="1267"/>
        <v>214.95999999999998</v>
      </c>
    </row>
    <row r="10013" spans="34:38" x14ac:dyDescent="0.45">
      <c r="AH10013" s="4" t="s">
        <v>910</v>
      </c>
      <c r="AI10013" s="9">
        <v>214.68</v>
      </c>
      <c r="AK10013" s="1" t="str">
        <f t="shared" si="1268"/>
        <v>Tracy Deng</v>
      </c>
      <c r="AL10013" s="1">
        <f t="shared" si="1267"/>
        <v>214.92000000000002</v>
      </c>
    </row>
    <row r="10014" spans="34:38" x14ac:dyDescent="0.45">
      <c r="AH10014" s="4" t="s">
        <v>11102</v>
      </c>
      <c r="AI10014" s="9">
        <v>214.6</v>
      </c>
      <c r="AK10014" s="1" t="str">
        <f t="shared" si="1268"/>
        <v>Jocelyn Russell</v>
      </c>
      <c r="AL10014" s="1">
        <f t="shared" si="1267"/>
        <v>214.86000000000004</v>
      </c>
    </row>
    <row r="10015" spans="34:38" x14ac:dyDescent="0.45">
      <c r="AH10015" s="4" t="s">
        <v>11103</v>
      </c>
      <c r="AI10015" s="9">
        <v>214.57999999999996</v>
      </c>
      <c r="AK10015" s="1" t="str">
        <f t="shared" si="1268"/>
        <v>Blake Hill</v>
      </c>
      <c r="AL10015" s="1">
        <f t="shared" si="1267"/>
        <v>214.79999999999998</v>
      </c>
    </row>
    <row r="10016" spans="34:38" x14ac:dyDescent="0.45">
      <c r="AH10016" s="4" t="s">
        <v>11105</v>
      </c>
      <c r="AI10016" s="9">
        <v>214.51000000000005</v>
      </c>
      <c r="AK10016" s="1" t="str">
        <f t="shared" si="1268"/>
        <v>Drew Shen</v>
      </c>
      <c r="AL10016" s="1">
        <f t="shared" si="1267"/>
        <v>214.68</v>
      </c>
    </row>
    <row r="10017" spans="34:38" x14ac:dyDescent="0.45">
      <c r="AH10017" s="4" t="s">
        <v>11104</v>
      </c>
      <c r="AI10017" s="9">
        <v>214.51000000000002</v>
      </c>
      <c r="AK10017" s="1" t="str">
        <f t="shared" si="1268"/>
        <v>Jodi Luo</v>
      </c>
      <c r="AL10017" s="1">
        <f t="shared" si="1267"/>
        <v>214.6</v>
      </c>
    </row>
    <row r="10018" spans="34:38" x14ac:dyDescent="0.45">
      <c r="AH10018" s="4" t="s">
        <v>11106</v>
      </c>
      <c r="AI10018" s="9">
        <v>214.46000000000004</v>
      </c>
      <c r="AK10018" s="1" t="str">
        <f t="shared" si="1268"/>
        <v>Samantha Lee</v>
      </c>
      <c r="AL10018" s="1">
        <f t="shared" si="1267"/>
        <v>214.57999999999996</v>
      </c>
    </row>
    <row r="10019" spans="34:38" x14ac:dyDescent="0.45">
      <c r="AH10019" s="4" t="s">
        <v>11107</v>
      </c>
      <c r="AI10019" s="9">
        <v>214.46000000000004</v>
      </c>
      <c r="AK10019" s="1" t="str">
        <f t="shared" si="1268"/>
        <v>Adrienne Gill</v>
      </c>
      <c r="AL10019" s="1">
        <f t="shared" si="1267"/>
        <v>214.51000000000005</v>
      </c>
    </row>
    <row r="10020" spans="34:38" x14ac:dyDescent="0.45">
      <c r="AH10020" s="4" t="s">
        <v>779</v>
      </c>
      <c r="AI10020" s="9">
        <v>214.46000000000004</v>
      </c>
      <c r="AK10020" s="1" t="str">
        <f t="shared" si="1268"/>
        <v>Cassie Rai</v>
      </c>
      <c r="AL10020" s="1">
        <f t="shared" si="1267"/>
        <v>214.51000000000002</v>
      </c>
    </row>
    <row r="10021" spans="34:38" x14ac:dyDescent="0.45">
      <c r="AH10021" s="4" t="s">
        <v>11108</v>
      </c>
      <c r="AI10021" s="9">
        <v>214.42000000000002</v>
      </c>
      <c r="AK10021" s="1" t="str">
        <f t="shared" ref="AK10021:AL10036" si="1269">AH10018</f>
        <v>Richard Adams</v>
      </c>
      <c r="AL10021" s="1">
        <f t="shared" si="1269"/>
        <v>214.46000000000004</v>
      </c>
    </row>
    <row r="10022" spans="34:38" x14ac:dyDescent="0.45">
      <c r="AH10022" s="4" t="s">
        <v>11109</v>
      </c>
      <c r="AI10022" s="9">
        <v>214.24000000000004</v>
      </c>
      <c r="AK10022" s="1" t="str">
        <f t="shared" ref="AK10022:AK10036" si="1270">AH10019</f>
        <v>Angelica Ross</v>
      </c>
      <c r="AL10022" s="1">
        <f t="shared" si="1269"/>
        <v>214.46000000000004</v>
      </c>
    </row>
    <row r="10023" spans="34:38" x14ac:dyDescent="0.45">
      <c r="AH10023" s="4" t="s">
        <v>11110</v>
      </c>
      <c r="AI10023" s="9">
        <v>214.2</v>
      </c>
      <c r="AK10023" s="1" t="str">
        <f t="shared" si="1270"/>
        <v>Colleen Sun</v>
      </c>
      <c r="AL10023" s="1">
        <f t="shared" si="1269"/>
        <v>214.46000000000004</v>
      </c>
    </row>
    <row r="10024" spans="34:38" x14ac:dyDescent="0.45">
      <c r="AH10024" s="4" t="s">
        <v>11111</v>
      </c>
      <c r="AI10024" s="9">
        <v>214.18</v>
      </c>
      <c r="AK10024" s="1" t="str">
        <f t="shared" si="1270"/>
        <v>Rachael Mehta</v>
      </c>
      <c r="AL10024" s="1">
        <f t="shared" si="1269"/>
        <v>214.42000000000002</v>
      </c>
    </row>
    <row r="10025" spans="34:38" x14ac:dyDescent="0.45">
      <c r="AH10025" s="4" t="s">
        <v>11112</v>
      </c>
      <c r="AI10025" s="9">
        <v>214.11</v>
      </c>
      <c r="AK10025" s="1" t="str">
        <f t="shared" si="1270"/>
        <v>Cindy Prasad</v>
      </c>
      <c r="AL10025" s="1">
        <f t="shared" si="1269"/>
        <v>214.24000000000004</v>
      </c>
    </row>
    <row r="10026" spans="34:38" x14ac:dyDescent="0.45">
      <c r="AH10026" s="4" t="s">
        <v>11113</v>
      </c>
      <c r="AI10026" s="9">
        <v>214.09000000000003</v>
      </c>
      <c r="AK10026" s="1" t="str">
        <f t="shared" si="1270"/>
        <v>Katelyn Carter</v>
      </c>
      <c r="AL10026" s="1">
        <f t="shared" si="1269"/>
        <v>214.2</v>
      </c>
    </row>
    <row r="10027" spans="34:38" x14ac:dyDescent="0.45">
      <c r="AH10027" s="4" t="s">
        <v>11114</v>
      </c>
      <c r="AI10027" s="9">
        <v>214.05999999999997</v>
      </c>
      <c r="AK10027" s="1" t="str">
        <f t="shared" si="1270"/>
        <v>Brittney Zeng</v>
      </c>
      <c r="AL10027" s="1">
        <f t="shared" si="1269"/>
        <v>214.18</v>
      </c>
    </row>
    <row r="10028" spans="34:38" x14ac:dyDescent="0.45">
      <c r="AH10028" s="4" t="s">
        <v>11115</v>
      </c>
      <c r="AI10028" s="9">
        <v>214.04999999999998</v>
      </c>
      <c r="AK10028" s="1" t="str">
        <f t="shared" si="1270"/>
        <v>Corey Chavez</v>
      </c>
      <c r="AL10028" s="1">
        <f t="shared" si="1269"/>
        <v>214.11</v>
      </c>
    </row>
    <row r="10029" spans="34:38" x14ac:dyDescent="0.45">
      <c r="AH10029" s="4" t="s">
        <v>11116</v>
      </c>
      <c r="AI10029" s="9">
        <v>213.93000000000004</v>
      </c>
      <c r="AK10029" s="1" t="str">
        <f t="shared" si="1270"/>
        <v>Allison Ward</v>
      </c>
      <c r="AL10029" s="1">
        <f t="shared" si="1269"/>
        <v>214.09000000000003</v>
      </c>
    </row>
    <row r="10030" spans="34:38" x14ac:dyDescent="0.45">
      <c r="AH10030" s="4" t="s">
        <v>11117</v>
      </c>
      <c r="AI10030" s="9">
        <v>213.85000000000002</v>
      </c>
      <c r="AK10030" s="1" t="str">
        <f t="shared" si="1270"/>
        <v>Jordan Russell</v>
      </c>
      <c r="AL10030" s="1">
        <f t="shared" si="1269"/>
        <v>214.05999999999997</v>
      </c>
    </row>
    <row r="10031" spans="34:38" x14ac:dyDescent="0.45">
      <c r="AH10031" s="4" t="s">
        <v>1272</v>
      </c>
      <c r="AI10031" s="9">
        <v>213.85000000000002</v>
      </c>
      <c r="AK10031" s="1" t="str">
        <f t="shared" si="1270"/>
        <v>Omar Chen</v>
      </c>
      <c r="AL10031" s="1">
        <f t="shared" si="1269"/>
        <v>214.04999999999998</v>
      </c>
    </row>
    <row r="10032" spans="34:38" x14ac:dyDescent="0.45">
      <c r="AH10032" s="4" t="s">
        <v>11119</v>
      </c>
      <c r="AI10032" s="9">
        <v>213.85000000000002</v>
      </c>
      <c r="AK10032" s="1" t="str">
        <f t="shared" si="1270"/>
        <v>Edwin Lu</v>
      </c>
      <c r="AL10032" s="1">
        <f t="shared" si="1269"/>
        <v>213.93000000000004</v>
      </c>
    </row>
    <row r="10033" spans="34:38" x14ac:dyDescent="0.45">
      <c r="AH10033" s="4" t="s">
        <v>11118</v>
      </c>
      <c r="AI10033" s="9">
        <v>213.85000000000002</v>
      </c>
      <c r="AK10033" s="1" t="str">
        <f t="shared" si="1270"/>
        <v>Ronald Vance</v>
      </c>
      <c r="AL10033" s="1">
        <f t="shared" si="1269"/>
        <v>213.85000000000002</v>
      </c>
    </row>
    <row r="10034" spans="34:38" x14ac:dyDescent="0.45">
      <c r="AH10034" s="4" t="s">
        <v>11120</v>
      </c>
      <c r="AI10034" s="9">
        <v>213.70999999999998</v>
      </c>
      <c r="AK10034" s="1" t="str">
        <f t="shared" si="1270"/>
        <v>Karl Jai</v>
      </c>
      <c r="AL10034" s="1">
        <f t="shared" si="1269"/>
        <v>213.85000000000002</v>
      </c>
    </row>
    <row r="10035" spans="34:38" x14ac:dyDescent="0.45">
      <c r="AH10035" s="4" t="s">
        <v>11121</v>
      </c>
      <c r="AI10035" s="9">
        <v>213.47999999999996</v>
      </c>
      <c r="AK10035" s="1" t="str">
        <f t="shared" si="1270"/>
        <v>Eduardo Peterson</v>
      </c>
      <c r="AL10035" s="1">
        <f t="shared" si="1269"/>
        <v>213.85000000000002</v>
      </c>
    </row>
    <row r="10036" spans="34:38" x14ac:dyDescent="0.45">
      <c r="AH10036" s="4" t="s">
        <v>11122</v>
      </c>
      <c r="AI10036" s="9">
        <v>213.42</v>
      </c>
      <c r="AK10036" s="1" t="str">
        <f t="shared" si="1270"/>
        <v>Dylan Clark</v>
      </c>
      <c r="AL10036" s="1">
        <f t="shared" si="1269"/>
        <v>213.85000000000002</v>
      </c>
    </row>
    <row r="10037" spans="34:38" x14ac:dyDescent="0.45">
      <c r="AH10037" s="4" t="s">
        <v>11123</v>
      </c>
      <c r="AI10037" s="9">
        <v>213.25</v>
      </c>
      <c r="AK10037" s="1" t="str">
        <f t="shared" ref="AK10037:AL10052" si="1271">AH10034</f>
        <v>Anna Jenkins</v>
      </c>
      <c r="AL10037" s="1">
        <f t="shared" si="1271"/>
        <v>213.70999999999998</v>
      </c>
    </row>
    <row r="10038" spans="34:38" x14ac:dyDescent="0.45">
      <c r="AH10038" s="4" t="s">
        <v>11124</v>
      </c>
      <c r="AI10038" s="9">
        <v>213.22000000000003</v>
      </c>
      <c r="AK10038" s="1" t="str">
        <f t="shared" ref="AK10038:AK10052" si="1272">AH10035</f>
        <v>Brett Rodriguez</v>
      </c>
      <c r="AL10038" s="1">
        <f t="shared" si="1271"/>
        <v>213.47999999999996</v>
      </c>
    </row>
    <row r="10039" spans="34:38" x14ac:dyDescent="0.45">
      <c r="AH10039" s="4" t="s">
        <v>11126</v>
      </c>
      <c r="AI10039" s="9">
        <v>213.22000000000003</v>
      </c>
      <c r="AK10039" s="1" t="str">
        <f t="shared" si="1272"/>
        <v>Joshua Harris</v>
      </c>
      <c r="AL10039" s="1">
        <f t="shared" si="1271"/>
        <v>213.42</v>
      </c>
    </row>
    <row r="10040" spans="34:38" x14ac:dyDescent="0.45">
      <c r="AH10040" s="4" t="s">
        <v>11125</v>
      </c>
      <c r="AI10040" s="9">
        <v>213.22000000000003</v>
      </c>
      <c r="AK10040" s="1" t="str">
        <f t="shared" si="1272"/>
        <v>Erin Torres</v>
      </c>
      <c r="AL10040" s="1">
        <f t="shared" si="1271"/>
        <v>213.25</v>
      </c>
    </row>
    <row r="10041" spans="34:38" x14ac:dyDescent="0.45">
      <c r="AH10041" s="4" t="s">
        <v>11128</v>
      </c>
      <c r="AI10041" s="9">
        <v>213.22000000000003</v>
      </c>
      <c r="AK10041" s="1" t="str">
        <f t="shared" si="1272"/>
        <v>Thomas Taylor</v>
      </c>
      <c r="AL10041" s="1">
        <f t="shared" si="1271"/>
        <v>213.22000000000003</v>
      </c>
    </row>
    <row r="10042" spans="34:38" x14ac:dyDescent="0.45">
      <c r="AH10042" s="4" t="s">
        <v>11127</v>
      </c>
      <c r="AI10042" s="9">
        <v>213.22000000000003</v>
      </c>
      <c r="AK10042" s="1" t="str">
        <f t="shared" si="1272"/>
        <v>Mason Carter</v>
      </c>
      <c r="AL10042" s="1">
        <f t="shared" si="1271"/>
        <v>213.22000000000003</v>
      </c>
    </row>
    <row r="10043" spans="34:38" x14ac:dyDescent="0.45">
      <c r="AH10043" s="4" t="s">
        <v>11130</v>
      </c>
      <c r="AI10043" s="9">
        <v>213.22000000000003</v>
      </c>
      <c r="AK10043" s="1" t="str">
        <f t="shared" si="1272"/>
        <v>Kaitlyn Price</v>
      </c>
      <c r="AL10043" s="1">
        <f t="shared" si="1271"/>
        <v>213.22000000000003</v>
      </c>
    </row>
    <row r="10044" spans="34:38" x14ac:dyDescent="0.45">
      <c r="AH10044" s="4" t="s">
        <v>11131</v>
      </c>
      <c r="AI10044" s="9">
        <v>213.22000000000003</v>
      </c>
      <c r="AK10044" s="1" t="str">
        <f t="shared" si="1272"/>
        <v>Jacqueline Ramirez</v>
      </c>
      <c r="AL10044" s="1">
        <f t="shared" si="1271"/>
        <v>213.22000000000003</v>
      </c>
    </row>
    <row r="10045" spans="34:38" x14ac:dyDescent="0.45">
      <c r="AH10045" s="4" t="s">
        <v>11129</v>
      </c>
      <c r="AI10045" s="9">
        <v>213.22000000000003</v>
      </c>
      <c r="AK10045" s="1" t="str">
        <f t="shared" si="1272"/>
        <v>James Washington</v>
      </c>
      <c r="AL10045" s="1">
        <f t="shared" si="1271"/>
        <v>213.22000000000003</v>
      </c>
    </row>
    <row r="10046" spans="34:38" x14ac:dyDescent="0.45">
      <c r="AH10046" s="4" t="s">
        <v>11132</v>
      </c>
      <c r="AI10046" s="9">
        <v>213.16000000000003</v>
      </c>
      <c r="AK10046" s="1" t="str">
        <f t="shared" si="1272"/>
        <v>Carolyn Carlson</v>
      </c>
      <c r="AL10046" s="1">
        <f t="shared" si="1271"/>
        <v>213.22000000000003</v>
      </c>
    </row>
    <row r="10047" spans="34:38" x14ac:dyDescent="0.45">
      <c r="AH10047" s="4" t="s">
        <v>11133</v>
      </c>
      <c r="AI10047" s="9">
        <v>213.12</v>
      </c>
      <c r="AK10047" s="1" t="str">
        <f t="shared" si="1272"/>
        <v>Ashley Harris</v>
      </c>
      <c r="AL10047" s="1">
        <f t="shared" si="1271"/>
        <v>213.22000000000003</v>
      </c>
    </row>
    <row r="10048" spans="34:38" x14ac:dyDescent="0.45">
      <c r="AH10048" s="4" t="s">
        <v>11134</v>
      </c>
      <c r="AI10048" s="9">
        <v>213.08</v>
      </c>
      <c r="AK10048" s="1" t="str">
        <f t="shared" si="1272"/>
        <v>Amanda Barnes</v>
      </c>
      <c r="AL10048" s="1">
        <f t="shared" si="1271"/>
        <v>213.22000000000003</v>
      </c>
    </row>
    <row r="10049" spans="34:38" x14ac:dyDescent="0.45">
      <c r="AH10049" s="4" t="s">
        <v>11135</v>
      </c>
      <c r="AI10049" s="9">
        <v>213.04</v>
      </c>
      <c r="AK10049" s="1" t="str">
        <f t="shared" si="1272"/>
        <v>Wayne Raje</v>
      </c>
      <c r="AL10049" s="1">
        <f t="shared" si="1271"/>
        <v>213.16000000000003</v>
      </c>
    </row>
    <row r="10050" spans="34:38" x14ac:dyDescent="0.45">
      <c r="AH10050" s="4" t="s">
        <v>11137</v>
      </c>
      <c r="AI10050" s="9">
        <v>212.99</v>
      </c>
      <c r="AK10050" s="1" t="str">
        <f t="shared" si="1272"/>
        <v>Jeffery Yang</v>
      </c>
      <c r="AL10050" s="1">
        <f t="shared" si="1271"/>
        <v>213.12</v>
      </c>
    </row>
    <row r="10051" spans="34:38" x14ac:dyDescent="0.45">
      <c r="AH10051" s="4" t="s">
        <v>10559</v>
      </c>
      <c r="AI10051" s="9">
        <v>212.78</v>
      </c>
      <c r="AK10051" s="1" t="str">
        <f t="shared" si="1272"/>
        <v>April Andersen</v>
      </c>
      <c r="AL10051" s="1">
        <f t="shared" si="1271"/>
        <v>213.08</v>
      </c>
    </row>
    <row r="10052" spans="34:38" x14ac:dyDescent="0.45">
      <c r="AH10052" s="4" t="s">
        <v>11138</v>
      </c>
      <c r="AI10052" s="9">
        <v>212.76</v>
      </c>
      <c r="AK10052" s="1" t="str">
        <f t="shared" si="1272"/>
        <v>Eric Patterson</v>
      </c>
      <c r="AL10052" s="1">
        <f t="shared" si="1271"/>
        <v>213.04</v>
      </c>
    </row>
    <row r="10053" spans="34:38" x14ac:dyDescent="0.45">
      <c r="AH10053" s="4" t="s">
        <v>906</v>
      </c>
      <c r="AI10053" s="9">
        <v>212.76</v>
      </c>
      <c r="AK10053" s="1" t="str">
        <f t="shared" ref="AK10053:AL10068" si="1273">AH10050</f>
        <v>Caleb Evans</v>
      </c>
      <c r="AL10053" s="1">
        <f t="shared" si="1273"/>
        <v>212.99</v>
      </c>
    </row>
    <row r="10054" spans="34:38" x14ac:dyDescent="0.45">
      <c r="AH10054" s="4" t="s">
        <v>11139</v>
      </c>
      <c r="AI10054" s="9">
        <v>212.7</v>
      </c>
      <c r="AK10054" s="1" t="str">
        <f t="shared" ref="AK10054:AK10068" si="1274">AH10051</f>
        <v>Jake Li</v>
      </c>
      <c r="AL10054" s="1">
        <f t="shared" si="1273"/>
        <v>212.78</v>
      </c>
    </row>
    <row r="10055" spans="34:38" x14ac:dyDescent="0.45">
      <c r="AH10055" s="4" t="s">
        <v>11141</v>
      </c>
      <c r="AI10055" s="9">
        <v>212.64999999999998</v>
      </c>
      <c r="AK10055" s="1" t="str">
        <f t="shared" si="1274"/>
        <v>Phillip Chapman</v>
      </c>
      <c r="AL10055" s="1">
        <f t="shared" si="1273"/>
        <v>212.76</v>
      </c>
    </row>
    <row r="10056" spans="34:38" x14ac:dyDescent="0.45">
      <c r="AH10056" s="4" t="s">
        <v>11140</v>
      </c>
      <c r="AI10056" s="9">
        <v>212.59</v>
      </c>
      <c r="AK10056" s="1" t="str">
        <f t="shared" si="1274"/>
        <v>Dominique Patel</v>
      </c>
      <c r="AL10056" s="1">
        <f t="shared" si="1273"/>
        <v>212.76</v>
      </c>
    </row>
    <row r="10057" spans="34:38" x14ac:dyDescent="0.45">
      <c r="AH10057" s="4" t="s">
        <v>11142</v>
      </c>
      <c r="AI10057" s="9">
        <v>212.53</v>
      </c>
      <c r="AK10057" s="1" t="str">
        <f t="shared" si="1274"/>
        <v>Marcus Watson</v>
      </c>
      <c r="AL10057" s="1">
        <f t="shared" si="1273"/>
        <v>212.7</v>
      </c>
    </row>
    <row r="10058" spans="34:38" x14ac:dyDescent="0.45">
      <c r="AH10058" s="4" t="s">
        <v>11143</v>
      </c>
      <c r="AI10058" s="9">
        <v>212.45</v>
      </c>
      <c r="AK10058" s="1" t="str">
        <f t="shared" si="1274"/>
        <v>Ethan Griffin</v>
      </c>
      <c r="AL10058" s="1">
        <f t="shared" si="1273"/>
        <v>212.64999999999998</v>
      </c>
    </row>
    <row r="10059" spans="34:38" x14ac:dyDescent="0.45">
      <c r="AH10059" s="4" t="s">
        <v>11144</v>
      </c>
      <c r="AI10059" s="9">
        <v>212.32000000000002</v>
      </c>
      <c r="AK10059" s="1" t="str">
        <f t="shared" si="1274"/>
        <v>Wesley Lin</v>
      </c>
      <c r="AL10059" s="1">
        <f t="shared" si="1273"/>
        <v>212.59</v>
      </c>
    </row>
    <row r="10060" spans="34:38" x14ac:dyDescent="0.45">
      <c r="AH10060" s="4" t="s">
        <v>1253</v>
      </c>
      <c r="AI10060" s="9">
        <v>212.29000000000002</v>
      </c>
      <c r="AK10060" s="1" t="str">
        <f t="shared" si="1274"/>
        <v>Christian Kumar</v>
      </c>
      <c r="AL10060" s="1">
        <f t="shared" si="1273"/>
        <v>212.53</v>
      </c>
    </row>
    <row r="10061" spans="34:38" x14ac:dyDescent="0.45">
      <c r="AH10061" s="4" t="s">
        <v>11145</v>
      </c>
      <c r="AI10061" s="9">
        <v>212.26000000000002</v>
      </c>
      <c r="AK10061" s="1" t="str">
        <f t="shared" si="1274"/>
        <v>Lindsay Chander</v>
      </c>
      <c r="AL10061" s="1">
        <f t="shared" si="1273"/>
        <v>212.45</v>
      </c>
    </row>
    <row r="10062" spans="34:38" x14ac:dyDescent="0.45">
      <c r="AH10062" s="4" t="s">
        <v>11146</v>
      </c>
      <c r="AI10062" s="9">
        <v>212.03</v>
      </c>
      <c r="AK10062" s="1" t="str">
        <f t="shared" si="1274"/>
        <v>Karla Chavez</v>
      </c>
      <c r="AL10062" s="1">
        <f t="shared" si="1273"/>
        <v>212.32000000000002</v>
      </c>
    </row>
    <row r="10063" spans="34:38" x14ac:dyDescent="0.45">
      <c r="AH10063" s="4" t="s">
        <v>11147</v>
      </c>
      <c r="AI10063" s="9">
        <v>211.91</v>
      </c>
      <c r="AK10063" s="1" t="str">
        <f t="shared" si="1274"/>
        <v>Kaitlin Gonzalez</v>
      </c>
      <c r="AL10063" s="1">
        <f t="shared" si="1273"/>
        <v>212.29000000000002</v>
      </c>
    </row>
    <row r="10064" spans="34:38" x14ac:dyDescent="0.45">
      <c r="AH10064" s="4" t="s">
        <v>11148</v>
      </c>
      <c r="AI10064" s="9">
        <v>211.85</v>
      </c>
      <c r="AK10064" s="1" t="str">
        <f t="shared" si="1274"/>
        <v>Gabrielle Lopez</v>
      </c>
      <c r="AL10064" s="1">
        <f t="shared" si="1273"/>
        <v>212.26000000000002</v>
      </c>
    </row>
    <row r="10065" spans="34:38" x14ac:dyDescent="0.45">
      <c r="AH10065" s="4" t="s">
        <v>11149</v>
      </c>
      <c r="AI10065" s="9">
        <v>211.71</v>
      </c>
      <c r="AK10065" s="1" t="str">
        <f t="shared" si="1274"/>
        <v>Jon Sun</v>
      </c>
      <c r="AL10065" s="1">
        <f t="shared" si="1273"/>
        <v>212.03</v>
      </c>
    </row>
    <row r="10066" spans="34:38" x14ac:dyDescent="0.45">
      <c r="AH10066" s="4" t="s">
        <v>11150</v>
      </c>
      <c r="AI10066" s="9">
        <v>211.67000000000002</v>
      </c>
      <c r="AK10066" s="1" t="str">
        <f t="shared" si="1274"/>
        <v>Cameron Gonzales</v>
      </c>
      <c r="AL10066" s="1">
        <f t="shared" si="1273"/>
        <v>211.91</v>
      </c>
    </row>
    <row r="10067" spans="34:38" x14ac:dyDescent="0.45">
      <c r="AH10067" s="4" t="s">
        <v>11151</v>
      </c>
      <c r="AI10067" s="9">
        <v>211.67000000000002</v>
      </c>
      <c r="AK10067" s="1" t="str">
        <f t="shared" si="1274"/>
        <v>Alexia Bennett</v>
      </c>
      <c r="AL10067" s="1">
        <f t="shared" si="1273"/>
        <v>211.85</v>
      </c>
    </row>
    <row r="10068" spans="34:38" x14ac:dyDescent="0.45">
      <c r="AH10068" s="4" t="s">
        <v>11152</v>
      </c>
      <c r="AI10068" s="9">
        <v>211.67000000000002</v>
      </c>
      <c r="AK10068" s="1" t="str">
        <f t="shared" si="1274"/>
        <v>Rachel Blue</v>
      </c>
      <c r="AL10068" s="1">
        <f t="shared" si="1273"/>
        <v>211.71</v>
      </c>
    </row>
    <row r="10069" spans="34:38" x14ac:dyDescent="0.45">
      <c r="AH10069" s="4" t="s">
        <v>11153</v>
      </c>
      <c r="AI10069" s="9">
        <v>211.67000000000002</v>
      </c>
      <c r="AK10069" s="1" t="str">
        <f t="shared" ref="AK10069:AL10084" si="1275">AH10066</f>
        <v>Stefanie Mehta</v>
      </c>
      <c r="AL10069" s="1">
        <f t="shared" si="1275"/>
        <v>211.67000000000002</v>
      </c>
    </row>
    <row r="10070" spans="34:38" x14ac:dyDescent="0.45">
      <c r="AH10070" s="4" t="s">
        <v>11154</v>
      </c>
      <c r="AI10070" s="9">
        <v>211.67000000000002</v>
      </c>
      <c r="AK10070" s="1" t="str">
        <f t="shared" ref="AK10070:AK10084" si="1276">AH10067</f>
        <v>Katherine Roberts</v>
      </c>
      <c r="AL10070" s="1">
        <f t="shared" si="1275"/>
        <v>211.67000000000002</v>
      </c>
    </row>
    <row r="10071" spans="34:38" x14ac:dyDescent="0.45">
      <c r="AH10071" s="4" t="s">
        <v>11155</v>
      </c>
      <c r="AI10071" s="9">
        <v>211.57000000000002</v>
      </c>
      <c r="AK10071" s="1" t="str">
        <f t="shared" si="1276"/>
        <v>Erik Ortega</v>
      </c>
      <c r="AL10071" s="1">
        <f t="shared" si="1275"/>
        <v>211.67000000000002</v>
      </c>
    </row>
    <row r="10072" spans="34:38" x14ac:dyDescent="0.45">
      <c r="AH10072" s="4" t="s">
        <v>11156</v>
      </c>
      <c r="AI10072" s="9">
        <v>211.51999999999998</v>
      </c>
      <c r="AK10072" s="1" t="str">
        <f t="shared" si="1276"/>
        <v>Jessica Hughes</v>
      </c>
      <c r="AL10072" s="1">
        <f t="shared" si="1275"/>
        <v>211.67000000000002</v>
      </c>
    </row>
    <row r="10073" spans="34:38" x14ac:dyDescent="0.45">
      <c r="AH10073" s="4" t="s">
        <v>11157</v>
      </c>
      <c r="AI10073" s="9">
        <v>211.47999999999996</v>
      </c>
      <c r="AK10073" s="1" t="str">
        <f t="shared" si="1276"/>
        <v>Christian Zhang</v>
      </c>
      <c r="AL10073" s="1">
        <f t="shared" si="1275"/>
        <v>211.67000000000002</v>
      </c>
    </row>
    <row r="10074" spans="34:38" x14ac:dyDescent="0.45">
      <c r="AH10074" s="4" t="s">
        <v>11158</v>
      </c>
      <c r="AI10074" s="9">
        <v>211.34000000000003</v>
      </c>
      <c r="AK10074" s="1" t="str">
        <f t="shared" si="1276"/>
        <v>Veronica Raman</v>
      </c>
      <c r="AL10074" s="1">
        <f t="shared" si="1275"/>
        <v>211.57000000000002</v>
      </c>
    </row>
    <row r="10075" spans="34:38" x14ac:dyDescent="0.45">
      <c r="AH10075" s="4" t="s">
        <v>11159</v>
      </c>
      <c r="AI10075" s="9">
        <v>211.34000000000003</v>
      </c>
      <c r="AK10075" s="1" t="str">
        <f t="shared" si="1276"/>
        <v>Todd Zheng</v>
      </c>
      <c r="AL10075" s="1">
        <f t="shared" si="1275"/>
        <v>211.51999999999998</v>
      </c>
    </row>
    <row r="10076" spans="34:38" x14ac:dyDescent="0.45">
      <c r="AH10076" s="4" t="s">
        <v>11160</v>
      </c>
      <c r="AI10076" s="9">
        <v>211.34000000000003</v>
      </c>
      <c r="AK10076" s="1" t="str">
        <f t="shared" si="1276"/>
        <v>Hunter Gonzalez</v>
      </c>
      <c r="AL10076" s="1">
        <f t="shared" si="1275"/>
        <v>211.47999999999996</v>
      </c>
    </row>
    <row r="10077" spans="34:38" x14ac:dyDescent="0.45">
      <c r="AH10077" s="4" t="s">
        <v>11161</v>
      </c>
      <c r="AI10077" s="9">
        <v>211.31</v>
      </c>
      <c r="AK10077" s="1" t="str">
        <f t="shared" si="1276"/>
        <v>Timothy Gray</v>
      </c>
      <c r="AL10077" s="1">
        <f t="shared" si="1275"/>
        <v>211.34000000000003</v>
      </c>
    </row>
    <row r="10078" spans="34:38" x14ac:dyDescent="0.45">
      <c r="AH10078" s="4" t="s">
        <v>11162</v>
      </c>
      <c r="AI10078" s="9">
        <v>211.28000000000003</v>
      </c>
      <c r="AK10078" s="1" t="str">
        <f t="shared" si="1276"/>
        <v>Lydia Chandra</v>
      </c>
      <c r="AL10078" s="1">
        <f t="shared" si="1275"/>
        <v>211.34000000000003</v>
      </c>
    </row>
    <row r="10079" spans="34:38" x14ac:dyDescent="0.45">
      <c r="AH10079" s="4" t="s">
        <v>11163</v>
      </c>
      <c r="AI10079" s="9">
        <v>211.25</v>
      </c>
      <c r="AK10079" s="1" t="str">
        <f t="shared" si="1276"/>
        <v>Mackenzie Collins</v>
      </c>
      <c r="AL10079" s="1">
        <f t="shared" si="1275"/>
        <v>211.34000000000003</v>
      </c>
    </row>
    <row r="10080" spans="34:38" x14ac:dyDescent="0.45">
      <c r="AH10080" s="4" t="s">
        <v>11164</v>
      </c>
      <c r="AI10080" s="9">
        <v>211.22000000000003</v>
      </c>
      <c r="AK10080" s="1" t="str">
        <f t="shared" si="1276"/>
        <v>Darren Ramos</v>
      </c>
      <c r="AL10080" s="1">
        <f t="shared" si="1275"/>
        <v>211.31</v>
      </c>
    </row>
    <row r="10081" spans="34:38" x14ac:dyDescent="0.45">
      <c r="AH10081" s="4" t="s">
        <v>11165</v>
      </c>
      <c r="AI10081" s="9">
        <v>211.04999999999998</v>
      </c>
      <c r="AK10081" s="1" t="str">
        <f t="shared" si="1276"/>
        <v>Destiny Lee</v>
      </c>
      <c r="AL10081" s="1">
        <f t="shared" si="1275"/>
        <v>211.28000000000003</v>
      </c>
    </row>
    <row r="10082" spans="34:38" x14ac:dyDescent="0.45">
      <c r="AH10082" s="4" t="s">
        <v>10262</v>
      </c>
      <c r="AI10082" s="9">
        <v>210.86</v>
      </c>
      <c r="AK10082" s="1" t="str">
        <f t="shared" si="1276"/>
        <v>Felicia Moyer</v>
      </c>
      <c r="AL10082" s="1">
        <f t="shared" si="1275"/>
        <v>211.25</v>
      </c>
    </row>
    <row r="10083" spans="34:38" x14ac:dyDescent="0.45">
      <c r="AH10083" s="4" t="s">
        <v>11166</v>
      </c>
      <c r="AI10083" s="9">
        <v>210.76000000000002</v>
      </c>
      <c r="AK10083" s="1" t="str">
        <f t="shared" si="1276"/>
        <v>William Martin</v>
      </c>
      <c r="AL10083" s="1">
        <f t="shared" si="1275"/>
        <v>211.22000000000003</v>
      </c>
    </row>
    <row r="10084" spans="34:38" x14ac:dyDescent="0.45">
      <c r="AH10084" s="4" t="s">
        <v>11167</v>
      </c>
      <c r="AI10084" s="9">
        <v>210.76</v>
      </c>
      <c r="AK10084" s="1" t="str">
        <f t="shared" si="1276"/>
        <v>Emma Williams</v>
      </c>
      <c r="AL10084" s="1">
        <f t="shared" si="1275"/>
        <v>211.04999999999998</v>
      </c>
    </row>
    <row r="10085" spans="34:38" x14ac:dyDescent="0.45">
      <c r="AH10085" s="4" t="s">
        <v>11168</v>
      </c>
      <c r="AI10085" s="9">
        <v>210.72000000000003</v>
      </c>
      <c r="AK10085" s="1" t="str">
        <f t="shared" ref="AK10085:AL10100" si="1277">AH10082</f>
        <v>Alex Peterson</v>
      </c>
      <c r="AL10085" s="1">
        <f t="shared" si="1277"/>
        <v>210.86</v>
      </c>
    </row>
    <row r="10086" spans="34:38" x14ac:dyDescent="0.45">
      <c r="AH10086" s="4" t="s">
        <v>11169</v>
      </c>
      <c r="AI10086" s="9">
        <v>210.72000000000003</v>
      </c>
      <c r="AK10086" s="1" t="str">
        <f t="shared" ref="AK10086:AK10100" si="1278">AH10083</f>
        <v>Tammy Gonzalez</v>
      </c>
      <c r="AL10086" s="1">
        <f t="shared" si="1277"/>
        <v>210.76000000000002</v>
      </c>
    </row>
    <row r="10087" spans="34:38" x14ac:dyDescent="0.45">
      <c r="AH10087" s="4" t="s">
        <v>566</v>
      </c>
      <c r="AI10087" s="9">
        <v>210.7</v>
      </c>
      <c r="AK10087" s="1" t="str">
        <f t="shared" si="1278"/>
        <v>Jared Morgan</v>
      </c>
      <c r="AL10087" s="1">
        <f t="shared" si="1277"/>
        <v>210.76</v>
      </c>
    </row>
    <row r="10088" spans="34:38" x14ac:dyDescent="0.45">
      <c r="AH10088" s="4" t="s">
        <v>11170</v>
      </c>
      <c r="AI10088" s="9">
        <v>210.41</v>
      </c>
      <c r="AK10088" s="1" t="str">
        <f t="shared" si="1278"/>
        <v>Tabitha Blanco</v>
      </c>
      <c r="AL10088" s="1">
        <f t="shared" si="1277"/>
        <v>210.72000000000003</v>
      </c>
    </row>
    <row r="10089" spans="34:38" x14ac:dyDescent="0.45">
      <c r="AH10089" s="4" t="s">
        <v>11172</v>
      </c>
      <c r="AI10089" s="9">
        <v>210.27</v>
      </c>
      <c r="AK10089" s="1" t="str">
        <f t="shared" si="1278"/>
        <v>Wyatt Nelson</v>
      </c>
      <c r="AL10089" s="1">
        <f t="shared" si="1277"/>
        <v>210.72000000000003</v>
      </c>
    </row>
    <row r="10090" spans="34:38" x14ac:dyDescent="0.45">
      <c r="AH10090" s="4" t="s">
        <v>11171</v>
      </c>
      <c r="AI10090" s="9">
        <v>210.23</v>
      </c>
      <c r="AK10090" s="1" t="str">
        <f t="shared" si="1278"/>
        <v>Bonnie Lal</v>
      </c>
      <c r="AL10090" s="1">
        <f t="shared" si="1277"/>
        <v>210.7</v>
      </c>
    </row>
    <row r="10091" spans="34:38" x14ac:dyDescent="0.45">
      <c r="AH10091" s="4" t="s">
        <v>11173</v>
      </c>
      <c r="AI10091" s="9">
        <v>210.14999999999998</v>
      </c>
      <c r="AK10091" s="1" t="str">
        <f t="shared" si="1278"/>
        <v>Logan Taylor</v>
      </c>
      <c r="AL10091" s="1">
        <f t="shared" si="1277"/>
        <v>210.41</v>
      </c>
    </row>
    <row r="10092" spans="34:38" x14ac:dyDescent="0.45">
      <c r="AH10092" s="4" t="s">
        <v>11175</v>
      </c>
      <c r="AI10092" s="9">
        <v>210.09000000000003</v>
      </c>
      <c r="AK10092" s="1" t="str">
        <f t="shared" si="1278"/>
        <v>James Brown</v>
      </c>
      <c r="AL10092" s="1">
        <f t="shared" si="1277"/>
        <v>210.27</v>
      </c>
    </row>
    <row r="10093" spans="34:38" x14ac:dyDescent="0.45">
      <c r="AH10093" s="4" t="s">
        <v>11174</v>
      </c>
      <c r="AI10093" s="9">
        <v>210.06</v>
      </c>
      <c r="AK10093" s="1" t="str">
        <f t="shared" si="1278"/>
        <v>Jordan Evans</v>
      </c>
      <c r="AL10093" s="1">
        <f t="shared" si="1277"/>
        <v>210.23</v>
      </c>
    </row>
    <row r="10094" spans="34:38" x14ac:dyDescent="0.45">
      <c r="AH10094" s="4" t="s">
        <v>11176</v>
      </c>
      <c r="AI10094" s="9">
        <v>210.04999999999998</v>
      </c>
      <c r="AK10094" s="1" t="str">
        <f t="shared" si="1278"/>
        <v>James Lee</v>
      </c>
      <c r="AL10094" s="1">
        <f t="shared" si="1277"/>
        <v>210.14999999999998</v>
      </c>
    </row>
    <row r="10095" spans="34:38" x14ac:dyDescent="0.45">
      <c r="AH10095" s="4" t="s">
        <v>11177</v>
      </c>
      <c r="AI10095" s="9">
        <v>209.79000000000002</v>
      </c>
      <c r="AK10095" s="1" t="str">
        <f t="shared" si="1278"/>
        <v>Sara Cox</v>
      </c>
      <c r="AL10095" s="1">
        <f t="shared" si="1277"/>
        <v>210.09000000000003</v>
      </c>
    </row>
    <row r="10096" spans="34:38" x14ac:dyDescent="0.45">
      <c r="AH10096" s="4" t="s">
        <v>11178</v>
      </c>
      <c r="AI10096" s="9">
        <v>209.79000000000002</v>
      </c>
      <c r="AK10096" s="1" t="str">
        <f t="shared" si="1278"/>
        <v>Vincent Cai</v>
      </c>
      <c r="AL10096" s="1">
        <f t="shared" si="1277"/>
        <v>210.06</v>
      </c>
    </row>
    <row r="10097" spans="34:38" x14ac:dyDescent="0.45">
      <c r="AH10097" s="4" t="s">
        <v>11179</v>
      </c>
      <c r="AI10097" s="9">
        <v>209.79000000000002</v>
      </c>
      <c r="AK10097" s="1" t="str">
        <f t="shared" si="1278"/>
        <v>Joel Malhotra</v>
      </c>
      <c r="AL10097" s="1">
        <f t="shared" si="1277"/>
        <v>210.04999999999998</v>
      </c>
    </row>
    <row r="10098" spans="34:38" x14ac:dyDescent="0.45">
      <c r="AH10098" s="4" t="s">
        <v>11180</v>
      </c>
      <c r="AI10098" s="9">
        <v>209.79000000000002</v>
      </c>
      <c r="AK10098" s="1" t="str">
        <f t="shared" si="1278"/>
        <v>Tiffany Ye</v>
      </c>
      <c r="AL10098" s="1">
        <f t="shared" si="1277"/>
        <v>209.79000000000002</v>
      </c>
    </row>
    <row r="10099" spans="34:38" x14ac:dyDescent="0.45">
      <c r="AH10099" s="4" t="s">
        <v>11085</v>
      </c>
      <c r="AI10099" s="9">
        <v>209.64999999999998</v>
      </c>
      <c r="AK10099" s="1" t="str">
        <f t="shared" si="1278"/>
        <v>Kelvin Chen</v>
      </c>
      <c r="AL10099" s="1">
        <f t="shared" si="1277"/>
        <v>209.79000000000002</v>
      </c>
    </row>
    <row r="10100" spans="34:38" x14ac:dyDescent="0.45">
      <c r="AH10100" s="4" t="s">
        <v>11182</v>
      </c>
      <c r="AI10100" s="9">
        <v>209.64</v>
      </c>
      <c r="AK10100" s="1" t="str">
        <f t="shared" si="1278"/>
        <v>Kyle Flores</v>
      </c>
      <c r="AL10100" s="1">
        <f t="shared" si="1277"/>
        <v>209.79000000000002</v>
      </c>
    </row>
    <row r="10101" spans="34:38" x14ac:dyDescent="0.45">
      <c r="AH10101" s="4" t="s">
        <v>2011</v>
      </c>
      <c r="AI10101" s="9">
        <v>209.62999999999997</v>
      </c>
      <c r="AK10101" s="1" t="str">
        <f t="shared" ref="AK10101:AL10116" si="1279">AH10098</f>
        <v>Edward Price</v>
      </c>
      <c r="AL10101" s="1">
        <f t="shared" si="1279"/>
        <v>209.79000000000002</v>
      </c>
    </row>
    <row r="10102" spans="34:38" x14ac:dyDescent="0.45">
      <c r="AH10102" s="4" t="s">
        <v>1027</v>
      </c>
      <c r="AI10102" s="9">
        <v>209.62999999999997</v>
      </c>
      <c r="AK10102" s="1" t="str">
        <f t="shared" ref="AK10102:AK10116" si="1280">AH10099</f>
        <v>Theresa Hernandez</v>
      </c>
      <c r="AL10102" s="1">
        <f t="shared" si="1279"/>
        <v>209.64999999999998</v>
      </c>
    </row>
    <row r="10103" spans="34:38" x14ac:dyDescent="0.45">
      <c r="AH10103" s="4" t="s">
        <v>11181</v>
      </c>
      <c r="AI10103" s="9">
        <v>209.61</v>
      </c>
      <c r="AK10103" s="1" t="str">
        <f t="shared" si="1280"/>
        <v>Gabriel Campbell</v>
      </c>
      <c r="AL10103" s="1">
        <f t="shared" si="1279"/>
        <v>209.64</v>
      </c>
    </row>
    <row r="10104" spans="34:38" x14ac:dyDescent="0.45">
      <c r="AH10104" s="4" t="s">
        <v>11185</v>
      </c>
      <c r="AI10104" s="9">
        <v>209.5</v>
      </c>
      <c r="AK10104" s="1" t="str">
        <f t="shared" si="1280"/>
        <v>Tracy Shan</v>
      </c>
      <c r="AL10104" s="1">
        <f t="shared" si="1279"/>
        <v>209.62999999999997</v>
      </c>
    </row>
    <row r="10105" spans="34:38" x14ac:dyDescent="0.45">
      <c r="AH10105" s="4" t="s">
        <v>11184</v>
      </c>
      <c r="AI10105" s="9">
        <v>209.49</v>
      </c>
      <c r="AK10105" s="1" t="str">
        <f t="shared" si="1280"/>
        <v>Gerald Jimenez</v>
      </c>
      <c r="AL10105" s="1">
        <f t="shared" si="1279"/>
        <v>209.62999999999997</v>
      </c>
    </row>
    <row r="10106" spans="34:38" x14ac:dyDescent="0.45">
      <c r="AH10106" s="4" t="s">
        <v>11186</v>
      </c>
      <c r="AI10106" s="9">
        <v>209.41</v>
      </c>
      <c r="AK10106" s="1" t="str">
        <f t="shared" si="1280"/>
        <v>Adrian Howard</v>
      </c>
      <c r="AL10106" s="1">
        <f t="shared" si="1279"/>
        <v>209.61</v>
      </c>
    </row>
    <row r="10107" spans="34:38" x14ac:dyDescent="0.45">
      <c r="AH10107" s="4" t="s">
        <v>11187</v>
      </c>
      <c r="AI10107" s="9">
        <v>209.31000000000003</v>
      </c>
      <c r="AK10107" s="1" t="str">
        <f t="shared" si="1280"/>
        <v>Johnny Deng</v>
      </c>
      <c r="AL10107" s="1">
        <f t="shared" si="1279"/>
        <v>209.5</v>
      </c>
    </row>
    <row r="10108" spans="34:38" x14ac:dyDescent="0.45">
      <c r="AH10108" s="4" t="s">
        <v>11188</v>
      </c>
      <c r="AI10108" s="9">
        <v>209.23000000000002</v>
      </c>
      <c r="AK10108" s="1" t="str">
        <f t="shared" si="1280"/>
        <v>Warren Ma</v>
      </c>
      <c r="AL10108" s="1">
        <f t="shared" si="1279"/>
        <v>209.49</v>
      </c>
    </row>
    <row r="10109" spans="34:38" x14ac:dyDescent="0.45">
      <c r="AH10109" s="4" t="s">
        <v>11189</v>
      </c>
      <c r="AI10109" s="9">
        <v>209.23000000000002</v>
      </c>
      <c r="AK10109" s="1" t="str">
        <f t="shared" si="1280"/>
        <v>Marcus Adams</v>
      </c>
      <c r="AL10109" s="1">
        <f t="shared" si="1279"/>
        <v>209.41</v>
      </c>
    </row>
    <row r="10110" spans="34:38" x14ac:dyDescent="0.45">
      <c r="AH10110" s="4" t="s">
        <v>11190</v>
      </c>
      <c r="AI10110" s="9">
        <v>209.1</v>
      </c>
      <c r="AK10110" s="1" t="str">
        <f t="shared" si="1280"/>
        <v>Hannah Hayes</v>
      </c>
      <c r="AL10110" s="1">
        <f t="shared" si="1279"/>
        <v>209.31000000000003</v>
      </c>
    </row>
    <row r="10111" spans="34:38" x14ac:dyDescent="0.45">
      <c r="AH10111" s="4" t="s">
        <v>11191</v>
      </c>
      <c r="AI10111" s="9">
        <v>209.06</v>
      </c>
      <c r="AK10111" s="1" t="str">
        <f t="shared" si="1280"/>
        <v>Madison Coleman</v>
      </c>
      <c r="AL10111" s="1">
        <f t="shared" si="1279"/>
        <v>209.23000000000002</v>
      </c>
    </row>
    <row r="10112" spans="34:38" x14ac:dyDescent="0.45">
      <c r="AH10112" s="4" t="s">
        <v>11192</v>
      </c>
      <c r="AI10112" s="9">
        <v>208.92999999999995</v>
      </c>
      <c r="AK10112" s="1" t="str">
        <f t="shared" si="1280"/>
        <v>Jerome Johnsen</v>
      </c>
      <c r="AL10112" s="1">
        <f t="shared" si="1279"/>
        <v>209.23000000000002</v>
      </c>
    </row>
    <row r="10113" spans="34:38" x14ac:dyDescent="0.45">
      <c r="AH10113" s="4" t="s">
        <v>11193</v>
      </c>
      <c r="AI10113" s="9">
        <v>208.88999999999996</v>
      </c>
      <c r="AK10113" s="1" t="str">
        <f t="shared" si="1280"/>
        <v>Haley Parker</v>
      </c>
      <c r="AL10113" s="1">
        <f t="shared" si="1279"/>
        <v>209.1</v>
      </c>
    </row>
    <row r="10114" spans="34:38" x14ac:dyDescent="0.45">
      <c r="AH10114" s="4" t="s">
        <v>11194</v>
      </c>
      <c r="AI10114" s="9">
        <v>208.88</v>
      </c>
      <c r="AK10114" s="1" t="str">
        <f t="shared" si="1280"/>
        <v>Clarence Chande</v>
      </c>
      <c r="AL10114" s="1">
        <f t="shared" si="1279"/>
        <v>209.06</v>
      </c>
    </row>
    <row r="10115" spans="34:38" x14ac:dyDescent="0.45">
      <c r="AH10115" s="4" t="s">
        <v>11195</v>
      </c>
      <c r="AI10115" s="9">
        <v>208.84</v>
      </c>
      <c r="AK10115" s="1" t="str">
        <f t="shared" si="1280"/>
        <v>Cassidy Butler</v>
      </c>
      <c r="AL10115" s="1">
        <f t="shared" si="1279"/>
        <v>208.92999999999995</v>
      </c>
    </row>
    <row r="10116" spans="34:38" x14ac:dyDescent="0.45">
      <c r="AH10116" s="4" t="s">
        <v>11196</v>
      </c>
      <c r="AI10116" s="9">
        <v>208.82999999999998</v>
      </c>
      <c r="AK10116" s="1" t="str">
        <f t="shared" si="1280"/>
        <v>Jenna Phillips</v>
      </c>
      <c r="AL10116" s="1">
        <f t="shared" si="1279"/>
        <v>208.88999999999996</v>
      </c>
    </row>
    <row r="10117" spans="34:38" x14ac:dyDescent="0.45">
      <c r="AH10117" s="4" t="s">
        <v>10836</v>
      </c>
      <c r="AI10117" s="9">
        <v>208.57999999999998</v>
      </c>
      <c r="AK10117" s="1" t="str">
        <f t="shared" ref="AK10117:AL10132" si="1281">AH10114</f>
        <v>Stacy Ramos</v>
      </c>
      <c r="AL10117" s="1">
        <f t="shared" si="1281"/>
        <v>208.88</v>
      </c>
    </row>
    <row r="10118" spans="34:38" x14ac:dyDescent="0.45">
      <c r="AH10118" s="4" t="s">
        <v>11197</v>
      </c>
      <c r="AI10118" s="9">
        <v>208.53</v>
      </c>
      <c r="AK10118" s="1" t="str">
        <f t="shared" ref="AK10118:AK10132" si="1282">AH10115</f>
        <v>Micheal Alonso</v>
      </c>
      <c r="AL10118" s="1">
        <f t="shared" si="1281"/>
        <v>208.84</v>
      </c>
    </row>
    <row r="10119" spans="34:38" x14ac:dyDescent="0.45">
      <c r="AH10119" s="4" t="s">
        <v>11198</v>
      </c>
      <c r="AI10119" s="9">
        <v>208.44</v>
      </c>
      <c r="AK10119" s="1" t="str">
        <f t="shared" si="1282"/>
        <v>Kayla Foster</v>
      </c>
      <c r="AL10119" s="1">
        <f t="shared" si="1281"/>
        <v>208.82999999999998</v>
      </c>
    </row>
    <row r="10120" spans="34:38" x14ac:dyDescent="0.45">
      <c r="AH10120" s="4" t="s">
        <v>11199</v>
      </c>
      <c r="AI10120" s="9">
        <v>208.33999999999997</v>
      </c>
      <c r="AK10120" s="1" t="str">
        <f t="shared" si="1282"/>
        <v>Mathew Sanz</v>
      </c>
      <c r="AL10120" s="1">
        <f t="shared" si="1281"/>
        <v>208.57999999999998</v>
      </c>
    </row>
    <row r="10121" spans="34:38" x14ac:dyDescent="0.45">
      <c r="AH10121" s="4" t="s">
        <v>11200</v>
      </c>
      <c r="AI10121" s="9">
        <v>208.25000000000003</v>
      </c>
      <c r="AK10121" s="1" t="str">
        <f t="shared" si="1282"/>
        <v>Jenny Liang</v>
      </c>
      <c r="AL10121" s="1">
        <f t="shared" si="1281"/>
        <v>208.53</v>
      </c>
    </row>
    <row r="10122" spans="34:38" x14ac:dyDescent="0.45">
      <c r="AH10122" s="4" t="s">
        <v>11201</v>
      </c>
      <c r="AI10122" s="9">
        <v>208.22000000000003</v>
      </c>
      <c r="AK10122" s="1" t="str">
        <f t="shared" si="1282"/>
        <v>Bridget Deng</v>
      </c>
      <c r="AL10122" s="1">
        <f t="shared" si="1281"/>
        <v>208.44</v>
      </c>
    </row>
    <row r="10123" spans="34:38" x14ac:dyDescent="0.45">
      <c r="AH10123" s="4" t="s">
        <v>8205</v>
      </c>
      <c r="AI10123" s="9">
        <v>208.05</v>
      </c>
      <c r="AK10123" s="1" t="str">
        <f t="shared" si="1282"/>
        <v>Isabella Foster</v>
      </c>
      <c r="AL10123" s="1">
        <f t="shared" si="1281"/>
        <v>208.33999999999997</v>
      </c>
    </row>
    <row r="10124" spans="34:38" x14ac:dyDescent="0.45">
      <c r="AH10124" s="4" t="s">
        <v>11202</v>
      </c>
      <c r="AI10124" s="9">
        <v>208.04000000000002</v>
      </c>
      <c r="AK10124" s="1" t="str">
        <f t="shared" si="1282"/>
        <v>Gabriella Green</v>
      </c>
      <c r="AL10124" s="1">
        <f t="shared" si="1281"/>
        <v>208.25000000000003</v>
      </c>
    </row>
    <row r="10125" spans="34:38" x14ac:dyDescent="0.45">
      <c r="AH10125" s="4" t="s">
        <v>11203</v>
      </c>
      <c r="AI10125" s="9">
        <v>207.98000000000002</v>
      </c>
      <c r="AK10125" s="1" t="str">
        <f t="shared" si="1282"/>
        <v>Fernando Walker</v>
      </c>
      <c r="AL10125" s="1">
        <f t="shared" si="1281"/>
        <v>208.22000000000003</v>
      </c>
    </row>
    <row r="10126" spans="34:38" x14ac:dyDescent="0.45">
      <c r="AH10126" s="4" t="s">
        <v>11204</v>
      </c>
      <c r="AI10126" s="9">
        <v>207.92</v>
      </c>
      <c r="AK10126" s="1" t="str">
        <f t="shared" si="1282"/>
        <v>Alexandre Lobao</v>
      </c>
      <c r="AL10126" s="1">
        <f t="shared" si="1281"/>
        <v>208.05</v>
      </c>
    </row>
    <row r="10127" spans="34:38" x14ac:dyDescent="0.45">
      <c r="AH10127" s="4" t="s">
        <v>808</v>
      </c>
      <c r="AI10127" s="9">
        <v>207.76</v>
      </c>
      <c r="AK10127" s="1" t="str">
        <f t="shared" si="1282"/>
        <v>Kathryn Sharma</v>
      </c>
      <c r="AL10127" s="1">
        <f t="shared" si="1281"/>
        <v>208.04000000000002</v>
      </c>
    </row>
    <row r="10128" spans="34:38" x14ac:dyDescent="0.45">
      <c r="AH10128" s="4" t="s">
        <v>11205</v>
      </c>
      <c r="AI10128" s="9">
        <v>207.73999999999998</v>
      </c>
      <c r="AK10128" s="1" t="str">
        <f t="shared" si="1282"/>
        <v>Casey Moreno</v>
      </c>
      <c r="AL10128" s="1">
        <f t="shared" si="1281"/>
        <v>207.98000000000002</v>
      </c>
    </row>
    <row r="10129" spans="34:38" x14ac:dyDescent="0.45">
      <c r="AH10129" s="4" t="s">
        <v>11206</v>
      </c>
      <c r="AI10129" s="9">
        <v>207.67000000000002</v>
      </c>
      <c r="AK10129" s="1" t="str">
        <f t="shared" si="1282"/>
        <v>Abigail Miller</v>
      </c>
      <c r="AL10129" s="1">
        <f t="shared" si="1281"/>
        <v>207.92</v>
      </c>
    </row>
    <row r="10130" spans="34:38" x14ac:dyDescent="0.45">
      <c r="AH10130" s="4" t="s">
        <v>11207</v>
      </c>
      <c r="AI10130" s="9">
        <v>207.60000000000002</v>
      </c>
      <c r="AK10130" s="1" t="str">
        <f t="shared" si="1282"/>
        <v>Damien Chande</v>
      </c>
      <c r="AL10130" s="1">
        <f t="shared" si="1281"/>
        <v>207.76</v>
      </c>
    </row>
    <row r="10131" spans="34:38" x14ac:dyDescent="0.45">
      <c r="AH10131" s="4" t="s">
        <v>1971</v>
      </c>
      <c r="AI10131" s="9">
        <v>207.60000000000002</v>
      </c>
      <c r="AK10131" s="1" t="str">
        <f t="shared" si="1282"/>
        <v>Stephanie Cox</v>
      </c>
      <c r="AL10131" s="1">
        <f t="shared" si="1281"/>
        <v>207.73999999999998</v>
      </c>
    </row>
    <row r="10132" spans="34:38" x14ac:dyDescent="0.45">
      <c r="AH10132" s="4" t="s">
        <v>11208</v>
      </c>
      <c r="AI10132" s="9">
        <v>207.60000000000002</v>
      </c>
      <c r="AK10132" s="1" t="str">
        <f t="shared" si="1282"/>
        <v>Miguel Coleman</v>
      </c>
      <c r="AL10132" s="1">
        <f t="shared" si="1281"/>
        <v>207.67000000000002</v>
      </c>
    </row>
    <row r="10133" spans="34:38" x14ac:dyDescent="0.45">
      <c r="AH10133" s="4" t="s">
        <v>11209</v>
      </c>
      <c r="AI10133" s="9">
        <v>207.60000000000002</v>
      </c>
      <c r="AK10133" s="1" t="str">
        <f t="shared" ref="AK10133:AL10148" si="1283">AH10130</f>
        <v>Natalie Mitchell</v>
      </c>
      <c r="AL10133" s="1">
        <f t="shared" si="1283"/>
        <v>207.60000000000002</v>
      </c>
    </row>
    <row r="10134" spans="34:38" x14ac:dyDescent="0.45">
      <c r="AH10134" s="4" t="s">
        <v>11213</v>
      </c>
      <c r="AI10134" s="9">
        <v>207.60000000000002</v>
      </c>
      <c r="AK10134" s="1" t="str">
        <f t="shared" ref="AK10134:AK10148" si="1284">AH10131</f>
        <v>Thomas Garcia</v>
      </c>
      <c r="AL10134" s="1">
        <f t="shared" si="1283"/>
        <v>207.60000000000002</v>
      </c>
    </row>
    <row r="10135" spans="34:38" x14ac:dyDescent="0.45">
      <c r="AH10135" s="4" t="s">
        <v>11210</v>
      </c>
      <c r="AI10135" s="9">
        <v>207.60000000000002</v>
      </c>
      <c r="AK10135" s="1" t="str">
        <f t="shared" si="1284"/>
        <v>Kristi Gutierrez</v>
      </c>
      <c r="AL10135" s="1">
        <f t="shared" si="1283"/>
        <v>207.60000000000002</v>
      </c>
    </row>
    <row r="10136" spans="34:38" x14ac:dyDescent="0.45">
      <c r="AH10136" s="4" t="s">
        <v>11211</v>
      </c>
      <c r="AI10136" s="9">
        <v>207.60000000000002</v>
      </c>
      <c r="AK10136" s="1" t="str">
        <f t="shared" si="1284"/>
        <v>Kayla Griffin</v>
      </c>
      <c r="AL10136" s="1">
        <f t="shared" si="1283"/>
        <v>207.60000000000002</v>
      </c>
    </row>
    <row r="10137" spans="34:38" x14ac:dyDescent="0.45">
      <c r="AH10137" s="4" t="s">
        <v>11212</v>
      </c>
      <c r="AI10137" s="9">
        <v>207.60000000000002</v>
      </c>
      <c r="AK10137" s="1" t="str">
        <f t="shared" si="1284"/>
        <v>Justin Foster</v>
      </c>
      <c r="AL10137" s="1">
        <f t="shared" si="1283"/>
        <v>207.60000000000002</v>
      </c>
    </row>
    <row r="10138" spans="34:38" x14ac:dyDescent="0.45">
      <c r="AH10138" s="4" t="s">
        <v>11215</v>
      </c>
      <c r="AI10138" s="9">
        <v>207.60000000000002</v>
      </c>
      <c r="AK10138" s="1" t="str">
        <f t="shared" si="1284"/>
        <v>Manuel Malhotra</v>
      </c>
      <c r="AL10138" s="1">
        <f t="shared" si="1283"/>
        <v>207.60000000000002</v>
      </c>
    </row>
    <row r="10139" spans="34:38" x14ac:dyDescent="0.45">
      <c r="AH10139" s="4" t="s">
        <v>11214</v>
      </c>
      <c r="AI10139" s="9">
        <v>207.60000000000002</v>
      </c>
      <c r="AK10139" s="1" t="str">
        <f t="shared" si="1284"/>
        <v>Linda Hernandez</v>
      </c>
      <c r="AL10139" s="1">
        <f t="shared" si="1283"/>
        <v>207.60000000000002</v>
      </c>
    </row>
    <row r="10140" spans="34:38" x14ac:dyDescent="0.45">
      <c r="AH10140" s="4" t="s">
        <v>11216</v>
      </c>
      <c r="AI10140" s="9">
        <v>207.60000000000002</v>
      </c>
      <c r="AK10140" s="1" t="str">
        <f t="shared" si="1284"/>
        <v>Jose Smith</v>
      </c>
      <c r="AL10140" s="1">
        <f t="shared" si="1283"/>
        <v>207.60000000000002</v>
      </c>
    </row>
    <row r="10141" spans="34:38" x14ac:dyDescent="0.45">
      <c r="AH10141" s="4" t="s">
        <v>11217</v>
      </c>
      <c r="AI10141" s="9">
        <v>207.60000000000002</v>
      </c>
      <c r="AK10141" s="1" t="str">
        <f t="shared" si="1284"/>
        <v>Grace Anderson</v>
      </c>
      <c r="AL10141" s="1">
        <f t="shared" si="1283"/>
        <v>207.60000000000002</v>
      </c>
    </row>
    <row r="10142" spans="34:38" x14ac:dyDescent="0.45">
      <c r="AH10142" s="4" t="s">
        <v>11218</v>
      </c>
      <c r="AI10142" s="9">
        <v>207.58999999999997</v>
      </c>
      <c r="AK10142" s="1" t="str">
        <f t="shared" si="1284"/>
        <v>Ethan Powell</v>
      </c>
      <c r="AL10142" s="1">
        <f t="shared" si="1283"/>
        <v>207.60000000000002</v>
      </c>
    </row>
    <row r="10143" spans="34:38" x14ac:dyDescent="0.45">
      <c r="AH10143" s="4" t="s">
        <v>11219</v>
      </c>
      <c r="AI10143" s="9">
        <v>207.46</v>
      </c>
      <c r="AK10143" s="1" t="str">
        <f t="shared" si="1284"/>
        <v>Carson Powell</v>
      </c>
      <c r="AL10143" s="1">
        <f t="shared" si="1283"/>
        <v>207.60000000000002</v>
      </c>
    </row>
    <row r="10144" spans="34:38" x14ac:dyDescent="0.45">
      <c r="AH10144" s="4" t="s">
        <v>11220</v>
      </c>
      <c r="AI10144" s="9">
        <v>207.33999999999997</v>
      </c>
      <c r="AK10144" s="1" t="str">
        <f t="shared" si="1284"/>
        <v>Caleb Henderson</v>
      </c>
      <c r="AL10144" s="1">
        <f t="shared" si="1283"/>
        <v>207.60000000000002</v>
      </c>
    </row>
    <row r="10145" spans="34:38" x14ac:dyDescent="0.45">
      <c r="AH10145" s="4" t="s">
        <v>11221</v>
      </c>
      <c r="AI10145" s="9">
        <v>207.3</v>
      </c>
      <c r="AK10145" s="1" t="str">
        <f t="shared" si="1284"/>
        <v>Jocelyn Flores</v>
      </c>
      <c r="AL10145" s="1">
        <f t="shared" si="1283"/>
        <v>207.58999999999997</v>
      </c>
    </row>
    <row r="10146" spans="34:38" x14ac:dyDescent="0.45">
      <c r="AH10146" s="4" t="s">
        <v>11222</v>
      </c>
      <c r="AI10146" s="9">
        <v>207.24999999999997</v>
      </c>
      <c r="AK10146" s="1" t="str">
        <f t="shared" si="1284"/>
        <v>Megan Cook</v>
      </c>
      <c r="AL10146" s="1">
        <f t="shared" si="1283"/>
        <v>207.46</v>
      </c>
    </row>
    <row r="10147" spans="34:38" x14ac:dyDescent="0.45">
      <c r="AH10147" s="4" t="s">
        <v>10580</v>
      </c>
      <c r="AI10147" s="9">
        <v>207.17000000000002</v>
      </c>
      <c r="AK10147" s="1" t="str">
        <f t="shared" si="1284"/>
        <v>Dawn Liu</v>
      </c>
      <c r="AL10147" s="1">
        <f t="shared" si="1283"/>
        <v>207.33999999999997</v>
      </c>
    </row>
    <row r="10148" spans="34:38" x14ac:dyDescent="0.45">
      <c r="AH10148" s="4" t="s">
        <v>11223</v>
      </c>
      <c r="AI10148" s="9">
        <v>207.16</v>
      </c>
      <c r="AK10148" s="1" t="str">
        <f t="shared" si="1284"/>
        <v>Brandon Lewis</v>
      </c>
      <c r="AL10148" s="1">
        <f t="shared" si="1283"/>
        <v>207.3</v>
      </c>
    </row>
    <row r="10149" spans="34:38" x14ac:dyDescent="0.45">
      <c r="AH10149" s="4" t="s">
        <v>11224</v>
      </c>
      <c r="AI10149" s="9">
        <v>207.12</v>
      </c>
      <c r="AK10149" s="1" t="str">
        <f t="shared" ref="AK10149:AL10164" si="1285">AH10146</f>
        <v>Cristina Shan</v>
      </c>
      <c r="AL10149" s="1">
        <f t="shared" si="1285"/>
        <v>207.24999999999997</v>
      </c>
    </row>
    <row r="10150" spans="34:38" x14ac:dyDescent="0.45">
      <c r="AH10150" s="4" t="s">
        <v>11225</v>
      </c>
      <c r="AI10150" s="9">
        <v>207.10999999999999</v>
      </c>
      <c r="AK10150" s="1" t="str">
        <f t="shared" ref="AK10150:AK10164" si="1286">AH10147</f>
        <v>Alyssa Alexander</v>
      </c>
      <c r="AL10150" s="1">
        <f t="shared" si="1285"/>
        <v>207.17000000000002</v>
      </c>
    </row>
    <row r="10151" spans="34:38" x14ac:dyDescent="0.45">
      <c r="AH10151" s="4" t="s">
        <v>9674</v>
      </c>
      <c r="AI10151" s="9">
        <v>207.1</v>
      </c>
      <c r="AK10151" s="1" t="str">
        <f t="shared" si="1286"/>
        <v>Tyler Smith</v>
      </c>
      <c r="AL10151" s="1">
        <f t="shared" si="1285"/>
        <v>207.16</v>
      </c>
    </row>
    <row r="10152" spans="34:38" x14ac:dyDescent="0.45">
      <c r="AH10152" s="4" t="s">
        <v>11226</v>
      </c>
      <c r="AI10152" s="9">
        <v>207.05</v>
      </c>
      <c r="AK10152" s="1" t="str">
        <f t="shared" si="1286"/>
        <v>Latoya Anand</v>
      </c>
      <c r="AL10152" s="1">
        <f t="shared" si="1285"/>
        <v>207.12</v>
      </c>
    </row>
    <row r="10153" spans="34:38" x14ac:dyDescent="0.45">
      <c r="AH10153" s="4" t="s">
        <v>11227</v>
      </c>
      <c r="AI10153" s="9">
        <v>207.01999999999998</v>
      </c>
      <c r="AK10153" s="1" t="str">
        <f t="shared" si="1286"/>
        <v>Emily Wood</v>
      </c>
      <c r="AL10153" s="1">
        <f t="shared" si="1285"/>
        <v>207.10999999999999</v>
      </c>
    </row>
    <row r="10154" spans="34:38" x14ac:dyDescent="0.45">
      <c r="AH10154" s="4" t="s">
        <v>11230</v>
      </c>
      <c r="AI10154" s="9">
        <v>206.92000000000002</v>
      </c>
      <c r="AK10154" s="1" t="str">
        <f t="shared" si="1286"/>
        <v>Philip Alvarez</v>
      </c>
      <c r="AL10154" s="1">
        <f t="shared" si="1285"/>
        <v>207.1</v>
      </c>
    </row>
    <row r="10155" spans="34:38" x14ac:dyDescent="0.45">
      <c r="AH10155" s="4" t="s">
        <v>11228</v>
      </c>
      <c r="AI10155" s="9">
        <v>206.90999999999997</v>
      </c>
      <c r="AK10155" s="1" t="str">
        <f t="shared" si="1286"/>
        <v>Ivan Gonzalez</v>
      </c>
      <c r="AL10155" s="1">
        <f t="shared" si="1285"/>
        <v>207.05</v>
      </c>
    </row>
    <row r="10156" spans="34:38" x14ac:dyDescent="0.45">
      <c r="AH10156" s="4" t="s">
        <v>11229</v>
      </c>
      <c r="AI10156" s="9">
        <v>206.90000000000003</v>
      </c>
      <c r="AK10156" s="1" t="str">
        <f t="shared" si="1286"/>
        <v>Eddie Gutierrez</v>
      </c>
      <c r="AL10156" s="1">
        <f t="shared" si="1285"/>
        <v>207.01999999999998</v>
      </c>
    </row>
    <row r="10157" spans="34:38" x14ac:dyDescent="0.45">
      <c r="AH10157" s="4" t="s">
        <v>11232</v>
      </c>
      <c r="AI10157" s="9">
        <v>206.88</v>
      </c>
      <c r="AK10157" s="1" t="str">
        <f t="shared" si="1286"/>
        <v>Allison Young</v>
      </c>
      <c r="AL10157" s="1">
        <f t="shared" si="1285"/>
        <v>206.92000000000002</v>
      </c>
    </row>
    <row r="10158" spans="34:38" x14ac:dyDescent="0.45">
      <c r="AH10158" s="4" t="s">
        <v>11231</v>
      </c>
      <c r="AI10158" s="9">
        <v>206.88</v>
      </c>
      <c r="AK10158" s="1" t="str">
        <f t="shared" si="1286"/>
        <v>Gabriella Stewart</v>
      </c>
      <c r="AL10158" s="1">
        <f t="shared" si="1285"/>
        <v>206.90999999999997</v>
      </c>
    </row>
    <row r="10159" spans="34:38" x14ac:dyDescent="0.45">
      <c r="AH10159" s="4" t="s">
        <v>11233</v>
      </c>
      <c r="AI10159" s="9">
        <v>206.65000000000003</v>
      </c>
      <c r="AK10159" s="1" t="str">
        <f t="shared" si="1286"/>
        <v>Clayton Pal</v>
      </c>
      <c r="AL10159" s="1">
        <f t="shared" si="1285"/>
        <v>206.90000000000003</v>
      </c>
    </row>
    <row r="10160" spans="34:38" x14ac:dyDescent="0.45">
      <c r="AH10160" s="4" t="s">
        <v>11234</v>
      </c>
      <c r="AI10160" s="9">
        <v>206.58999999999997</v>
      </c>
      <c r="AK10160" s="1" t="str">
        <f t="shared" si="1286"/>
        <v>Casey Dominguez</v>
      </c>
      <c r="AL10160" s="1">
        <f t="shared" si="1285"/>
        <v>206.88</v>
      </c>
    </row>
    <row r="10161" spans="34:38" x14ac:dyDescent="0.45">
      <c r="AH10161" s="4" t="s">
        <v>11235</v>
      </c>
      <c r="AI10161" s="9">
        <v>206.55</v>
      </c>
      <c r="AK10161" s="1" t="str">
        <f t="shared" si="1286"/>
        <v>Adriana Malhotra</v>
      </c>
      <c r="AL10161" s="1">
        <f t="shared" si="1285"/>
        <v>206.88</v>
      </c>
    </row>
    <row r="10162" spans="34:38" x14ac:dyDescent="0.45">
      <c r="AH10162" s="4" t="s">
        <v>11238</v>
      </c>
      <c r="AI10162" s="9">
        <v>206.51999999999998</v>
      </c>
      <c r="AK10162" s="1" t="str">
        <f t="shared" si="1286"/>
        <v>Pamela Mehta</v>
      </c>
      <c r="AL10162" s="1">
        <f t="shared" si="1285"/>
        <v>206.65000000000003</v>
      </c>
    </row>
    <row r="10163" spans="34:38" x14ac:dyDescent="0.45">
      <c r="AH10163" s="4" t="s">
        <v>11240</v>
      </c>
      <c r="AI10163" s="9">
        <v>206.51</v>
      </c>
      <c r="AK10163" s="1" t="str">
        <f t="shared" si="1286"/>
        <v>Madison Williams</v>
      </c>
      <c r="AL10163" s="1">
        <f t="shared" si="1285"/>
        <v>206.58999999999997</v>
      </c>
    </row>
    <row r="10164" spans="34:38" x14ac:dyDescent="0.45">
      <c r="AH10164" s="4" t="s">
        <v>11241</v>
      </c>
      <c r="AI10164" s="9">
        <v>206.51</v>
      </c>
      <c r="AK10164" s="1" t="str">
        <f t="shared" si="1286"/>
        <v>Tammy Rodriguez</v>
      </c>
      <c r="AL10164" s="1">
        <f t="shared" si="1285"/>
        <v>206.55</v>
      </c>
    </row>
    <row r="10165" spans="34:38" x14ac:dyDescent="0.45">
      <c r="AH10165" s="4" t="s">
        <v>11237</v>
      </c>
      <c r="AI10165" s="9">
        <v>206.5</v>
      </c>
      <c r="AK10165" s="1" t="str">
        <f t="shared" ref="AK10165:AL10180" si="1287">AH10162</f>
        <v>Latoya Shen</v>
      </c>
      <c r="AL10165" s="1">
        <f t="shared" si="1287"/>
        <v>206.51999999999998</v>
      </c>
    </row>
    <row r="10166" spans="34:38" x14ac:dyDescent="0.45">
      <c r="AH10166" s="4" t="s">
        <v>11236</v>
      </c>
      <c r="AI10166" s="9">
        <v>206.49</v>
      </c>
      <c r="AK10166" s="1" t="str">
        <f t="shared" ref="AK10166:AK10180" si="1288">AH10163</f>
        <v>Jack Hall</v>
      </c>
      <c r="AL10166" s="1">
        <f t="shared" si="1287"/>
        <v>206.51</v>
      </c>
    </row>
    <row r="10167" spans="34:38" x14ac:dyDescent="0.45">
      <c r="AH10167" s="4" t="s">
        <v>11239</v>
      </c>
      <c r="AI10167" s="9">
        <v>206.49</v>
      </c>
      <c r="AK10167" s="1" t="str">
        <f t="shared" si="1288"/>
        <v>Alberto Sanz</v>
      </c>
      <c r="AL10167" s="1">
        <f t="shared" si="1287"/>
        <v>206.51</v>
      </c>
    </row>
    <row r="10168" spans="34:38" x14ac:dyDescent="0.45">
      <c r="AH10168" s="4" t="s">
        <v>11242</v>
      </c>
      <c r="AI10168" s="9">
        <v>206.33</v>
      </c>
      <c r="AK10168" s="1" t="str">
        <f t="shared" si="1288"/>
        <v>Nicole Hughes</v>
      </c>
      <c r="AL10168" s="1">
        <f t="shared" si="1287"/>
        <v>206.5</v>
      </c>
    </row>
    <row r="10169" spans="34:38" x14ac:dyDescent="0.45">
      <c r="AH10169" s="4" t="s">
        <v>11243</v>
      </c>
      <c r="AI10169" s="9">
        <v>206.13000000000002</v>
      </c>
      <c r="AK10169" s="1" t="str">
        <f t="shared" si="1288"/>
        <v>Gilbert Nara</v>
      </c>
      <c r="AL10169" s="1">
        <f t="shared" si="1287"/>
        <v>206.49</v>
      </c>
    </row>
    <row r="10170" spans="34:38" x14ac:dyDescent="0.45">
      <c r="AH10170" s="4" t="s">
        <v>11244</v>
      </c>
      <c r="AI10170" s="9">
        <v>206.10999999999999</v>
      </c>
      <c r="AK10170" s="1" t="str">
        <f t="shared" si="1288"/>
        <v>Alyssa Bryant</v>
      </c>
      <c r="AL10170" s="1">
        <f t="shared" si="1287"/>
        <v>206.49</v>
      </c>
    </row>
    <row r="10171" spans="34:38" x14ac:dyDescent="0.45">
      <c r="AH10171" s="4" t="s">
        <v>11245</v>
      </c>
      <c r="AI10171" s="9">
        <v>206.07</v>
      </c>
      <c r="AK10171" s="1" t="str">
        <f t="shared" si="1288"/>
        <v>Kayla Jones</v>
      </c>
      <c r="AL10171" s="1">
        <f t="shared" si="1287"/>
        <v>206.33</v>
      </c>
    </row>
    <row r="10172" spans="34:38" x14ac:dyDescent="0.45">
      <c r="AH10172" s="4" t="s">
        <v>11246</v>
      </c>
      <c r="AI10172" s="9">
        <v>205.75</v>
      </c>
      <c r="AK10172" s="1" t="str">
        <f t="shared" si="1288"/>
        <v>Danny Travers</v>
      </c>
      <c r="AL10172" s="1">
        <f t="shared" si="1287"/>
        <v>206.13000000000002</v>
      </c>
    </row>
    <row r="10173" spans="34:38" x14ac:dyDescent="0.45">
      <c r="AH10173" s="4" t="s">
        <v>11248</v>
      </c>
      <c r="AI10173" s="9">
        <v>205.7</v>
      </c>
      <c r="AK10173" s="1" t="str">
        <f t="shared" si="1288"/>
        <v>Tonya Black</v>
      </c>
      <c r="AL10173" s="1">
        <f t="shared" si="1287"/>
        <v>206.10999999999999</v>
      </c>
    </row>
    <row r="10174" spans="34:38" x14ac:dyDescent="0.45">
      <c r="AH10174" s="4" t="s">
        <v>11247</v>
      </c>
      <c r="AI10174" s="9">
        <v>205.69</v>
      </c>
      <c r="AK10174" s="1" t="str">
        <f t="shared" si="1288"/>
        <v>Rebekah Mehta</v>
      </c>
      <c r="AL10174" s="1">
        <f t="shared" si="1287"/>
        <v>206.07</v>
      </c>
    </row>
    <row r="10175" spans="34:38" x14ac:dyDescent="0.45">
      <c r="AH10175" s="4" t="s">
        <v>1186</v>
      </c>
      <c r="AI10175" s="9">
        <v>205.63</v>
      </c>
      <c r="AK10175" s="1" t="str">
        <f t="shared" si="1288"/>
        <v>Alicia Xie</v>
      </c>
      <c r="AL10175" s="1">
        <f t="shared" si="1287"/>
        <v>205.75</v>
      </c>
    </row>
    <row r="10176" spans="34:38" x14ac:dyDescent="0.45">
      <c r="AH10176" s="4" t="s">
        <v>11249</v>
      </c>
      <c r="AI10176" s="9">
        <v>205.61</v>
      </c>
      <c r="AK10176" s="1" t="str">
        <f t="shared" si="1288"/>
        <v>Dalton Richardson</v>
      </c>
      <c r="AL10176" s="1">
        <f t="shared" si="1287"/>
        <v>205.7</v>
      </c>
    </row>
    <row r="10177" spans="34:38" x14ac:dyDescent="0.45">
      <c r="AH10177" s="4" t="s">
        <v>1859</v>
      </c>
      <c r="AI10177" s="9">
        <v>205.51999999999998</v>
      </c>
      <c r="AK10177" s="1" t="str">
        <f t="shared" si="1288"/>
        <v>Bryan Rogers</v>
      </c>
      <c r="AL10177" s="1">
        <f t="shared" si="1287"/>
        <v>205.69</v>
      </c>
    </row>
    <row r="10178" spans="34:38" x14ac:dyDescent="0.45">
      <c r="AH10178" s="4" t="s">
        <v>11250</v>
      </c>
      <c r="AI10178" s="9">
        <v>205.39000000000001</v>
      </c>
      <c r="AK10178" s="1" t="str">
        <f t="shared" si="1288"/>
        <v>Joan Ross</v>
      </c>
      <c r="AL10178" s="1">
        <f t="shared" si="1287"/>
        <v>205.63</v>
      </c>
    </row>
    <row r="10179" spans="34:38" x14ac:dyDescent="0.45">
      <c r="AH10179" s="4" t="s">
        <v>11251</v>
      </c>
      <c r="AI10179" s="9">
        <v>205.25</v>
      </c>
      <c r="AK10179" s="1" t="str">
        <f t="shared" si="1288"/>
        <v>Mackenzie Wright</v>
      </c>
      <c r="AL10179" s="1">
        <f t="shared" si="1287"/>
        <v>205.61</v>
      </c>
    </row>
    <row r="10180" spans="34:38" x14ac:dyDescent="0.45">
      <c r="AH10180" s="4" t="s">
        <v>11252</v>
      </c>
      <c r="AI10180" s="9">
        <v>205.23000000000002</v>
      </c>
      <c r="AK10180" s="1" t="str">
        <f t="shared" si="1288"/>
        <v>Shannon He</v>
      </c>
      <c r="AL10180" s="1">
        <f t="shared" si="1287"/>
        <v>205.51999999999998</v>
      </c>
    </row>
    <row r="10181" spans="34:38" x14ac:dyDescent="0.45">
      <c r="AH10181" s="4" t="s">
        <v>11253</v>
      </c>
      <c r="AI10181" s="9">
        <v>205.18</v>
      </c>
      <c r="AK10181" s="1" t="str">
        <f t="shared" ref="AK10181:AL10196" si="1289">AH10178</f>
        <v>Marvin Torres</v>
      </c>
      <c r="AL10181" s="1">
        <f t="shared" si="1289"/>
        <v>205.39000000000001</v>
      </c>
    </row>
    <row r="10182" spans="34:38" x14ac:dyDescent="0.45">
      <c r="AH10182" s="4" t="s">
        <v>11254</v>
      </c>
      <c r="AI10182" s="9">
        <v>205.09000000000003</v>
      </c>
      <c r="AK10182" s="1" t="str">
        <f t="shared" ref="AK10182:AK10196" si="1290">AH10179</f>
        <v>Kelli Sharma</v>
      </c>
      <c r="AL10182" s="1">
        <f t="shared" si="1289"/>
        <v>205.25</v>
      </c>
    </row>
    <row r="10183" spans="34:38" x14ac:dyDescent="0.45">
      <c r="AH10183" s="4" t="s">
        <v>11255</v>
      </c>
      <c r="AI10183" s="9">
        <v>205.09000000000003</v>
      </c>
      <c r="AK10183" s="1" t="str">
        <f t="shared" si="1290"/>
        <v>Kristina Kovar</v>
      </c>
      <c r="AL10183" s="1">
        <f t="shared" si="1289"/>
        <v>205.23000000000002</v>
      </c>
    </row>
    <row r="10184" spans="34:38" x14ac:dyDescent="0.45">
      <c r="AH10184" s="4" t="s">
        <v>11256</v>
      </c>
      <c r="AI10184" s="9">
        <v>204.89999999999998</v>
      </c>
      <c r="AK10184" s="1" t="str">
        <f t="shared" si="1290"/>
        <v>Cara Guo</v>
      </c>
      <c r="AL10184" s="1">
        <f t="shared" si="1289"/>
        <v>205.18</v>
      </c>
    </row>
    <row r="10185" spans="34:38" x14ac:dyDescent="0.45">
      <c r="AH10185" s="4" t="s">
        <v>11257</v>
      </c>
      <c r="AI10185" s="9">
        <v>204.54999999999998</v>
      </c>
      <c r="AK10185" s="1" t="str">
        <f t="shared" si="1290"/>
        <v>Savannah Richardson</v>
      </c>
      <c r="AL10185" s="1">
        <f t="shared" si="1289"/>
        <v>205.09000000000003</v>
      </c>
    </row>
    <row r="10186" spans="34:38" x14ac:dyDescent="0.45">
      <c r="AH10186" s="4" t="s">
        <v>11258</v>
      </c>
      <c r="AI10186" s="9">
        <v>204.44</v>
      </c>
      <c r="AK10186" s="1" t="str">
        <f t="shared" si="1290"/>
        <v>Rebekah Lopez</v>
      </c>
      <c r="AL10186" s="1">
        <f t="shared" si="1289"/>
        <v>205.09000000000003</v>
      </c>
    </row>
    <row r="10187" spans="34:38" x14ac:dyDescent="0.45">
      <c r="AH10187" s="4" t="s">
        <v>11259</v>
      </c>
      <c r="AI10187" s="9">
        <v>204.24999999999997</v>
      </c>
      <c r="AK10187" s="1" t="str">
        <f t="shared" si="1290"/>
        <v>Gabriel Shan</v>
      </c>
      <c r="AL10187" s="1">
        <f t="shared" si="1289"/>
        <v>204.89999999999998</v>
      </c>
    </row>
    <row r="10188" spans="34:38" x14ac:dyDescent="0.45">
      <c r="AH10188" s="4" t="s">
        <v>11261</v>
      </c>
      <c r="AI10188" s="9">
        <v>203.91</v>
      </c>
      <c r="AK10188" s="1" t="str">
        <f t="shared" si="1290"/>
        <v>Darren Fernandez</v>
      </c>
      <c r="AL10188" s="1">
        <f t="shared" si="1289"/>
        <v>204.54999999999998</v>
      </c>
    </row>
    <row r="10189" spans="34:38" x14ac:dyDescent="0.45">
      <c r="AH10189" s="4" t="s">
        <v>11262</v>
      </c>
      <c r="AI10189" s="9">
        <v>203.89999999999998</v>
      </c>
      <c r="AK10189" s="1" t="str">
        <f t="shared" si="1290"/>
        <v>Caitlin Sanchez</v>
      </c>
      <c r="AL10189" s="1">
        <f t="shared" si="1289"/>
        <v>204.44</v>
      </c>
    </row>
    <row r="10190" spans="34:38" x14ac:dyDescent="0.45">
      <c r="AH10190" s="4" t="s">
        <v>11263</v>
      </c>
      <c r="AI10190" s="9">
        <v>203.84</v>
      </c>
      <c r="AK10190" s="1" t="str">
        <f t="shared" si="1290"/>
        <v>Roger Nara</v>
      </c>
      <c r="AL10190" s="1">
        <f t="shared" si="1289"/>
        <v>204.24999999999997</v>
      </c>
    </row>
    <row r="10191" spans="34:38" x14ac:dyDescent="0.45">
      <c r="AH10191" s="4" t="s">
        <v>11264</v>
      </c>
      <c r="AI10191" s="9">
        <v>203.64</v>
      </c>
      <c r="AK10191" s="1" t="str">
        <f t="shared" si="1290"/>
        <v>Samantha Perry</v>
      </c>
      <c r="AL10191" s="1">
        <f t="shared" si="1289"/>
        <v>203.91</v>
      </c>
    </row>
    <row r="10192" spans="34:38" x14ac:dyDescent="0.45">
      <c r="AH10192" s="4" t="s">
        <v>10158</v>
      </c>
      <c r="AI10192" s="9">
        <v>203.61999999999998</v>
      </c>
      <c r="AK10192" s="1" t="str">
        <f t="shared" si="1290"/>
        <v>Shelby Cooper</v>
      </c>
      <c r="AL10192" s="1">
        <f t="shared" si="1289"/>
        <v>203.89999999999998</v>
      </c>
    </row>
    <row r="10193" spans="34:38" x14ac:dyDescent="0.45">
      <c r="AH10193" s="4" t="s">
        <v>11265</v>
      </c>
      <c r="AI10193" s="9">
        <v>203.55</v>
      </c>
      <c r="AK10193" s="1" t="str">
        <f t="shared" si="1290"/>
        <v>Larry Diaz</v>
      </c>
      <c r="AL10193" s="1">
        <f t="shared" si="1289"/>
        <v>203.84</v>
      </c>
    </row>
    <row r="10194" spans="34:38" x14ac:dyDescent="0.45">
      <c r="AH10194" s="4" t="s">
        <v>9448</v>
      </c>
      <c r="AI10194" s="9">
        <v>203.45</v>
      </c>
      <c r="AK10194" s="1" t="str">
        <f t="shared" si="1290"/>
        <v>Melanie Butler</v>
      </c>
      <c r="AL10194" s="1">
        <f t="shared" si="1289"/>
        <v>203.64</v>
      </c>
    </row>
    <row r="10195" spans="34:38" x14ac:dyDescent="0.45">
      <c r="AH10195" s="4" t="s">
        <v>9178</v>
      </c>
      <c r="AI10195" s="9">
        <v>203.41000000000003</v>
      </c>
      <c r="AK10195" s="1" t="str">
        <f t="shared" si="1290"/>
        <v>Theodore Sanz</v>
      </c>
      <c r="AL10195" s="1">
        <f t="shared" si="1289"/>
        <v>203.61999999999998</v>
      </c>
    </row>
    <row r="10196" spans="34:38" x14ac:dyDescent="0.45">
      <c r="AH10196" s="4" t="s">
        <v>11270</v>
      </c>
      <c r="AI10196" s="9">
        <v>203.39000000000001</v>
      </c>
      <c r="AK10196" s="1" t="str">
        <f t="shared" si="1290"/>
        <v>Gerald Martin</v>
      </c>
      <c r="AL10196" s="1">
        <f t="shared" si="1289"/>
        <v>203.55</v>
      </c>
    </row>
    <row r="10197" spans="34:38" x14ac:dyDescent="0.45">
      <c r="AH10197" s="4" t="s">
        <v>11268</v>
      </c>
      <c r="AI10197" s="9">
        <v>203.38</v>
      </c>
      <c r="AK10197" s="1" t="str">
        <f t="shared" ref="AK10197:AL10212" si="1291">AH10194</f>
        <v>Brianna Thompson</v>
      </c>
      <c r="AL10197" s="1">
        <f t="shared" si="1291"/>
        <v>203.45</v>
      </c>
    </row>
    <row r="10198" spans="34:38" x14ac:dyDescent="0.45">
      <c r="AH10198" s="4" t="s">
        <v>11267</v>
      </c>
      <c r="AI10198" s="9">
        <v>203.37999999999997</v>
      </c>
      <c r="AK10198" s="1" t="str">
        <f t="shared" ref="AK10198:AK10212" si="1292">AH10195</f>
        <v>James Clark</v>
      </c>
      <c r="AL10198" s="1">
        <f t="shared" si="1291"/>
        <v>203.41000000000003</v>
      </c>
    </row>
    <row r="10199" spans="34:38" x14ac:dyDescent="0.45">
      <c r="AH10199" s="4" t="s">
        <v>11266</v>
      </c>
      <c r="AI10199" s="9">
        <v>203.37999999999997</v>
      </c>
      <c r="AK10199" s="1" t="str">
        <f t="shared" si="1292"/>
        <v>Ethan Yang</v>
      </c>
      <c r="AL10199" s="1">
        <f t="shared" si="1291"/>
        <v>203.39000000000001</v>
      </c>
    </row>
    <row r="10200" spans="34:38" x14ac:dyDescent="0.45">
      <c r="AH10200" s="4" t="s">
        <v>11269</v>
      </c>
      <c r="AI10200" s="9">
        <v>203.36</v>
      </c>
      <c r="AK10200" s="1" t="str">
        <f t="shared" si="1292"/>
        <v>Martin Rienstra</v>
      </c>
      <c r="AL10200" s="1">
        <f t="shared" si="1291"/>
        <v>203.38</v>
      </c>
    </row>
    <row r="10201" spans="34:38" x14ac:dyDescent="0.45">
      <c r="AH10201" s="4" t="s">
        <v>11272</v>
      </c>
      <c r="AI10201" s="9">
        <v>203.32999999999998</v>
      </c>
      <c r="AK10201" s="1" t="str">
        <f t="shared" si="1292"/>
        <v>Wendy Serrano</v>
      </c>
      <c r="AL10201" s="1">
        <f t="shared" si="1291"/>
        <v>203.37999999999997</v>
      </c>
    </row>
    <row r="10202" spans="34:38" x14ac:dyDescent="0.45">
      <c r="AH10202" s="4" t="s">
        <v>11273</v>
      </c>
      <c r="AI10202" s="9">
        <v>203.17000000000002</v>
      </c>
      <c r="AK10202" s="1" t="str">
        <f t="shared" si="1292"/>
        <v>Logan Moore</v>
      </c>
      <c r="AL10202" s="1">
        <f t="shared" si="1291"/>
        <v>203.37999999999997</v>
      </c>
    </row>
    <row r="10203" spans="34:38" x14ac:dyDescent="0.45">
      <c r="AH10203" s="4" t="s">
        <v>11274</v>
      </c>
      <c r="AI10203" s="9">
        <v>203.14000000000001</v>
      </c>
      <c r="AK10203" s="1" t="str">
        <f t="shared" si="1292"/>
        <v>Brendan Jai</v>
      </c>
      <c r="AL10203" s="1">
        <f t="shared" si="1291"/>
        <v>203.36</v>
      </c>
    </row>
    <row r="10204" spans="34:38" x14ac:dyDescent="0.45">
      <c r="AH10204" s="4" t="s">
        <v>11275</v>
      </c>
      <c r="AI10204" s="9">
        <v>202.98999999999998</v>
      </c>
      <c r="AK10204" s="1" t="str">
        <f t="shared" si="1292"/>
        <v>Angela Stewart</v>
      </c>
      <c r="AL10204" s="1">
        <f t="shared" si="1291"/>
        <v>203.32999999999998</v>
      </c>
    </row>
    <row r="10205" spans="34:38" x14ac:dyDescent="0.45">
      <c r="AH10205" s="4" t="s">
        <v>11276</v>
      </c>
      <c r="AI10205" s="9">
        <v>202.89999999999998</v>
      </c>
      <c r="AK10205" s="1" t="str">
        <f t="shared" si="1292"/>
        <v>Madeline Carter</v>
      </c>
      <c r="AL10205" s="1">
        <f t="shared" si="1291"/>
        <v>203.17000000000002</v>
      </c>
    </row>
    <row r="10206" spans="34:38" x14ac:dyDescent="0.45">
      <c r="AH10206" s="4" t="s">
        <v>11277</v>
      </c>
      <c r="AI10206" s="9">
        <v>202.89</v>
      </c>
      <c r="AK10206" s="1" t="str">
        <f t="shared" si="1292"/>
        <v>Marcus Bailey</v>
      </c>
      <c r="AL10206" s="1">
        <f t="shared" si="1291"/>
        <v>203.14000000000001</v>
      </c>
    </row>
    <row r="10207" spans="34:38" x14ac:dyDescent="0.45">
      <c r="AH10207" s="4" t="s">
        <v>8992</v>
      </c>
      <c r="AI10207" s="9">
        <v>202.84</v>
      </c>
      <c r="AK10207" s="1" t="str">
        <f t="shared" si="1292"/>
        <v>Dwayne Moreno</v>
      </c>
      <c r="AL10207" s="1">
        <f t="shared" si="1291"/>
        <v>202.98999999999998</v>
      </c>
    </row>
    <row r="10208" spans="34:38" x14ac:dyDescent="0.45">
      <c r="AH10208" s="4" t="s">
        <v>11278</v>
      </c>
      <c r="AI10208" s="9">
        <v>202.83</v>
      </c>
      <c r="AK10208" s="1" t="str">
        <f t="shared" si="1292"/>
        <v>Connor Shan</v>
      </c>
      <c r="AL10208" s="1">
        <f t="shared" si="1291"/>
        <v>202.89999999999998</v>
      </c>
    </row>
    <row r="10209" spans="34:38" x14ac:dyDescent="0.45">
      <c r="AH10209" s="4" t="s">
        <v>11279</v>
      </c>
      <c r="AI10209" s="9">
        <v>202.71</v>
      </c>
      <c r="AK10209" s="1" t="str">
        <f t="shared" si="1292"/>
        <v>Blake Garcia</v>
      </c>
      <c r="AL10209" s="1">
        <f t="shared" si="1291"/>
        <v>202.89</v>
      </c>
    </row>
    <row r="10210" spans="34:38" x14ac:dyDescent="0.45">
      <c r="AH10210" s="4" t="s">
        <v>11280</v>
      </c>
      <c r="AI10210" s="9">
        <v>202.59</v>
      </c>
      <c r="AK10210" s="1" t="str">
        <f t="shared" si="1292"/>
        <v>Natalie Howard</v>
      </c>
      <c r="AL10210" s="1">
        <f t="shared" si="1291"/>
        <v>202.84</v>
      </c>
    </row>
    <row r="10211" spans="34:38" x14ac:dyDescent="0.45">
      <c r="AH10211" s="4" t="s">
        <v>11281</v>
      </c>
      <c r="AI10211" s="9">
        <v>202.57000000000002</v>
      </c>
      <c r="AK10211" s="1" t="str">
        <f t="shared" si="1292"/>
        <v>Colin Luo</v>
      </c>
      <c r="AL10211" s="1">
        <f t="shared" si="1291"/>
        <v>202.83</v>
      </c>
    </row>
    <row r="10212" spans="34:38" x14ac:dyDescent="0.45">
      <c r="AH10212" s="4" t="s">
        <v>11282</v>
      </c>
      <c r="AI10212" s="9">
        <v>202.54000000000002</v>
      </c>
      <c r="AK10212" s="1" t="str">
        <f t="shared" si="1292"/>
        <v>Carl Chander</v>
      </c>
      <c r="AL10212" s="1">
        <f t="shared" si="1291"/>
        <v>202.71</v>
      </c>
    </row>
    <row r="10213" spans="34:38" x14ac:dyDescent="0.45">
      <c r="AH10213" s="4" t="s">
        <v>11283</v>
      </c>
      <c r="AI10213" s="9">
        <v>202.54000000000002</v>
      </c>
      <c r="AK10213" s="1" t="str">
        <f t="shared" ref="AK10213:AL10228" si="1293">AH10210</f>
        <v>Lauren Bryant</v>
      </c>
      <c r="AL10213" s="1">
        <f t="shared" si="1293"/>
        <v>202.59</v>
      </c>
    </row>
    <row r="10214" spans="34:38" x14ac:dyDescent="0.45">
      <c r="AH10214" s="4" t="s">
        <v>11284</v>
      </c>
      <c r="AI10214" s="9">
        <v>202.54000000000002</v>
      </c>
      <c r="AK10214" s="1" t="str">
        <f t="shared" ref="AK10214:AK10228" si="1294">AH10211</f>
        <v>Regina Kapoor</v>
      </c>
      <c r="AL10214" s="1">
        <f t="shared" si="1293"/>
        <v>202.57000000000002</v>
      </c>
    </row>
    <row r="10215" spans="34:38" x14ac:dyDescent="0.45">
      <c r="AH10215" s="4" t="s">
        <v>11285</v>
      </c>
      <c r="AI10215" s="9">
        <v>202.54000000000002</v>
      </c>
      <c r="AK10215" s="1" t="str">
        <f t="shared" si="1294"/>
        <v>Richard Wilson</v>
      </c>
      <c r="AL10215" s="1">
        <f t="shared" si="1293"/>
        <v>202.54000000000002</v>
      </c>
    </row>
    <row r="10216" spans="34:38" x14ac:dyDescent="0.45">
      <c r="AH10216" s="4" t="s">
        <v>11286</v>
      </c>
      <c r="AI10216" s="9">
        <v>202.54000000000002</v>
      </c>
      <c r="AK10216" s="1" t="str">
        <f t="shared" si="1294"/>
        <v>Preston Ray</v>
      </c>
      <c r="AL10216" s="1">
        <f t="shared" si="1293"/>
        <v>202.54000000000002</v>
      </c>
    </row>
    <row r="10217" spans="34:38" x14ac:dyDescent="0.45">
      <c r="AH10217" s="4" t="s">
        <v>748</v>
      </c>
      <c r="AI10217" s="9">
        <v>202.54000000000002</v>
      </c>
      <c r="AK10217" s="1" t="str">
        <f t="shared" si="1294"/>
        <v>Megan Peterson</v>
      </c>
      <c r="AL10217" s="1">
        <f t="shared" si="1293"/>
        <v>202.54000000000002</v>
      </c>
    </row>
    <row r="10218" spans="34:38" x14ac:dyDescent="0.45">
      <c r="AH10218" s="4" t="s">
        <v>11287</v>
      </c>
      <c r="AI10218" s="9">
        <v>202.51</v>
      </c>
      <c r="AK10218" s="1" t="str">
        <f t="shared" si="1294"/>
        <v>Jesse Parker</v>
      </c>
      <c r="AL10218" s="1">
        <f t="shared" si="1293"/>
        <v>202.54000000000002</v>
      </c>
    </row>
    <row r="10219" spans="34:38" x14ac:dyDescent="0.45">
      <c r="AH10219" s="4" t="s">
        <v>11288</v>
      </c>
      <c r="AI10219" s="9">
        <v>202.49</v>
      </c>
      <c r="AK10219" s="1" t="str">
        <f t="shared" si="1294"/>
        <v>Jaime Pal</v>
      </c>
      <c r="AL10219" s="1">
        <f t="shared" si="1293"/>
        <v>202.54000000000002</v>
      </c>
    </row>
    <row r="10220" spans="34:38" x14ac:dyDescent="0.45">
      <c r="AH10220" s="4" t="s">
        <v>11289</v>
      </c>
      <c r="AI10220" s="9">
        <v>202.41</v>
      </c>
      <c r="AK10220" s="1" t="str">
        <f t="shared" si="1294"/>
        <v>Claudia Huang</v>
      </c>
      <c r="AL10220" s="1">
        <f t="shared" si="1293"/>
        <v>202.54000000000002</v>
      </c>
    </row>
    <row r="10221" spans="34:38" x14ac:dyDescent="0.45">
      <c r="AH10221" s="4" t="s">
        <v>10310</v>
      </c>
      <c r="AI10221" s="9">
        <v>202.24</v>
      </c>
      <c r="AK10221" s="1" t="str">
        <f t="shared" si="1294"/>
        <v>Todd Sun</v>
      </c>
      <c r="AL10221" s="1">
        <f t="shared" si="1293"/>
        <v>202.51</v>
      </c>
    </row>
    <row r="10222" spans="34:38" x14ac:dyDescent="0.45">
      <c r="AH10222" s="4" t="s">
        <v>11291</v>
      </c>
      <c r="AI10222" s="9">
        <v>202.22</v>
      </c>
      <c r="AK10222" s="1" t="str">
        <f t="shared" si="1294"/>
        <v>Isabella Adams</v>
      </c>
      <c r="AL10222" s="1">
        <f t="shared" si="1293"/>
        <v>202.49</v>
      </c>
    </row>
    <row r="10223" spans="34:38" x14ac:dyDescent="0.45">
      <c r="AH10223" s="4" t="s">
        <v>11290</v>
      </c>
      <c r="AI10223" s="9">
        <v>202.20999999999998</v>
      </c>
      <c r="AK10223" s="1" t="str">
        <f t="shared" si="1294"/>
        <v>Franklin Ye</v>
      </c>
      <c r="AL10223" s="1">
        <f t="shared" si="1293"/>
        <v>202.41</v>
      </c>
    </row>
    <row r="10224" spans="34:38" x14ac:dyDescent="0.45">
      <c r="AH10224" s="4" t="s">
        <v>1992</v>
      </c>
      <c r="AI10224" s="9">
        <v>201.97000000000003</v>
      </c>
      <c r="AK10224" s="1" t="str">
        <f t="shared" si="1294"/>
        <v>Richard James</v>
      </c>
      <c r="AL10224" s="1">
        <f t="shared" si="1293"/>
        <v>202.24</v>
      </c>
    </row>
    <row r="10225" spans="34:38" x14ac:dyDescent="0.45">
      <c r="AH10225" s="4" t="s">
        <v>11292</v>
      </c>
      <c r="AI10225" s="9">
        <v>201.97000000000003</v>
      </c>
      <c r="AK10225" s="1" t="str">
        <f t="shared" si="1294"/>
        <v>K. Saravan</v>
      </c>
      <c r="AL10225" s="1">
        <f t="shared" si="1293"/>
        <v>202.22</v>
      </c>
    </row>
    <row r="10226" spans="34:38" x14ac:dyDescent="0.45">
      <c r="AH10226" s="4" t="s">
        <v>11294</v>
      </c>
      <c r="AI10226" s="9">
        <v>201.97000000000003</v>
      </c>
      <c r="AK10226" s="1" t="str">
        <f t="shared" si="1294"/>
        <v>Karla Shen</v>
      </c>
      <c r="AL10226" s="1">
        <f t="shared" si="1293"/>
        <v>202.20999999999998</v>
      </c>
    </row>
    <row r="10227" spans="34:38" x14ac:dyDescent="0.45">
      <c r="AH10227" s="4" t="s">
        <v>11293</v>
      </c>
      <c r="AI10227" s="9">
        <v>201.97000000000003</v>
      </c>
      <c r="AK10227" s="1" t="str">
        <f t="shared" si="1294"/>
        <v>Todd Zhao</v>
      </c>
      <c r="AL10227" s="1">
        <f t="shared" si="1293"/>
        <v>201.97000000000003</v>
      </c>
    </row>
    <row r="10228" spans="34:38" x14ac:dyDescent="0.45">
      <c r="AH10228" s="4" t="s">
        <v>11297</v>
      </c>
      <c r="AI10228" s="9">
        <v>201.97000000000003</v>
      </c>
      <c r="AK10228" s="1" t="str">
        <f t="shared" si="1294"/>
        <v>Priscilla Goel</v>
      </c>
      <c r="AL10228" s="1">
        <f t="shared" si="1293"/>
        <v>201.97000000000003</v>
      </c>
    </row>
    <row r="10229" spans="34:38" x14ac:dyDescent="0.45">
      <c r="AH10229" s="4" t="s">
        <v>884</v>
      </c>
      <c r="AI10229" s="9">
        <v>201.97000000000003</v>
      </c>
      <c r="AK10229" s="1" t="str">
        <f t="shared" ref="AK10229:AL10244" si="1295">AH10226</f>
        <v>Michael Wilson</v>
      </c>
      <c r="AL10229" s="1">
        <f t="shared" si="1295"/>
        <v>201.97000000000003</v>
      </c>
    </row>
    <row r="10230" spans="34:38" x14ac:dyDescent="0.45">
      <c r="AH10230" s="4" t="s">
        <v>11296</v>
      </c>
      <c r="AI10230" s="9">
        <v>201.97000000000003</v>
      </c>
      <c r="AK10230" s="1" t="str">
        <f t="shared" ref="AK10230:AK10244" si="1296">AH10227</f>
        <v>Krista Suarez</v>
      </c>
      <c r="AL10230" s="1">
        <f t="shared" si="1295"/>
        <v>201.97000000000003</v>
      </c>
    </row>
    <row r="10231" spans="34:38" x14ac:dyDescent="0.45">
      <c r="AH10231" s="4" t="s">
        <v>11295</v>
      </c>
      <c r="AI10231" s="9">
        <v>201.97000000000003</v>
      </c>
      <c r="AK10231" s="1" t="str">
        <f t="shared" si="1296"/>
        <v>Evan Rogers</v>
      </c>
      <c r="AL10231" s="1">
        <f t="shared" si="1295"/>
        <v>201.97000000000003</v>
      </c>
    </row>
    <row r="10232" spans="34:38" x14ac:dyDescent="0.45">
      <c r="AH10232" s="4" t="s">
        <v>11298</v>
      </c>
      <c r="AI10232" s="9">
        <v>201.97000000000003</v>
      </c>
      <c r="AK10232" s="1" t="str">
        <f t="shared" si="1296"/>
        <v>Desiree Vazquez</v>
      </c>
      <c r="AL10232" s="1">
        <f t="shared" si="1295"/>
        <v>201.97000000000003</v>
      </c>
    </row>
    <row r="10233" spans="34:38" x14ac:dyDescent="0.45">
      <c r="AH10233" s="4" t="s">
        <v>781</v>
      </c>
      <c r="AI10233" s="9">
        <v>201.97000000000003</v>
      </c>
      <c r="AK10233" s="1" t="str">
        <f t="shared" si="1296"/>
        <v>Devin Perry</v>
      </c>
      <c r="AL10233" s="1">
        <f t="shared" si="1295"/>
        <v>201.97000000000003</v>
      </c>
    </row>
    <row r="10234" spans="34:38" x14ac:dyDescent="0.45">
      <c r="AH10234" s="4" t="s">
        <v>11299</v>
      </c>
      <c r="AI10234" s="9">
        <v>201.70000000000002</v>
      </c>
      <c r="AK10234" s="1" t="str">
        <f t="shared" si="1296"/>
        <v>Jessica Reed</v>
      </c>
      <c r="AL10234" s="1">
        <f t="shared" si="1295"/>
        <v>201.97000000000003</v>
      </c>
    </row>
    <row r="10235" spans="34:38" x14ac:dyDescent="0.45">
      <c r="AH10235" s="4" t="s">
        <v>11300</v>
      </c>
      <c r="AI10235" s="9">
        <v>201.57</v>
      </c>
      <c r="AK10235" s="1" t="str">
        <f t="shared" si="1296"/>
        <v>Adam Diaz</v>
      </c>
      <c r="AL10235" s="1">
        <f t="shared" si="1295"/>
        <v>201.97000000000003</v>
      </c>
    </row>
    <row r="10236" spans="34:38" x14ac:dyDescent="0.45">
      <c r="AH10236" s="4" t="s">
        <v>11301</v>
      </c>
      <c r="AI10236" s="9">
        <v>201.51000000000002</v>
      </c>
      <c r="AK10236" s="1" t="str">
        <f t="shared" si="1296"/>
        <v>Connor Nelson</v>
      </c>
      <c r="AL10236" s="1">
        <f t="shared" si="1295"/>
        <v>201.97000000000003</v>
      </c>
    </row>
    <row r="10237" spans="34:38" x14ac:dyDescent="0.45">
      <c r="AH10237" s="4" t="s">
        <v>11302</v>
      </c>
      <c r="AI10237" s="9">
        <v>201.49</v>
      </c>
      <c r="AK10237" s="1" t="str">
        <f t="shared" si="1296"/>
        <v>Ebony Alvarez</v>
      </c>
      <c r="AL10237" s="1">
        <f t="shared" si="1295"/>
        <v>201.70000000000002</v>
      </c>
    </row>
    <row r="10238" spans="34:38" x14ac:dyDescent="0.45">
      <c r="AH10238" s="4" t="s">
        <v>11303</v>
      </c>
      <c r="AI10238" s="9">
        <v>201.40000000000003</v>
      </c>
      <c r="AK10238" s="1" t="str">
        <f t="shared" si="1296"/>
        <v>Toni Martinez</v>
      </c>
      <c r="AL10238" s="1">
        <f t="shared" si="1295"/>
        <v>201.57</v>
      </c>
    </row>
    <row r="10239" spans="34:38" x14ac:dyDescent="0.45">
      <c r="AH10239" s="4" t="s">
        <v>11304</v>
      </c>
      <c r="AI10239" s="9">
        <v>201.26999999999995</v>
      </c>
      <c r="AK10239" s="1" t="str">
        <f t="shared" si="1296"/>
        <v>Martha Yang</v>
      </c>
      <c r="AL10239" s="1">
        <f t="shared" si="1295"/>
        <v>201.51000000000002</v>
      </c>
    </row>
    <row r="10240" spans="34:38" x14ac:dyDescent="0.45">
      <c r="AH10240" s="4" t="s">
        <v>11306</v>
      </c>
      <c r="AI10240" s="9">
        <v>201.16000000000003</v>
      </c>
      <c r="AK10240" s="1" t="str">
        <f t="shared" si="1296"/>
        <v>Alexis Robinson</v>
      </c>
      <c r="AL10240" s="1">
        <f t="shared" si="1295"/>
        <v>201.49</v>
      </c>
    </row>
    <row r="10241" spans="34:38" x14ac:dyDescent="0.45">
      <c r="AH10241" s="4" t="s">
        <v>11305</v>
      </c>
      <c r="AI10241" s="9">
        <v>201.14000000000001</v>
      </c>
      <c r="AK10241" s="1" t="str">
        <f t="shared" si="1296"/>
        <v>Brianna Murphy</v>
      </c>
      <c r="AL10241" s="1">
        <f t="shared" si="1295"/>
        <v>201.40000000000003</v>
      </c>
    </row>
    <row r="10242" spans="34:38" x14ac:dyDescent="0.45">
      <c r="AH10242" s="4" t="s">
        <v>11307</v>
      </c>
      <c r="AI10242" s="9">
        <v>201.07</v>
      </c>
      <c r="AK10242" s="1" t="str">
        <f t="shared" si="1296"/>
        <v>Tonya Nara</v>
      </c>
      <c r="AL10242" s="1">
        <f t="shared" si="1295"/>
        <v>201.26999999999995</v>
      </c>
    </row>
    <row r="10243" spans="34:38" x14ac:dyDescent="0.45">
      <c r="AH10243" s="4" t="s">
        <v>11308</v>
      </c>
      <c r="AI10243" s="9">
        <v>201.04</v>
      </c>
      <c r="AK10243" s="1" t="str">
        <f t="shared" si="1296"/>
        <v>Virginia Arun</v>
      </c>
      <c r="AL10243" s="1">
        <f t="shared" si="1295"/>
        <v>201.16000000000003</v>
      </c>
    </row>
    <row r="10244" spans="34:38" x14ac:dyDescent="0.45">
      <c r="AH10244" s="4" t="s">
        <v>11309</v>
      </c>
      <c r="AI10244" s="9">
        <v>200.95</v>
      </c>
      <c r="AK10244" s="1" t="str">
        <f t="shared" si="1296"/>
        <v>Marco Prasad</v>
      </c>
      <c r="AL10244" s="1">
        <f t="shared" si="1295"/>
        <v>201.14000000000001</v>
      </c>
    </row>
    <row r="10245" spans="34:38" x14ac:dyDescent="0.45">
      <c r="AH10245" s="4" t="s">
        <v>11310</v>
      </c>
      <c r="AI10245" s="9">
        <v>200.79</v>
      </c>
      <c r="AK10245" s="1" t="str">
        <f t="shared" ref="AK10245:AL10260" si="1297">AH10242</f>
        <v>Sabrina Ruiz</v>
      </c>
      <c r="AL10245" s="1">
        <f t="shared" si="1297"/>
        <v>201.07</v>
      </c>
    </row>
    <row r="10246" spans="34:38" x14ac:dyDescent="0.45">
      <c r="AH10246" s="4" t="s">
        <v>11311</v>
      </c>
      <c r="AI10246" s="9">
        <v>200.76</v>
      </c>
      <c r="AK10246" s="1" t="str">
        <f t="shared" ref="AK10246:AK10260" si="1298">AH10243</f>
        <v>Anthony Lee</v>
      </c>
      <c r="AL10246" s="1">
        <f t="shared" si="1297"/>
        <v>201.04</v>
      </c>
    </row>
    <row r="10247" spans="34:38" x14ac:dyDescent="0.45">
      <c r="AH10247" s="4" t="s">
        <v>11312</v>
      </c>
      <c r="AI10247" s="9">
        <v>200.64000000000001</v>
      </c>
      <c r="AK10247" s="1" t="str">
        <f t="shared" si="1298"/>
        <v>Anne Gomez</v>
      </c>
      <c r="AL10247" s="1">
        <f t="shared" si="1297"/>
        <v>200.95</v>
      </c>
    </row>
    <row r="10248" spans="34:38" x14ac:dyDescent="0.45">
      <c r="AH10248" s="4" t="s">
        <v>11313</v>
      </c>
      <c r="AI10248" s="9">
        <v>200.59</v>
      </c>
      <c r="AK10248" s="1" t="str">
        <f t="shared" si="1298"/>
        <v>Jorge Zhao</v>
      </c>
      <c r="AL10248" s="1">
        <f t="shared" si="1297"/>
        <v>200.79</v>
      </c>
    </row>
    <row r="10249" spans="34:38" x14ac:dyDescent="0.45">
      <c r="AH10249" s="4" t="s">
        <v>11314</v>
      </c>
      <c r="AI10249" s="9">
        <v>200.48000000000002</v>
      </c>
      <c r="AK10249" s="1" t="str">
        <f t="shared" si="1298"/>
        <v>Caleb Griffin</v>
      </c>
      <c r="AL10249" s="1">
        <f t="shared" si="1297"/>
        <v>200.76</v>
      </c>
    </row>
    <row r="10250" spans="34:38" x14ac:dyDescent="0.45">
      <c r="AH10250" s="4" t="s">
        <v>11315</v>
      </c>
      <c r="AI10250" s="9">
        <v>200.48000000000002</v>
      </c>
      <c r="AK10250" s="1" t="str">
        <f t="shared" si="1298"/>
        <v>Brandon Butler</v>
      </c>
      <c r="AL10250" s="1">
        <f t="shared" si="1297"/>
        <v>200.64000000000001</v>
      </c>
    </row>
    <row r="10251" spans="34:38" x14ac:dyDescent="0.45">
      <c r="AH10251" s="4" t="s">
        <v>11316</v>
      </c>
      <c r="AI10251" s="9">
        <v>200.48000000000002</v>
      </c>
      <c r="AK10251" s="1" t="str">
        <f t="shared" si="1298"/>
        <v>Lindsey Xu</v>
      </c>
      <c r="AL10251" s="1">
        <f t="shared" si="1297"/>
        <v>200.59</v>
      </c>
    </row>
    <row r="10252" spans="34:38" x14ac:dyDescent="0.45">
      <c r="AH10252" s="4" t="s">
        <v>387</v>
      </c>
      <c r="AI10252" s="9">
        <v>200.48000000000002</v>
      </c>
      <c r="AK10252" s="1" t="str">
        <f t="shared" si="1298"/>
        <v>Zachary Alexander</v>
      </c>
      <c r="AL10252" s="1">
        <f t="shared" si="1297"/>
        <v>200.48000000000002</v>
      </c>
    </row>
    <row r="10253" spans="34:38" x14ac:dyDescent="0.45">
      <c r="AH10253" s="4" t="s">
        <v>11317</v>
      </c>
      <c r="AI10253" s="9">
        <v>200.48000000000002</v>
      </c>
      <c r="AK10253" s="1" t="str">
        <f t="shared" si="1298"/>
        <v>Jocelyn Barnes</v>
      </c>
      <c r="AL10253" s="1">
        <f t="shared" si="1297"/>
        <v>200.48000000000002</v>
      </c>
    </row>
    <row r="10254" spans="34:38" x14ac:dyDescent="0.45">
      <c r="AH10254" s="4" t="s">
        <v>11318</v>
      </c>
      <c r="AI10254" s="9">
        <v>200.31</v>
      </c>
      <c r="AK10254" s="1" t="str">
        <f t="shared" si="1298"/>
        <v>Drew Anand</v>
      </c>
      <c r="AL10254" s="1">
        <f t="shared" si="1297"/>
        <v>200.48000000000002</v>
      </c>
    </row>
    <row r="10255" spans="34:38" x14ac:dyDescent="0.45">
      <c r="AH10255" s="4" t="s">
        <v>11319</v>
      </c>
      <c r="AI10255" s="9">
        <v>200.28000000000003</v>
      </c>
      <c r="AK10255" s="1" t="str">
        <f t="shared" si="1298"/>
        <v>Aidan Washington</v>
      </c>
      <c r="AL10255" s="1">
        <f t="shared" si="1297"/>
        <v>200.48000000000002</v>
      </c>
    </row>
    <row r="10256" spans="34:38" x14ac:dyDescent="0.45">
      <c r="AH10256" s="4" t="s">
        <v>1398</v>
      </c>
      <c r="AI10256" s="9">
        <v>200.28000000000003</v>
      </c>
      <c r="AK10256" s="1" t="str">
        <f t="shared" si="1298"/>
        <v>Caleb Edwards</v>
      </c>
      <c r="AL10256" s="1">
        <f t="shared" si="1297"/>
        <v>200.48000000000002</v>
      </c>
    </row>
    <row r="10257" spans="34:38" x14ac:dyDescent="0.45">
      <c r="AH10257" s="4" t="s">
        <v>1216</v>
      </c>
      <c r="AI10257" s="9">
        <v>200.23</v>
      </c>
      <c r="AK10257" s="1" t="str">
        <f t="shared" si="1298"/>
        <v>Jacqueline Jenkins</v>
      </c>
      <c r="AL10257" s="1">
        <f t="shared" si="1297"/>
        <v>200.31</v>
      </c>
    </row>
    <row r="10258" spans="34:38" x14ac:dyDescent="0.45">
      <c r="AH10258" s="4" t="s">
        <v>417</v>
      </c>
      <c r="AI10258" s="9">
        <v>200.23</v>
      </c>
      <c r="AK10258" s="1" t="str">
        <f t="shared" si="1298"/>
        <v>Mackenzie Sanders</v>
      </c>
      <c r="AL10258" s="1">
        <f t="shared" si="1297"/>
        <v>200.28000000000003</v>
      </c>
    </row>
    <row r="10259" spans="34:38" x14ac:dyDescent="0.45">
      <c r="AH10259" s="4" t="s">
        <v>1657</v>
      </c>
      <c r="AI10259" s="9">
        <v>200.22999999999996</v>
      </c>
      <c r="AK10259" s="1" t="str">
        <f t="shared" si="1298"/>
        <v>Leah Chen</v>
      </c>
      <c r="AL10259" s="1">
        <f t="shared" si="1297"/>
        <v>200.28000000000003</v>
      </c>
    </row>
    <row r="10260" spans="34:38" x14ac:dyDescent="0.45">
      <c r="AH10260" s="4" t="s">
        <v>11320</v>
      </c>
      <c r="AI10260" s="9">
        <v>200.2</v>
      </c>
      <c r="AK10260" s="1" t="str">
        <f t="shared" si="1298"/>
        <v>Jon Goel</v>
      </c>
      <c r="AL10260" s="1">
        <f t="shared" si="1297"/>
        <v>200.23</v>
      </c>
    </row>
    <row r="10261" spans="34:38" x14ac:dyDescent="0.45">
      <c r="AH10261" s="4" t="s">
        <v>11321</v>
      </c>
      <c r="AI10261" s="9">
        <v>200.17000000000002</v>
      </c>
      <c r="AK10261" s="1" t="str">
        <f t="shared" ref="AK10261:AL10276" si="1299">AH10258</f>
        <v>Alfredo Sandberg</v>
      </c>
      <c r="AL10261" s="1">
        <f t="shared" si="1299"/>
        <v>200.23</v>
      </c>
    </row>
    <row r="10262" spans="34:38" x14ac:dyDescent="0.45">
      <c r="AH10262" s="4" t="s">
        <v>11322</v>
      </c>
      <c r="AI10262" s="9">
        <v>200.15</v>
      </c>
      <c r="AK10262" s="1" t="str">
        <f t="shared" ref="AK10262:AK10276" si="1300">AH10259</f>
        <v>Orlando Dominguez</v>
      </c>
      <c r="AL10262" s="1">
        <f t="shared" si="1299"/>
        <v>200.22999999999996</v>
      </c>
    </row>
    <row r="10263" spans="34:38" x14ac:dyDescent="0.45">
      <c r="AH10263" s="4" t="s">
        <v>11324</v>
      </c>
      <c r="AI10263" s="9">
        <v>200.13</v>
      </c>
      <c r="AK10263" s="1" t="str">
        <f t="shared" si="1300"/>
        <v>Terrance Sai</v>
      </c>
      <c r="AL10263" s="1">
        <f t="shared" si="1299"/>
        <v>200.2</v>
      </c>
    </row>
    <row r="10264" spans="34:38" x14ac:dyDescent="0.45">
      <c r="AH10264" s="4" t="s">
        <v>11323</v>
      </c>
      <c r="AI10264" s="9">
        <v>200.12</v>
      </c>
      <c r="AK10264" s="1" t="str">
        <f t="shared" si="1300"/>
        <v>Richard Green</v>
      </c>
      <c r="AL10264" s="1">
        <f t="shared" si="1299"/>
        <v>200.17000000000002</v>
      </c>
    </row>
    <row r="10265" spans="34:38" x14ac:dyDescent="0.45">
      <c r="AH10265" s="4" t="s">
        <v>11325</v>
      </c>
      <c r="AI10265" s="9">
        <v>200.03000000000003</v>
      </c>
      <c r="AK10265" s="1" t="str">
        <f t="shared" si="1300"/>
        <v>Isaac Mitchell</v>
      </c>
      <c r="AL10265" s="1">
        <f t="shared" si="1299"/>
        <v>200.15</v>
      </c>
    </row>
    <row r="10266" spans="34:38" x14ac:dyDescent="0.45">
      <c r="AH10266" s="4" t="s">
        <v>11326</v>
      </c>
      <c r="AI10266" s="9">
        <v>199.94</v>
      </c>
      <c r="AK10266" s="1" t="str">
        <f t="shared" si="1300"/>
        <v>Erica Lu</v>
      </c>
      <c r="AL10266" s="1">
        <f t="shared" si="1299"/>
        <v>200.13</v>
      </c>
    </row>
    <row r="10267" spans="34:38" x14ac:dyDescent="0.45">
      <c r="AH10267" s="4" t="s">
        <v>11327</v>
      </c>
      <c r="AI10267" s="9">
        <v>199.93</v>
      </c>
      <c r="AK10267" s="1" t="str">
        <f t="shared" si="1300"/>
        <v>Kaylee Reed</v>
      </c>
      <c r="AL10267" s="1">
        <f t="shared" si="1299"/>
        <v>200.12</v>
      </c>
    </row>
    <row r="10268" spans="34:38" x14ac:dyDescent="0.45">
      <c r="AH10268" s="4" t="s">
        <v>11328</v>
      </c>
      <c r="AI10268" s="9">
        <v>199.87</v>
      </c>
      <c r="AK10268" s="1" t="str">
        <f t="shared" si="1300"/>
        <v>Anne Alvarez</v>
      </c>
      <c r="AL10268" s="1">
        <f t="shared" si="1299"/>
        <v>200.03000000000003</v>
      </c>
    </row>
    <row r="10269" spans="34:38" x14ac:dyDescent="0.45">
      <c r="AH10269" s="4" t="s">
        <v>11329</v>
      </c>
      <c r="AI10269" s="9">
        <v>199.86999999999998</v>
      </c>
      <c r="AK10269" s="1" t="str">
        <f t="shared" si="1300"/>
        <v>Andre Rana</v>
      </c>
      <c r="AL10269" s="1">
        <f t="shared" si="1299"/>
        <v>199.94</v>
      </c>
    </row>
    <row r="10270" spans="34:38" x14ac:dyDescent="0.45">
      <c r="AH10270" s="4" t="s">
        <v>11330</v>
      </c>
      <c r="AI10270" s="9">
        <v>199.77999999999997</v>
      </c>
      <c r="AK10270" s="1" t="str">
        <f t="shared" si="1300"/>
        <v>Jack Adams</v>
      </c>
      <c r="AL10270" s="1">
        <f t="shared" si="1299"/>
        <v>199.93</v>
      </c>
    </row>
    <row r="10271" spans="34:38" x14ac:dyDescent="0.45">
      <c r="AH10271" s="4" t="s">
        <v>11331</v>
      </c>
      <c r="AI10271" s="9">
        <v>199.74</v>
      </c>
      <c r="AK10271" s="1" t="str">
        <f t="shared" si="1300"/>
        <v>Amanda Collins</v>
      </c>
      <c r="AL10271" s="1">
        <f t="shared" si="1299"/>
        <v>199.87</v>
      </c>
    </row>
    <row r="10272" spans="34:38" x14ac:dyDescent="0.45">
      <c r="AH10272" s="4" t="s">
        <v>11332</v>
      </c>
      <c r="AI10272" s="9">
        <v>199.64999999999998</v>
      </c>
      <c r="AK10272" s="1" t="str">
        <f t="shared" si="1300"/>
        <v>Gabriel Bryant</v>
      </c>
      <c r="AL10272" s="1">
        <f t="shared" si="1299"/>
        <v>199.86999999999998</v>
      </c>
    </row>
    <row r="10273" spans="34:38" x14ac:dyDescent="0.45">
      <c r="AH10273" s="4" t="s">
        <v>10063</v>
      </c>
      <c r="AI10273" s="9">
        <v>199.64000000000001</v>
      </c>
      <c r="AK10273" s="1" t="str">
        <f t="shared" si="1300"/>
        <v>James West</v>
      </c>
      <c r="AL10273" s="1">
        <f t="shared" si="1299"/>
        <v>199.77999999999997</v>
      </c>
    </row>
    <row r="10274" spans="34:38" x14ac:dyDescent="0.45">
      <c r="AH10274" s="4" t="s">
        <v>11334</v>
      </c>
      <c r="AI10274" s="9">
        <v>199.63</v>
      </c>
      <c r="AK10274" s="1" t="str">
        <f t="shared" si="1300"/>
        <v>Maurice Pal</v>
      </c>
      <c r="AL10274" s="1">
        <f t="shared" si="1299"/>
        <v>199.74</v>
      </c>
    </row>
    <row r="10275" spans="34:38" x14ac:dyDescent="0.45">
      <c r="AH10275" s="4" t="s">
        <v>11335</v>
      </c>
      <c r="AI10275" s="9">
        <v>199.61</v>
      </c>
      <c r="AK10275" s="1" t="str">
        <f t="shared" si="1300"/>
        <v>Clarence Chander</v>
      </c>
      <c r="AL10275" s="1">
        <f t="shared" si="1299"/>
        <v>199.64999999999998</v>
      </c>
    </row>
    <row r="10276" spans="34:38" x14ac:dyDescent="0.45">
      <c r="AH10276" s="4" t="s">
        <v>11336</v>
      </c>
      <c r="AI10276" s="9">
        <v>199.55</v>
      </c>
      <c r="AK10276" s="1" t="str">
        <f t="shared" si="1300"/>
        <v>Natalie Perry</v>
      </c>
      <c r="AL10276" s="1">
        <f t="shared" si="1299"/>
        <v>199.64000000000001</v>
      </c>
    </row>
    <row r="10277" spans="34:38" x14ac:dyDescent="0.45">
      <c r="AH10277" s="4" t="s">
        <v>11337</v>
      </c>
      <c r="AI10277" s="9">
        <v>199.45</v>
      </c>
      <c r="AK10277" s="1" t="str">
        <f t="shared" ref="AK10277:AL10292" si="1301">AH10274</f>
        <v>Eddie Gill</v>
      </c>
      <c r="AL10277" s="1">
        <f t="shared" si="1301"/>
        <v>199.63</v>
      </c>
    </row>
    <row r="10278" spans="34:38" x14ac:dyDescent="0.45">
      <c r="AH10278" s="4" t="s">
        <v>11338</v>
      </c>
      <c r="AI10278" s="9">
        <v>199.43</v>
      </c>
      <c r="AK10278" s="1" t="str">
        <f t="shared" ref="AK10278:AK10292" si="1302">AH10275</f>
        <v>Anna Wood</v>
      </c>
      <c r="AL10278" s="1">
        <f t="shared" si="1301"/>
        <v>199.61</v>
      </c>
    </row>
    <row r="10279" spans="34:38" x14ac:dyDescent="0.45">
      <c r="AH10279" s="4" t="s">
        <v>9996</v>
      </c>
      <c r="AI10279" s="9">
        <v>199.41000000000003</v>
      </c>
      <c r="AK10279" s="1" t="str">
        <f t="shared" si="1302"/>
        <v>Lee Navarro</v>
      </c>
      <c r="AL10279" s="1">
        <f t="shared" si="1301"/>
        <v>199.55</v>
      </c>
    </row>
    <row r="10280" spans="34:38" x14ac:dyDescent="0.45">
      <c r="AH10280" s="4" t="s">
        <v>11339</v>
      </c>
      <c r="AI10280" s="9">
        <v>199.32</v>
      </c>
      <c r="AK10280" s="1" t="str">
        <f t="shared" si="1302"/>
        <v>Fernando Hall</v>
      </c>
      <c r="AL10280" s="1">
        <f t="shared" si="1301"/>
        <v>199.45</v>
      </c>
    </row>
    <row r="10281" spans="34:38" x14ac:dyDescent="0.45">
      <c r="AH10281" s="4" t="s">
        <v>11340</v>
      </c>
      <c r="AI10281" s="9">
        <v>199.31</v>
      </c>
      <c r="AK10281" s="1" t="str">
        <f t="shared" si="1302"/>
        <v>Isabelle Hughes</v>
      </c>
      <c r="AL10281" s="1">
        <f t="shared" si="1301"/>
        <v>199.43</v>
      </c>
    </row>
    <row r="10282" spans="34:38" x14ac:dyDescent="0.45">
      <c r="AH10282" s="4" t="s">
        <v>11341</v>
      </c>
      <c r="AI10282" s="9">
        <v>199.13</v>
      </c>
      <c r="AK10282" s="1" t="str">
        <f t="shared" si="1302"/>
        <v>Arianna Richardson</v>
      </c>
      <c r="AL10282" s="1">
        <f t="shared" si="1301"/>
        <v>199.41000000000003</v>
      </c>
    </row>
    <row r="10283" spans="34:38" x14ac:dyDescent="0.45">
      <c r="AH10283" s="4" t="s">
        <v>11342</v>
      </c>
      <c r="AI10283" s="9">
        <v>199</v>
      </c>
      <c r="AK10283" s="1" t="str">
        <f t="shared" si="1302"/>
        <v>Christy Rai</v>
      </c>
      <c r="AL10283" s="1">
        <f t="shared" si="1301"/>
        <v>199.32</v>
      </c>
    </row>
    <row r="10284" spans="34:38" x14ac:dyDescent="0.45">
      <c r="AH10284" s="4" t="s">
        <v>11343</v>
      </c>
      <c r="AI10284" s="9">
        <v>198.92000000000002</v>
      </c>
      <c r="AK10284" s="1" t="str">
        <f t="shared" si="1302"/>
        <v>Angel Hill</v>
      </c>
      <c r="AL10284" s="1">
        <f t="shared" si="1301"/>
        <v>199.31</v>
      </c>
    </row>
    <row r="10285" spans="34:38" x14ac:dyDescent="0.45">
      <c r="AH10285" s="4" t="s">
        <v>11344</v>
      </c>
      <c r="AI10285" s="9">
        <v>198.79000000000002</v>
      </c>
      <c r="AK10285" s="1" t="str">
        <f t="shared" si="1302"/>
        <v>Aaron Perez</v>
      </c>
      <c r="AL10285" s="1">
        <f t="shared" si="1301"/>
        <v>199.13</v>
      </c>
    </row>
    <row r="10286" spans="34:38" x14ac:dyDescent="0.45">
      <c r="AH10286" s="4" t="s">
        <v>11345</v>
      </c>
      <c r="AI10286" s="9">
        <v>198.51999999999998</v>
      </c>
      <c r="AK10286" s="1" t="str">
        <f t="shared" si="1302"/>
        <v>Bryant Subram</v>
      </c>
      <c r="AL10286" s="1">
        <f t="shared" si="1301"/>
        <v>199</v>
      </c>
    </row>
    <row r="10287" spans="34:38" x14ac:dyDescent="0.45">
      <c r="AH10287" s="4" t="s">
        <v>11346</v>
      </c>
      <c r="AI10287" s="9">
        <v>198.45</v>
      </c>
      <c r="AK10287" s="1" t="str">
        <f t="shared" si="1302"/>
        <v>Katelyn Hernandez</v>
      </c>
      <c r="AL10287" s="1">
        <f t="shared" si="1301"/>
        <v>198.92000000000002</v>
      </c>
    </row>
    <row r="10288" spans="34:38" x14ac:dyDescent="0.45">
      <c r="AH10288" s="4" t="s">
        <v>11348</v>
      </c>
      <c r="AI10288" s="9">
        <v>198.41000000000003</v>
      </c>
      <c r="AK10288" s="1" t="str">
        <f t="shared" si="1302"/>
        <v>Charles Jones</v>
      </c>
      <c r="AL10288" s="1">
        <f t="shared" si="1301"/>
        <v>198.79000000000002</v>
      </c>
    </row>
    <row r="10289" spans="34:38" x14ac:dyDescent="0.45">
      <c r="AH10289" s="4" t="s">
        <v>1989</v>
      </c>
      <c r="AI10289" s="9">
        <v>198.41000000000003</v>
      </c>
      <c r="AK10289" s="1" t="str">
        <f t="shared" si="1302"/>
        <v>Timothy Howard</v>
      </c>
      <c r="AL10289" s="1">
        <f t="shared" si="1301"/>
        <v>198.51999999999998</v>
      </c>
    </row>
    <row r="10290" spans="34:38" x14ac:dyDescent="0.45">
      <c r="AH10290" s="4" t="s">
        <v>11347</v>
      </c>
      <c r="AI10290" s="9">
        <v>198.41000000000003</v>
      </c>
      <c r="AK10290" s="1" t="str">
        <f t="shared" si="1302"/>
        <v>Shawn Raje</v>
      </c>
      <c r="AL10290" s="1">
        <f t="shared" si="1301"/>
        <v>198.45</v>
      </c>
    </row>
    <row r="10291" spans="34:38" x14ac:dyDescent="0.45">
      <c r="AH10291" s="4" t="s">
        <v>11349</v>
      </c>
      <c r="AI10291" s="9">
        <v>198.41000000000003</v>
      </c>
      <c r="AK10291" s="1" t="str">
        <f t="shared" si="1302"/>
        <v>Ronnie Sun</v>
      </c>
      <c r="AL10291" s="1">
        <f t="shared" si="1301"/>
        <v>198.41000000000003</v>
      </c>
    </row>
    <row r="10292" spans="34:38" x14ac:dyDescent="0.45">
      <c r="AH10292" s="4" t="s">
        <v>11350</v>
      </c>
      <c r="AI10292" s="9">
        <v>198.41000000000003</v>
      </c>
      <c r="AK10292" s="1" t="str">
        <f t="shared" si="1302"/>
        <v>Todd Lin</v>
      </c>
      <c r="AL10292" s="1">
        <f t="shared" si="1301"/>
        <v>198.41000000000003</v>
      </c>
    </row>
    <row r="10293" spans="34:38" x14ac:dyDescent="0.45">
      <c r="AH10293" s="4" t="s">
        <v>11351</v>
      </c>
      <c r="AI10293" s="9">
        <v>198.41000000000003</v>
      </c>
      <c r="AK10293" s="1" t="str">
        <f t="shared" ref="AK10293:AL10308" si="1303">AH10290</f>
        <v>Taylor Wilson</v>
      </c>
      <c r="AL10293" s="1">
        <f t="shared" si="1303"/>
        <v>198.41000000000003</v>
      </c>
    </row>
    <row r="10294" spans="34:38" x14ac:dyDescent="0.45">
      <c r="AH10294" s="4" t="s">
        <v>11352</v>
      </c>
      <c r="AI10294" s="9">
        <v>198.41000000000003</v>
      </c>
      <c r="AK10294" s="1" t="str">
        <f t="shared" ref="AK10294:AK10308" si="1304">AH10291</f>
        <v>Maria Stewart</v>
      </c>
      <c r="AL10294" s="1">
        <f t="shared" si="1303"/>
        <v>198.41000000000003</v>
      </c>
    </row>
    <row r="10295" spans="34:38" x14ac:dyDescent="0.45">
      <c r="AH10295" s="4" t="s">
        <v>11354</v>
      </c>
      <c r="AI10295" s="9">
        <v>198.26999999999998</v>
      </c>
      <c r="AK10295" s="1" t="str">
        <f t="shared" si="1304"/>
        <v>Grace Washington</v>
      </c>
      <c r="AL10295" s="1">
        <f t="shared" si="1303"/>
        <v>198.41000000000003</v>
      </c>
    </row>
    <row r="10296" spans="34:38" x14ac:dyDescent="0.45">
      <c r="AH10296" s="4" t="s">
        <v>11353</v>
      </c>
      <c r="AI10296" s="9">
        <v>198.26000000000005</v>
      </c>
      <c r="AK10296" s="1" t="str">
        <f t="shared" si="1304"/>
        <v>Eric Long</v>
      </c>
      <c r="AL10296" s="1">
        <f t="shared" si="1303"/>
        <v>198.41000000000003</v>
      </c>
    </row>
    <row r="10297" spans="34:38" x14ac:dyDescent="0.45">
      <c r="AH10297" s="4" t="s">
        <v>11355</v>
      </c>
      <c r="AI10297" s="9">
        <v>198.19000000000003</v>
      </c>
      <c r="AK10297" s="1" t="str">
        <f t="shared" si="1304"/>
        <v>Fernando Jenkins</v>
      </c>
      <c r="AL10297" s="1">
        <f t="shared" si="1303"/>
        <v>198.41000000000003</v>
      </c>
    </row>
    <row r="10298" spans="34:38" x14ac:dyDescent="0.45">
      <c r="AH10298" s="4" t="s">
        <v>1921</v>
      </c>
      <c r="AI10298" s="9">
        <v>198.14</v>
      </c>
      <c r="AK10298" s="1" t="str">
        <f t="shared" si="1304"/>
        <v>Haley Phillips</v>
      </c>
      <c r="AL10298" s="1">
        <f t="shared" si="1303"/>
        <v>198.26999999999998</v>
      </c>
    </row>
    <row r="10299" spans="34:38" x14ac:dyDescent="0.45">
      <c r="AH10299" s="4" t="s">
        <v>11356</v>
      </c>
      <c r="AI10299" s="9">
        <v>198.07999999999998</v>
      </c>
      <c r="AK10299" s="1" t="str">
        <f t="shared" si="1304"/>
        <v>Gavin Powell</v>
      </c>
      <c r="AL10299" s="1">
        <f t="shared" si="1303"/>
        <v>198.26000000000005</v>
      </c>
    </row>
    <row r="10300" spans="34:38" x14ac:dyDescent="0.45">
      <c r="AH10300" s="4" t="s">
        <v>11357</v>
      </c>
      <c r="AI10300" s="9">
        <v>197.76000000000002</v>
      </c>
      <c r="AK10300" s="1" t="str">
        <f t="shared" si="1304"/>
        <v>Lauren Bailey</v>
      </c>
      <c r="AL10300" s="1">
        <f t="shared" si="1303"/>
        <v>198.19000000000003</v>
      </c>
    </row>
    <row r="10301" spans="34:38" x14ac:dyDescent="0.45">
      <c r="AH10301" s="4" t="s">
        <v>11359</v>
      </c>
      <c r="AI10301" s="9">
        <v>197.72000000000003</v>
      </c>
      <c r="AK10301" s="1" t="str">
        <f t="shared" si="1304"/>
        <v>Sydney White</v>
      </c>
      <c r="AL10301" s="1">
        <f t="shared" si="1303"/>
        <v>198.14</v>
      </c>
    </row>
    <row r="10302" spans="34:38" x14ac:dyDescent="0.45">
      <c r="AH10302" s="4" t="s">
        <v>11358</v>
      </c>
      <c r="AI10302" s="9">
        <v>197.70000000000002</v>
      </c>
      <c r="AK10302" s="1" t="str">
        <f t="shared" si="1304"/>
        <v>Brooke Sanders</v>
      </c>
      <c r="AL10302" s="1">
        <f t="shared" si="1303"/>
        <v>198.07999999999998</v>
      </c>
    </row>
    <row r="10303" spans="34:38" x14ac:dyDescent="0.45">
      <c r="AH10303" s="4" t="s">
        <v>11360</v>
      </c>
      <c r="AI10303" s="9">
        <v>197.67999999999998</v>
      </c>
      <c r="AK10303" s="1" t="str">
        <f t="shared" si="1304"/>
        <v>Emily Thomas</v>
      </c>
      <c r="AL10303" s="1">
        <f t="shared" si="1303"/>
        <v>197.76000000000002</v>
      </c>
    </row>
    <row r="10304" spans="34:38" x14ac:dyDescent="0.45">
      <c r="AH10304" s="4" t="s">
        <v>11362</v>
      </c>
      <c r="AI10304" s="9">
        <v>197.4</v>
      </c>
      <c r="AK10304" s="1" t="str">
        <f t="shared" si="1304"/>
        <v>Jordan Wright</v>
      </c>
      <c r="AL10304" s="1">
        <f t="shared" si="1303"/>
        <v>197.72000000000003</v>
      </c>
    </row>
    <row r="10305" spans="34:38" x14ac:dyDescent="0.45">
      <c r="AH10305" s="4" t="s">
        <v>11363</v>
      </c>
      <c r="AI10305" s="9">
        <v>197.35</v>
      </c>
      <c r="AK10305" s="1" t="str">
        <f t="shared" si="1304"/>
        <v>Hunter Edwards</v>
      </c>
      <c r="AL10305" s="1">
        <f t="shared" si="1303"/>
        <v>197.70000000000002</v>
      </c>
    </row>
    <row r="10306" spans="34:38" x14ac:dyDescent="0.45">
      <c r="AH10306" s="4" t="s">
        <v>11365</v>
      </c>
      <c r="AI10306" s="9">
        <v>197.23999999999998</v>
      </c>
      <c r="AK10306" s="1" t="str">
        <f t="shared" si="1304"/>
        <v>Alyssa Robinson</v>
      </c>
      <c r="AL10306" s="1">
        <f t="shared" si="1303"/>
        <v>197.67999999999998</v>
      </c>
    </row>
    <row r="10307" spans="34:38" x14ac:dyDescent="0.45">
      <c r="AH10307" s="4" t="s">
        <v>10708</v>
      </c>
      <c r="AI10307" s="9">
        <v>197.21</v>
      </c>
      <c r="AK10307" s="1" t="str">
        <f t="shared" si="1304"/>
        <v>Haley Morris</v>
      </c>
      <c r="AL10307" s="1">
        <f t="shared" si="1303"/>
        <v>197.4</v>
      </c>
    </row>
    <row r="10308" spans="34:38" x14ac:dyDescent="0.45">
      <c r="AH10308" s="4" t="s">
        <v>11369</v>
      </c>
      <c r="AI10308" s="9">
        <v>197.18</v>
      </c>
      <c r="AK10308" s="1" t="str">
        <f t="shared" si="1304"/>
        <v>Jonathan Lopez</v>
      </c>
      <c r="AL10308" s="1">
        <f t="shared" si="1303"/>
        <v>197.35</v>
      </c>
    </row>
    <row r="10309" spans="34:38" x14ac:dyDescent="0.45">
      <c r="AH10309" s="4" t="s">
        <v>11366</v>
      </c>
      <c r="AI10309" s="9">
        <v>197.18</v>
      </c>
      <c r="AK10309" s="1" t="str">
        <f t="shared" ref="AK10309:AL10324" si="1305">AH10306</f>
        <v>Kristi Vance</v>
      </c>
      <c r="AL10309" s="1">
        <f t="shared" si="1305"/>
        <v>197.23999999999998</v>
      </c>
    </row>
    <row r="10310" spans="34:38" x14ac:dyDescent="0.45">
      <c r="AH10310" s="4" t="s">
        <v>11370</v>
      </c>
      <c r="AI10310" s="9">
        <v>197.14999999999998</v>
      </c>
      <c r="AK10310" s="1" t="str">
        <f t="shared" ref="AK10310:AK10324" si="1306">AH10307</f>
        <v>Caleb Campbell</v>
      </c>
      <c r="AL10310" s="1">
        <f t="shared" si="1305"/>
        <v>197.21</v>
      </c>
    </row>
    <row r="10311" spans="34:38" x14ac:dyDescent="0.45">
      <c r="AH10311" s="4" t="s">
        <v>11367</v>
      </c>
      <c r="AI10311" s="9">
        <v>197.14</v>
      </c>
      <c r="AK10311" s="1" t="str">
        <f t="shared" si="1306"/>
        <v>Roger Nath</v>
      </c>
      <c r="AL10311" s="1">
        <f t="shared" si="1305"/>
        <v>197.18</v>
      </c>
    </row>
    <row r="10312" spans="34:38" x14ac:dyDescent="0.45">
      <c r="AH10312" s="4" t="s">
        <v>11368</v>
      </c>
      <c r="AI10312" s="9">
        <v>197.14</v>
      </c>
      <c r="AK10312" s="1" t="str">
        <f t="shared" si="1306"/>
        <v>Keith Xu</v>
      </c>
      <c r="AL10312" s="1">
        <f t="shared" si="1305"/>
        <v>197.18</v>
      </c>
    </row>
    <row r="10313" spans="34:38" x14ac:dyDescent="0.45">
      <c r="AH10313" s="4" t="s">
        <v>11371</v>
      </c>
      <c r="AI10313" s="9">
        <v>197.13</v>
      </c>
      <c r="AK10313" s="1" t="str">
        <f t="shared" si="1306"/>
        <v>Cassandra Suri</v>
      </c>
      <c r="AL10313" s="1">
        <f t="shared" si="1305"/>
        <v>197.14999999999998</v>
      </c>
    </row>
    <row r="10314" spans="34:38" x14ac:dyDescent="0.45">
      <c r="AH10314" s="4" t="s">
        <v>11372</v>
      </c>
      <c r="AI10314" s="9">
        <v>197.13</v>
      </c>
      <c r="AK10314" s="1" t="str">
        <f t="shared" si="1306"/>
        <v>Marissa Hughes</v>
      </c>
      <c r="AL10314" s="1">
        <f t="shared" si="1305"/>
        <v>197.14</v>
      </c>
    </row>
    <row r="10315" spans="34:38" x14ac:dyDescent="0.45">
      <c r="AH10315" s="4" t="s">
        <v>11375</v>
      </c>
      <c r="AI10315" s="9">
        <v>197.10000000000002</v>
      </c>
      <c r="AK10315" s="1" t="str">
        <f t="shared" si="1306"/>
        <v>Ann Sanchez</v>
      </c>
      <c r="AL10315" s="1">
        <f t="shared" si="1305"/>
        <v>197.14</v>
      </c>
    </row>
    <row r="10316" spans="34:38" x14ac:dyDescent="0.45">
      <c r="AH10316" s="4" t="s">
        <v>11373</v>
      </c>
      <c r="AI10316" s="9">
        <v>197.06</v>
      </c>
      <c r="AK10316" s="1" t="str">
        <f t="shared" si="1306"/>
        <v>Jamie Serrano</v>
      </c>
      <c r="AL10316" s="1">
        <f t="shared" si="1305"/>
        <v>197.13</v>
      </c>
    </row>
    <row r="10317" spans="34:38" x14ac:dyDescent="0.45">
      <c r="AH10317" s="4" t="s">
        <v>11374</v>
      </c>
      <c r="AI10317" s="9">
        <v>197.05999999999997</v>
      </c>
      <c r="AK10317" s="1" t="str">
        <f t="shared" si="1306"/>
        <v>Clayton Goel</v>
      </c>
      <c r="AL10317" s="1">
        <f t="shared" si="1305"/>
        <v>197.13</v>
      </c>
    </row>
    <row r="10318" spans="34:38" x14ac:dyDescent="0.45">
      <c r="AH10318" s="4" t="s">
        <v>11376</v>
      </c>
      <c r="AI10318" s="9">
        <v>197.04000000000005</v>
      </c>
      <c r="AK10318" s="1" t="str">
        <f t="shared" si="1306"/>
        <v>Seth Diaz</v>
      </c>
      <c r="AL10318" s="1">
        <f t="shared" si="1305"/>
        <v>197.10000000000002</v>
      </c>
    </row>
    <row r="10319" spans="34:38" x14ac:dyDescent="0.45">
      <c r="AH10319" s="4" t="s">
        <v>11377</v>
      </c>
      <c r="AI10319" s="9">
        <v>196.94</v>
      </c>
      <c r="AK10319" s="1" t="str">
        <f t="shared" si="1306"/>
        <v>Alejandro Liang</v>
      </c>
      <c r="AL10319" s="1">
        <f t="shared" si="1305"/>
        <v>197.06</v>
      </c>
    </row>
    <row r="10320" spans="34:38" x14ac:dyDescent="0.45">
      <c r="AH10320" s="4" t="s">
        <v>11378</v>
      </c>
      <c r="AI10320" s="9">
        <v>196.89000000000001</v>
      </c>
      <c r="AK10320" s="1" t="str">
        <f t="shared" si="1306"/>
        <v>Lacey Andersen</v>
      </c>
      <c r="AL10320" s="1">
        <f t="shared" si="1305"/>
        <v>197.05999999999997</v>
      </c>
    </row>
    <row r="10321" spans="34:38" x14ac:dyDescent="0.45">
      <c r="AH10321" s="4" t="s">
        <v>11379</v>
      </c>
      <c r="AI10321" s="9">
        <v>196.73999999999998</v>
      </c>
      <c r="AK10321" s="1" t="str">
        <f t="shared" si="1306"/>
        <v>Donald Martinez</v>
      </c>
      <c r="AL10321" s="1">
        <f t="shared" si="1305"/>
        <v>197.04000000000005</v>
      </c>
    </row>
    <row r="10322" spans="34:38" x14ac:dyDescent="0.45">
      <c r="AH10322" s="4" t="s">
        <v>11380</v>
      </c>
      <c r="AI10322" s="9">
        <v>196.59</v>
      </c>
      <c r="AK10322" s="1" t="str">
        <f t="shared" si="1306"/>
        <v>Stacy Munoz</v>
      </c>
      <c r="AL10322" s="1">
        <f t="shared" si="1305"/>
        <v>196.94</v>
      </c>
    </row>
    <row r="10323" spans="34:38" x14ac:dyDescent="0.45">
      <c r="AH10323" s="4" t="s">
        <v>11381</v>
      </c>
      <c r="AI10323" s="9">
        <v>196.52</v>
      </c>
      <c r="AK10323" s="1" t="str">
        <f t="shared" si="1306"/>
        <v>Clinton Rubio</v>
      </c>
      <c r="AL10323" s="1">
        <f t="shared" si="1305"/>
        <v>196.89000000000001</v>
      </c>
    </row>
    <row r="10324" spans="34:38" x14ac:dyDescent="0.45">
      <c r="AH10324" s="4" t="s">
        <v>11382</v>
      </c>
      <c r="AI10324" s="9">
        <v>196.34000000000003</v>
      </c>
      <c r="AK10324" s="1" t="str">
        <f t="shared" si="1306"/>
        <v>Dana Gutierrez</v>
      </c>
      <c r="AL10324" s="1">
        <f t="shared" si="1305"/>
        <v>196.73999999999998</v>
      </c>
    </row>
    <row r="10325" spans="34:38" x14ac:dyDescent="0.45">
      <c r="AH10325" s="4" t="s">
        <v>11394</v>
      </c>
      <c r="AI10325" s="9">
        <v>196.34000000000003</v>
      </c>
      <c r="AK10325" s="1" t="str">
        <f t="shared" ref="AK10325:AL10340" si="1307">AH10322</f>
        <v>Kenneth Deng</v>
      </c>
      <c r="AL10325" s="1">
        <f t="shared" si="1307"/>
        <v>196.59</v>
      </c>
    </row>
    <row r="10326" spans="34:38" x14ac:dyDescent="0.45">
      <c r="AH10326" s="4" t="s">
        <v>11384</v>
      </c>
      <c r="AI10326" s="9">
        <v>196.34000000000003</v>
      </c>
      <c r="AK10326" s="1" t="str">
        <f t="shared" ref="AK10326:AK10340" si="1308">AH10323</f>
        <v>Chad Tang</v>
      </c>
      <c r="AL10326" s="1">
        <f t="shared" si="1307"/>
        <v>196.52</v>
      </c>
    </row>
    <row r="10327" spans="34:38" x14ac:dyDescent="0.45">
      <c r="AH10327" s="4" t="s">
        <v>11399</v>
      </c>
      <c r="AI10327" s="9">
        <v>196.34000000000003</v>
      </c>
      <c r="AK10327" s="1" t="str">
        <f t="shared" si="1308"/>
        <v>Rafael Yang</v>
      </c>
      <c r="AL10327" s="1">
        <f t="shared" si="1307"/>
        <v>196.34000000000003</v>
      </c>
    </row>
    <row r="10328" spans="34:38" x14ac:dyDescent="0.45">
      <c r="AH10328" s="4" t="s">
        <v>11397</v>
      </c>
      <c r="AI10328" s="9">
        <v>196.34000000000003</v>
      </c>
      <c r="AK10328" s="1" t="str">
        <f t="shared" si="1308"/>
        <v>Paige Stewart</v>
      </c>
      <c r="AL10328" s="1">
        <f t="shared" si="1307"/>
        <v>196.34000000000003</v>
      </c>
    </row>
    <row r="10329" spans="34:38" x14ac:dyDescent="0.45">
      <c r="AH10329" s="4" t="s">
        <v>11401</v>
      </c>
      <c r="AI10329" s="9">
        <v>196.34000000000003</v>
      </c>
      <c r="AK10329" s="1" t="str">
        <f t="shared" si="1308"/>
        <v>Sydney Evans</v>
      </c>
      <c r="AL10329" s="1">
        <f t="shared" si="1307"/>
        <v>196.34000000000003</v>
      </c>
    </row>
    <row r="10330" spans="34:38" x14ac:dyDescent="0.45">
      <c r="AH10330" s="4" t="s">
        <v>11396</v>
      </c>
      <c r="AI10330" s="9">
        <v>196.34000000000003</v>
      </c>
      <c r="AK10330" s="1" t="str">
        <f t="shared" si="1308"/>
        <v>Spencer Washington</v>
      </c>
      <c r="AL10330" s="1">
        <f t="shared" si="1307"/>
        <v>196.34000000000003</v>
      </c>
    </row>
    <row r="10331" spans="34:38" x14ac:dyDescent="0.45">
      <c r="AH10331" s="4" t="s">
        <v>11400</v>
      </c>
      <c r="AI10331" s="9">
        <v>196.34000000000003</v>
      </c>
      <c r="AK10331" s="1" t="str">
        <f t="shared" si="1308"/>
        <v>Nicole Perry</v>
      </c>
      <c r="AL10331" s="1">
        <f t="shared" si="1307"/>
        <v>196.34000000000003</v>
      </c>
    </row>
    <row r="10332" spans="34:38" x14ac:dyDescent="0.45">
      <c r="AH10332" s="4" t="s">
        <v>11395</v>
      </c>
      <c r="AI10332" s="9">
        <v>196.34000000000003</v>
      </c>
      <c r="AK10332" s="1" t="str">
        <f t="shared" si="1308"/>
        <v>Thomas Clark</v>
      </c>
      <c r="AL10332" s="1">
        <f t="shared" si="1307"/>
        <v>196.34000000000003</v>
      </c>
    </row>
    <row r="10333" spans="34:38" x14ac:dyDescent="0.45">
      <c r="AH10333" s="4" t="s">
        <v>11385</v>
      </c>
      <c r="AI10333" s="9">
        <v>196.34000000000003</v>
      </c>
      <c r="AK10333" s="1" t="str">
        <f t="shared" si="1308"/>
        <v>Robert Williams</v>
      </c>
      <c r="AL10333" s="1">
        <f t="shared" si="1307"/>
        <v>196.34000000000003</v>
      </c>
    </row>
    <row r="10334" spans="34:38" x14ac:dyDescent="0.45">
      <c r="AH10334" s="4" t="s">
        <v>11383</v>
      </c>
      <c r="AI10334" s="9">
        <v>196.34000000000003</v>
      </c>
      <c r="AK10334" s="1" t="str">
        <f t="shared" si="1308"/>
        <v>Warren Hu</v>
      </c>
      <c r="AL10334" s="1">
        <f t="shared" si="1307"/>
        <v>196.34000000000003</v>
      </c>
    </row>
    <row r="10335" spans="34:38" x14ac:dyDescent="0.45">
      <c r="AH10335" s="4" t="s">
        <v>11388</v>
      </c>
      <c r="AI10335" s="9">
        <v>196.34000000000003</v>
      </c>
      <c r="AK10335" s="1" t="str">
        <f t="shared" si="1308"/>
        <v>Wendy Gill</v>
      </c>
      <c r="AL10335" s="1">
        <f t="shared" si="1307"/>
        <v>196.34000000000003</v>
      </c>
    </row>
    <row r="10336" spans="34:38" x14ac:dyDescent="0.45">
      <c r="AH10336" s="4" t="s">
        <v>11393</v>
      </c>
      <c r="AI10336" s="9">
        <v>196.34000000000003</v>
      </c>
      <c r="AK10336" s="1" t="str">
        <f t="shared" si="1308"/>
        <v>Vanessa Flores</v>
      </c>
      <c r="AL10336" s="1">
        <f t="shared" si="1307"/>
        <v>196.34000000000003</v>
      </c>
    </row>
    <row r="10337" spans="34:38" x14ac:dyDescent="0.45">
      <c r="AH10337" s="4" t="s">
        <v>11398</v>
      </c>
      <c r="AI10337" s="9">
        <v>196.34000000000003</v>
      </c>
      <c r="AK10337" s="1" t="str">
        <f t="shared" si="1308"/>
        <v>Sara Bailey</v>
      </c>
      <c r="AL10337" s="1">
        <f t="shared" si="1307"/>
        <v>196.34000000000003</v>
      </c>
    </row>
    <row r="10338" spans="34:38" x14ac:dyDescent="0.45">
      <c r="AH10338" s="4" t="s">
        <v>11387</v>
      </c>
      <c r="AI10338" s="9">
        <v>196.34000000000003</v>
      </c>
      <c r="AK10338" s="1" t="str">
        <f t="shared" si="1308"/>
        <v>Taylor Kelly</v>
      </c>
      <c r="AL10338" s="1">
        <f t="shared" si="1307"/>
        <v>196.34000000000003</v>
      </c>
    </row>
    <row r="10339" spans="34:38" x14ac:dyDescent="0.45">
      <c r="AH10339" s="4" t="s">
        <v>11391</v>
      </c>
      <c r="AI10339" s="9">
        <v>196.34000000000003</v>
      </c>
      <c r="AK10339" s="1" t="str">
        <f t="shared" si="1308"/>
        <v>Nicole Powell</v>
      </c>
      <c r="AL10339" s="1">
        <f t="shared" si="1307"/>
        <v>196.34000000000003</v>
      </c>
    </row>
    <row r="10340" spans="34:38" x14ac:dyDescent="0.45">
      <c r="AH10340" s="4" t="s">
        <v>11402</v>
      </c>
      <c r="AI10340" s="9">
        <v>196.34000000000003</v>
      </c>
      <c r="AK10340" s="1" t="str">
        <f t="shared" si="1308"/>
        <v>Zachary Walker</v>
      </c>
      <c r="AL10340" s="1">
        <f t="shared" si="1307"/>
        <v>196.34000000000003</v>
      </c>
    </row>
    <row r="10341" spans="34:38" x14ac:dyDescent="0.45">
      <c r="AH10341" s="4" t="s">
        <v>11389</v>
      </c>
      <c r="AI10341" s="9">
        <v>196.34000000000003</v>
      </c>
      <c r="AK10341" s="1" t="str">
        <f t="shared" ref="AK10341:AL10356" si="1309">AH10338</f>
        <v>Sydney Coleman</v>
      </c>
      <c r="AL10341" s="1">
        <f t="shared" si="1309"/>
        <v>196.34000000000003</v>
      </c>
    </row>
    <row r="10342" spans="34:38" x14ac:dyDescent="0.45">
      <c r="AH10342" s="4" t="s">
        <v>11390</v>
      </c>
      <c r="AI10342" s="9">
        <v>196.34000000000003</v>
      </c>
      <c r="AK10342" s="1" t="str">
        <f t="shared" ref="AK10342:AK10356" si="1310">AH10339</f>
        <v>Paula Munoz</v>
      </c>
      <c r="AL10342" s="1">
        <f t="shared" si="1309"/>
        <v>196.34000000000003</v>
      </c>
    </row>
    <row r="10343" spans="34:38" x14ac:dyDescent="0.45">
      <c r="AH10343" s="4" t="s">
        <v>11392</v>
      </c>
      <c r="AI10343" s="9">
        <v>196.34000000000003</v>
      </c>
      <c r="AK10343" s="1" t="str">
        <f t="shared" si="1310"/>
        <v>Thomas Coleman</v>
      </c>
      <c r="AL10343" s="1">
        <f t="shared" si="1309"/>
        <v>196.34000000000003</v>
      </c>
    </row>
    <row r="10344" spans="34:38" x14ac:dyDescent="0.45">
      <c r="AH10344" s="4" t="s">
        <v>1715</v>
      </c>
      <c r="AI10344" s="9">
        <v>196.34000000000003</v>
      </c>
      <c r="AK10344" s="1" t="str">
        <f t="shared" si="1310"/>
        <v>Sheila Moreno</v>
      </c>
      <c r="AL10344" s="1">
        <f t="shared" si="1309"/>
        <v>196.34000000000003</v>
      </c>
    </row>
    <row r="10345" spans="34:38" x14ac:dyDescent="0.45">
      <c r="AH10345" s="4" t="s">
        <v>11386</v>
      </c>
      <c r="AI10345" s="9">
        <v>196.34000000000003</v>
      </c>
      <c r="AK10345" s="1" t="str">
        <f t="shared" si="1310"/>
        <v>Nathan Ross</v>
      </c>
      <c r="AL10345" s="1">
        <f t="shared" si="1309"/>
        <v>196.34000000000003</v>
      </c>
    </row>
    <row r="10346" spans="34:38" x14ac:dyDescent="0.45">
      <c r="AH10346" s="4" t="s">
        <v>11415</v>
      </c>
      <c r="AI10346" s="9">
        <v>196.34000000000003</v>
      </c>
      <c r="AK10346" s="1" t="str">
        <f t="shared" si="1310"/>
        <v>Valerie Liu</v>
      </c>
      <c r="AL10346" s="1">
        <f t="shared" si="1309"/>
        <v>196.34000000000003</v>
      </c>
    </row>
    <row r="10347" spans="34:38" x14ac:dyDescent="0.45">
      <c r="AH10347" s="4" t="s">
        <v>11409</v>
      </c>
      <c r="AI10347" s="9">
        <v>196.34000000000003</v>
      </c>
      <c r="AK10347" s="1" t="str">
        <f t="shared" si="1310"/>
        <v>Ramon Guo</v>
      </c>
      <c r="AL10347" s="1">
        <f t="shared" si="1309"/>
        <v>196.34000000000003</v>
      </c>
    </row>
    <row r="10348" spans="34:38" x14ac:dyDescent="0.45">
      <c r="AH10348" s="4" t="s">
        <v>11417</v>
      </c>
      <c r="AI10348" s="9">
        <v>196.34000000000003</v>
      </c>
      <c r="AK10348" s="1" t="str">
        <f t="shared" si="1310"/>
        <v>Tracy Raje</v>
      </c>
      <c r="AL10348" s="1">
        <f t="shared" si="1309"/>
        <v>196.34000000000003</v>
      </c>
    </row>
    <row r="10349" spans="34:38" x14ac:dyDescent="0.45">
      <c r="AH10349" s="4" t="s">
        <v>11416</v>
      </c>
      <c r="AI10349" s="9">
        <v>196.34000000000003</v>
      </c>
      <c r="AK10349" s="1" t="str">
        <f t="shared" si="1310"/>
        <v>Johnny Xu</v>
      </c>
      <c r="AL10349" s="1">
        <f t="shared" si="1309"/>
        <v>196.34000000000003</v>
      </c>
    </row>
    <row r="10350" spans="34:38" x14ac:dyDescent="0.45">
      <c r="AH10350" s="4" t="s">
        <v>11420</v>
      </c>
      <c r="AI10350" s="9">
        <v>196.34000000000003</v>
      </c>
      <c r="AK10350" s="1" t="str">
        <f t="shared" si="1310"/>
        <v>Kevin Mitchell</v>
      </c>
      <c r="AL10350" s="1">
        <f t="shared" si="1309"/>
        <v>196.34000000000003</v>
      </c>
    </row>
    <row r="10351" spans="34:38" x14ac:dyDescent="0.45">
      <c r="AH10351" s="4" t="s">
        <v>11406</v>
      </c>
      <c r="AI10351" s="9">
        <v>196.34000000000003</v>
      </c>
      <c r="AK10351" s="1" t="str">
        <f t="shared" si="1310"/>
        <v>Mariah Rogers</v>
      </c>
      <c r="AL10351" s="1">
        <f t="shared" si="1309"/>
        <v>196.34000000000003</v>
      </c>
    </row>
    <row r="10352" spans="34:38" x14ac:dyDescent="0.45">
      <c r="AH10352" s="4" t="s">
        <v>11403</v>
      </c>
      <c r="AI10352" s="9">
        <v>196.34000000000003</v>
      </c>
      <c r="AK10352" s="1" t="str">
        <f t="shared" si="1310"/>
        <v>Lydia Perez</v>
      </c>
      <c r="AL10352" s="1">
        <f t="shared" si="1309"/>
        <v>196.34000000000003</v>
      </c>
    </row>
    <row r="10353" spans="34:38" x14ac:dyDescent="0.45">
      <c r="AH10353" s="4" t="s">
        <v>11412</v>
      </c>
      <c r="AI10353" s="9">
        <v>196.34000000000003</v>
      </c>
      <c r="AK10353" s="1" t="str">
        <f t="shared" si="1310"/>
        <v>Julia Jackson</v>
      </c>
      <c r="AL10353" s="1">
        <f t="shared" si="1309"/>
        <v>196.34000000000003</v>
      </c>
    </row>
    <row r="10354" spans="34:38" x14ac:dyDescent="0.45">
      <c r="AH10354" s="4" t="s">
        <v>11407</v>
      </c>
      <c r="AI10354" s="9">
        <v>196.34000000000003</v>
      </c>
      <c r="AK10354" s="1" t="str">
        <f t="shared" si="1310"/>
        <v>Mackenzie Gonzalez</v>
      </c>
      <c r="AL10354" s="1">
        <f t="shared" si="1309"/>
        <v>196.34000000000003</v>
      </c>
    </row>
    <row r="10355" spans="34:38" x14ac:dyDescent="0.45">
      <c r="AH10355" s="4" t="s">
        <v>11413</v>
      </c>
      <c r="AI10355" s="9">
        <v>196.34000000000003</v>
      </c>
      <c r="AK10355" s="1" t="str">
        <f t="shared" si="1310"/>
        <v>Melissa Cook</v>
      </c>
      <c r="AL10355" s="1">
        <f t="shared" si="1309"/>
        <v>196.34000000000003</v>
      </c>
    </row>
    <row r="10356" spans="34:38" x14ac:dyDescent="0.45">
      <c r="AH10356" s="4" t="s">
        <v>1425</v>
      </c>
      <c r="AI10356" s="9">
        <v>196.34000000000003</v>
      </c>
      <c r="AK10356" s="1" t="str">
        <f t="shared" si="1310"/>
        <v>Marcus Collins</v>
      </c>
      <c r="AL10356" s="1">
        <f t="shared" si="1309"/>
        <v>196.34000000000003</v>
      </c>
    </row>
    <row r="10357" spans="34:38" x14ac:dyDescent="0.45">
      <c r="AH10357" s="4" t="s">
        <v>11411</v>
      </c>
      <c r="AI10357" s="9">
        <v>196.34000000000003</v>
      </c>
      <c r="AK10357" s="1" t="str">
        <f t="shared" ref="AK10357:AL10372" si="1311">AH10354</f>
        <v>Kevin Chen</v>
      </c>
      <c r="AL10357" s="1">
        <f t="shared" si="1311"/>
        <v>196.34000000000003</v>
      </c>
    </row>
    <row r="10358" spans="34:38" x14ac:dyDescent="0.45">
      <c r="AH10358" s="4" t="s">
        <v>11418</v>
      </c>
      <c r="AI10358" s="9">
        <v>196.34000000000003</v>
      </c>
      <c r="AK10358" s="1" t="str">
        <f t="shared" ref="AK10358:AK10372" si="1312">AH10355</f>
        <v>Matthew Davis</v>
      </c>
      <c r="AL10358" s="1">
        <f t="shared" si="1311"/>
        <v>196.34000000000003</v>
      </c>
    </row>
    <row r="10359" spans="34:38" x14ac:dyDescent="0.45">
      <c r="AH10359" s="4" t="s">
        <v>11405</v>
      </c>
      <c r="AI10359" s="9">
        <v>196.34000000000003</v>
      </c>
      <c r="AK10359" s="1" t="str">
        <f t="shared" si="1312"/>
        <v>Lindsay Xu</v>
      </c>
      <c r="AL10359" s="1">
        <f t="shared" si="1311"/>
        <v>196.34000000000003</v>
      </c>
    </row>
    <row r="10360" spans="34:38" x14ac:dyDescent="0.45">
      <c r="AH10360" s="4" t="s">
        <v>11408</v>
      </c>
      <c r="AI10360" s="9">
        <v>196.34000000000003</v>
      </c>
      <c r="AK10360" s="1" t="str">
        <f t="shared" si="1312"/>
        <v>Mackenzie Cooper</v>
      </c>
      <c r="AL10360" s="1">
        <f t="shared" si="1311"/>
        <v>196.34000000000003</v>
      </c>
    </row>
    <row r="10361" spans="34:38" x14ac:dyDescent="0.45">
      <c r="AH10361" s="4" t="s">
        <v>1382</v>
      </c>
      <c r="AI10361" s="9">
        <v>196.34000000000003</v>
      </c>
      <c r="AK10361" s="1" t="str">
        <f t="shared" si="1312"/>
        <v>Misty Xu</v>
      </c>
      <c r="AL10361" s="1">
        <f t="shared" si="1311"/>
        <v>196.34000000000003</v>
      </c>
    </row>
    <row r="10362" spans="34:38" x14ac:dyDescent="0.45">
      <c r="AH10362" s="4" t="s">
        <v>11404</v>
      </c>
      <c r="AI10362" s="9">
        <v>196.34000000000003</v>
      </c>
      <c r="AK10362" s="1" t="str">
        <f t="shared" si="1312"/>
        <v>Mya Hayes</v>
      </c>
      <c r="AL10362" s="1">
        <f t="shared" si="1311"/>
        <v>196.34000000000003</v>
      </c>
    </row>
    <row r="10363" spans="34:38" x14ac:dyDescent="0.45">
      <c r="AH10363" s="4" t="s">
        <v>11414</v>
      </c>
      <c r="AI10363" s="9">
        <v>196.34000000000003</v>
      </c>
      <c r="AK10363" s="1" t="str">
        <f t="shared" si="1312"/>
        <v>Megan Griffin</v>
      </c>
      <c r="AL10363" s="1">
        <f t="shared" si="1311"/>
        <v>196.34000000000003</v>
      </c>
    </row>
    <row r="10364" spans="34:38" x14ac:dyDescent="0.45">
      <c r="AH10364" s="4" t="s">
        <v>11410</v>
      </c>
      <c r="AI10364" s="9">
        <v>196.34000000000003</v>
      </c>
      <c r="AK10364" s="1" t="str">
        <f t="shared" si="1312"/>
        <v>Lane Sacksteder</v>
      </c>
      <c r="AL10364" s="1">
        <f t="shared" si="1311"/>
        <v>196.34000000000003</v>
      </c>
    </row>
    <row r="10365" spans="34:38" x14ac:dyDescent="0.45">
      <c r="AH10365" s="4" t="s">
        <v>11419</v>
      </c>
      <c r="AI10365" s="9">
        <v>196.34000000000003</v>
      </c>
      <c r="AK10365" s="1" t="str">
        <f t="shared" si="1312"/>
        <v>Marshall He</v>
      </c>
      <c r="AL10365" s="1">
        <f t="shared" si="1311"/>
        <v>196.34000000000003</v>
      </c>
    </row>
    <row r="10366" spans="34:38" x14ac:dyDescent="0.45">
      <c r="AH10366" s="4" t="s">
        <v>11427</v>
      </c>
      <c r="AI10366" s="9">
        <v>196.34000000000003</v>
      </c>
      <c r="AK10366" s="1" t="str">
        <f t="shared" si="1312"/>
        <v>Melanie Washington</v>
      </c>
      <c r="AL10366" s="1">
        <f t="shared" si="1311"/>
        <v>196.34000000000003</v>
      </c>
    </row>
    <row r="10367" spans="34:38" x14ac:dyDescent="0.45">
      <c r="AH10367" s="4" t="s">
        <v>11435</v>
      </c>
      <c r="AI10367" s="9">
        <v>196.34000000000003</v>
      </c>
      <c r="AK10367" s="1" t="str">
        <f t="shared" si="1312"/>
        <v>Mason Ward</v>
      </c>
      <c r="AL10367" s="1">
        <f t="shared" si="1311"/>
        <v>196.34000000000003</v>
      </c>
    </row>
    <row r="10368" spans="34:38" x14ac:dyDescent="0.45">
      <c r="AH10368" s="4" t="s">
        <v>11434</v>
      </c>
      <c r="AI10368" s="9">
        <v>196.34000000000003</v>
      </c>
      <c r="AK10368" s="1" t="str">
        <f t="shared" si="1312"/>
        <v>Melanie Cooper</v>
      </c>
      <c r="AL10368" s="1">
        <f t="shared" si="1311"/>
        <v>196.34000000000003</v>
      </c>
    </row>
    <row r="10369" spans="34:38" x14ac:dyDescent="0.45">
      <c r="AH10369" s="4" t="s">
        <v>11423</v>
      </c>
      <c r="AI10369" s="9">
        <v>196.34000000000003</v>
      </c>
      <c r="AK10369" s="1" t="str">
        <f t="shared" si="1312"/>
        <v>Derrick Navarro</v>
      </c>
      <c r="AL10369" s="1">
        <f t="shared" si="1311"/>
        <v>196.34000000000003</v>
      </c>
    </row>
    <row r="10370" spans="34:38" x14ac:dyDescent="0.45">
      <c r="AH10370" s="4" t="s">
        <v>11436</v>
      </c>
      <c r="AI10370" s="9">
        <v>196.34000000000003</v>
      </c>
      <c r="AK10370" s="1" t="str">
        <f t="shared" si="1312"/>
        <v>Darren Navarro</v>
      </c>
      <c r="AL10370" s="1">
        <f t="shared" si="1311"/>
        <v>196.34000000000003</v>
      </c>
    </row>
    <row r="10371" spans="34:38" x14ac:dyDescent="0.45">
      <c r="AH10371" s="4" t="s">
        <v>11430</v>
      </c>
      <c r="AI10371" s="9">
        <v>196.34000000000003</v>
      </c>
      <c r="AK10371" s="1" t="str">
        <f t="shared" si="1312"/>
        <v>Gabrielle Alexander</v>
      </c>
      <c r="AL10371" s="1">
        <f t="shared" si="1311"/>
        <v>196.34000000000003</v>
      </c>
    </row>
    <row r="10372" spans="34:38" x14ac:dyDescent="0.45">
      <c r="AH10372" s="4" t="s">
        <v>902</v>
      </c>
      <c r="AI10372" s="9">
        <v>196.34000000000003</v>
      </c>
      <c r="AK10372" s="1" t="str">
        <f t="shared" si="1312"/>
        <v>Jesse Campbell</v>
      </c>
      <c r="AL10372" s="1">
        <f t="shared" si="1311"/>
        <v>196.34000000000003</v>
      </c>
    </row>
    <row r="10373" spans="34:38" x14ac:dyDescent="0.45">
      <c r="AH10373" s="4" t="s">
        <v>11421</v>
      </c>
      <c r="AI10373" s="9">
        <v>196.34000000000003</v>
      </c>
      <c r="AK10373" s="1" t="str">
        <f t="shared" ref="AK10373:AL10388" si="1313">AH10370</f>
        <v>Jenna Allen</v>
      </c>
      <c r="AL10373" s="1">
        <f t="shared" si="1313"/>
        <v>196.34000000000003</v>
      </c>
    </row>
    <row r="10374" spans="34:38" x14ac:dyDescent="0.45">
      <c r="AH10374" s="4" t="s">
        <v>11425</v>
      </c>
      <c r="AI10374" s="9">
        <v>196.34000000000003</v>
      </c>
      <c r="AK10374" s="1" t="str">
        <f t="shared" ref="AK10374:AK10388" si="1314">AH10371</f>
        <v>Elijah Campbell</v>
      </c>
      <c r="AL10374" s="1">
        <f t="shared" si="1313"/>
        <v>196.34000000000003</v>
      </c>
    </row>
    <row r="10375" spans="34:38" x14ac:dyDescent="0.45">
      <c r="AH10375" s="4" t="s">
        <v>11431</v>
      </c>
      <c r="AI10375" s="9">
        <v>196.34000000000003</v>
      </c>
      <c r="AK10375" s="1" t="str">
        <f t="shared" si="1314"/>
        <v>Dominic Sanchez</v>
      </c>
      <c r="AL10375" s="1">
        <f t="shared" si="1313"/>
        <v>196.34000000000003</v>
      </c>
    </row>
    <row r="10376" spans="34:38" x14ac:dyDescent="0.45">
      <c r="AH10376" s="4" t="s">
        <v>11428</v>
      </c>
      <c r="AI10376" s="9">
        <v>196.34000000000003</v>
      </c>
      <c r="AK10376" s="1" t="str">
        <f t="shared" si="1314"/>
        <v>Derrick Munoz</v>
      </c>
      <c r="AL10376" s="1">
        <f t="shared" si="1313"/>
        <v>196.34000000000003</v>
      </c>
    </row>
    <row r="10377" spans="34:38" x14ac:dyDescent="0.45">
      <c r="AH10377" s="4" t="s">
        <v>11422</v>
      </c>
      <c r="AI10377" s="9">
        <v>196.34000000000003</v>
      </c>
      <c r="AK10377" s="1" t="str">
        <f t="shared" si="1314"/>
        <v>Jesse Baker</v>
      </c>
      <c r="AL10377" s="1">
        <f t="shared" si="1313"/>
        <v>196.34000000000003</v>
      </c>
    </row>
    <row r="10378" spans="34:38" x14ac:dyDescent="0.45">
      <c r="AH10378" s="4" t="s">
        <v>11437</v>
      </c>
      <c r="AI10378" s="9">
        <v>196.34000000000003</v>
      </c>
      <c r="AK10378" s="1" t="str">
        <f t="shared" si="1314"/>
        <v>Jesse Ward</v>
      </c>
      <c r="AL10378" s="1">
        <f t="shared" si="1313"/>
        <v>196.34000000000003</v>
      </c>
    </row>
    <row r="10379" spans="34:38" x14ac:dyDescent="0.45">
      <c r="AH10379" s="4" t="s">
        <v>11424</v>
      </c>
      <c r="AI10379" s="9">
        <v>196.34000000000003</v>
      </c>
      <c r="AK10379" s="1" t="str">
        <f t="shared" si="1314"/>
        <v>Hailey Jenkins</v>
      </c>
      <c r="AL10379" s="1">
        <f t="shared" si="1313"/>
        <v>196.34000000000003</v>
      </c>
    </row>
    <row r="10380" spans="34:38" x14ac:dyDescent="0.45">
      <c r="AH10380" s="4" t="s">
        <v>11429</v>
      </c>
      <c r="AI10380" s="9">
        <v>196.34000000000003</v>
      </c>
      <c r="AK10380" s="1" t="str">
        <f t="shared" si="1314"/>
        <v>Harold Subram</v>
      </c>
      <c r="AL10380" s="1">
        <f t="shared" si="1313"/>
        <v>196.34000000000003</v>
      </c>
    </row>
    <row r="10381" spans="34:38" x14ac:dyDescent="0.45">
      <c r="AH10381" s="4" t="s">
        <v>11426</v>
      </c>
      <c r="AI10381" s="9">
        <v>196.34000000000003</v>
      </c>
      <c r="AK10381" s="1" t="str">
        <f t="shared" si="1314"/>
        <v>Jared Watson</v>
      </c>
      <c r="AL10381" s="1">
        <f t="shared" si="1313"/>
        <v>196.34000000000003</v>
      </c>
    </row>
    <row r="10382" spans="34:38" x14ac:dyDescent="0.45">
      <c r="AH10382" s="4" t="s">
        <v>11433</v>
      </c>
      <c r="AI10382" s="9">
        <v>196.34000000000003</v>
      </c>
      <c r="AK10382" s="1" t="str">
        <f t="shared" si="1314"/>
        <v>Isaiah Young</v>
      </c>
      <c r="AL10382" s="1">
        <f t="shared" si="1313"/>
        <v>196.34000000000003</v>
      </c>
    </row>
    <row r="10383" spans="34:38" x14ac:dyDescent="0.45">
      <c r="AH10383" s="4" t="s">
        <v>11432</v>
      </c>
      <c r="AI10383" s="9">
        <v>196.34000000000003</v>
      </c>
      <c r="AK10383" s="1" t="str">
        <f t="shared" si="1314"/>
        <v>Elijah Mitchell</v>
      </c>
      <c r="AL10383" s="1">
        <f t="shared" si="1313"/>
        <v>196.34000000000003</v>
      </c>
    </row>
    <row r="10384" spans="34:38" x14ac:dyDescent="0.45">
      <c r="AH10384" s="4" t="s">
        <v>11460</v>
      </c>
      <c r="AI10384" s="9">
        <v>196.34000000000003</v>
      </c>
      <c r="AK10384" s="1" t="str">
        <f t="shared" si="1314"/>
        <v>Hunter Li</v>
      </c>
      <c r="AL10384" s="1">
        <f t="shared" si="1313"/>
        <v>196.34000000000003</v>
      </c>
    </row>
    <row r="10385" spans="34:38" x14ac:dyDescent="0.45">
      <c r="AH10385" s="4" t="s">
        <v>11446</v>
      </c>
      <c r="AI10385" s="9">
        <v>196.34000000000003</v>
      </c>
      <c r="AK10385" s="1" t="str">
        <f t="shared" si="1314"/>
        <v>Isabel Flores</v>
      </c>
      <c r="AL10385" s="1">
        <f t="shared" si="1313"/>
        <v>196.34000000000003</v>
      </c>
    </row>
    <row r="10386" spans="34:38" x14ac:dyDescent="0.45">
      <c r="AH10386" s="4" t="s">
        <v>11438</v>
      </c>
      <c r="AI10386" s="9">
        <v>196.34000000000003</v>
      </c>
      <c r="AK10386" s="1" t="str">
        <f t="shared" si="1314"/>
        <v>Eduardo Garcia</v>
      </c>
      <c r="AL10386" s="1">
        <f t="shared" si="1313"/>
        <v>196.34000000000003</v>
      </c>
    </row>
    <row r="10387" spans="34:38" x14ac:dyDescent="0.45">
      <c r="AH10387" s="4" t="s">
        <v>11462</v>
      </c>
      <c r="AI10387" s="9">
        <v>196.34000000000003</v>
      </c>
      <c r="AK10387" s="1" t="str">
        <f t="shared" si="1314"/>
        <v>Anna Powell</v>
      </c>
      <c r="AL10387" s="1">
        <f t="shared" si="1313"/>
        <v>196.34000000000003</v>
      </c>
    </row>
    <row r="10388" spans="34:38" x14ac:dyDescent="0.45">
      <c r="AH10388" s="4" t="s">
        <v>11444</v>
      </c>
      <c r="AI10388" s="9">
        <v>196.34000000000003</v>
      </c>
      <c r="AK10388" s="1" t="str">
        <f t="shared" si="1314"/>
        <v>Angela Morris</v>
      </c>
      <c r="AL10388" s="1">
        <f t="shared" si="1313"/>
        <v>196.34000000000003</v>
      </c>
    </row>
    <row r="10389" spans="34:38" x14ac:dyDescent="0.45">
      <c r="AH10389" s="4" t="s">
        <v>11457</v>
      </c>
      <c r="AI10389" s="9">
        <v>196.34000000000003</v>
      </c>
      <c r="AK10389" s="1" t="str">
        <f t="shared" ref="AK10389:AL10404" si="1315">AH10386</f>
        <v>Dakota Flores</v>
      </c>
      <c r="AL10389" s="1">
        <f t="shared" si="1315"/>
        <v>196.34000000000003</v>
      </c>
    </row>
    <row r="10390" spans="34:38" x14ac:dyDescent="0.45">
      <c r="AH10390" s="4" t="s">
        <v>11439</v>
      </c>
      <c r="AI10390" s="9">
        <v>196.34000000000003</v>
      </c>
      <c r="AK10390" s="1" t="str">
        <f t="shared" ref="AK10390:AK10404" si="1316">AH10387</f>
        <v>Cheryl Moreno</v>
      </c>
      <c r="AL10390" s="1">
        <f t="shared" si="1315"/>
        <v>196.34000000000003</v>
      </c>
    </row>
    <row r="10391" spans="34:38" x14ac:dyDescent="0.45">
      <c r="AH10391" s="4" t="s">
        <v>11449</v>
      </c>
      <c r="AI10391" s="9">
        <v>196.34000000000003</v>
      </c>
      <c r="AK10391" s="1" t="str">
        <f t="shared" si="1316"/>
        <v>Andrea Peterson</v>
      </c>
      <c r="AL10391" s="1">
        <f t="shared" si="1315"/>
        <v>196.34000000000003</v>
      </c>
    </row>
    <row r="10392" spans="34:38" x14ac:dyDescent="0.45">
      <c r="AH10392" s="4" t="s">
        <v>11461</v>
      </c>
      <c r="AI10392" s="9">
        <v>196.34000000000003</v>
      </c>
      <c r="AK10392" s="1" t="str">
        <f t="shared" si="1316"/>
        <v>Chloe Allen</v>
      </c>
      <c r="AL10392" s="1">
        <f t="shared" si="1315"/>
        <v>196.34000000000003</v>
      </c>
    </row>
    <row r="10393" spans="34:38" x14ac:dyDescent="0.45">
      <c r="AH10393" s="4" t="s">
        <v>11455</v>
      </c>
      <c r="AI10393" s="9">
        <v>196.34000000000003</v>
      </c>
      <c r="AK10393" s="1" t="str">
        <f t="shared" si="1316"/>
        <v>Curtis Wu</v>
      </c>
      <c r="AL10393" s="1">
        <f t="shared" si="1315"/>
        <v>196.34000000000003</v>
      </c>
    </row>
    <row r="10394" spans="34:38" x14ac:dyDescent="0.45">
      <c r="AH10394" s="4" t="s">
        <v>552</v>
      </c>
      <c r="AI10394" s="9">
        <v>196.34000000000003</v>
      </c>
      <c r="AK10394" s="1" t="str">
        <f t="shared" si="1316"/>
        <v>Carrie Romero</v>
      </c>
      <c r="AL10394" s="1">
        <f t="shared" si="1315"/>
        <v>196.34000000000003</v>
      </c>
    </row>
    <row r="10395" spans="34:38" x14ac:dyDescent="0.45">
      <c r="AH10395" s="4" t="s">
        <v>11451</v>
      </c>
      <c r="AI10395" s="9">
        <v>196.34000000000003</v>
      </c>
      <c r="AK10395" s="1" t="str">
        <f t="shared" si="1316"/>
        <v>Alan She</v>
      </c>
      <c r="AL10395" s="1">
        <f t="shared" si="1315"/>
        <v>196.34000000000003</v>
      </c>
    </row>
    <row r="10396" spans="34:38" x14ac:dyDescent="0.45">
      <c r="AH10396" s="4" t="s">
        <v>11458</v>
      </c>
      <c r="AI10396" s="9">
        <v>196.34000000000003</v>
      </c>
      <c r="AK10396" s="1" t="str">
        <f t="shared" si="1316"/>
        <v>Dalton Alexander</v>
      </c>
      <c r="AL10396" s="1">
        <f t="shared" si="1315"/>
        <v>196.34000000000003</v>
      </c>
    </row>
    <row r="10397" spans="34:38" x14ac:dyDescent="0.45">
      <c r="AH10397" s="4" t="s">
        <v>11441</v>
      </c>
      <c r="AI10397" s="9">
        <v>196.34000000000003</v>
      </c>
      <c r="AK10397" s="1" t="str">
        <f t="shared" si="1316"/>
        <v>Bianca Huang</v>
      </c>
      <c r="AL10397" s="1">
        <f t="shared" si="1315"/>
        <v>196.34000000000003</v>
      </c>
    </row>
    <row r="10398" spans="34:38" x14ac:dyDescent="0.45">
      <c r="AH10398" s="4" t="s">
        <v>11440</v>
      </c>
      <c r="AI10398" s="9">
        <v>196.34000000000003</v>
      </c>
      <c r="AK10398" s="1" t="str">
        <f t="shared" si="1316"/>
        <v>Ariana Ready</v>
      </c>
      <c r="AL10398" s="1">
        <f t="shared" si="1315"/>
        <v>196.34000000000003</v>
      </c>
    </row>
    <row r="10399" spans="34:38" x14ac:dyDescent="0.45">
      <c r="AH10399" s="4" t="s">
        <v>11443</v>
      </c>
      <c r="AI10399" s="9">
        <v>196.34000000000003</v>
      </c>
      <c r="AK10399" s="1" t="str">
        <f t="shared" si="1316"/>
        <v>Alexia Diaz</v>
      </c>
      <c r="AL10399" s="1">
        <f t="shared" si="1315"/>
        <v>196.34000000000003</v>
      </c>
    </row>
    <row r="10400" spans="34:38" x14ac:dyDescent="0.45">
      <c r="AH10400" s="4" t="s">
        <v>11453</v>
      </c>
      <c r="AI10400" s="9">
        <v>196.34000000000003</v>
      </c>
      <c r="AK10400" s="1" t="str">
        <f t="shared" si="1316"/>
        <v>Bailey James</v>
      </c>
      <c r="AL10400" s="1">
        <f t="shared" si="1315"/>
        <v>196.34000000000003</v>
      </c>
    </row>
    <row r="10401" spans="34:38" x14ac:dyDescent="0.45">
      <c r="AH10401" s="4" t="s">
        <v>11448</v>
      </c>
      <c r="AI10401" s="9">
        <v>196.34000000000003</v>
      </c>
      <c r="AK10401" s="1" t="str">
        <f t="shared" si="1316"/>
        <v>Chloe Morgan</v>
      </c>
      <c r="AL10401" s="1">
        <f t="shared" si="1315"/>
        <v>196.34000000000003</v>
      </c>
    </row>
    <row r="10402" spans="34:38" x14ac:dyDescent="0.45">
      <c r="AH10402" s="4" t="s">
        <v>11442</v>
      </c>
      <c r="AI10402" s="9">
        <v>196.34000000000003</v>
      </c>
      <c r="AK10402" s="1" t="str">
        <f t="shared" si="1316"/>
        <v>Anna Bell</v>
      </c>
      <c r="AL10402" s="1">
        <f t="shared" si="1315"/>
        <v>196.34000000000003</v>
      </c>
    </row>
    <row r="10403" spans="34:38" x14ac:dyDescent="0.45">
      <c r="AH10403" s="4" t="s">
        <v>11447</v>
      </c>
      <c r="AI10403" s="9">
        <v>196.34000000000003</v>
      </c>
      <c r="AK10403" s="1" t="str">
        <f t="shared" si="1316"/>
        <v>Abigail Rodriguez</v>
      </c>
      <c r="AL10403" s="1">
        <f t="shared" si="1315"/>
        <v>196.34000000000003</v>
      </c>
    </row>
    <row r="10404" spans="34:38" x14ac:dyDescent="0.45">
      <c r="AH10404" s="4" t="s">
        <v>11456</v>
      </c>
      <c r="AI10404" s="9">
        <v>196.34000000000003</v>
      </c>
      <c r="AK10404" s="1" t="str">
        <f t="shared" si="1316"/>
        <v>Damien Anand</v>
      </c>
      <c r="AL10404" s="1">
        <f t="shared" si="1315"/>
        <v>196.34000000000003</v>
      </c>
    </row>
    <row r="10405" spans="34:38" x14ac:dyDescent="0.45">
      <c r="AH10405" s="4" t="s">
        <v>11450</v>
      </c>
      <c r="AI10405" s="9">
        <v>196.34000000000003</v>
      </c>
      <c r="AK10405" s="1" t="str">
        <f t="shared" ref="AK10405:AL10420" si="1317">AH10402</f>
        <v>Anna Hall</v>
      </c>
      <c r="AL10405" s="1">
        <f t="shared" si="1317"/>
        <v>196.34000000000003</v>
      </c>
    </row>
    <row r="10406" spans="34:38" x14ac:dyDescent="0.45">
      <c r="AH10406" s="4" t="s">
        <v>11445</v>
      </c>
      <c r="AI10406" s="9">
        <v>196.34000000000003</v>
      </c>
      <c r="AK10406" s="1" t="str">
        <f t="shared" ref="AK10406:AK10420" si="1318">AH10403</f>
        <v>Abigail Bryant</v>
      </c>
      <c r="AL10406" s="1">
        <f t="shared" si="1317"/>
        <v>196.34000000000003</v>
      </c>
    </row>
    <row r="10407" spans="34:38" x14ac:dyDescent="0.45">
      <c r="AH10407" s="4" t="s">
        <v>11459</v>
      </c>
      <c r="AI10407" s="9">
        <v>196.34000000000003</v>
      </c>
      <c r="AK10407" s="1" t="str">
        <f t="shared" si="1318"/>
        <v>Benjamin Hayes</v>
      </c>
      <c r="AL10407" s="1">
        <f t="shared" si="1317"/>
        <v>196.34000000000003</v>
      </c>
    </row>
    <row r="10408" spans="34:38" x14ac:dyDescent="0.45">
      <c r="AH10408" s="4" t="s">
        <v>11452</v>
      </c>
      <c r="AI10408" s="9">
        <v>196.34000000000003</v>
      </c>
      <c r="AK10408" s="1" t="str">
        <f t="shared" si="1318"/>
        <v>Charles Stewart</v>
      </c>
      <c r="AL10408" s="1">
        <f t="shared" si="1317"/>
        <v>196.34000000000003</v>
      </c>
    </row>
    <row r="10409" spans="34:38" x14ac:dyDescent="0.45">
      <c r="AH10409" s="4" t="s">
        <v>11454</v>
      </c>
      <c r="AI10409" s="9">
        <v>196.34000000000003</v>
      </c>
      <c r="AK10409" s="1" t="str">
        <f t="shared" si="1318"/>
        <v>Christian Griffin</v>
      </c>
      <c r="AL10409" s="1">
        <f t="shared" si="1317"/>
        <v>196.34000000000003</v>
      </c>
    </row>
    <row r="10410" spans="34:38" x14ac:dyDescent="0.45">
      <c r="AH10410" s="4" t="s">
        <v>610</v>
      </c>
      <c r="AI10410" s="9">
        <v>196.34000000000003</v>
      </c>
      <c r="AK10410" s="1" t="str">
        <f t="shared" si="1318"/>
        <v>Dalton Morris</v>
      </c>
      <c r="AL10410" s="1">
        <f t="shared" si="1317"/>
        <v>196.34000000000003</v>
      </c>
    </row>
    <row r="10411" spans="34:38" x14ac:dyDescent="0.45">
      <c r="AH10411" s="4" t="s">
        <v>11463</v>
      </c>
      <c r="AI10411" s="9">
        <v>196.3</v>
      </c>
      <c r="AK10411" s="1" t="str">
        <f t="shared" si="1318"/>
        <v>Abigail Cook</v>
      </c>
      <c r="AL10411" s="1">
        <f t="shared" si="1317"/>
        <v>196.34000000000003</v>
      </c>
    </row>
    <row r="10412" spans="34:38" x14ac:dyDescent="0.45">
      <c r="AH10412" s="4" t="s">
        <v>11465</v>
      </c>
      <c r="AI10412" s="9">
        <v>196.23</v>
      </c>
      <c r="AK10412" s="1" t="str">
        <f t="shared" si="1318"/>
        <v>Abigail Wood</v>
      </c>
      <c r="AL10412" s="1">
        <f t="shared" si="1317"/>
        <v>196.34000000000003</v>
      </c>
    </row>
    <row r="10413" spans="34:38" x14ac:dyDescent="0.45">
      <c r="AH10413" s="4" t="s">
        <v>11467</v>
      </c>
      <c r="AI10413" s="9">
        <v>196.11</v>
      </c>
      <c r="AK10413" s="1" t="str">
        <f t="shared" si="1318"/>
        <v>Bridget Sharma</v>
      </c>
      <c r="AL10413" s="1">
        <f t="shared" si="1317"/>
        <v>196.34000000000003</v>
      </c>
    </row>
    <row r="10414" spans="34:38" x14ac:dyDescent="0.45">
      <c r="AH10414" s="4" t="s">
        <v>11468</v>
      </c>
      <c r="AI10414" s="9">
        <v>196.03</v>
      </c>
      <c r="AK10414" s="1" t="str">
        <f t="shared" si="1318"/>
        <v>Julian Hughes</v>
      </c>
      <c r="AL10414" s="1">
        <f t="shared" si="1317"/>
        <v>196.3</v>
      </c>
    </row>
    <row r="10415" spans="34:38" x14ac:dyDescent="0.45">
      <c r="AH10415" s="4" t="s">
        <v>11469</v>
      </c>
      <c r="AI10415" s="9">
        <v>195.95000000000005</v>
      </c>
      <c r="AK10415" s="1" t="str">
        <f t="shared" si="1318"/>
        <v>Haley Nelson</v>
      </c>
      <c r="AL10415" s="1">
        <f t="shared" si="1317"/>
        <v>196.23</v>
      </c>
    </row>
    <row r="10416" spans="34:38" x14ac:dyDescent="0.45">
      <c r="AH10416" s="4" t="s">
        <v>11470</v>
      </c>
      <c r="AI10416" s="9">
        <v>195.88</v>
      </c>
      <c r="AK10416" s="1" t="str">
        <f t="shared" si="1318"/>
        <v>Mason Adams</v>
      </c>
      <c r="AL10416" s="1">
        <f t="shared" si="1317"/>
        <v>196.11</v>
      </c>
    </row>
    <row r="10417" spans="34:38" x14ac:dyDescent="0.45">
      <c r="AH10417" s="4" t="s">
        <v>11471</v>
      </c>
      <c r="AI10417" s="9">
        <v>195.81</v>
      </c>
      <c r="AK10417" s="1" t="str">
        <f t="shared" si="1318"/>
        <v>Brooke James</v>
      </c>
      <c r="AL10417" s="1">
        <f t="shared" si="1317"/>
        <v>196.03</v>
      </c>
    </row>
    <row r="10418" spans="34:38" x14ac:dyDescent="0.45">
      <c r="AH10418" s="4" t="s">
        <v>11472</v>
      </c>
      <c r="AI10418" s="9">
        <v>195.79</v>
      </c>
      <c r="AK10418" s="1" t="str">
        <f t="shared" si="1318"/>
        <v>Natalie Alexander</v>
      </c>
      <c r="AL10418" s="1">
        <f t="shared" si="1317"/>
        <v>195.95000000000005</v>
      </c>
    </row>
    <row r="10419" spans="34:38" x14ac:dyDescent="0.45">
      <c r="AH10419" s="4" t="s">
        <v>11473</v>
      </c>
      <c r="AI10419" s="9">
        <v>195.67999999999998</v>
      </c>
      <c r="AK10419" s="1" t="str">
        <f t="shared" si="1318"/>
        <v>Erica Liu</v>
      </c>
      <c r="AL10419" s="1">
        <f t="shared" si="1317"/>
        <v>195.88</v>
      </c>
    </row>
    <row r="10420" spans="34:38" x14ac:dyDescent="0.45">
      <c r="AH10420" s="4" t="s">
        <v>11474</v>
      </c>
      <c r="AI10420" s="9">
        <v>195.63</v>
      </c>
      <c r="AK10420" s="1" t="str">
        <f t="shared" si="1318"/>
        <v>Madeline Lopez</v>
      </c>
      <c r="AL10420" s="1">
        <f t="shared" si="1317"/>
        <v>195.81</v>
      </c>
    </row>
    <row r="10421" spans="34:38" x14ac:dyDescent="0.45">
      <c r="AH10421" s="4" t="s">
        <v>9789</v>
      </c>
      <c r="AI10421" s="9">
        <v>195.63</v>
      </c>
      <c r="AK10421" s="1" t="str">
        <f t="shared" ref="AK10421:AL10436" si="1319">AH10418</f>
        <v>Jenny Shan</v>
      </c>
      <c r="AL10421" s="1">
        <f t="shared" si="1319"/>
        <v>195.79</v>
      </c>
    </row>
    <row r="10422" spans="34:38" x14ac:dyDescent="0.45">
      <c r="AH10422" s="4" t="s">
        <v>11475</v>
      </c>
      <c r="AI10422" s="9">
        <v>195.47000000000003</v>
      </c>
      <c r="AK10422" s="1" t="str">
        <f t="shared" ref="AK10422:AK10436" si="1320">AH10419</f>
        <v>Stephanie Coleman</v>
      </c>
      <c r="AL10422" s="1">
        <f t="shared" si="1319"/>
        <v>195.67999999999998</v>
      </c>
    </row>
    <row r="10423" spans="34:38" x14ac:dyDescent="0.45">
      <c r="AH10423" s="4" t="s">
        <v>11476</v>
      </c>
      <c r="AI10423" s="9">
        <v>195.41999999999996</v>
      </c>
      <c r="AK10423" s="1" t="str">
        <f t="shared" si="1320"/>
        <v>Sarah Walker</v>
      </c>
      <c r="AL10423" s="1">
        <f t="shared" si="1319"/>
        <v>195.63</v>
      </c>
    </row>
    <row r="10424" spans="34:38" x14ac:dyDescent="0.45">
      <c r="AH10424" s="4" t="s">
        <v>11477</v>
      </c>
      <c r="AI10424" s="9">
        <v>195.26</v>
      </c>
      <c r="AK10424" s="1" t="str">
        <f t="shared" si="1320"/>
        <v>Jordyn Long</v>
      </c>
      <c r="AL10424" s="1">
        <f t="shared" si="1319"/>
        <v>195.63</v>
      </c>
    </row>
    <row r="10425" spans="34:38" x14ac:dyDescent="0.45">
      <c r="AH10425" s="4" t="s">
        <v>11478</v>
      </c>
      <c r="AI10425" s="9">
        <v>195.22999999999996</v>
      </c>
      <c r="AK10425" s="1" t="str">
        <f t="shared" si="1320"/>
        <v>Jamie Ramos</v>
      </c>
      <c r="AL10425" s="1">
        <f t="shared" si="1319"/>
        <v>195.47000000000003</v>
      </c>
    </row>
    <row r="10426" spans="34:38" x14ac:dyDescent="0.45">
      <c r="AH10426" s="4" t="s">
        <v>11479</v>
      </c>
      <c r="AI10426" s="9">
        <v>195.2</v>
      </c>
      <c r="AK10426" s="1" t="str">
        <f t="shared" si="1320"/>
        <v>Eric Perry</v>
      </c>
      <c r="AL10426" s="1">
        <f t="shared" si="1319"/>
        <v>195.41999999999996</v>
      </c>
    </row>
    <row r="10427" spans="34:38" x14ac:dyDescent="0.45">
      <c r="AH10427" s="4" t="s">
        <v>11480</v>
      </c>
      <c r="AI10427" s="9">
        <v>195.15</v>
      </c>
      <c r="AK10427" s="1" t="str">
        <f t="shared" si="1320"/>
        <v>Claudia Chen</v>
      </c>
      <c r="AL10427" s="1">
        <f t="shared" si="1319"/>
        <v>195.26</v>
      </c>
    </row>
    <row r="10428" spans="34:38" x14ac:dyDescent="0.45">
      <c r="AH10428" s="4" t="s">
        <v>11481</v>
      </c>
      <c r="AI10428" s="9">
        <v>194.82</v>
      </c>
      <c r="AK10428" s="1" t="str">
        <f t="shared" si="1320"/>
        <v>Levi Patel</v>
      </c>
      <c r="AL10428" s="1">
        <f t="shared" si="1319"/>
        <v>195.22999999999996</v>
      </c>
    </row>
    <row r="10429" spans="34:38" x14ac:dyDescent="0.45">
      <c r="AH10429" s="4" t="s">
        <v>11482</v>
      </c>
      <c r="AI10429" s="9">
        <v>194.77000000000004</v>
      </c>
      <c r="AK10429" s="1" t="str">
        <f t="shared" si="1320"/>
        <v>Anthony Martinez</v>
      </c>
      <c r="AL10429" s="1">
        <f t="shared" si="1319"/>
        <v>195.2</v>
      </c>
    </row>
    <row r="10430" spans="34:38" x14ac:dyDescent="0.45">
      <c r="AH10430" s="4" t="s">
        <v>1350</v>
      </c>
      <c r="AI10430" s="9">
        <v>194.65</v>
      </c>
      <c r="AK10430" s="1" t="str">
        <f t="shared" si="1320"/>
        <v>Devin Hayes</v>
      </c>
      <c r="AL10430" s="1">
        <f t="shared" si="1319"/>
        <v>195.15</v>
      </c>
    </row>
    <row r="10431" spans="34:38" x14ac:dyDescent="0.45">
      <c r="AH10431" s="4" t="s">
        <v>11483</v>
      </c>
      <c r="AI10431" s="9">
        <v>194.64000000000001</v>
      </c>
      <c r="AK10431" s="1" t="str">
        <f t="shared" si="1320"/>
        <v>Roberto Alonso</v>
      </c>
      <c r="AL10431" s="1">
        <f t="shared" si="1319"/>
        <v>194.82</v>
      </c>
    </row>
    <row r="10432" spans="34:38" x14ac:dyDescent="0.45">
      <c r="AH10432" s="4" t="s">
        <v>11484</v>
      </c>
      <c r="AI10432" s="9">
        <v>194.59</v>
      </c>
      <c r="AK10432" s="1" t="str">
        <f t="shared" si="1320"/>
        <v>Gregory Chander</v>
      </c>
      <c r="AL10432" s="1">
        <f t="shared" si="1319"/>
        <v>194.77000000000004</v>
      </c>
    </row>
    <row r="10433" spans="34:38" x14ac:dyDescent="0.45">
      <c r="AH10433" s="4" t="s">
        <v>11485</v>
      </c>
      <c r="AI10433" s="9">
        <v>194.35999999999999</v>
      </c>
      <c r="AK10433" s="1" t="str">
        <f t="shared" si="1320"/>
        <v>Kristin Kumar</v>
      </c>
      <c r="AL10433" s="1">
        <f t="shared" si="1319"/>
        <v>194.65</v>
      </c>
    </row>
    <row r="10434" spans="34:38" x14ac:dyDescent="0.45">
      <c r="AH10434" s="4" t="s">
        <v>11487</v>
      </c>
      <c r="AI10434" s="9">
        <v>194.33</v>
      </c>
      <c r="AK10434" s="1" t="str">
        <f t="shared" si="1320"/>
        <v>Jésus Carlson</v>
      </c>
      <c r="AL10434" s="1">
        <f t="shared" si="1319"/>
        <v>194.64000000000001</v>
      </c>
    </row>
    <row r="10435" spans="34:38" x14ac:dyDescent="0.45">
      <c r="AH10435" s="4" t="s">
        <v>11486</v>
      </c>
      <c r="AI10435" s="9">
        <v>194.32</v>
      </c>
      <c r="AK10435" s="1" t="str">
        <f t="shared" si="1320"/>
        <v>Kaitlin Sullivan</v>
      </c>
      <c r="AL10435" s="1">
        <f t="shared" si="1319"/>
        <v>194.59</v>
      </c>
    </row>
    <row r="10436" spans="34:38" x14ac:dyDescent="0.45">
      <c r="AH10436" s="4" t="s">
        <v>11489</v>
      </c>
      <c r="AI10436" s="9">
        <v>194.28999999999996</v>
      </c>
      <c r="AK10436" s="1" t="str">
        <f t="shared" si="1320"/>
        <v>Roy Alvarez</v>
      </c>
      <c r="AL10436" s="1">
        <f t="shared" si="1319"/>
        <v>194.35999999999999</v>
      </c>
    </row>
    <row r="10437" spans="34:38" x14ac:dyDescent="0.45">
      <c r="AH10437" s="4" t="s">
        <v>11488</v>
      </c>
      <c r="AI10437" s="9">
        <v>194.26000000000005</v>
      </c>
      <c r="AK10437" s="1" t="str">
        <f t="shared" ref="AK10437:AL10452" si="1321">AH10434</f>
        <v>Chloe Morris</v>
      </c>
      <c r="AL10437" s="1">
        <f t="shared" si="1321"/>
        <v>194.33</v>
      </c>
    </row>
    <row r="10438" spans="34:38" x14ac:dyDescent="0.45">
      <c r="AH10438" s="4" t="s">
        <v>11490</v>
      </c>
      <c r="AI10438" s="9">
        <v>194.23000000000002</v>
      </c>
      <c r="AK10438" s="1" t="str">
        <f t="shared" ref="AK10438:AK10452" si="1322">AH10435</f>
        <v>Destiny Clark</v>
      </c>
      <c r="AL10438" s="1">
        <f t="shared" si="1321"/>
        <v>194.32</v>
      </c>
    </row>
    <row r="10439" spans="34:38" x14ac:dyDescent="0.45">
      <c r="AH10439" s="4" t="s">
        <v>11491</v>
      </c>
      <c r="AI10439" s="9">
        <v>194.04000000000002</v>
      </c>
      <c r="AK10439" s="1" t="str">
        <f t="shared" si="1322"/>
        <v>Damien Zhu</v>
      </c>
      <c r="AL10439" s="1">
        <f t="shared" si="1321"/>
        <v>194.28999999999996</v>
      </c>
    </row>
    <row r="10440" spans="34:38" x14ac:dyDescent="0.45">
      <c r="AH10440" s="4" t="s">
        <v>11492</v>
      </c>
      <c r="AI10440" s="9">
        <v>194</v>
      </c>
      <c r="AK10440" s="1" t="str">
        <f t="shared" si="1322"/>
        <v>Sandra Zheng</v>
      </c>
      <c r="AL10440" s="1">
        <f t="shared" si="1321"/>
        <v>194.26000000000005</v>
      </c>
    </row>
    <row r="10441" spans="34:38" x14ac:dyDescent="0.45">
      <c r="AH10441" s="4" t="s">
        <v>11495</v>
      </c>
      <c r="AI10441" s="9">
        <v>193.98999999999998</v>
      </c>
      <c r="AK10441" s="1" t="str">
        <f t="shared" si="1322"/>
        <v>Kelvin Andersen</v>
      </c>
      <c r="AL10441" s="1">
        <f t="shared" si="1321"/>
        <v>194.23000000000002</v>
      </c>
    </row>
    <row r="10442" spans="34:38" x14ac:dyDescent="0.45">
      <c r="AH10442" s="4" t="s">
        <v>11497</v>
      </c>
      <c r="AI10442" s="9">
        <v>193.98999999999998</v>
      </c>
      <c r="AK10442" s="1" t="str">
        <f t="shared" si="1322"/>
        <v>Kathleen Carlson</v>
      </c>
      <c r="AL10442" s="1">
        <f t="shared" si="1321"/>
        <v>194.04000000000002</v>
      </c>
    </row>
    <row r="10443" spans="34:38" x14ac:dyDescent="0.45">
      <c r="AH10443" s="4" t="s">
        <v>11496</v>
      </c>
      <c r="AI10443" s="9">
        <v>193.98</v>
      </c>
      <c r="AK10443" s="1" t="str">
        <f t="shared" si="1322"/>
        <v>Erick Garcia</v>
      </c>
      <c r="AL10443" s="1">
        <f t="shared" si="1321"/>
        <v>194</v>
      </c>
    </row>
    <row r="10444" spans="34:38" x14ac:dyDescent="0.45">
      <c r="AH10444" s="4" t="s">
        <v>11493</v>
      </c>
      <c r="AI10444" s="9">
        <v>193.97</v>
      </c>
      <c r="AK10444" s="1" t="str">
        <f t="shared" si="1322"/>
        <v>Devin Morgan</v>
      </c>
      <c r="AL10444" s="1">
        <f t="shared" si="1321"/>
        <v>193.98999999999998</v>
      </c>
    </row>
    <row r="10445" spans="34:38" x14ac:dyDescent="0.45">
      <c r="AH10445" s="4" t="s">
        <v>11494</v>
      </c>
      <c r="AI10445" s="9">
        <v>193.94</v>
      </c>
      <c r="AK10445" s="1" t="str">
        <f t="shared" si="1322"/>
        <v>Alberto Dominguez</v>
      </c>
      <c r="AL10445" s="1">
        <f t="shared" si="1321"/>
        <v>193.98999999999998</v>
      </c>
    </row>
    <row r="10446" spans="34:38" x14ac:dyDescent="0.45">
      <c r="AH10446" s="4" t="s">
        <v>11498</v>
      </c>
      <c r="AI10446" s="9">
        <v>193.94</v>
      </c>
      <c r="AK10446" s="1" t="str">
        <f t="shared" si="1322"/>
        <v>Antonio Jenkins</v>
      </c>
      <c r="AL10446" s="1">
        <f t="shared" si="1321"/>
        <v>193.98</v>
      </c>
    </row>
    <row r="10447" spans="34:38" x14ac:dyDescent="0.45">
      <c r="AH10447" s="4" t="s">
        <v>8102</v>
      </c>
      <c r="AI10447" s="9">
        <v>193.83999999999997</v>
      </c>
      <c r="AK10447" s="1" t="str">
        <f t="shared" si="1322"/>
        <v>Seth Watson</v>
      </c>
      <c r="AL10447" s="1">
        <f t="shared" si="1321"/>
        <v>193.97</v>
      </c>
    </row>
    <row r="10448" spans="34:38" x14ac:dyDescent="0.45">
      <c r="AH10448" s="4" t="s">
        <v>11499</v>
      </c>
      <c r="AI10448" s="9">
        <v>193.65</v>
      </c>
      <c r="AK10448" s="1" t="str">
        <f t="shared" si="1322"/>
        <v>Kristina Raman</v>
      </c>
      <c r="AL10448" s="1">
        <f t="shared" si="1321"/>
        <v>193.94</v>
      </c>
    </row>
    <row r="10449" spans="34:38" x14ac:dyDescent="0.45">
      <c r="AH10449" s="4" t="s">
        <v>11500</v>
      </c>
      <c r="AI10449" s="9">
        <v>193.64999999999998</v>
      </c>
      <c r="AK10449" s="1" t="str">
        <f t="shared" si="1322"/>
        <v>Isabella Jackson</v>
      </c>
      <c r="AL10449" s="1">
        <f t="shared" si="1321"/>
        <v>193.94</v>
      </c>
    </row>
    <row r="10450" spans="34:38" x14ac:dyDescent="0.45">
      <c r="AH10450" s="4" t="s">
        <v>11501</v>
      </c>
      <c r="AI10450" s="9">
        <v>193.63</v>
      </c>
      <c r="AK10450" s="1" t="str">
        <f t="shared" si="1322"/>
        <v>Devin Phillips</v>
      </c>
      <c r="AL10450" s="1">
        <f t="shared" si="1321"/>
        <v>193.83999999999997</v>
      </c>
    </row>
    <row r="10451" spans="34:38" x14ac:dyDescent="0.45">
      <c r="AH10451" s="4" t="s">
        <v>11503</v>
      </c>
      <c r="AI10451" s="9">
        <v>193.55</v>
      </c>
      <c r="AK10451" s="1" t="str">
        <f t="shared" si="1322"/>
        <v>Cynthia Raman</v>
      </c>
      <c r="AL10451" s="1">
        <f t="shared" si="1321"/>
        <v>193.65</v>
      </c>
    </row>
    <row r="10452" spans="34:38" x14ac:dyDescent="0.45">
      <c r="AH10452" s="4" t="s">
        <v>11506</v>
      </c>
      <c r="AI10452" s="9">
        <v>193.32000000000002</v>
      </c>
      <c r="AK10452" s="1" t="str">
        <f t="shared" si="1322"/>
        <v>Anna Rodriguez</v>
      </c>
      <c r="AL10452" s="1">
        <f t="shared" si="1321"/>
        <v>193.64999999999998</v>
      </c>
    </row>
    <row r="10453" spans="34:38" x14ac:dyDescent="0.45">
      <c r="AH10453" s="4" t="s">
        <v>11504</v>
      </c>
      <c r="AI10453" s="9">
        <v>193.32</v>
      </c>
      <c r="AK10453" s="1" t="str">
        <f t="shared" ref="AK10453:AL10468" si="1323">AH10450</f>
        <v>Javier Rubio</v>
      </c>
      <c r="AL10453" s="1">
        <f t="shared" si="1323"/>
        <v>193.63</v>
      </c>
    </row>
    <row r="10454" spans="34:38" x14ac:dyDescent="0.45">
      <c r="AH10454" s="4" t="s">
        <v>11505</v>
      </c>
      <c r="AI10454" s="9">
        <v>193.31999999999996</v>
      </c>
      <c r="AK10454" s="1" t="str">
        <f t="shared" ref="AK10454:AK10468" si="1324">AH10451</f>
        <v>Katelyn Kelly</v>
      </c>
      <c r="AL10454" s="1">
        <f t="shared" si="1323"/>
        <v>193.55</v>
      </c>
    </row>
    <row r="10455" spans="34:38" x14ac:dyDescent="0.45">
      <c r="AH10455" s="4" t="s">
        <v>11507</v>
      </c>
      <c r="AI10455" s="9">
        <v>193.07999999999998</v>
      </c>
      <c r="AK10455" s="1" t="str">
        <f t="shared" si="1324"/>
        <v>Gavin Hughes</v>
      </c>
      <c r="AL10455" s="1">
        <f t="shared" si="1323"/>
        <v>193.32000000000002</v>
      </c>
    </row>
    <row r="10456" spans="34:38" x14ac:dyDescent="0.45">
      <c r="AH10456" s="4" t="s">
        <v>11509</v>
      </c>
      <c r="AI10456" s="9">
        <v>193.04000000000002</v>
      </c>
      <c r="AK10456" s="1" t="str">
        <f t="shared" si="1324"/>
        <v>George Raman</v>
      </c>
      <c r="AL10456" s="1">
        <f t="shared" si="1323"/>
        <v>193.32</v>
      </c>
    </row>
    <row r="10457" spans="34:38" x14ac:dyDescent="0.45">
      <c r="AH10457" s="4" t="s">
        <v>11508</v>
      </c>
      <c r="AI10457" s="9">
        <v>193.02</v>
      </c>
      <c r="AK10457" s="1" t="str">
        <f t="shared" si="1324"/>
        <v>Raquel Alonso</v>
      </c>
      <c r="AL10457" s="1">
        <f t="shared" si="1323"/>
        <v>193.31999999999996</v>
      </c>
    </row>
    <row r="10458" spans="34:38" x14ac:dyDescent="0.45">
      <c r="AH10458" s="4" t="s">
        <v>11510</v>
      </c>
      <c r="AI10458" s="9">
        <v>192.98000000000002</v>
      </c>
      <c r="AK10458" s="1" t="str">
        <f t="shared" si="1324"/>
        <v>Jeffery Wu</v>
      </c>
      <c r="AL10458" s="1">
        <f t="shared" si="1323"/>
        <v>193.07999999999998</v>
      </c>
    </row>
    <row r="10459" spans="34:38" x14ac:dyDescent="0.45">
      <c r="AH10459" s="4" t="s">
        <v>11511</v>
      </c>
      <c r="AI10459" s="9">
        <v>192.89</v>
      </c>
      <c r="AK10459" s="1" t="str">
        <f t="shared" si="1324"/>
        <v>Julia Bennett</v>
      </c>
      <c r="AL10459" s="1">
        <f t="shared" si="1323"/>
        <v>193.04000000000002</v>
      </c>
    </row>
    <row r="10460" spans="34:38" x14ac:dyDescent="0.45">
      <c r="AH10460" s="4" t="s">
        <v>11512</v>
      </c>
      <c r="AI10460" s="9">
        <v>192.78</v>
      </c>
      <c r="AK10460" s="1" t="str">
        <f t="shared" si="1324"/>
        <v>Lacey Raji</v>
      </c>
      <c r="AL10460" s="1">
        <f t="shared" si="1323"/>
        <v>193.02</v>
      </c>
    </row>
    <row r="10461" spans="34:38" x14ac:dyDescent="0.45">
      <c r="AH10461" s="4" t="s">
        <v>801</v>
      </c>
      <c r="AI10461" s="9">
        <v>192.73999999999998</v>
      </c>
      <c r="AK10461" s="1" t="str">
        <f t="shared" si="1324"/>
        <v>Joan Coleman</v>
      </c>
      <c r="AL10461" s="1">
        <f t="shared" si="1323"/>
        <v>192.98000000000002</v>
      </c>
    </row>
    <row r="10462" spans="34:38" x14ac:dyDescent="0.45">
      <c r="AH10462" s="4" t="s">
        <v>11514</v>
      </c>
      <c r="AI10462" s="9">
        <v>192.73</v>
      </c>
      <c r="AK10462" s="1" t="str">
        <f t="shared" si="1324"/>
        <v>Edward Foster</v>
      </c>
      <c r="AL10462" s="1">
        <f t="shared" si="1323"/>
        <v>192.89</v>
      </c>
    </row>
    <row r="10463" spans="34:38" x14ac:dyDescent="0.45">
      <c r="AH10463" s="4" t="s">
        <v>10050</v>
      </c>
      <c r="AI10463" s="9">
        <v>192.49</v>
      </c>
      <c r="AK10463" s="1" t="str">
        <f t="shared" si="1324"/>
        <v>Samuel Perry</v>
      </c>
      <c r="AL10463" s="1">
        <f t="shared" si="1323"/>
        <v>192.78</v>
      </c>
    </row>
    <row r="10464" spans="34:38" x14ac:dyDescent="0.45">
      <c r="AH10464" s="4" t="s">
        <v>9852</v>
      </c>
      <c r="AI10464" s="9">
        <v>192.25000000000003</v>
      </c>
      <c r="AK10464" s="1" t="str">
        <f t="shared" si="1324"/>
        <v>Dale Chander</v>
      </c>
      <c r="AL10464" s="1">
        <f t="shared" si="1323"/>
        <v>192.73999999999998</v>
      </c>
    </row>
    <row r="10465" spans="34:38" x14ac:dyDescent="0.45">
      <c r="AH10465" s="4" t="s">
        <v>11517</v>
      </c>
      <c r="AI10465" s="9">
        <v>192.25000000000003</v>
      </c>
      <c r="AK10465" s="1" t="str">
        <f t="shared" si="1324"/>
        <v>Michael Anderson</v>
      </c>
      <c r="AL10465" s="1">
        <f t="shared" si="1323"/>
        <v>192.73</v>
      </c>
    </row>
    <row r="10466" spans="34:38" x14ac:dyDescent="0.45">
      <c r="AH10466" s="4" t="s">
        <v>11518</v>
      </c>
      <c r="AI10466" s="9">
        <v>192.25</v>
      </c>
      <c r="AK10466" s="1" t="str">
        <f t="shared" si="1324"/>
        <v>Max Martin</v>
      </c>
      <c r="AL10466" s="1">
        <f t="shared" si="1323"/>
        <v>192.49</v>
      </c>
    </row>
    <row r="10467" spans="34:38" x14ac:dyDescent="0.45">
      <c r="AH10467" s="4" t="s">
        <v>11519</v>
      </c>
      <c r="AI10467" s="9">
        <v>192.23000000000002</v>
      </c>
      <c r="AK10467" s="1" t="str">
        <f t="shared" si="1324"/>
        <v>Jonathan Collins</v>
      </c>
      <c r="AL10467" s="1">
        <f t="shared" si="1323"/>
        <v>192.25000000000003</v>
      </c>
    </row>
    <row r="10468" spans="34:38" x14ac:dyDescent="0.45">
      <c r="AH10468" s="4" t="s">
        <v>11520</v>
      </c>
      <c r="AI10468" s="9">
        <v>192.15</v>
      </c>
      <c r="AK10468" s="1" t="str">
        <f t="shared" si="1324"/>
        <v>Alicia Xu</v>
      </c>
      <c r="AL10468" s="1">
        <f t="shared" si="1323"/>
        <v>192.25000000000003</v>
      </c>
    </row>
    <row r="10469" spans="34:38" x14ac:dyDescent="0.45">
      <c r="AH10469" s="4" t="s">
        <v>11521</v>
      </c>
      <c r="AI10469" s="9">
        <v>192.14</v>
      </c>
      <c r="AK10469" s="1" t="str">
        <f t="shared" ref="AK10469:AL10484" si="1325">AH10466</f>
        <v>Isabel Simmons</v>
      </c>
      <c r="AL10469" s="1">
        <f t="shared" si="1325"/>
        <v>192.25</v>
      </c>
    </row>
    <row r="10470" spans="34:38" x14ac:dyDescent="0.45">
      <c r="AH10470" s="4" t="s">
        <v>11522</v>
      </c>
      <c r="AI10470" s="9">
        <v>192.14</v>
      </c>
      <c r="AK10470" s="1" t="str">
        <f t="shared" ref="AK10470:AK10484" si="1326">AH10467</f>
        <v>Zachary Wang</v>
      </c>
      <c r="AL10470" s="1">
        <f t="shared" si="1325"/>
        <v>192.23000000000002</v>
      </c>
    </row>
    <row r="10471" spans="34:38" x14ac:dyDescent="0.45">
      <c r="AH10471" s="4" t="s">
        <v>11523</v>
      </c>
      <c r="AI10471" s="9">
        <v>192.04000000000002</v>
      </c>
      <c r="AK10471" s="1" t="str">
        <f t="shared" si="1326"/>
        <v>Isabella Torres</v>
      </c>
      <c r="AL10471" s="1">
        <f t="shared" si="1325"/>
        <v>192.15</v>
      </c>
    </row>
    <row r="10472" spans="34:38" x14ac:dyDescent="0.45">
      <c r="AH10472" s="4" t="s">
        <v>11524</v>
      </c>
      <c r="AI10472" s="9">
        <v>191.82000000000002</v>
      </c>
      <c r="AK10472" s="1" t="str">
        <f t="shared" si="1326"/>
        <v>Wyatt Wilson</v>
      </c>
      <c r="AL10472" s="1">
        <f t="shared" si="1325"/>
        <v>192.14</v>
      </c>
    </row>
    <row r="10473" spans="34:38" x14ac:dyDescent="0.45">
      <c r="AH10473" s="4" t="s">
        <v>11525</v>
      </c>
      <c r="AI10473" s="9">
        <v>191.70999999999998</v>
      </c>
      <c r="AK10473" s="1" t="str">
        <f t="shared" si="1326"/>
        <v>Leslie Diaz</v>
      </c>
      <c r="AL10473" s="1">
        <f t="shared" si="1325"/>
        <v>192.14</v>
      </c>
    </row>
    <row r="10474" spans="34:38" x14ac:dyDescent="0.45">
      <c r="AH10474" s="4" t="s">
        <v>11527</v>
      </c>
      <c r="AI10474" s="9">
        <v>191.65</v>
      </c>
      <c r="AK10474" s="1" t="str">
        <f t="shared" si="1326"/>
        <v>Andre Smith</v>
      </c>
      <c r="AL10474" s="1">
        <f t="shared" si="1325"/>
        <v>192.04000000000002</v>
      </c>
    </row>
    <row r="10475" spans="34:38" x14ac:dyDescent="0.45">
      <c r="AH10475" s="4" t="s">
        <v>11526</v>
      </c>
      <c r="AI10475" s="9">
        <v>191.64</v>
      </c>
      <c r="AK10475" s="1" t="str">
        <f t="shared" si="1326"/>
        <v>Cassandra Subram</v>
      </c>
      <c r="AL10475" s="1">
        <f t="shared" si="1325"/>
        <v>191.82000000000002</v>
      </c>
    </row>
    <row r="10476" spans="34:38" x14ac:dyDescent="0.45">
      <c r="AH10476" s="4" t="s">
        <v>11528</v>
      </c>
      <c r="AI10476" s="9">
        <v>191.52999999999997</v>
      </c>
      <c r="AK10476" s="1" t="str">
        <f t="shared" si="1326"/>
        <v>Glenn Zhao</v>
      </c>
      <c r="AL10476" s="1">
        <f t="shared" si="1325"/>
        <v>191.70999999999998</v>
      </c>
    </row>
    <row r="10477" spans="34:38" x14ac:dyDescent="0.45">
      <c r="AH10477" s="4" t="s">
        <v>11530</v>
      </c>
      <c r="AI10477" s="9">
        <v>191.51</v>
      </c>
      <c r="AK10477" s="1" t="str">
        <f t="shared" si="1326"/>
        <v>Isabelle Foster</v>
      </c>
      <c r="AL10477" s="1">
        <f t="shared" si="1325"/>
        <v>191.65</v>
      </c>
    </row>
    <row r="10478" spans="34:38" x14ac:dyDescent="0.45">
      <c r="AH10478" s="4" t="s">
        <v>11529</v>
      </c>
      <c r="AI10478" s="9">
        <v>191.50000000000003</v>
      </c>
      <c r="AK10478" s="1" t="str">
        <f t="shared" si="1326"/>
        <v>Sergio Subram</v>
      </c>
      <c r="AL10478" s="1">
        <f t="shared" si="1325"/>
        <v>191.64</v>
      </c>
    </row>
    <row r="10479" spans="34:38" x14ac:dyDescent="0.45">
      <c r="AH10479" s="4" t="s">
        <v>11532</v>
      </c>
      <c r="AI10479" s="9">
        <v>191.29</v>
      </c>
      <c r="AK10479" s="1" t="str">
        <f t="shared" si="1326"/>
        <v>Madeline Allen</v>
      </c>
      <c r="AL10479" s="1">
        <f t="shared" si="1325"/>
        <v>191.52999999999997</v>
      </c>
    </row>
    <row r="10480" spans="34:38" x14ac:dyDescent="0.45">
      <c r="AH10480" s="4" t="s">
        <v>11533</v>
      </c>
      <c r="AI10480" s="9">
        <v>191.07</v>
      </c>
      <c r="AK10480" s="1" t="str">
        <f t="shared" si="1326"/>
        <v>Angel Murphy</v>
      </c>
      <c r="AL10480" s="1">
        <f t="shared" si="1325"/>
        <v>191.51</v>
      </c>
    </row>
    <row r="10481" spans="34:38" x14ac:dyDescent="0.45">
      <c r="AH10481" s="4" t="s">
        <v>11534</v>
      </c>
      <c r="AI10481" s="9">
        <v>190.99</v>
      </c>
      <c r="AK10481" s="1" t="str">
        <f t="shared" si="1326"/>
        <v>Christina Torres</v>
      </c>
      <c r="AL10481" s="1">
        <f t="shared" si="1325"/>
        <v>191.50000000000003</v>
      </c>
    </row>
    <row r="10482" spans="34:38" x14ac:dyDescent="0.45">
      <c r="AH10482" s="4" t="s">
        <v>1717</v>
      </c>
      <c r="AI10482" s="9">
        <v>190.95</v>
      </c>
      <c r="AK10482" s="1" t="str">
        <f t="shared" si="1326"/>
        <v>Paula Martin</v>
      </c>
      <c r="AL10482" s="1">
        <f t="shared" si="1325"/>
        <v>191.29</v>
      </c>
    </row>
    <row r="10483" spans="34:38" x14ac:dyDescent="0.45">
      <c r="AH10483" s="4" t="s">
        <v>11536</v>
      </c>
      <c r="AI10483" s="9">
        <v>190.92</v>
      </c>
      <c r="AK10483" s="1" t="str">
        <f t="shared" si="1326"/>
        <v>Blake Hall</v>
      </c>
      <c r="AL10483" s="1">
        <f t="shared" si="1325"/>
        <v>191.07</v>
      </c>
    </row>
    <row r="10484" spans="34:38" x14ac:dyDescent="0.45">
      <c r="AH10484" s="4" t="s">
        <v>11537</v>
      </c>
      <c r="AI10484" s="9">
        <v>190.90000000000003</v>
      </c>
      <c r="AK10484" s="1" t="str">
        <f t="shared" si="1326"/>
        <v>Dawn Ma</v>
      </c>
      <c r="AL10484" s="1">
        <f t="shared" si="1325"/>
        <v>190.99</v>
      </c>
    </row>
    <row r="10485" spans="34:38" x14ac:dyDescent="0.45">
      <c r="AH10485" s="4" t="s">
        <v>11538</v>
      </c>
      <c r="AI10485" s="9">
        <v>190.89999999999998</v>
      </c>
      <c r="AK10485" s="1" t="str">
        <f t="shared" ref="AK10485:AL10500" si="1327">AH10482</f>
        <v>Ramon Zhao</v>
      </c>
      <c r="AL10485" s="1">
        <f t="shared" si="1327"/>
        <v>190.95</v>
      </c>
    </row>
    <row r="10486" spans="34:38" x14ac:dyDescent="0.45">
      <c r="AH10486" s="4" t="s">
        <v>11540</v>
      </c>
      <c r="AI10486" s="9">
        <v>190.88</v>
      </c>
      <c r="AK10486" s="1" t="str">
        <f t="shared" ref="AK10486:AK10500" si="1328">AH10483</f>
        <v>Alexis Bennett</v>
      </c>
      <c r="AL10486" s="1">
        <f t="shared" si="1327"/>
        <v>190.92</v>
      </c>
    </row>
    <row r="10487" spans="34:38" x14ac:dyDescent="0.45">
      <c r="AH10487" s="4" t="s">
        <v>11539</v>
      </c>
      <c r="AI10487" s="9">
        <v>190.86</v>
      </c>
      <c r="AK10487" s="1" t="str">
        <f t="shared" si="1328"/>
        <v>Sara Ramirez</v>
      </c>
      <c r="AL10487" s="1">
        <f t="shared" si="1327"/>
        <v>190.90000000000003</v>
      </c>
    </row>
    <row r="10488" spans="34:38" x14ac:dyDescent="0.45">
      <c r="AH10488" s="4" t="s">
        <v>1586</v>
      </c>
      <c r="AI10488" s="9">
        <v>190.84</v>
      </c>
      <c r="AK10488" s="1" t="str">
        <f t="shared" si="1328"/>
        <v>Melvin Yuan</v>
      </c>
      <c r="AL10488" s="1">
        <f t="shared" si="1327"/>
        <v>190.89999999999998</v>
      </c>
    </row>
    <row r="10489" spans="34:38" x14ac:dyDescent="0.45">
      <c r="AH10489" s="4" t="s">
        <v>11541</v>
      </c>
      <c r="AI10489" s="9">
        <v>190.84</v>
      </c>
      <c r="AK10489" s="1" t="str">
        <f t="shared" si="1328"/>
        <v>Cameron Wilson</v>
      </c>
      <c r="AL10489" s="1">
        <f t="shared" si="1327"/>
        <v>190.88</v>
      </c>
    </row>
    <row r="10490" spans="34:38" x14ac:dyDescent="0.45">
      <c r="AH10490" s="4" t="s">
        <v>11542</v>
      </c>
      <c r="AI10490" s="9">
        <v>190.84</v>
      </c>
      <c r="AK10490" s="1" t="str">
        <f t="shared" si="1328"/>
        <v>Tabitha Smith</v>
      </c>
      <c r="AL10490" s="1">
        <f t="shared" si="1327"/>
        <v>190.86</v>
      </c>
    </row>
    <row r="10491" spans="34:38" x14ac:dyDescent="0.45">
      <c r="AH10491" s="4" t="s">
        <v>11543</v>
      </c>
      <c r="AI10491" s="9">
        <v>190.82999999999998</v>
      </c>
      <c r="AK10491" s="1" t="str">
        <f t="shared" si="1328"/>
        <v>Miguel Harris</v>
      </c>
      <c r="AL10491" s="1">
        <f t="shared" si="1327"/>
        <v>190.84</v>
      </c>
    </row>
    <row r="10492" spans="34:38" x14ac:dyDescent="0.45">
      <c r="AH10492" s="4" t="s">
        <v>11544</v>
      </c>
      <c r="AI10492" s="9">
        <v>190.74</v>
      </c>
      <c r="AK10492" s="1" t="str">
        <f t="shared" si="1328"/>
        <v>Derrick Carlson</v>
      </c>
      <c r="AL10492" s="1">
        <f t="shared" si="1327"/>
        <v>190.84</v>
      </c>
    </row>
    <row r="10493" spans="34:38" x14ac:dyDescent="0.45">
      <c r="AH10493" s="4" t="s">
        <v>11545</v>
      </c>
      <c r="AI10493" s="9">
        <v>190.71</v>
      </c>
      <c r="AK10493" s="1" t="str">
        <f t="shared" si="1328"/>
        <v>Ashley Jackson</v>
      </c>
      <c r="AL10493" s="1">
        <f t="shared" si="1327"/>
        <v>190.84</v>
      </c>
    </row>
    <row r="10494" spans="34:38" x14ac:dyDescent="0.45">
      <c r="AH10494" s="4" t="s">
        <v>11546</v>
      </c>
      <c r="AI10494" s="9">
        <v>190.45000000000002</v>
      </c>
      <c r="AK10494" s="1" t="str">
        <f t="shared" si="1328"/>
        <v>Oscar Foster</v>
      </c>
      <c r="AL10494" s="1">
        <f t="shared" si="1327"/>
        <v>190.82999999999998</v>
      </c>
    </row>
    <row r="10495" spans="34:38" x14ac:dyDescent="0.45">
      <c r="AH10495" s="4" t="s">
        <v>11547</v>
      </c>
      <c r="AI10495" s="9">
        <v>190.06999999999996</v>
      </c>
      <c r="AK10495" s="1" t="str">
        <f t="shared" si="1328"/>
        <v>Lawrence Vazquez</v>
      </c>
      <c r="AL10495" s="1">
        <f t="shared" si="1327"/>
        <v>190.74</v>
      </c>
    </row>
    <row r="10496" spans="34:38" x14ac:dyDescent="0.45">
      <c r="AH10496" s="4" t="s">
        <v>10814</v>
      </c>
      <c r="AI10496" s="9">
        <v>190.04000000000002</v>
      </c>
      <c r="AK10496" s="1" t="str">
        <f t="shared" si="1328"/>
        <v>Gabrielle Morris</v>
      </c>
      <c r="AL10496" s="1">
        <f t="shared" si="1327"/>
        <v>190.71</v>
      </c>
    </row>
    <row r="10497" spans="34:38" x14ac:dyDescent="0.45">
      <c r="AH10497" s="4" t="s">
        <v>11548</v>
      </c>
      <c r="AI10497" s="9">
        <v>189.94</v>
      </c>
      <c r="AK10497" s="1" t="str">
        <f t="shared" si="1328"/>
        <v>Kathryn Goel</v>
      </c>
      <c r="AL10497" s="1">
        <f t="shared" si="1327"/>
        <v>190.45000000000002</v>
      </c>
    </row>
    <row r="10498" spans="34:38" x14ac:dyDescent="0.45">
      <c r="AH10498" s="4" t="s">
        <v>11549</v>
      </c>
      <c r="AI10498" s="9">
        <v>189.81</v>
      </c>
      <c r="AK10498" s="1" t="str">
        <f t="shared" si="1328"/>
        <v>Theresa Blanco</v>
      </c>
      <c r="AL10498" s="1">
        <f t="shared" si="1327"/>
        <v>190.06999999999996</v>
      </c>
    </row>
    <row r="10499" spans="34:38" x14ac:dyDescent="0.45">
      <c r="AH10499" s="4" t="s">
        <v>11550</v>
      </c>
      <c r="AI10499" s="9">
        <v>189.81</v>
      </c>
      <c r="AK10499" s="1" t="str">
        <f t="shared" si="1328"/>
        <v>Ian Barnes</v>
      </c>
      <c r="AL10499" s="1">
        <f t="shared" si="1327"/>
        <v>190.04000000000002</v>
      </c>
    </row>
    <row r="10500" spans="34:38" x14ac:dyDescent="0.45">
      <c r="AH10500" s="4" t="s">
        <v>1487</v>
      </c>
      <c r="AI10500" s="9">
        <v>189.26999999999998</v>
      </c>
      <c r="AK10500" s="1" t="str">
        <f t="shared" si="1328"/>
        <v>Megan Henderson</v>
      </c>
      <c r="AL10500" s="1">
        <f t="shared" si="1327"/>
        <v>189.94</v>
      </c>
    </row>
    <row r="10501" spans="34:38" x14ac:dyDescent="0.45">
      <c r="AH10501" s="4" t="s">
        <v>11551</v>
      </c>
      <c r="AI10501" s="9">
        <v>189.24</v>
      </c>
      <c r="AK10501" s="1" t="str">
        <f t="shared" ref="AK10501:AL10516" si="1329">AH10498</f>
        <v>Jennifer Edwards</v>
      </c>
      <c r="AL10501" s="1">
        <f t="shared" si="1329"/>
        <v>189.81</v>
      </c>
    </row>
    <row r="10502" spans="34:38" x14ac:dyDescent="0.45">
      <c r="AH10502" s="4" t="s">
        <v>11552</v>
      </c>
      <c r="AI10502" s="9">
        <v>189</v>
      </c>
      <c r="AK10502" s="1" t="str">
        <f t="shared" ref="AK10502:AK10516" si="1330">AH10499</f>
        <v>Alexis Taylor</v>
      </c>
      <c r="AL10502" s="1">
        <f t="shared" si="1329"/>
        <v>189.81</v>
      </c>
    </row>
    <row r="10503" spans="34:38" x14ac:dyDescent="0.45">
      <c r="AH10503" s="4" t="s">
        <v>11554</v>
      </c>
      <c r="AI10503" s="9">
        <v>188.88</v>
      </c>
      <c r="AK10503" s="1" t="str">
        <f t="shared" si="1330"/>
        <v>Mariah Bennett</v>
      </c>
      <c r="AL10503" s="1">
        <f t="shared" si="1329"/>
        <v>189.26999999999998</v>
      </c>
    </row>
    <row r="10504" spans="34:38" x14ac:dyDescent="0.45">
      <c r="AH10504" s="4" t="s">
        <v>11553</v>
      </c>
      <c r="AI10504" s="9">
        <v>188.88</v>
      </c>
      <c r="AK10504" s="1" t="str">
        <f t="shared" si="1330"/>
        <v>Jada Allen</v>
      </c>
      <c r="AL10504" s="1">
        <f t="shared" si="1329"/>
        <v>189.24</v>
      </c>
    </row>
    <row r="10505" spans="34:38" x14ac:dyDescent="0.45">
      <c r="AH10505" s="4" t="s">
        <v>11555</v>
      </c>
      <c r="AI10505" s="9">
        <v>188.83</v>
      </c>
      <c r="AK10505" s="1" t="str">
        <f t="shared" si="1330"/>
        <v>Julia Henderson</v>
      </c>
      <c r="AL10505" s="1">
        <f t="shared" si="1329"/>
        <v>189</v>
      </c>
    </row>
    <row r="10506" spans="34:38" x14ac:dyDescent="0.45">
      <c r="AH10506" s="4" t="s">
        <v>11557</v>
      </c>
      <c r="AI10506" s="9">
        <v>188.76</v>
      </c>
      <c r="AK10506" s="1" t="str">
        <f t="shared" si="1330"/>
        <v>Jacquelyn Serrano</v>
      </c>
      <c r="AL10506" s="1">
        <f t="shared" si="1329"/>
        <v>188.88</v>
      </c>
    </row>
    <row r="10507" spans="34:38" x14ac:dyDescent="0.45">
      <c r="AH10507" s="4" t="s">
        <v>11556</v>
      </c>
      <c r="AI10507" s="9">
        <v>188.75</v>
      </c>
      <c r="AK10507" s="1" t="str">
        <f t="shared" si="1330"/>
        <v>Alexandra Evans</v>
      </c>
      <c r="AL10507" s="1">
        <f t="shared" si="1329"/>
        <v>188.88</v>
      </c>
    </row>
    <row r="10508" spans="34:38" x14ac:dyDescent="0.45">
      <c r="AH10508" s="4" t="s">
        <v>11558</v>
      </c>
      <c r="AI10508" s="9">
        <v>188.70000000000002</v>
      </c>
      <c r="AK10508" s="1" t="str">
        <f t="shared" si="1330"/>
        <v>Kyle Russell</v>
      </c>
      <c r="AL10508" s="1">
        <f t="shared" si="1329"/>
        <v>188.83</v>
      </c>
    </row>
    <row r="10509" spans="34:38" x14ac:dyDescent="0.45">
      <c r="AH10509" s="4" t="s">
        <v>11559</v>
      </c>
      <c r="AI10509" s="9">
        <v>188.64</v>
      </c>
      <c r="AK10509" s="1" t="str">
        <f t="shared" si="1330"/>
        <v>Eddie Munoz</v>
      </c>
      <c r="AL10509" s="1">
        <f t="shared" si="1329"/>
        <v>188.76</v>
      </c>
    </row>
    <row r="10510" spans="34:38" x14ac:dyDescent="0.45">
      <c r="AH10510" s="4" t="s">
        <v>11560</v>
      </c>
      <c r="AI10510" s="9">
        <v>188.36</v>
      </c>
      <c r="AK10510" s="1" t="str">
        <f t="shared" si="1330"/>
        <v>Leonard Jai</v>
      </c>
      <c r="AL10510" s="1">
        <f t="shared" si="1329"/>
        <v>188.75</v>
      </c>
    </row>
    <row r="10511" spans="34:38" x14ac:dyDescent="0.45">
      <c r="AH10511" s="4" t="s">
        <v>11561</v>
      </c>
      <c r="AI10511" s="9">
        <v>188.35999999999999</v>
      </c>
      <c r="AK10511" s="1" t="str">
        <f t="shared" si="1330"/>
        <v>Christina Peterson</v>
      </c>
      <c r="AL10511" s="1">
        <f t="shared" si="1329"/>
        <v>188.70000000000002</v>
      </c>
    </row>
    <row r="10512" spans="34:38" x14ac:dyDescent="0.45">
      <c r="AH10512" s="4" t="s">
        <v>1112</v>
      </c>
      <c r="AI10512" s="9">
        <v>188.35999999999999</v>
      </c>
      <c r="AK10512" s="1" t="str">
        <f t="shared" si="1330"/>
        <v>Catherine Cooper</v>
      </c>
      <c r="AL10512" s="1">
        <f t="shared" si="1329"/>
        <v>188.64</v>
      </c>
    </row>
    <row r="10513" spans="34:38" x14ac:dyDescent="0.45">
      <c r="AH10513" s="4" t="s">
        <v>11562</v>
      </c>
      <c r="AI10513" s="9">
        <v>188.11</v>
      </c>
      <c r="AK10513" s="1" t="str">
        <f t="shared" si="1330"/>
        <v>Jacob Harris</v>
      </c>
      <c r="AL10513" s="1">
        <f t="shared" si="1329"/>
        <v>188.36</v>
      </c>
    </row>
    <row r="10514" spans="34:38" x14ac:dyDescent="0.45">
      <c r="AH10514" s="4" t="s">
        <v>11563</v>
      </c>
      <c r="AI10514" s="9">
        <v>188.05</v>
      </c>
      <c r="AK10514" s="1" t="str">
        <f t="shared" si="1330"/>
        <v>Melissa Ward</v>
      </c>
      <c r="AL10514" s="1">
        <f t="shared" si="1329"/>
        <v>188.35999999999999</v>
      </c>
    </row>
    <row r="10515" spans="34:38" x14ac:dyDescent="0.45">
      <c r="AH10515" s="4" t="s">
        <v>1491</v>
      </c>
      <c r="AI10515" s="9">
        <v>188.05</v>
      </c>
      <c r="AK10515" s="1" t="str">
        <f t="shared" si="1330"/>
        <v>James Lewis</v>
      </c>
      <c r="AL10515" s="1">
        <f t="shared" si="1329"/>
        <v>188.35999999999999</v>
      </c>
    </row>
    <row r="10516" spans="34:38" x14ac:dyDescent="0.45">
      <c r="AH10516" s="4" t="s">
        <v>11565</v>
      </c>
      <c r="AI10516" s="9">
        <v>187.97</v>
      </c>
      <c r="AK10516" s="1" t="str">
        <f t="shared" si="1330"/>
        <v>Willie Pal</v>
      </c>
      <c r="AL10516" s="1">
        <f t="shared" si="1329"/>
        <v>188.11</v>
      </c>
    </row>
    <row r="10517" spans="34:38" x14ac:dyDescent="0.45">
      <c r="AH10517" s="4" t="s">
        <v>11566</v>
      </c>
      <c r="AI10517" s="9">
        <v>187.74</v>
      </c>
      <c r="AK10517" s="1" t="str">
        <f t="shared" ref="AK10517:AL10532" si="1331">AH10514</f>
        <v>Melissa Butler</v>
      </c>
      <c r="AL10517" s="1">
        <f t="shared" si="1331"/>
        <v>188.05</v>
      </c>
    </row>
    <row r="10518" spans="34:38" x14ac:dyDescent="0.45">
      <c r="AH10518" s="4" t="s">
        <v>11567</v>
      </c>
      <c r="AI10518" s="9">
        <v>187.74</v>
      </c>
      <c r="AK10518" s="1" t="str">
        <f t="shared" ref="AK10518:AK10532" si="1332">AH10515</f>
        <v>Marie Martin</v>
      </c>
      <c r="AL10518" s="1">
        <f t="shared" si="1331"/>
        <v>188.05</v>
      </c>
    </row>
    <row r="10519" spans="34:38" x14ac:dyDescent="0.45">
      <c r="AH10519" s="4" t="s">
        <v>11136</v>
      </c>
      <c r="AI10519" s="9">
        <v>187.73000000000002</v>
      </c>
      <c r="AK10519" s="1" t="str">
        <f t="shared" si="1332"/>
        <v>Jose Flores</v>
      </c>
      <c r="AL10519" s="1">
        <f t="shared" si="1331"/>
        <v>187.97</v>
      </c>
    </row>
    <row r="10520" spans="34:38" x14ac:dyDescent="0.45">
      <c r="AH10520" s="4" t="s">
        <v>956</v>
      </c>
      <c r="AI10520" s="9">
        <v>187.69</v>
      </c>
      <c r="AK10520" s="1" t="str">
        <f t="shared" si="1332"/>
        <v>Danny Blanco</v>
      </c>
      <c r="AL10520" s="1">
        <f t="shared" si="1331"/>
        <v>187.74</v>
      </c>
    </row>
    <row r="10521" spans="34:38" x14ac:dyDescent="0.45">
      <c r="AH10521" s="4" t="s">
        <v>11568</v>
      </c>
      <c r="AI10521" s="9">
        <v>187.61999999999998</v>
      </c>
      <c r="AK10521" s="1" t="str">
        <f t="shared" si="1332"/>
        <v>Jake Zhu</v>
      </c>
      <c r="AL10521" s="1">
        <f t="shared" si="1331"/>
        <v>187.74</v>
      </c>
    </row>
    <row r="10522" spans="34:38" x14ac:dyDescent="0.45">
      <c r="AH10522" s="4" t="s">
        <v>11569</v>
      </c>
      <c r="AI10522" s="9">
        <v>187.5</v>
      </c>
      <c r="AK10522" s="1" t="str">
        <f t="shared" si="1332"/>
        <v>Mariah Long</v>
      </c>
      <c r="AL10522" s="1">
        <f t="shared" si="1331"/>
        <v>187.73000000000002</v>
      </c>
    </row>
    <row r="10523" spans="34:38" x14ac:dyDescent="0.45">
      <c r="AH10523" s="4" t="s">
        <v>11570</v>
      </c>
      <c r="AI10523" s="9">
        <v>187.43999999999997</v>
      </c>
      <c r="AK10523" s="1" t="str">
        <f t="shared" si="1332"/>
        <v>Erica Zhou</v>
      </c>
      <c r="AL10523" s="1">
        <f t="shared" si="1331"/>
        <v>187.69</v>
      </c>
    </row>
    <row r="10524" spans="34:38" x14ac:dyDescent="0.45">
      <c r="AH10524" s="4" t="s">
        <v>11571</v>
      </c>
      <c r="AI10524" s="9">
        <v>187.21000000000004</v>
      </c>
      <c r="AK10524" s="1" t="str">
        <f t="shared" si="1332"/>
        <v>Ashley Gonzales</v>
      </c>
      <c r="AL10524" s="1">
        <f t="shared" si="1331"/>
        <v>187.61999999999998</v>
      </c>
    </row>
    <row r="10525" spans="34:38" x14ac:dyDescent="0.45">
      <c r="AH10525" s="4" t="s">
        <v>11573</v>
      </c>
      <c r="AI10525" s="9">
        <v>187.09</v>
      </c>
      <c r="AK10525" s="1" t="str">
        <f t="shared" si="1332"/>
        <v>Susan Ye</v>
      </c>
      <c r="AL10525" s="1">
        <f t="shared" si="1331"/>
        <v>187.5</v>
      </c>
    </row>
    <row r="10526" spans="34:38" x14ac:dyDescent="0.45">
      <c r="AH10526" s="4" t="s">
        <v>11574</v>
      </c>
      <c r="AI10526" s="9">
        <v>187.07</v>
      </c>
      <c r="AK10526" s="1" t="str">
        <f t="shared" si="1332"/>
        <v>Omar Yang</v>
      </c>
      <c r="AL10526" s="1">
        <f t="shared" si="1331"/>
        <v>187.43999999999997</v>
      </c>
    </row>
    <row r="10527" spans="34:38" x14ac:dyDescent="0.45">
      <c r="AH10527" s="4" t="s">
        <v>11575</v>
      </c>
      <c r="AI10527" s="9">
        <v>186.94</v>
      </c>
      <c r="AK10527" s="1" t="str">
        <f t="shared" si="1332"/>
        <v>Brooke Bell</v>
      </c>
      <c r="AL10527" s="1">
        <f t="shared" si="1331"/>
        <v>187.21000000000004</v>
      </c>
    </row>
    <row r="10528" spans="34:38" x14ac:dyDescent="0.45">
      <c r="AH10528" s="4" t="s">
        <v>11576</v>
      </c>
      <c r="AI10528" s="9">
        <v>186.76000000000002</v>
      </c>
      <c r="AK10528" s="1" t="str">
        <f t="shared" si="1332"/>
        <v>Joshua Jackson</v>
      </c>
      <c r="AL10528" s="1">
        <f t="shared" si="1331"/>
        <v>187.09</v>
      </c>
    </row>
    <row r="10529" spans="34:38" x14ac:dyDescent="0.45">
      <c r="AH10529" s="4" t="s">
        <v>11577</v>
      </c>
      <c r="AI10529" s="9">
        <v>186.64</v>
      </c>
      <c r="AK10529" s="1" t="str">
        <f t="shared" si="1332"/>
        <v>Chloe Taylor</v>
      </c>
      <c r="AL10529" s="1">
        <f t="shared" si="1331"/>
        <v>187.07</v>
      </c>
    </row>
    <row r="10530" spans="34:38" x14ac:dyDescent="0.45">
      <c r="AH10530" s="4" t="s">
        <v>11578</v>
      </c>
      <c r="AI10530" s="9">
        <v>186.47</v>
      </c>
      <c r="AK10530" s="1" t="str">
        <f t="shared" si="1332"/>
        <v>Kari Blanco</v>
      </c>
      <c r="AL10530" s="1">
        <f t="shared" si="1331"/>
        <v>186.94</v>
      </c>
    </row>
    <row r="10531" spans="34:38" x14ac:dyDescent="0.45">
      <c r="AH10531" s="4" t="s">
        <v>10119</v>
      </c>
      <c r="AI10531" s="9">
        <v>186.35999999999999</v>
      </c>
      <c r="AK10531" s="1" t="str">
        <f t="shared" si="1332"/>
        <v>Miguel Griffin</v>
      </c>
      <c r="AL10531" s="1">
        <f t="shared" si="1331"/>
        <v>186.76000000000002</v>
      </c>
    </row>
    <row r="10532" spans="34:38" x14ac:dyDescent="0.45">
      <c r="AH10532" s="4" t="s">
        <v>11579</v>
      </c>
      <c r="AI10532" s="9">
        <v>186.23000000000002</v>
      </c>
      <c r="AK10532" s="1" t="str">
        <f t="shared" si="1332"/>
        <v>Jessica Stewart</v>
      </c>
      <c r="AL10532" s="1">
        <f t="shared" si="1331"/>
        <v>186.64</v>
      </c>
    </row>
    <row r="10533" spans="34:38" x14ac:dyDescent="0.45">
      <c r="AH10533" s="4" t="s">
        <v>11581</v>
      </c>
      <c r="AI10533" s="9">
        <v>185.96</v>
      </c>
      <c r="AK10533" s="1" t="str">
        <f t="shared" ref="AK10533:AL10548" si="1333">AH10530</f>
        <v>Bailey Cooper</v>
      </c>
      <c r="AL10533" s="1">
        <f t="shared" si="1333"/>
        <v>186.47</v>
      </c>
    </row>
    <row r="10534" spans="34:38" x14ac:dyDescent="0.45">
      <c r="AH10534" s="4" t="s">
        <v>11580</v>
      </c>
      <c r="AI10534" s="9">
        <v>185.96</v>
      </c>
      <c r="AK10534" s="1" t="str">
        <f t="shared" ref="AK10534:AK10548" si="1334">AH10531</f>
        <v>Stacey Hu</v>
      </c>
      <c r="AL10534" s="1">
        <f t="shared" si="1333"/>
        <v>186.35999999999999</v>
      </c>
    </row>
    <row r="10535" spans="34:38" x14ac:dyDescent="0.45">
      <c r="AH10535" s="4" t="s">
        <v>11583</v>
      </c>
      <c r="AI10535" s="9">
        <v>185.82</v>
      </c>
      <c r="AK10535" s="1" t="str">
        <f t="shared" si="1334"/>
        <v>Lindsay Simpson</v>
      </c>
      <c r="AL10535" s="1">
        <f t="shared" si="1333"/>
        <v>186.23000000000002</v>
      </c>
    </row>
    <row r="10536" spans="34:38" x14ac:dyDescent="0.45">
      <c r="AH10536" s="4" t="s">
        <v>11584</v>
      </c>
      <c r="AI10536" s="9">
        <v>185.79000000000002</v>
      </c>
      <c r="AK10536" s="1" t="str">
        <f t="shared" si="1334"/>
        <v>Louis Sun</v>
      </c>
      <c r="AL10536" s="1">
        <f t="shared" si="1333"/>
        <v>185.96</v>
      </c>
    </row>
    <row r="10537" spans="34:38" x14ac:dyDescent="0.45">
      <c r="AH10537" s="4" t="s">
        <v>11585</v>
      </c>
      <c r="AI10537" s="9">
        <v>185.73</v>
      </c>
      <c r="AK10537" s="1" t="str">
        <f t="shared" si="1334"/>
        <v>Byron Martin</v>
      </c>
      <c r="AL10537" s="1">
        <f t="shared" si="1333"/>
        <v>185.96</v>
      </c>
    </row>
    <row r="10538" spans="34:38" x14ac:dyDescent="0.45">
      <c r="AH10538" s="4" t="s">
        <v>11586</v>
      </c>
      <c r="AI10538" s="9">
        <v>185.71</v>
      </c>
      <c r="AK10538" s="1" t="str">
        <f t="shared" si="1334"/>
        <v>Tabitha Sanchez</v>
      </c>
      <c r="AL10538" s="1">
        <f t="shared" si="1333"/>
        <v>185.82</v>
      </c>
    </row>
    <row r="10539" spans="34:38" x14ac:dyDescent="0.45">
      <c r="AH10539" s="4" t="s">
        <v>11587</v>
      </c>
      <c r="AI10539" s="9">
        <v>185.58999999999997</v>
      </c>
      <c r="AK10539" s="1" t="str">
        <f t="shared" si="1334"/>
        <v>Leah Ma</v>
      </c>
      <c r="AL10539" s="1">
        <f t="shared" si="1333"/>
        <v>185.79000000000002</v>
      </c>
    </row>
    <row r="10540" spans="34:38" x14ac:dyDescent="0.45">
      <c r="AH10540" s="4" t="s">
        <v>11588</v>
      </c>
      <c r="AI10540" s="9">
        <v>185.55</v>
      </c>
      <c r="AK10540" s="1" t="str">
        <f t="shared" si="1334"/>
        <v>Pedro Gutierrez</v>
      </c>
      <c r="AL10540" s="1">
        <f t="shared" si="1333"/>
        <v>185.73</v>
      </c>
    </row>
    <row r="10541" spans="34:38" x14ac:dyDescent="0.45">
      <c r="AH10541" s="4" t="s">
        <v>11590</v>
      </c>
      <c r="AI10541" s="9">
        <v>185.33999999999997</v>
      </c>
      <c r="AK10541" s="1" t="str">
        <f t="shared" si="1334"/>
        <v>Dylan Lal</v>
      </c>
      <c r="AL10541" s="1">
        <f t="shared" si="1333"/>
        <v>185.71</v>
      </c>
    </row>
    <row r="10542" spans="34:38" x14ac:dyDescent="0.45">
      <c r="AH10542" s="4" t="s">
        <v>11591</v>
      </c>
      <c r="AI10542" s="9">
        <v>185.30000000000004</v>
      </c>
      <c r="AK10542" s="1" t="str">
        <f t="shared" si="1334"/>
        <v>Crystal He</v>
      </c>
      <c r="AL10542" s="1">
        <f t="shared" si="1333"/>
        <v>185.58999999999997</v>
      </c>
    </row>
    <row r="10543" spans="34:38" x14ac:dyDescent="0.45">
      <c r="AH10543" s="4" t="s">
        <v>11594</v>
      </c>
      <c r="AI10543" s="9">
        <v>185.1</v>
      </c>
      <c r="AK10543" s="1" t="str">
        <f t="shared" si="1334"/>
        <v>Destiny Rivera</v>
      </c>
      <c r="AL10543" s="1">
        <f t="shared" si="1333"/>
        <v>185.55</v>
      </c>
    </row>
    <row r="10544" spans="34:38" x14ac:dyDescent="0.45">
      <c r="AH10544" s="4" t="s">
        <v>11593</v>
      </c>
      <c r="AI10544" s="9">
        <v>185.1</v>
      </c>
      <c r="AK10544" s="1" t="str">
        <f t="shared" si="1334"/>
        <v>Marissa Coleman</v>
      </c>
      <c r="AL10544" s="1">
        <f t="shared" si="1333"/>
        <v>185.33999999999997</v>
      </c>
    </row>
    <row r="10545" spans="34:38" x14ac:dyDescent="0.45">
      <c r="AH10545" s="4" t="s">
        <v>11595</v>
      </c>
      <c r="AI10545" s="9">
        <v>185.07999999999998</v>
      </c>
      <c r="AK10545" s="1" t="str">
        <f t="shared" si="1334"/>
        <v>Kara Xu</v>
      </c>
      <c r="AL10545" s="1">
        <f t="shared" si="1333"/>
        <v>185.30000000000004</v>
      </c>
    </row>
    <row r="10546" spans="34:38" x14ac:dyDescent="0.45">
      <c r="AH10546" s="4" t="s">
        <v>11596</v>
      </c>
      <c r="AI10546" s="9">
        <v>184.84</v>
      </c>
      <c r="AK10546" s="1" t="str">
        <f t="shared" si="1334"/>
        <v>Tammy Madan</v>
      </c>
      <c r="AL10546" s="1">
        <f t="shared" si="1333"/>
        <v>185.1</v>
      </c>
    </row>
    <row r="10547" spans="34:38" x14ac:dyDescent="0.45">
      <c r="AH10547" s="4" t="s">
        <v>11598</v>
      </c>
      <c r="AI10547" s="9">
        <v>184.73999999999998</v>
      </c>
      <c r="AK10547" s="1" t="str">
        <f t="shared" si="1334"/>
        <v>Haley Campbell</v>
      </c>
      <c r="AL10547" s="1">
        <f t="shared" si="1333"/>
        <v>185.1</v>
      </c>
    </row>
    <row r="10548" spans="34:38" x14ac:dyDescent="0.45">
      <c r="AH10548" s="4" t="s">
        <v>11597</v>
      </c>
      <c r="AI10548" s="9">
        <v>184.72</v>
      </c>
      <c r="AK10548" s="1" t="str">
        <f t="shared" si="1334"/>
        <v>Kaitlin Sai</v>
      </c>
      <c r="AL10548" s="1">
        <f t="shared" si="1333"/>
        <v>185.07999999999998</v>
      </c>
    </row>
    <row r="10549" spans="34:38" x14ac:dyDescent="0.45">
      <c r="AH10549" s="4" t="s">
        <v>11599</v>
      </c>
      <c r="AI10549" s="9">
        <v>184.64</v>
      </c>
      <c r="AK10549" s="1" t="str">
        <f t="shared" ref="AK10549:AL10564" si="1335">AH10546</f>
        <v>Barbara Schultz</v>
      </c>
      <c r="AL10549" s="1">
        <f t="shared" si="1335"/>
        <v>184.84</v>
      </c>
    </row>
    <row r="10550" spans="34:38" x14ac:dyDescent="0.45">
      <c r="AH10550" s="4" t="s">
        <v>11600</v>
      </c>
      <c r="AI10550" s="9">
        <v>184.62</v>
      </c>
      <c r="AK10550" s="1" t="str">
        <f t="shared" ref="AK10550:AK10564" si="1336">AH10547</f>
        <v>Alex Phillips</v>
      </c>
      <c r="AL10550" s="1">
        <f t="shared" si="1335"/>
        <v>184.73999999999998</v>
      </c>
    </row>
    <row r="10551" spans="34:38" x14ac:dyDescent="0.45">
      <c r="AH10551" s="4" t="s">
        <v>11603</v>
      </c>
      <c r="AI10551" s="9">
        <v>184.60000000000002</v>
      </c>
      <c r="AK10551" s="1" t="str">
        <f t="shared" si="1336"/>
        <v>Johnathan Raman</v>
      </c>
      <c r="AL10551" s="1">
        <f t="shared" si="1335"/>
        <v>184.72</v>
      </c>
    </row>
    <row r="10552" spans="34:38" x14ac:dyDescent="0.45">
      <c r="AH10552" s="4" t="s">
        <v>11601</v>
      </c>
      <c r="AI10552" s="9">
        <v>184.6</v>
      </c>
      <c r="AK10552" s="1" t="str">
        <f t="shared" si="1336"/>
        <v>Tamara Li</v>
      </c>
      <c r="AL10552" s="1">
        <f t="shared" si="1335"/>
        <v>184.64</v>
      </c>
    </row>
    <row r="10553" spans="34:38" x14ac:dyDescent="0.45">
      <c r="AH10553" s="4" t="s">
        <v>11602</v>
      </c>
      <c r="AI10553" s="9">
        <v>184.59999999999997</v>
      </c>
      <c r="AK10553" s="1" t="str">
        <f t="shared" si="1336"/>
        <v>Sydney Gray</v>
      </c>
      <c r="AL10553" s="1">
        <f t="shared" si="1335"/>
        <v>184.62</v>
      </c>
    </row>
    <row r="10554" spans="34:38" x14ac:dyDescent="0.45">
      <c r="AH10554" s="4" t="s">
        <v>11604</v>
      </c>
      <c r="AI10554" s="9">
        <v>184.57</v>
      </c>
      <c r="AK10554" s="1" t="str">
        <f t="shared" si="1336"/>
        <v>Jamie Liang</v>
      </c>
      <c r="AL10554" s="1">
        <f t="shared" si="1335"/>
        <v>184.60000000000002</v>
      </c>
    </row>
    <row r="10555" spans="34:38" x14ac:dyDescent="0.45">
      <c r="AH10555" s="4" t="s">
        <v>11605</v>
      </c>
      <c r="AI10555" s="9">
        <v>184.55000000000004</v>
      </c>
      <c r="AK10555" s="1" t="str">
        <f t="shared" si="1336"/>
        <v>Nathan Davis</v>
      </c>
      <c r="AL10555" s="1">
        <f t="shared" si="1335"/>
        <v>184.6</v>
      </c>
    </row>
    <row r="10556" spans="34:38" x14ac:dyDescent="0.45">
      <c r="AH10556" s="4" t="s">
        <v>11606</v>
      </c>
      <c r="AI10556" s="9">
        <v>184.54</v>
      </c>
      <c r="AK10556" s="1" t="str">
        <f t="shared" si="1336"/>
        <v>Carol Perry</v>
      </c>
      <c r="AL10556" s="1">
        <f t="shared" si="1335"/>
        <v>184.59999999999997</v>
      </c>
    </row>
    <row r="10557" spans="34:38" x14ac:dyDescent="0.45">
      <c r="AH10557" s="4" t="s">
        <v>11607</v>
      </c>
      <c r="AI10557" s="9">
        <v>184.52000000000004</v>
      </c>
      <c r="AK10557" s="1" t="str">
        <f t="shared" si="1336"/>
        <v>Patricia Srini</v>
      </c>
      <c r="AL10557" s="1">
        <f t="shared" si="1335"/>
        <v>184.57</v>
      </c>
    </row>
    <row r="10558" spans="34:38" x14ac:dyDescent="0.45">
      <c r="AH10558" s="4" t="s">
        <v>11608</v>
      </c>
      <c r="AI10558" s="9">
        <v>184.49</v>
      </c>
      <c r="AK10558" s="1" t="str">
        <f t="shared" si="1336"/>
        <v>Bruce Madan</v>
      </c>
      <c r="AL10558" s="1">
        <f t="shared" si="1335"/>
        <v>184.55000000000004</v>
      </c>
    </row>
    <row r="10559" spans="34:38" x14ac:dyDescent="0.45">
      <c r="AH10559" s="4" t="s">
        <v>11609</v>
      </c>
      <c r="AI10559" s="9">
        <v>184.44000000000005</v>
      </c>
      <c r="AK10559" s="1" t="str">
        <f t="shared" si="1336"/>
        <v>Geoffrey Madan</v>
      </c>
      <c r="AL10559" s="1">
        <f t="shared" si="1335"/>
        <v>184.54</v>
      </c>
    </row>
    <row r="10560" spans="34:38" x14ac:dyDescent="0.45">
      <c r="AH10560" s="4" t="s">
        <v>11610</v>
      </c>
      <c r="AI10560" s="9">
        <v>184.33999999999997</v>
      </c>
      <c r="AK10560" s="1" t="str">
        <f t="shared" si="1336"/>
        <v>Francis Ortega</v>
      </c>
      <c r="AL10560" s="1">
        <f t="shared" si="1335"/>
        <v>184.52000000000004</v>
      </c>
    </row>
    <row r="10561" spans="34:38" x14ac:dyDescent="0.45">
      <c r="AH10561" s="4" t="s">
        <v>11611</v>
      </c>
      <c r="AI10561" s="9">
        <v>184.24999999999997</v>
      </c>
      <c r="AK10561" s="1" t="str">
        <f t="shared" si="1336"/>
        <v>Mathew Munoz</v>
      </c>
      <c r="AL10561" s="1">
        <f t="shared" si="1335"/>
        <v>184.49</v>
      </c>
    </row>
    <row r="10562" spans="34:38" x14ac:dyDescent="0.45">
      <c r="AH10562" s="4" t="s">
        <v>1203</v>
      </c>
      <c r="AI10562" s="9">
        <v>184.04</v>
      </c>
      <c r="AK10562" s="1" t="str">
        <f t="shared" si="1336"/>
        <v>Jesse James</v>
      </c>
      <c r="AL10562" s="1">
        <f t="shared" si="1335"/>
        <v>184.44000000000005</v>
      </c>
    </row>
    <row r="10563" spans="34:38" x14ac:dyDescent="0.45">
      <c r="AH10563" s="4" t="s">
        <v>11614</v>
      </c>
      <c r="AI10563" s="9">
        <v>184.04</v>
      </c>
      <c r="AK10563" s="1" t="str">
        <f t="shared" si="1336"/>
        <v>Joseph Martinez</v>
      </c>
      <c r="AL10563" s="1">
        <f t="shared" si="1335"/>
        <v>184.33999999999997</v>
      </c>
    </row>
    <row r="10564" spans="34:38" x14ac:dyDescent="0.45">
      <c r="AH10564" s="4" t="s">
        <v>11613</v>
      </c>
      <c r="AI10564" s="9">
        <v>184.01999999999998</v>
      </c>
      <c r="AK10564" s="1" t="str">
        <f t="shared" si="1336"/>
        <v>Erin Morris</v>
      </c>
      <c r="AL10564" s="1">
        <f t="shared" si="1335"/>
        <v>184.24999999999997</v>
      </c>
    </row>
    <row r="10565" spans="34:38" x14ac:dyDescent="0.45">
      <c r="AH10565" s="4" t="s">
        <v>11615</v>
      </c>
      <c r="AI10565" s="9">
        <v>184</v>
      </c>
      <c r="AK10565" s="1" t="str">
        <f t="shared" ref="AK10565:AL10580" si="1337">AH10562</f>
        <v>Joel Mehta</v>
      </c>
      <c r="AL10565" s="1">
        <f t="shared" si="1337"/>
        <v>184.04</v>
      </c>
    </row>
    <row r="10566" spans="34:38" x14ac:dyDescent="0.45">
      <c r="AH10566" s="4" t="s">
        <v>9825</v>
      </c>
      <c r="AI10566" s="9">
        <v>183.96</v>
      </c>
      <c r="AK10566" s="1" t="str">
        <f t="shared" ref="AK10566:AK10580" si="1338">AH10563</f>
        <v>Eduardo Carter</v>
      </c>
      <c r="AL10566" s="1">
        <f t="shared" si="1337"/>
        <v>184.04</v>
      </c>
    </row>
    <row r="10567" spans="34:38" x14ac:dyDescent="0.45">
      <c r="AH10567" s="4" t="s">
        <v>11616</v>
      </c>
      <c r="AI10567" s="9">
        <v>183.95</v>
      </c>
      <c r="AK10567" s="1" t="str">
        <f t="shared" si="1338"/>
        <v>Ronald Lopez</v>
      </c>
      <c r="AL10567" s="1">
        <f t="shared" si="1337"/>
        <v>184.01999999999998</v>
      </c>
    </row>
    <row r="10568" spans="34:38" x14ac:dyDescent="0.45">
      <c r="AH10568" s="4" t="s">
        <v>11617</v>
      </c>
      <c r="AI10568" s="9">
        <v>183.89000000000001</v>
      </c>
      <c r="AK10568" s="1" t="str">
        <f t="shared" si="1338"/>
        <v>Candice Liang</v>
      </c>
      <c r="AL10568" s="1">
        <f t="shared" si="1337"/>
        <v>184</v>
      </c>
    </row>
    <row r="10569" spans="34:38" x14ac:dyDescent="0.45">
      <c r="AH10569" s="4" t="s">
        <v>11618</v>
      </c>
      <c r="AI10569" s="9">
        <v>183.82000000000005</v>
      </c>
      <c r="AK10569" s="1" t="str">
        <f t="shared" si="1338"/>
        <v>Caleb Lal</v>
      </c>
      <c r="AL10569" s="1">
        <f t="shared" si="1337"/>
        <v>183.96</v>
      </c>
    </row>
    <row r="10570" spans="34:38" x14ac:dyDescent="0.45">
      <c r="AH10570" s="4" t="s">
        <v>11619</v>
      </c>
      <c r="AI10570" s="9">
        <v>183.81</v>
      </c>
      <c r="AK10570" s="1" t="str">
        <f t="shared" si="1338"/>
        <v>Terry Sharma</v>
      </c>
      <c r="AL10570" s="1">
        <f t="shared" si="1337"/>
        <v>183.95</v>
      </c>
    </row>
    <row r="10571" spans="34:38" x14ac:dyDescent="0.45">
      <c r="AH10571" s="4" t="s">
        <v>11620</v>
      </c>
      <c r="AI10571" s="9">
        <v>183.66</v>
      </c>
      <c r="AK10571" s="1" t="str">
        <f t="shared" si="1338"/>
        <v>Madison White</v>
      </c>
      <c r="AL10571" s="1">
        <f t="shared" si="1337"/>
        <v>183.89000000000001</v>
      </c>
    </row>
    <row r="10572" spans="34:38" x14ac:dyDescent="0.45">
      <c r="AH10572" s="4" t="s">
        <v>11621</v>
      </c>
      <c r="AI10572" s="9">
        <v>183.60999999999999</v>
      </c>
      <c r="AK10572" s="1" t="str">
        <f t="shared" si="1338"/>
        <v>Roger Holt</v>
      </c>
      <c r="AL10572" s="1">
        <f t="shared" si="1337"/>
        <v>183.82000000000005</v>
      </c>
    </row>
    <row r="10573" spans="34:38" x14ac:dyDescent="0.45">
      <c r="AH10573" s="4" t="s">
        <v>11623</v>
      </c>
      <c r="AI10573" s="9">
        <v>183.48000000000002</v>
      </c>
      <c r="AK10573" s="1" t="str">
        <f t="shared" si="1338"/>
        <v>Gloria Martin</v>
      </c>
      <c r="AL10573" s="1">
        <f t="shared" si="1337"/>
        <v>183.81</v>
      </c>
    </row>
    <row r="10574" spans="34:38" x14ac:dyDescent="0.45">
      <c r="AH10574" s="4" t="s">
        <v>11624</v>
      </c>
      <c r="AI10574" s="9">
        <v>183.42000000000002</v>
      </c>
      <c r="AK10574" s="1" t="str">
        <f t="shared" si="1338"/>
        <v>Benjamin Henderson</v>
      </c>
      <c r="AL10574" s="1">
        <f t="shared" si="1337"/>
        <v>183.66</v>
      </c>
    </row>
    <row r="10575" spans="34:38" x14ac:dyDescent="0.45">
      <c r="AH10575" s="4" t="s">
        <v>11625</v>
      </c>
      <c r="AI10575" s="9">
        <v>183.39000000000001</v>
      </c>
      <c r="AK10575" s="1" t="str">
        <f t="shared" si="1338"/>
        <v>Kristin Pal</v>
      </c>
      <c r="AL10575" s="1">
        <f t="shared" si="1337"/>
        <v>183.60999999999999</v>
      </c>
    </row>
    <row r="10576" spans="34:38" x14ac:dyDescent="0.45">
      <c r="AH10576" s="4" t="s">
        <v>11626</v>
      </c>
      <c r="AI10576" s="9">
        <v>183.22999999999996</v>
      </c>
      <c r="AK10576" s="1" t="str">
        <f t="shared" si="1338"/>
        <v>Jaime Romero</v>
      </c>
      <c r="AL10576" s="1">
        <f t="shared" si="1337"/>
        <v>183.48000000000002</v>
      </c>
    </row>
    <row r="10577" spans="34:38" x14ac:dyDescent="0.45">
      <c r="AH10577" s="4" t="s">
        <v>11627</v>
      </c>
      <c r="AI10577" s="9">
        <v>183.19</v>
      </c>
      <c r="AK10577" s="1" t="str">
        <f t="shared" si="1338"/>
        <v>Sean Rogers</v>
      </c>
      <c r="AL10577" s="1">
        <f t="shared" si="1337"/>
        <v>183.42000000000002</v>
      </c>
    </row>
    <row r="10578" spans="34:38" x14ac:dyDescent="0.45">
      <c r="AH10578" s="4" t="s">
        <v>11628</v>
      </c>
      <c r="AI10578" s="9">
        <v>183.08999999999997</v>
      </c>
      <c r="AK10578" s="1" t="str">
        <f t="shared" si="1338"/>
        <v>Francisco Garcia</v>
      </c>
      <c r="AL10578" s="1">
        <f t="shared" si="1337"/>
        <v>183.39000000000001</v>
      </c>
    </row>
    <row r="10579" spans="34:38" x14ac:dyDescent="0.45">
      <c r="AH10579" s="4" t="s">
        <v>9869</v>
      </c>
      <c r="AI10579" s="9">
        <v>183.01</v>
      </c>
      <c r="AK10579" s="1" t="str">
        <f t="shared" si="1338"/>
        <v>Amanda Long</v>
      </c>
      <c r="AL10579" s="1">
        <f t="shared" si="1337"/>
        <v>183.22999999999996</v>
      </c>
    </row>
    <row r="10580" spans="34:38" x14ac:dyDescent="0.45">
      <c r="AH10580" s="4" t="s">
        <v>11629</v>
      </c>
      <c r="AI10580" s="9">
        <v>182.92000000000002</v>
      </c>
      <c r="AK10580" s="1" t="str">
        <f t="shared" si="1338"/>
        <v>Fernando Wilson</v>
      </c>
      <c r="AL10580" s="1">
        <f t="shared" si="1337"/>
        <v>183.19</v>
      </c>
    </row>
    <row r="10581" spans="34:38" x14ac:dyDescent="0.45">
      <c r="AH10581" s="4" t="s">
        <v>11630</v>
      </c>
      <c r="AI10581" s="9">
        <v>182.82999999999998</v>
      </c>
      <c r="AK10581" s="1" t="str">
        <f t="shared" ref="AK10581:AL10596" si="1339">AH10578</f>
        <v>Janet Moreno</v>
      </c>
      <c r="AL10581" s="1">
        <f t="shared" si="1339"/>
        <v>183.08999999999997</v>
      </c>
    </row>
    <row r="10582" spans="34:38" x14ac:dyDescent="0.45">
      <c r="AH10582" s="4" t="s">
        <v>11632</v>
      </c>
      <c r="AI10582" s="9">
        <v>182.52999999999997</v>
      </c>
      <c r="AK10582" s="1" t="str">
        <f t="shared" ref="AK10582:AK10596" si="1340">AH10579</f>
        <v>Nicole Jones</v>
      </c>
      <c r="AL10582" s="1">
        <f t="shared" si="1339"/>
        <v>183.01</v>
      </c>
    </row>
    <row r="10583" spans="34:38" x14ac:dyDescent="0.45">
      <c r="AH10583" s="4" t="s">
        <v>11633</v>
      </c>
      <c r="AI10583" s="9">
        <v>182.41999999999996</v>
      </c>
      <c r="AK10583" s="1" t="str">
        <f t="shared" si="1340"/>
        <v>Darrell Luo</v>
      </c>
      <c r="AL10583" s="1">
        <f t="shared" si="1339"/>
        <v>182.92000000000002</v>
      </c>
    </row>
    <row r="10584" spans="34:38" x14ac:dyDescent="0.45">
      <c r="AH10584" s="4" t="s">
        <v>11634</v>
      </c>
      <c r="AI10584" s="9">
        <v>182.35</v>
      </c>
      <c r="AK10584" s="1" t="str">
        <f t="shared" si="1340"/>
        <v>Allen Sai</v>
      </c>
      <c r="AL10584" s="1">
        <f t="shared" si="1339"/>
        <v>182.82999999999998</v>
      </c>
    </row>
    <row r="10585" spans="34:38" x14ac:dyDescent="0.45">
      <c r="AH10585" s="4" t="s">
        <v>11635</v>
      </c>
      <c r="AI10585" s="9">
        <v>182.25</v>
      </c>
      <c r="AK10585" s="1" t="str">
        <f t="shared" si="1340"/>
        <v>Haley Turner</v>
      </c>
      <c r="AL10585" s="1">
        <f t="shared" si="1339"/>
        <v>182.52999999999997</v>
      </c>
    </row>
    <row r="10586" spans="34:38" x14ac:dyDescent="0.45">
      <c r="AH10586" s="4" t="s">
        <v>11636</v>
      </c>
      <c r="AI10586" s="9">
        <v>182.11</v>
      </c>
      <c r="AK10586" s="1" t="str">
        <f t="shared" si="1340"/>
        <v>Bailey Phillips</v>
      </c>
      <c r="AL10586" s="1">
        <f t="shared" si="1339"/>
        <v>182.41999999999996</v>
      </c>
    </row>
    <row r="10587" spans="34:38" x14ac:dyDescent="0.45">
      <c r="AH10587" s="4" t="s">
        <v>384</v>
      </c>
      <c r="AI10587" s="9">
        <v>182.11</v>
      </c>
      <c r="AK10587" s="1" t="str">
        <f t="shared" si="1340"/>
        <v>Christian Sharma</v>
      </c>
      <c r="AL10587" s="1">
        <f t="shared" si="1339"/>
        <v>182.35</v>
      </c>
    </row>
    <row r="10588" spans="34:38" x14ac:dyDescent="0.45">
      <c r="AH10588" s="4" t="s">
        <v>11637</v>
      </c>
      <c r="AI10588" s="9">
        <v>182.06</v>
      </c>
      <c r="AK10588" s="1" t="str">
        <f t="shared" si="1340"/>
        <v>Madeline Edwards</v>
      </c>
      <c r="AL10588" s="1">
        <f t="shared" si="1339"/>
        <v>182.25</v>
      </c>
    </row>
    <row r="10589" spans="34:38" x14ac:dyDescent="0.45">
      <c r="AH10589" s="4" t="s">
        <v>11639</v>
      </c>
      <c r="AI10589" s="9">
        <v>181.82</v>
      </c>
      <c r="AK10589" s="1" t="str">
        <f t="shared" si="1340"/>
        <v>Mandy Cai</v>
      </c>
      <c r="AL10589" s="1">
        <f t="shared" si="1339"/>
        <v>182.11</v>
      </c>
    </row>
    <row r="10590" spans="34:38" x14ac:dyDescent="0.45">
      <c r="AH10590" s="4" t="s">
        <v>11641</v>
      </c>
      <c r="AI10590" s="9">
        <v>181.8</v>
      </c>
      <c r="AK10590" s="1" t="str">
        <f t="shared" si="1340"/>
        <v>Adriana Prasad</v>
      </c>
      <c r="AL10590" s="1">
        <f t="shared" si="1339"/>
        <v>182.11</v>
      </c>
    </row>
    <row r="10591" spans="34:38" x14ac:dyDescent="0.45">
      <c r="AH10591" s="4" t="s">
        <v>11642</v>
      </c>
      <c r="AI10591" s="9">
        <v>181.77999999999997</v>
      </c>
      <c r="AK10591" s="1" t="str">
        <f t="shared" si="1340"/>
        <v>Kyle Scott</v>
      </c>
      <c r="AL10591" s="1">
        <f t="shared" si="1339"/>
        <v>182.06</v>
      </c>
    </row>
    <row r="10592" spans="34:38" x14ac:dyDescent="0.45">
      <c r="AH10592" s="4" t="s">
        <v>1602</v>
      </c>
      <c r="AI10592" s="9">
        <v>181.67000000000002</v>
      </c>
      <c r="AK10592" s="1" t="str">
        <f t="shared" si="1340"/>
        <v>Micah Yang</v>
      </c>
      <c r="AL10592" s="1">
        <f t="shared" si="1339"/>
        <v>181.82</v>
      </c>
    </row>
    <row r="10593" spans="34:38" x14ac:dyDescent="0.45">
      <c r="AH10593" s="4" t="s">
        <v>11643</v>
      </c>
      <c r="AI10593" s="9">
        <v>181.65</v>
      </c>
      <c r="AK10593" s="1" t="str">
        <f t="shared" si="1340"/>
        <v>Alex Morris</v>
      </c>
      <c r="AL10593" s="1">
        <f t="shared" si="1339"/>
        <v>181.8</v>
      </c>
    </row>
    <row r="10594" spans="34:38" x14ac:dyDescent="0.45">
      <c r="AH10594" s="4" t="s">
        <v>9534</v>
      </c>
      <c r="AI10594" s="9">
        <v>181.57</v>
      </c>
      <c r="AK10594" s="1" t="str">
        <f t="shared" si="1340"/>
        <v>Preston Smith</v>
      </c>
      <c r="AL10594" s="1">
        <f t="shared" si="1339"/>
        <v>181.77999999999997</v>
      </c>
    </row>
    <row r="10595" spans="34:38" x14ac:dyDescent="0.45">
      <c r="AH10595" s="4" t="s">
        <v>11644</v>
      </c>
      <c r="AI10595" s="9">
        <v>181.54</v>
      </c>
      <c r="AK10595" s="1" t="str">
        <f t="shared" si="1340"/>
        <v>Molly Malhotra</v>
      </c>
      <c r="AL10595" s="1">
        <f t="shared" si="1339"/>
        <v>181.67000000000002</v>
      </c>
    </row>
    <row r="10596" spans="34:38" x14ac:dyDescent="0.45">
      <c r="AH10596" s="4" t="s">
        <v>11645</v>
      </c>
      <c r="AI10596" s="9">
        <v>181.51</v>
      </c>
      <c r="AK10596" s="1" t="str">
        <f t="shared" si="1340"/>
        <v>Heidi Sai</v>
      </c>
      <c r="AL10596" s="1">
        <f t="shared" si="1339"/>
        <v>181.65</v>
      </c>
    </row>
    <row r="10597" spans="34:38" x14ac:dyDescent="0.45">
      <c r="AH10597" s="4" t="s">
        <v>11646</v>
      </c>
      <c r="AI10597" s="9">
        <v>181.5</v>
      </c>
      <c r="AK10597" s="1" t="str">
        <f t="shared" ref="AK10597:AL10612" si="1341">AH10594</f>
        <v>Erick Suri</v>
      </c>
      <c r="AL10597" s="1">
        <f t="shared" si="1341"/>
        <v>181.57</v>
      </c>
    </row>
    <row r="10598" spans="34:38" x14ac:dyDescent="0.45">
      <c r="AH10598" s="4" t="s">
        <v>11572</v>
      </c>
      <c r="AI10598" s="9">
        <v>181.49999999999997</v>
      </c>
      <c r="AK10598" s="1" t="str">
        <f t="shared" ref="AK10598:AK10612" si="1342">AH10595</f>
        <v>Ruth Chandra</v>
      </c>
      <c r="AL10598" s="1">
        <f t="shared" si="1341"/>
        <v>181.54</v>
      </c>
    </row>
    <row r="10599" spans="34:38" x14ac:dyDescent="0.45">
      <c r="AH10599" s="4" t="s">
        <v>11649</v>
      </c>
      <c r="AI10599" s="9">
        <v>181.49</v>
      </c>
      <c r="AK10599" s="1" t="str">
        <f t="shared" si="1342"/>
        <v>Ryan Coleman</v>
      </c>
      <c r="AL10599" s="1">
        <f t="shared" si="1341"/>
        <v>181.51</v>
      </c>
    </row>
    <row r="10600" spans="34:38" x14ac:dyDescent="0.45">
      <c r="AH10600" s="4" t="s">
        <v>11648</v>
      </c>
      <c r="AI10600" s="9">
        <v>181.48000000000002</v>
      </c>
      <c r="AK10600" s="1" t="str">
        <f t="shared" si="1342"/>
        <v>Sean Morris</v>
      </c>
      <c r="AL10600" s="1">
        <f t="shared" si="1341"/>
        <v>181.5</v>
      </c>
    </row>
    <row r="10601" spans="34:38" x14ac:dyDescent="0.45">
      <c r="AH10601" s="4" t="s">
        <v>11647</v>
      </c>
      <c r="AI10601" s="9">
        <v>181.47</v>
      </c>
      <c r="AK10601" s="1" t="str">
        <f t="shared" si="1342"/>
        <v>Kimberly Cox</v>
      </c>
      <c r="AL10601" s="1">
        <f t="shared" si="1341"/>
        <v>181.49999999999997</v>
      </c>
    </row>
    <row r="10602" spans="34:38" x14ac:dyDescent="0.45">
      <c r="AH10602" s="4" t="s">
        <v>11650</v>
      </c>
      <c r="AI10602" s="9">
        <v>181.35000000000002</v>
      </c>
      <c r="AK10602" s="1" t="str">
        <f t="shared" si="1342"/>
        <v>Zachary Griffin</v>
      </c>
      <c r="AL10602" s="1">
        <f t="shared" si="1341"/>
        <v>181.49</v>
      </c>
    </row>
    <row r="10603" spans="34:38" x14ac:dyDescent="0.45">
      <c r="AH10603" s="4" t="s">
        <v>11651</v>
      </c>
      <c r="AI10603" s="9">
        <v>181.3</v>
      </c>
      <c r="AK10603" s="1" t="str">
        <f t="shared" si="1342"/>
        <v>Ashley Martinez</v>
      </c>
      <c r="AL10603" s="1">
        <f t="shared" si="1341"/>
        <v>181.48000000000002</v>
      </c>
    </row>
    <row r="10604" spans="34:38" x14ac:dyDescent="0.45">
      <c r="AH10604" s="4" t="s">
        <v>11653</v>
      </c>
      <c r="AI10604" s="9">
        <v>181.21</v>
      </c>
      <c r="AK10604" s="1" t="str">
        <f t="shared" si="1342"/>
        <v>Mary King</v>
      </c>
      <c r="AL10604" s="1">
        <f t="shared" si="1341"/>
        <v>181.47</v>
      </c>
    </row>
    <row r="10605" spans="34:38" x14ac:dyDescent="0.45">
      <c r="AH10605" s="4" t="s">
        <v>11655</v>
      </c>
      <c r="AI10605" s="9">
        <v>181.19</v>
      </c>
      <c r="AK10605" s="1" t="str">
        <f t="shared" si="1342"/>
        <v>Mary Smith</v>
      </c>
      <c r="AL10605" s="1">
        <f t="shared" si="1341"/>
        <v>181.35000000000002</v>
      </c>
    </row>
    <row r="10606" spans="34:38" x14ac:dyDescent="0.45">
      <c r="AH10606" s="4" t="s">
        <v>11656</v>
      </c>
      <c r="AI10606" s="9">
        <v>180.92</v>
      </c>
      <c r="AK10606" s="1" t="str">
        <f t="shared" si="1342"/>
        <v>Damien Rai</v>
      </c>
      <c r="AL10606" s="1">
        <f t="shared" si="1341"/>
        <v>181.3</v>
      </c>
    </row>
    <row r="10607" spans="34:38" x14ac:dyDescent="0.45">
      <c r="AH10607" s="4" t="s">
        <v>11657</v>
      </c>
      <c r="AI10607" s="9">
        <v>180.91000000000003</v>
      </c>
      <c r="AK10607" s="1" t="str">
        <f t="shared" si="1342"/>
        <v>Julia Peterson</v>
      </c>
      <c r="AL10607" s="1">
        <f t="shared" si="1341"/>
        <v>181.21</v>
      </c>
    </row>
    <row r="10608" spans="34:38" x14ac:dyDescent="0.45">
      <c r="AH10608" s="4" t="s">
        <v>11658</v>
      </c>
      <c r="AI10608" s="9">
        <v>180.80999999999997</v>
      </c>
      <c r="AK10608" s="1" t="str">
        <f t="shared" si="1342"/>
        <v>Samantha Coleman</v>
      </c>
      <c r="AL10608" s="1">
        <f t="shared" si="1341"/>
        <v>181.19</v>
      </c>
    </row>
    <row r="10609" spans="34:38" x14ac:dyDescent="0.45">
      <c r="AH10609" s="4" t="s">
        <v>11660</v>
      </c>
      <c r="AI10609" s="9">
        <v>180.76999999999998</v>
      </c>
      <c r="AK10609" s="1" t="str">
        <f t="shared" si="1342"/>
        <v>Brad Andersen</v>
      </c>
      <c r="AL10609" s="1">
        <f t="shared" si="1341"/>
        <v>180.92</v>
      </c>
    </row>
    <row r="10610" spans="34:38" x14ac:dyDescent="0.45">
      <c r="AH10610" s="4" t="s">
        <v>11659</v>
      </c>
      <c r="AI10610" s="9">
        <v>180.73</v>
      </c>
      <c r="AK10610" s="1" t="str">
        <f t="shared" si="1342"/>
        <v>Bruce Chandra</v>
      </c>
      <c r="AL10610" s="1">
        <f t="shared" si="1341"/>
        <v>180.91000000000003</v>
      </c>
    </row>
    <row r="10611" spans="34:38" x14ac:dyDescent="0.45">
      <c r="AH10611" s="4" t="s">
        <v>11661</v>
      </c>
      <c r="AI10611" s="9">
        <v>180.64000000000001</v>
      </c>
      <c r="AK10611" s="1" t="str">
        <f t="shared" si="1342"/>
        <v>Victor Martin</v>
      </c>
      <c r="AL10611" s="1">
        <f t="shared" si="1341"/>
        <v>180.80999999999997</v>
      </c>
    </row>
    <row r="10612" spans="34:38" x14ac:dyDescent="0.45">
      <c r="AH10612" s="4" t="s">
        <v>10145</v>
      </c>
      <c r="AI10612" s="9">
        <v>180.56</v>
      </c>
      <c r="AK10612" s="1" t="str">
        <f t="shared" si="1342"/>
        <v>Nathan Nelson</v>
      </c>
      <c r="AL10612" s="1">
        <f t="shared" si="1341"/>
        <v>180.76999999999998</v>
      </c>
    </row>
    <row r="10613" spans="34:38" x14ac:dyDescent="0.45">
      <c r="AH10613" s="4" t="s">
        <v>11662</v>
      </c>
      <c r="AI10613" s="9">
        <v>180.54</v>
      </c>
      <c r="AK10613" s="1" t="str">
        <f t="shared" ref="AK10613:AL10628" si="1343">AH10610</f>
        <v>Caitlin Rogers</v>
      </c>
      <c r="AL10613" s="1">
        <f t="shared" si="1343"/>
        <v>180.73</v>
      </c>
    </row>
    <row r="10614" spans="34:38" x14ac:dyDescent="0.45">
      <c r="AH10614" s="4" t="s">
        <v>11663</v>
      </c>
      <c r="AI10614" s="9">
        <v>180.28000000000006</v>
      </c>
      <c r="AK10614" s="1" t="str">
        <f t="shared" ref="AK10614:AK10628" si="1344">AH10611</f>
        <v>Evan Cox</v>
      </c>
      <c r="AL10614" s="1">
        <f t="shared" si="1343"/>
        <v>180.64000000000001</v>
      </c>
    </row>
    <row r="10615" spans="34:38" x14ac:dyDescent="0.45">
      <c r="AH10615" s="4" t="s">
        <v>11664</v>
      </c>
      <c r="AI10615" s="9">
        <v>180.22</v>
      </c>
      <c r="AK10615" s="1" t="str">
        <f t="shared" si="1344"/>
        <v>Emma Torres</v>
      </c>
      <c r="AL10615" s="1">
        <f t="shared" si="1343"/>
        <v>180.56</v>
      </c>
    </row>
    <row r="10616" spans="34:38" x14ac:dyDescent="0.45">
      <c r="AH10616" s="4" t="s">
        <v>11665</v>
      </c>
      <c r="AI10616" s="9">
        <v>180.17</v>
      </c>
      <c r="AK10616" s="1" t="str">
        <f t="shared" si="1344"/>
        <v>Dominique Perez</v>
      </c>
      <c r="AL10616" s="1">
        <f t="shared" si="1343"/>
        <v>180.54</v>
      </c>
    </row>
    <row r="10617" spans="34:38" x14ac:dyDescent="0.45">
      <c r="AH10617" s="4" t="s">
        <v>11666</v>
      </c>
      <c r="AI10617" s="9">
        <v>180.12</v>
      </c>
      <c r="AK10617" s="1" t="str">
        <f t="shared" si="1344"/>
        <v>Roy Martinez</v>
      </c>
      <c r="AL10617" s="1">
        <f t="shared" si="1343"/>
        <v>180.28000000000006</v>
      </c>
    </row>
    <row r="10618" spans="34:38" x14ac:dyDescent="0.45">
      <c r="AH10618" s="4" t="s">
        <v>11667</v>
      </c>
      <c r="AI10618" s="9">
        <v>180.06</v>
      </c>
      <c r="AK10618" s="1" t="str">
        <f t="shared" si="1344"/>
        <v>Hannah Walker</v>
      </c>
      <c r="AL10618" s="1">
        <f t="shared" si="1343"/>
        <v>180.22</v>
      </c>
    </row>
    <row r="10619" spans="34:38" x14ac:dyDescent="0.45">
      <c r="AH10619" s="4" t="s">
        <v>11668</v>
      </c>
      <c r="AI10619" s="9">
        <v>179.89</v>
      </c>
      <c r="AK10619" s="1" t="str">
        <f t="shared" si="1344"/>
        <v>Hannah Powell</v>
      </c>
      <c r="AL10619" s="1">
        <f t="shared" si="1343"/>
        <v>180.17</v>
      </c>
    </row>
    <row r="10620" spans="34:38" x14ac:dyDescent="0.45">
      <c r="AH10620" s="4" t="s">
        <v>11670</v>
      </c>
      <c r="AI10620" s="9">
        <v>179.67000000000002</v>
      </c>
      <c r="AK10620" s="1" t="str">
        <f t="shared" si="1344"/>
        <v>Jeffery Sun</v>
      </c>
      <c r="AL10620" s="1">
        <f t="shared" si="1343"/>
        <v>180.12</v>
      </c>
    </row>
    <row r="10621" spans="34:38" x14ac:dyDescent="0.45">
      <c r="AH10621" s="4" t="s">
        <v>11671</v>
      </c>
      <c r="AI10621" s="9">
        <v>179.57999999999998</v>
      </c>
      <c r="AK10621" s="1" t="str">
        <f t="shared" si="1344"/>
        <v>Samantha Long</v>
      </c>
      <c r="AL10621" s="1">
        <f t="shared" si="1343"/>
        <v>180.06</v>
      </c>
    </row>
    <row r="10622" spans="34:38" x14ac:dyDescent="0.45">
      <c r="AH10622" s="4" t="s">
        <v>11672</v>
      </c>
      <c r="AI10622" s="9">
        <v>179.52</v>
      </c>
      <c r="AK10622" s="1" t="str">
        <f t="shared" si="1344"/>
        <v>Jose Thomas</v>
      </c>
      <c r="AL10622" s="1">
        <f t="shared" si="1343"/>
        <v>179.89</v>
      </c>
    </row>
    <row r="10623" spans="34:38" x14ac:dyDescent="0.45">
      <c r="AH10623" s="4" t="s">
        <v>11673</v>
      </c>
      <c r="AI10623" s="9">
        <v>179.48000000000002</v>
      </c>
      <c r="AK10623" s="1" t="str">
        <f t="shared" si="1344"/>
        <v>Jack Lopez</v>
      </c>
      <c r="AL10623" s="1">
        <f t="shared" si="1343"/>
        <v>179.67000000000002</v>
      </c>
    </row>
    <row r="10624" spans="34:38" x14ac:dyDescent="0.45">
      <c r="AH10624" s="4" t="s">
        <v>11675</v>
      </c>
      <c r="AI10624" s="9">
        <v>179.48000000000002</v>
      </c>
      <c r="AK10624" s="1" t="str">
        <f t="shared" si="1344"/>
        <v>Samantha Clark</v>
      </c>
      <c r="AL10624" s="1">
        <f t="shared" si="1343"/>
        <v>179.57999999999998</v>
      </c>
    </row>
    <row r="10625" spans="34:38" x14ac:dyDescent="0.45">
      <c r="AH10625" s="4" t="s">
        <v>11674</v>
      </c>
      <c r="AI10625" s="9">
        <v>179.44</v>
      </c>
      <c r="AK10625" s="1" t="str">
        <f t="shared" si="1344"/>
        <v>Destiny Foster</v>
      </c>
      <c r="AL10625" s="1">
        <f t="shared" si="1343"/>
        <v>179.52</v>
      </c>
    </row>
    <row r="10626" spans="34:38" x14ac:dyDescent="0.45">
      <c r="AH10626" s="4" t="s">
        <v>11676</v>
      </c>
      <c r="AI10626" s="9">
        <v>179.38000000000002</v>
      </c>
      <c r="AK10626" s="1" t="str">
        <f t="shared" si="1344"/>
        <v>Stephanie Russell</v>
      </c>
      <c r="AL10626" s="1">
        <f t="shared" si="1343"/>
        <v>179.48000000000002</v>
      </c>
    </row>
    <row r="10627" spans="34:38" x14ac:dyDescent="0.45">
      <c r="AH10627" s="4" t="s">
        <v>11677</v>
      </c>
      <c r="AI10627" s="9">
        <v>179.34999999999997</v>
      </c>
      <c r="AK10627" s="1" t="str">
        <f t="shared" si="1344"/>
        <v>Bradley Anand</v>
      </c>
      <c r="AL10627" s="1">
        <f t="shared" si="1343"/>
        <v>179.48000000000002</v>
      </c>
    </row>
    <row r="10628" spans="34:38" x14ac:dyDescent="0.45">
      <c r="AH10628" s="4" t="s">
        <v>11678</v>
      </c>
      <c r="AI10628" s="9">
        <v>179.27999999999997</v>
      </c>
      <c r="AK10628" s="1" t="str">
        <f t="shared" si="1344"/>
        <v>Christy Ma</v>
      </c>
      <c r="AL10628" s="1">
        <f t="shared" si="1343"/>
        <v>179.44</v>
      </c>
    </row>
    <row r="10629" spans="34:38" x14ac:dyDescent="0.45">
      <c r="AH10629" s="4" t="s">
        <v>11679</v>
      </c>
      <c r="AI10629" s="9">
        <v>179.23000000000005</v>
      </c>
      <c r="AK10629" s="1" t="str">
        <f t="shared" ref="AK10629:AL10644" si="1345">AH10626</f>
        <v>Theodore Gomez</v>
      </c>
      <c r="AL10629" s="1">
        <f t="shared" si="1345"/>
        <v>179.38000000000002</v>
      </c>
    </row>
    <row r="10630" spans="34:38" x14ac:dyDescent="0.45">
      <c r="AH10630" s="4" t="s">
        <v>11682</v>
      </c>
      <c r="AI10630" s="9">
        <v>179.06</v>
      </c>
      <c r="AK10630" s="1" t="str">
        <f t="shared" ref="AK10630:AK10644" si="1346">AH10627</f>
        <v>Danielle Torres</v>
      </c>
      <c r="AL10630" s="1">
        <f t="shared" si="1345"/>
        <v>179.34999999999997</v>
      </c>
    </row>
    <row r="10631" spans="34:38" x14ac:dyDescent="0.45">
      <c r="AH10631" s="4" t="s">
        <v>11681</v>
      </c>
      <c r="AI10631" s="9">
        <v>179.06</v>
      </c>
      <c r="AK10631" s="1" t="str">
        <f t="shared" si="1346"/>
        <v>Colin Raje</v>
      </c>
      <c r="AL10631" s="1">
        <f t="shared" si="1345"/>
        <v>179.27999999999997</v>
      </c>
    </row>
    <row r="10632" spans="34:38" x14ac:dyDescent="0.45">
      <c r="AH10632" s="4" t="s">
        <v>1713</v>
      </c>
      <c r="AI10632" s="9">
        <v>178.98000000000002</v>
      </c>
      <c r="AK10632" s="1" t="str">
        <f t="shared" si="1346"/>
        <v>Luke Henderson</v>
      </c>
      <c r="AL10632" s="1">
        <f t="shared" si="1345"/>
        <v>179.23000000000005</v>
      </c>
    </row>
    <row r="10633" spans="34:38" x14ac:dyDescent="0.45">
      <c r="AH10633" s="4" t="s">
        <v>11683</v>
      </c>
      <c r="AI10633" s="9">
        <v>178.92</v>
      </c>
      <c r="AK10633" s="1" t="str">
        <f t="shared" si="1346"/>
        <v>Marcus Anderson</v>
      </c>
      <c r="AL10633" s="1">
        <f t="shared" si="1345"/>
        <v>179.06</v>
      </c>
    </row>
    <row r="10634" spans="34:38" x14ac:dyDescent="0.45">
      <c r="AH10634" s="4" t="s">
        <v>11685</v>
      </c>
      <c r="AI10634" s="9">
        <v>178.76999999999998</v>
      </c>
      <c r="AK10634" s="1" t="str">
        <f t="shared" si="1346"/>
        <v>Erick Mehta</v>
      </c>
      <c r="AL10634" s="1">
        <f t="shared" si="1345"/>
        <v>179.06</v>
      </c>
    </row>
    <row r="10635" spans="34:38" x14ac:dyDescent="0.45">
      <c r="AH10635" s="4" t="s">
        <v>11684</v>
      </c>
      <c r="AI10635" s="9">
        <v>178.76000000000002</v>
      </c>
      <c r="AK10635" s="1" t="str">
        <f t="shared" si="1346"/>
        <v>Rafael Zhang</v>
      </c>
      <c r="AL10635" s="1">
        <f t="shared" si="1345"/>
        <v>178.98000000000002</v>
      </c>
    </row>
    <row r="10636" spans="34:38" x14ac:dyDescent="0.45">
      <c r="AH10636" s="4" t="s">
        <v>11686</v>
      </c>
      <c r="AI10636" s="9">
        <v>178.74999999999997</v>
      </c>
      <c r="AK10636" s="1" t="str">
        <f t="shared" si="1346"/>
        <v>Jermaine Fernandez</v>
      </c>
      <c r="AL10636" s="1">
        <f t="shared" si="1345"/>
        <v>178.92</v>
      </c>
    </row>
    <row r="10637" spans="34:38" x14ac:dyDescent="0.45">
      <c r="AH10637" s="4" t="s">
        <v>11688</v>
      </c>
      <c r="AI10637" s="9">
        <v>178.70000000000002</v>
      </c>
      <c r="AK10637" s="1" t="str">
        <f t="shared" si="1346"/>
        <v>Jaime Ruiz</v>
      </c>
      <c r="AL10637" s="1">
        <f t="shared" si="1345"/>
        <v>178.76999999999998</v>
      </c>
    </row>
    <row r="10638" spans="34:38" x14ac:dyDescent="0.45">
      <c r="AH10638" s="4" t="s">
        <v>11689</v>
      </c>
      <c r="AI10638" s="9">
        <v>178.63</v>
      </c>
      <c r="AK10638" s="1" t="str">
        <f t="shared" si="1346"/>
        <v>Molly Martinez</v>
      </c>
      <c r="AL10638" s="1">
        <f t="shared" si="1345"/>
        <v>178.76000000000002</v>
      </c>
    </row>
    <row r="10639" spans="34:38" x14ac:dyDescent="0.45">
      <c r="AH10639" s="4" t="s">
        <v>1841</v>
      </c>
      <c r="AI10639" s="9">
        <v>178.41999999999996</v>
      </c>
      <c r="AK10639" s="1" t="str">
        <f t="shared" si="1346"/>
        <v>Paige Alexander</v>
      </c>
      <c r="AL10639" s="1">
        <f t="shared" si="1345"/>
        <v>178.74999999999997</v>
      </c>
    </row>
    <row r="10640" spans="34:38" x14ac:dyDescent="0.45">
      <c r="AH10640" s="4" t="s">
        <v>11654</v>
      </c>
      <c r="AI10640" s="9">
        <v>178.38</v>
      </c>
      <c r="AK10640" s="1" t="str">
        <f t="shared" si="1346"/>
        <v>Alisha Zeng</v>
      </c>
      <c r="AL10640" s="1">
        <f t="shared" si="1345"/>
        <v>178.70000000000002</v>
      </c>
    </row>
    <row r="10641" spans="34:38" x14ac:dyDescent="0.45">
      <c r="AH10641" s="4" t="s">
        <v>11693</v>
      </c>
      <c r="AI10641" s="9">
        <v>178.37</v>
      </c>
      <c r="AK10641" s="1" t="str">
        <f t="shared" si="1346"/>
        <v>Gregory Yuan</v>
      </c>
      <c r="AL10641" s="1">
        <f t="shared" si="1345"/>
        <v>178.63</v>
      </c>
    </row>
    <row r="10642" spans="34:38" x14ac:dyDescent="0.45">
      <c r="AH10642" s="4" t="s">
        <v>11691</v>
      </c>
      <c r="AI10642" s="9">
        <v>178.37</v>
      </c>
      <c r="AK10642" s="1" t="str">
        <f t="shared" si="1346"/>
        <v>Sergio Sánchez</v>
      </c>
      <c r="AL10642" s="1">
        <f t="shared" si="1345"/>
        <v>178.41999999999996</v>
      </c>
    </row>
    <row r="10643" spans="34:38" x14ac:dyDescent="0.45">
      <c r="AH10643" s="4" t="s">
        <v>11692</v>
      </c>
      <c r="AI10643" s="9">
        <v>178.37</v>
      </c>
      <c r="AK10643" s="1" t="str">
        <f t="shared" si="1346"/>
        <v>Katelyn Perez</v>
      </c>
      <c r="AL10643" s="1">
        <f t="shared" si="1345"/>
        <v>178.38</v>
      </c>
    </row>
    <row r="10644" spans="34:38" x14ac:dyDescent="0.45">
      <c r="AH10644" s="4" t="s">
        <v>11690</v>
      </c>
      <c r="AI10644" s="9">
        <v>178.35999999999999</v>
      </c>
      <c r="AK10644" s="1" t="str">
        <f t="shared" si="1346"/>
        <v>Steven Murphy</v>
      </c>
      <c r="AL10644" s="1">
        <f t="shared" si="1345"/>
        <v>178.37</v>
      </c>
    </row>
    <row r="10645" spans="34:38" x14ac:dyDescent="0.45">
      <c r="AH10645" s="4" t="s">
        <v>459</v>
      </c>
      <c r="AI10645" s="9">
        <v>178.35000000000002</v>
      </c>
      <c r="AK10645" s="1" t="str">
        <f t="shared" ref="AK10645:AL10660" si="1347">AH10642</f>
        <v>Kurt Xie</v>
      </c>
      <c r="AL10645" s="1">
        <f t="shared" si="1347"/>
        <v>178.37</v>
      </c>
    </row>
    <row r="10646" spans="34:38" x14ac:dyDescent="0.45">
      <c r="AH10646" s="4" t="s">
        <v>11694</v>
      </c>
      <c r="AI10646" s="9">
        <v>178.32</v>
      </c>
      <c r="AK10646" s="1" t="str">
        <f t="shared" ref="AK10646:AK10660" si="1348">AH10643</f>
        <v>Logan White</v>
      </c>
      <c r="AL10646" s="1">
        <f t="shared" si="1347"/>
        <v>178.37</v>
      </c>
    </row>
    <row r="10647" spans="34:38" x14ac:dyDescent="0.45">
      <c r="AH10647" s="4" t="s">
        <v>11695</v>
      </c>
      <c r="AI10647" s="9">
        <v>178.32</v>
      </c>
      <c r="AK10647" s="1" t="str">
        <f t="shared" si="1348"/>
        <v>Ebony Rodriguez</v>
      </c>
      <c r="AL10647" s="1">
        <f t="shared" si="1347"/>
        <v>178.35999999999999</v>
      </c>
    </row>
    <row r="10648" spans="34:38" x14ac:dyDescent="0.45">
      <c r="AH10648" s="4" t="s">
        <v>11696</v>
      </c>
      <c r="AI10648" s="9">
        <v>178.22999999999996</v>
      </c>
      <c r="AK10648" s="1" t="str">
        <f t="shared" si="1348"/>
        <v>Andre Kapoor</v>
      </c>
      <c r="AL10648" s="1">
        <f t="shared" si="1347"/>
        <v>178.35000000000002</v>
      </c>
    </row>
    <row r="10649" spans="34:38" x14ac:dyDescent="0.45">
      <c r="AH10649" s="4" t="s">
        <v>11697</v>
      </c>
      <c r="AI10649" s="9">
        <v>178.18</v>
      </c>
      <c r="AK10649" s="1" t="str">
        <f t="shared" si="1348"/>
        <v>Noah Lee</v>
      </c>
      <c r="AL10649" s="1">
        <f t="shared" si="1347"/>
        <v>178.32</v>
      </c>
    </row>
    <row r="10650" spans="34:38" x14ac:dyDescent="0.45">
      <c r="AH10650" s="4" t="s">
        <v>11698</v>
      </c>
      <c r="AI10650" s="9">
        <v>178.16000000000003</v>
      </c>
      <c r="AK10650" s="1" t="str">
        <f t="shared" si="1348"/>
        <v>Eric Henderson</v>
      </c>
      <c r="AL10650" s="1">
        <f t="shared" si="1347"/>
        <v>178.32</v>
      </c>
    </row>
    <row r="10651" spans="34:38" x14ac:dyDescent="0.45">
      <c r="AH10651" s="4" t="s">
        <v>11699</v>
      </c>
      <c r="AI10651" s="9">
        <v>178.16</v>
      </c>
      <c r="AK10651" s="1" t="str">
        <f t="shared" si="1348"/>
        <v>Johnathan Sanchez</v>
      </c>
      <c r="AL10651" s="1">
        <f t="shared" si="1347"/>
        <v>178.22999999999996</v>
      </c>
    </row>
    <row r="10652" spans="34:38" x14ac:dyDescent="0.45">
      <c r="AH10652" s="4" t="s">
        <v>11701</v>
      </c>
      <c r="AI10652" s="9">
        <v>178.01</v>
      </c>
      <c r="AK10652" s="1" t="str">
        <f t="shared" si="1348"/>
        <v>Bridget Kennedy</v>
      </c>
      <c r="AL10652" s="1">
        <f t="shared" si="1347"/>
        <v>178.18</v>
      </c>
    </row>
    <row r="10653" spans="34:38" x14ac:dyDescent="0.45">
      <c r="AH10653" s="4" t="s">
        <v>11702</v>
      </c>
      <c r="AI10653" s="9">
        <v>177.92</v>
      </c>
      <c r="AK10653" s="1" t="str">
        <f t="shared" si="1348"/>
        <v>Tanya Alonso</v>
      </c>
      <c r="AL10653" s="1">
        <f t="shared" si="1347"/>
        <v>178.16000000000003</v>
      </c>
    </row>
    <row r="10654" spans="34:38" x14ac:dyDescent="0.45">
      <c r="AH10654" s="4" t="s">
        <v>11703</v>
      </c>
      <c r="AI10654" s="9">
        <v>177.87</v>
      </c>
      <c r="AK10654" s="1" t="str">
        <f t="shared" si="1348"/>
        <v>Samuel Foster</v>
      </c>
      <c r="AL10654" s="1">
        <f t="shared" si="1347"/>
        <v>178.16</v>
      </c>
    </row>
    <row r="10655" spans="34:38" x14ac:dyDescent="0.45">
      <c r="AH10655" s="4" t="s">
        <v>11705</v>
      </c>
      <c r="AI10655" s="9">
        <v>177.8</v>
      </c>
      <c r="AK10655" s="1" t="str">
        <f t="shared" si="1348"/>
        <v>Damien Shan</v>
      </c>
      <c r="AL10655" s="1">
        <f t="shared" si="1347"/>
        <v>178.01</v>
      </c>
    </row>
    <row r="10656" spans="34:38" x14ac:dyDescent="0.45">
      <c r="AH10656" s="4" t="s">
        <v>11704</v>
      </c>
      <c r="AI10656" s="9">
        <v>177.79000000000002</v>
      </c>
      <c r="AK10656" s="1" t="str">
        <f t="shared" si="1348"/>
        <v>Diane Ramos</v>
      </c>
      <c r="AL10656" s="1">
        <f t="shared" si="1347"/>
        <v>177.92</v>
      </c>
    </row>
    <row r="10657" spans="34:38" x14ac:dyDescent="0.45">
      <c r="AH10657" s="4" t="s">
        <v>11707</v>
      </c>
      <c r="AI10657" s="9">
        <v>177.47</v>
      </c>
      <c r="AK10657" s="1" t="str">
        <f t="shared" si="1348"/>
        <v>Vincent Wang</v>
      </c>
      <c r="AL10657" s="1">
        <f t="shared" si="1347"/>
        <v>177.87</v>
      </c>
    </row>
    <row r="10658" spans="34:38" x14ac:dyDescent="0.45">
      <c r="AH10658" s="4" t="s">
        <v>11706</v>
      </c>
      <c r="AI10658" s="9">
        <v>177.46</v>
      </c>
      <c r="AK10658" s="1" t="str">
        <f t="shared" si="1348"/>
        <v>Dominique Chandra</v>
      </c>
      <c r="AL10658" s="1">
        <f t="shared" si="1347"/>
        <v>177.8</v>
      </c>
    </row>
    <row r="10659" spans="34:38" x14ac:dyDescent="0.45">
      <c r="AH10659" s="4" t="s">
        <v>11708</v>
      </c>
      <c r="AI10659" s="9">
        <v>177.43</v>
      </c>
      <c r="AK10659" s="1" t="str">
        <f t="shared" si="1348"/>
        <v>Summer Lopez</v>
      </c>
      <c r="AL10659" s="1">
        <f t="shared" si="1347"/>
        <v>177.79000000000002</v>
      </c>
    </row>
    <row r="10660" spans="34:38" x14ac:dyDescent="0.45">
      <c r="AH10660" s="4" t="s">
        <v>1218</v>
      </c>
      <c r="AI10660" s="9">
        <v>177.43</v>
      </c>
      <c r="AK10660" s="1" t="str">
        <f t="shared" si="1348"/>
        <v>Kari Fernandez</v>
      </c>
      <c r="AL10660" s="1">
        <f t="shared" si="1347"/>
        <v>177.47</v>
      </c>
    </row>
    <row r="10661" spans="34:38" x14ac:dyDescent="0.45">
      <c r="AH10661" s="4" t="s">
        <v>11709</v>
      </c>
      <c r="AI10661" s="9">
        <v>177.43</v>
      </c>
      <c r="AK10661" s="1" t="str">
        <f t="shared" ref="AK10661:AL10676" si="1349">AH10658</f>
        <v>Anna Foster</v>
      </c>
      <c r="AL10661" s="1">
        <f t="shared" si="1349"/>
        <v>177.46</v>
      </c>
    </row>
    <row r="10662" spans="34:38" x14ac:dyDescent="0.45">
      <c r="AH10662" s="4" t="s">
        <v>11710</v>
      </c>
      <c r="AI10662" s="9">
        <v>177.43</v>
      </c>
      <c r="AK10662" s="1" t="str">
        <f t="shared" ref="AK10662:AK10676" si="1350">AH10659</f>
        <v>Oscar Bennett</v>
      </c>
      <c r="AL10662" s="1">
        <f t="shared" si="1349"/>
        <v>177.43</v>
      </c>
    </row>
    <row r="10663" spans="34:38" x14ac:dyDescent="0.45">
      <c r="AH10663" s="4" t="s">
        <v>11712</v>
      </c>
      <c r="AI10663" s="9">
        <v>177.43</v>
      </c>
      <c r="AK10663" s="1" t="str">
        <f t="shared" si="1350"/>
        <v>Jon Shen</v>
      </c>
      <c r="AL10663" s="1">
        <f t="shared" si="1349"/>
        <v>177.43</v>
      </c>
    </row>
    <row r="10664" spans="34:38" x14ac:dyDescent="0.45">
      <c r="AH10664" s="4" t="s">
        <v>11711</v>
      </c>
      <c r="AI10664" s="9">
        <v>177.43</v>
      </c>
      <c r="AK10664" s="1" t="str">
        <f t="shared" si="1350"/>
        <v>Lauren Peterson</v>
      </c>
      <c r="AL10664" s="1">
        <f t="shared" si="1349"/>
        <v>177.43</v>
      </c>
    </row>
    <row r="10665" spans="34:38" x14ac:dyDescent="0.45">
      <c r="AH10665" s="4" t="s">
        <v>10992</v>
      </c>
      <c r="AI10665" s="9">
        <v>177.36</v>
      </c>
      <c r="AK10665" s="1" t="str">
        <f t="shared" si="1350"/>
        <v>Jeremiah Edwards</v>
      </c>
      <c r="AL10665" s="1">
        <f t="shared" si="1349"/>
        <v>177.43</v>
      </c>
    </row>
    <row r="10666" spans="34:38" x14ac:dyDescent="0.45">
      <c r="AH10666" s="4" t="s">
        <v>11713</v>
      </c>
      <c r="AI10666" s="9">
        <v>177.32</v>
      </c>
      <c r="AK10666" s="1" t="str">
        <f t="shared" si="1350"/>
        <v>Angel Gonzalez</v>
      </c>
      <c r="AL10666" s="1">
        <f t="shared" si="1349"/>
        <v>177.43</v>
      </c>
    </row>
    <row r="10667" spans="34:38" x14ac:dyDescent="0.45">
      <c r="AH10667" s="4" t="s">
        <v>11714</v>
      </c>
      <c r="AI10667" s="9">
        <v>177.16999999999996</v>
      </c>
      <c r="AK10667" s="1" t="str">
        <f t="shared" si="1350"/>
        <v>Alexia Russell</v>
      </c>
      <c r="AL10667" s="1">
        <f t="shared" si="1349"/>
        <v>177.43</v>
      </c>
    </row>
    <row r="10668" spans="34:38" x14ac:dyDescent="0.45">
      <c r="AH10668" s="4" t="s">
        <v>11718</v>
      </c>
      <c r="AI10668" s="9">
        <v>177.14000000000001</v>
      </c>
      <c r="AK10668" s="1" t="str">
        <f t="shared" si="1350"/>
        <v>Brianna Jackson</v>
      </c>
      <c r="AL10668" s="1">
        <f t="shared" si="1349"/>
        <v>177.36</v>
      </c>
    </row>
    <row r="10669" spans="34:38" x14ac:dyDescent="0.45">
      <c r="AH10669" s="4" t="s">
        <v>11715</v>
      </c>
      <c r="AI10669" s="9">
        <v>177.14</v>
      </c>
      <c r="AK10669" s="1" t="str">
        <f t="shared" si="1350"/>
        <v>Julia Morgan</v>
      </c>
      <c r="AL10669" s="1">
        <f t="shared" si="1349"/>
        <v>177.32</v>
      </c>
    </row>
    <row r="10670" spans="34:38" x14ac:dyDescent="0.45">
      <c r="AH10670" s="4" t="s">
        <v>11716</v>
      </c>
      <c r="AI10670" s="9">
        <v>177.14</v>
      </c>
      <c r="AK10670" s="1" t="str">
        <f t="shared" si="1350"/>
        <v>Kellie Gill</v>
      </c>
      <c r="AL10670" s="1">
        <f t="shared" si="1349"/>
        <v>177.16999999999996</v>
      </c>
    </row>
    <row r="10671" spans="34:38" x14ac:dyDescent="0.45">
      <c r="AH10671" s="4" t="s">
        <v>11717</v>
      </c>
      <c r="AI10671" s="9">
        <v>177.08</v>
      </c>
      <c r="AK10671" s="1" t="str">
        <f t="shared" si="1350"/>
        <v>Jimmy Alonso</v>
      </c>
      <c r="AL10671" s="1">
        <f t="shared" si="1349"/>
        <v>177.14000000000001</v>
      </c>
    </row>
    <row r="10672" spans="34:38" x14ac:dyDescent="0.45">
      <c r="AH10672" s="4" t="s">
        <v>11719</v>
      </c>
      <c r="AI10672" s="9">
        <v>177.07999999999998</v>
      </c>
      <c r="AK10672" s="1" t="str">
        <f t="shared" si="1350"/>
        <v>Richard Roberts</v>
      </c>
      <c r="AL10672" s="1">
        <f t="shared" si="1349"/>
        <v>177.14</v>
      </c>
    </row>
    <row r="10673" spans="34:38" x14ac:dyDescent="0.45">
      <c r="AH10673" s="4" t="s">
        <v>11720</v>
      </c>
      <c r="AI10673" s="9">
        <v>176.85</v>
      </c>
      <c r="AK10673" s="1" t="str">
        <f t="shared" si="1350"/>
        <v>Deanna Gill</v>
      </c>
      <c r="AL10673" s="1">
        <f t="shared" si="1349"/>
        <v>177.14</v>
      </c>
    </row>
    <row r="10674" spans="34:38" x14ac:dyDescent="0.45">
      <c r="AH10674" s="4" t="s">
        <v>11721</v>
      </c>
      <c r="AI10674" s="9">
        <v>176.84</v>
      </c>
      <c r="AK10674" s="1" t="str">
        <f t="shared" si="1350"/>
        <v>Summer Suri</v>
      </c>
      <c r="AL10674" s="1">
        <f t="shared" si="1349"/>
        <v>177.08</v>
      </c>
    </row>
    <row r="10675" spans="34:38" x14ac:dyDescent="0.45">
      <c r="AH10675" s="4" t="s">
        <v>11724</v>
      </c>
      <c r="AI10675" s="9">
        <v>176.79</v>
      </c>
      <c r="AK10675" s="1" t="str">
        <f t="shared" si="1350"/>
        <v>Ryan Miller</v>
      </c>
      <c r="AL10675" s="1">
        <f t="shared" si="1349"/>
        <v>177.07999999999998</v>
      </c>
    </row>
    <row r="10676" spans="34:38" x14ac:dyDescent="0.45">
      <c r="AH10676" s="4" t="s">
        <v>11722</v>
      </c>
      <c r="AI10676" s="9">
        <v>176.78999999999996</v>
      </c>
      <c r="AK10676" s="1" t="str">
        <f t="shared" si="1350"/>
        <v>Edgar Madan</v>
      </c>
      <c r="AL10676" s="1">
        <f t="shared" si="1349"/>
        <v>176.85</v>
      </c>
    </row>
    <row r="10677" spans="34:38" x14ac:dyDescent="0.45">
      <c r="AH10677" s="4" t="s">
        <v>11723</v>
      </c>
      <c r="AI10677" s="9">
        <v>176.78</v>
      </c>
      <c r="AK10677" s="1" t="str">
        <f t="shared" ref="AK10677:AL10692" si="1351">AH10674</f>
        <v>Alfredo Martin</v>
      </c>
      <c r="AL10677" s="1">
        <f t="shared" si="1351"/>
        <v>176.84</v>
      </c>
    </row>
    <row r="10678" spans="34:38" x14ac:dyDescent="0.45">
      <c r="AH10678" s="4" t="s">
        <v>11725</v>
      </c>
      <c r="AI10678" s="9">
        <v>176.55</v>
      </c>
      <c r="AK10678" s="1" t="str">
        <f t="shared" ref="AK10678:AK10692" si="1352">AH10675</f>
        <v>Preston Kapoor</v>
      </c>
      <c r="AL10678" s="1">
        <f t="shared" si="1351"/>
        <v>176.79</v>
      </c>
    </row>
    <row r="10679" spans="34:38" x14ac:dyDescent="0.45">
      <c r="AH10679" s="4" t="s">
        <v>11726</v>
      </c>
      <c r="AI10679" s="9">
        <v>176.45000000000002</v>
      </c>
      <c r="AK10679" s="1" t="str">
        <f t="shared" si="1352"/>
        <v>Carrie Gutierrez</v>
      </c>
      <c r="AL10679" s="1">
        <f t="shared" si="1351"/>
        <v>176.78999999999996</v>
      </c>
    </row>
    <row r="10680" spans="34:38" x14ac:dyDescent="0.45">
      <c r="AH10680" s="4" t="s">
        <v>11727</v>
      </c>
      <c r="AI10680" s="9">
        <v>176.45</v>
      </c>
      <c r="AK10680" s="1" t="str">
        <f t="shared" si="1352"/>
        <v>Juan Morgan</v>
      </c>
      <c r="AL10680" s="1">
        <f t="shared" si="1351"/>
        <v>176.78</v>
      </c>
    </row>
    <row r="10681" spans="34:38" x14ac:dyDescent="0.45">
      <c r="AH10681" s="4" t="s">
        <v>11728</v>
      </c>
      <c r="AI10681" s="9">
        <v>176.39</v>
      </c>
      <c r="AK10681" s="1" t="str">
        <f t="shared" si="1352"/>
        <v>Carlos Short</v>
      </c>
      <c r="AL10681" s="1">
        <f t="shared" si="1351"/>
        <v>176.55</v>
      </c>
    </row>
    <row r="10682" spans="34:38" x14ac:dyDescent="0.45">
      <c r="AH10682" s="4" t="s">
        <v>11729</v>
      </c>
      <c r="AI10682" s="9">
        <v>176.38999999999996</v>
      </c>
      <c r="AK10682" s="1" t="str">
        <f t="shared" si="1352"/>
        <v>Ethan Lal</v>
      </c>
      <c r="AL10682" s="1">
        <f t="shared" si="1351"/>
        <v>176.45000000000002</v>
      </c>
    </row>
    <row r="10683" spans="34:38" x14ac:dyDescent="0.45">
      <c r="AH10683" s="4" t="s">
        <v>11730</v>
      </c>
      <c r="AI10683" s="9">
        <v>176.3</v>
      </c>
      <c r="AK10683" s="1" t="str">
        <f t="shared" si="1352"/>
        <v>Thomas Lewis</v>
      </c>
      <c r="AL10683" s="1">
        <f t="shared" si="1351"/>
        <v>176.45</v>
      </c>
    </row>
    <row r="10684" spans="34:38" x14ac:dyDescent="0.45">
      <c r="AH10684" s="4" t="s">
        <v>11732</v>
      </c>
      <c r="AI10684" s="9">
        <v>176.07</v>
      </c>
      <c r="AK10684" s="1" t="str">
        <f t="shared" si="1352"/>
        <v>Jorge Zhu</v>
      </c>
      <c r="AL10684" s="1">
        <f t="shared" si="1351"/>
        <v>176.39</v>
      </c>
    </row>
    <row r="10685" spans="34:38" x14ac:dyDescent="0.45">
      <c r="AH10685" s="4" t="s">
        <v>11733</v>
      </c>
      <c r="AI10685" s="9">
        <v>175.86</v>
      </c>
      <c r="AK10685" s="1" t="str">
        <f t="shared" si="1352"/>
        <v>Manuel Sanchez</v>
      </c>
      <c r="AL10685" s="1">
        <f t="shared" si="1351"/>
        <v>176.38999999999996</v>
      </c>
    </row>
    <row r="10686" spans="34:38" x14ac:dyDescent="0.45">
      <c r="AH10686" s="4" t="s">
        <v>11734</v>
      </c>
      <c r="AI10686" s="9">
        <v>175.82000000000002</v>
      </c>
      <c r="AK10686" s="1" t="str">
        <f t="shared" si="1352"/>
        <v>Hailey Allen</v>
      </c>
      <c r="AL10686" s="1">
        <f t="shared" si="1351"/>
        <v>176.3</v>
      </c>
    </row>
    <row r="10687" spans="34:38" x14ac:dyDescent="0.45">
      <c r="AH10687" s="4" t="s">
        <v>11735</v>
      </c>
      <c r="AI10687" s="9">
        <v>175.73999999999998</v>
      </c>
      <c r="AK10687" s="1" t="str">
        <f t="shared" si="1352"/>
        <v>Hailey Washington</v>
      </c>
      <c r="AL10687" s="1">
        <f t="shared" si="1351"/>
        <v>176.07</v>
      </c>
    </row>
    <row r="10688" spans="34:38" x14ac:dyDescent="0.45">
      <c r="AH10688" s="4" t="s">
        <v>11736</v>
      </c>
      <c r="AI10688" s="9">
        <v>175.73999999999998</v>
      </c>
      <c r="AK10688" s="1" t="str">
        <f t="shared" si="1352"/>
        <v>Candice Lu</v>
      </c>
      <c r="AL10688" s="1">
        <f t="shared" si="1351"/>
        <v>175.86</v>
      </c>
    </row>
    <row r="10689" spans="34:38" x14ac:dyDescent="0.45">
      <c r="AH10689" s="4" t="s">
        <v>11738</v>
      </c>
      <c r="AI10689" s="9">
        <v>175.73999999999998</v>
      </c>
      <c r="AK10689" s="1" t="str">
        <f t="shared" si="1352"/>
        <v>Ruben Vance</v>
      </c>
      <c r="AL10689" s="1">
        <f t="shared" si="1351"/>
        <v>175.82000000000002</v>
      </c>
    </row>
    <row r="10690" spans="34:38" x14ac:dyDescent="0.45">
      <c r="AH10690" s="4" t="s">
        <v>11737</v>
      </c>
      <c r="AI10690" s="9">
        <v>175.73999999999998</v>
      </c>
      <c r="AK10690" s="1" t="str">
        <f t="shared" si="1352"/>
        <v>Kaylee Cox</v>
      </c>
      <c r="AL10690" s="1">
        <f t="shared" si="1351"/>
        <v>175.73999999999998</v>
      </c>
    </row>
    <row r="10691" spans="34:38" x14ac:dyDescent="0.45">
      <c r="AH10691" s="4" t="s">
        <v>11739</v>
      </c>
      <c r="AI10691" s="9">
        <v>175.61</v>
      </c>
      <c r="AK10691" s="1" t="str">
        <f t="shared" si="1352"/>
        <v>Jackson Hernandez</v>
      </c>
      <c r="AL10691" s="1">
        <f t="shared" si="1351"/>
        <v>175.73999999999998</v>
      </c>
    </row>
    <row r="10692" spans="34:38" x14ac:dyDescent="0.45">
      <c r="AH10692" s="4" t="s">
        <v>11740</v>
      </c>
      <c r="AI10692" s="9">
        <v>175.42</v>
      </c>
      <c r="AK10692" s="1" t="str">
        <f t="shared" si="1352"/>
        <v>Ana Powell</v>
      </c>
      <c r="AL10692" s="1">
        <f t="shared" si="1351"/>
        <v>175.73999999999998</v>
      </c>
    </row>
    <row r="10693" spans="34:38" x14ac:dyDescent="0.45">
      <c r="AH10693" s="4" t="s">
        <v>11741</v>
      </c>
      <c r="AI10693" s="9">
        <v>175.38</v>
      </c>
      <c r="AK10693" s="1" t="str">
        <f t="shared" ref="AK10693:AL10708" si="1353">AH10690</f>
        <v>Alexandra Bennett</v>
      </c>
      <c r="AL10693" s="1">
        <f t="shared" si="1353"/>
        <v>175.73999999999998</v>
      </c>
    </row>
    <row r="10694" spans="34:38" x14ac:dyDescent="0.45">
      <c r="AH10694" s="4" t="s">
        <v>11743</v>
      </c>
      <c r="AI10694" s="9">
        <v>175.26</v>
      </c>
      <c r="AK10694" s="1" t="str">
        <f t="shared" ref="AK10694:AK10708" si="1354">AH10691</f>
        <v>Jaime Andersen</v>
      </c>
      <c r="AL10694" s="1">
        <f t="shared" si="1353"/>
        <v>175.61</v>
      </c>
    </row>
    <row r="10695" spans="34:38" x14ac:dyDescent="0.45">
      <c r="AH10695" s="4" t="s">
        <v>11742</v>
      </c>
      <c r="AI10695" s="9">
        <v>175.26</v>
      </c>
      <c r="AK10695" s="1" t="str">
        <f t="shared" si="1354"/>
        <v>Christy Jai</v>
      </c>
      <c r="AL10695" s="1">
        <f t="shared" si="1353"/>
        <v>175.42</v>
      </c>
    </row>
    <row r="10696" spans="34:38" x14ac:dyDescent="0.45">
      <c r="AH10696" s="4" t="s">
        <v>11745</v>
      </c>
      <c r="AI10696" s="9">
        <v>175.25</v>
      </c>
      <c r="AK10696" s="1" t="str">
        <f t="shared" si="1354"/>
        <v>Jerry Raje</v>
      </c>
      <c r="AL10696" s="1">
        <f t="shared" si="1353"/>
        <v>175.38</v>
      </c>
    </row>
    <row r="10697" spans="34:38" x14ac:dyDescent="0.45">
      <c r="AH10697" s="4" t="s">
        <v>11746</v>
      </c>
      <c r="AI10697" s="9">
        <v>175.25</v>
      </c>
      <c r="AK10697" s="1" t="str">
        <f t="shared" si="1354"/>
        <v>Katie Xu</v>
      </c>
      <c r="AL10697" s="1">
        <f t="shared" si="1353"/>
        <v>175.26</v>
      </c>
    </row>
    <row r="10698" spans="34:38" x14ac:dyDescent="0.45">
      <c r="AH10698" s="4" t="s">
        <v>11747</v>
      </c>
      <c r="AI10698" s="9">
        <v>175.24</v>
      </c>
      <c r="AK10698" s="1" t="str">
        <f t="shared" si="1354"/>
        <v>Kayla Coleman</v>
      </c>
      <c r="AL10698" s="1">
        <f t="shared" si="1353"/>
        <v>175.26</v>
      </c>
    </row>
    <row r="10699" spans="34:38" x14ac:dyDescent="0.45">
      <c r="AH10699" s="4" t="s">
        <v>11748</v>
      </c>
      <c r="AI10699" s="9">
        <v>175.24</v>
      </c>
      <c r="AK10699" s="1" t="str">
        <f t="shared" si="1354"/>
        <v>Dwayne Vazquez</v>
      </c>
      <c r="AL10699" s="1">
        <f t="shared" si="1353"/>
        <v>175.25</v>
      </c>
    </row>
    <row r="10700" spans="34:38" x14ac:dyDescent="0.45">
      <c r="AH10700" s="4" t="s">
        <v>11744</v>
      </c>
      <c r="AI10700" s="9">
        <v>175.24</v>
      </c>
      <c r="AK10700" s="1" t="str">
        <f t="shared" si="1354"/>
        <v>Gabriel Simmons</v>
      </c>
      <c r="AL10700" s="1">
        <f t="shared" si="1353"/>
        <v>175.25</v>
      </c>
    </row>
    <row r="10701" spans="34:38" x14ac:dyDescent="0.45">
      <c r="AH10701" s="4" t="s">
        <v>11750</v>
      </c>
      <c r="AI10701" s="9">
        <v>175.20999999999998</v>
      </c>
      <c r="AK10701" s="1" t="str">
        <f t="shared" si="1354"/>
        <v>Natalie Gonzales</v>
      </c>
      <c r="AL10701" s="1">
        <f t="shared" si="1353"/>
        <v>175.24</v>
      </c>
    </row>
    <row r="10702" spans="34:38" x14ac:dyDescent="0.45">
      <c r="AH10702" s="4" t="s">
        <v>11749</v>
      </c>
      <c r="AI10702" s="9">
        <v>175.20999999999998</v>
      </c>
      <c r="AK10702" s="1" t="str">
        <f t="shared" si="1354"/>
        <v>Marco Perez</v>
      </c>
      <c r="AL10702" s="1">
        <f t="shared" si="1353"/>
        <v>175.24</v>
      </c>
    </row>
    <row r="10703" spans="34:38" x14ac:dyDescent="0.45">
      <c r="AH10703" s="4" t="s">
        <v>670</v>
      </c>
      <c r="AI10703" s="9">
        <v>175.20999999999998</v>
      </c>
      <c r="AK10703" s="1" t="str">
        <f t="shared" si="1354"/>
        <v>Mallory Jimenez</v>
      </c>
      <c r="AL10703" s="1">
        <f t="shared" si="1353"/>
        <v>175.24</v>
      </c>
    </row>
    <row r="10704" spans="34:38" x14ac:dyDescent="0.45">
      <c r="AH10704" s="4" t="s">
        <v>11751</v>
      </c>
      <c r="AI10704" s="9">
        <v>175.19000000000003</v>
      </c>
      <c r="AK10704" s="1" t="str">
        <f t="shared" si="1354"/>
        <v>Riley James</v>
      </c>
      <c r="AL10704" s="1">
        <f t="shared" si="1353"/>
        <v>175.20999999999998</v>
      </c>
    </row>
    <row r="10705" spans="34:38" x14ac:dyDescent="0.45">
      <c r="AH10705" s="4" t="s">
        <v>11753</v>
      </c>
      <c r="AI10705" s="9">
        <v>174.98999999999998</v>
      </c>
      <c r="AK10705" s="1" t="str">
        <f t="shared" si="1354"/>
        <v>Jade Stewart</v>
      </c>
      <c r="AL10705" s="1">
        <f t="shared" si="1353"/>
        <v>175.20999999999998</v>
      </c>
    </row>
    <row r="10706" spans="34:38" x14ac:dyDescent="0.45">
      <c r="AH10706" s="4" t="s">
        <v>11752</v>
      </c>
      <c r="AI10706" s="9">
        <v>174.97000000000003</v>
      </c>
      <c r="AK10706" s="1" t="str">
        <f t="shared" si="1354"/>
        <v>Casey Gill</v>
      </c>
      <c r="AL10706" s="1">
        <f t="shared" si="1353"/>
        <v>175.20999999999998</v>
      </c>
    </row>
    <row r="10707" spans="34:38" x14ac:dyDescent="0.45">
      <c r="AH10707" s="4" t="s">
        <v>11754</v>
      </c>
      <c r="AI10707" s="9">
        <v>174.88</v>
      </c>
      <c r="AK10707" s="1" t="str">
        <f t="shared" si="1354"/>
        <v>Caroline Coleman</v>
      </c>
      <c r="AL10707" s="1">
        <f t="shared" si="1353"/>
        <v>175.19000000000003</v>
      </c>
    </row>
    <row r="10708" spans="34:38" x14ac:dyDescent="0.45">
      <c r="AH10708" s="4" t="s">
        <v>11755</v>
      </c>
      <c r="AI10708" s="9">
        <v>174.82000000000002</v>
      </c>
      <c r="AK10708" s="1" t="str">
        <f t="shared" si="1354"/>
        <v>Elizabeth Coleman</v>
      </c>
      <c r="AL10708" s="1">
        <f t="shared" si="1353"/>
        <v>174.98999999999998</v>
      </c>
    </row>
    <row r="10709" spans="34:38" x14ac:dyDescent="0.45">
      <c r="AH10709" s="4" t="s">
        <v>11757</v>
      </c>
      <c r="AI10709" s="9">
        <v>174.81</v>
      </c>
      <c r="AK10709" s="1" t="str">
        <f t="shared" ref="AK10709:AL10724" si="1355">AH10706</f>
        <v>Martha Zhou</v>
      </c>
      <c r="AL10709" s="1">
        <f t="shared" si="1355"/>
        <v>174.97000000000003</v>
      </c>
    </row>
    <row r="10710" spans="34:38" x14ac:dyDescent="0.45">
      <c r="AH10710" s="4" t="s">
        <v>11759</v>
      </c>
      <c r="AI10710" s="9">
        <v>174.58999999999997</v>
      </c>
      <c r="AK10710" s="1" t="str">
        <f t="shared" ref="AK10710:AK10724" si="1356">AH10707</f>
        <v>Jacqueline Washington</v>
      </c>
      <c r="AL10710" s="1">
        <f t="shared" si="1355"/>
        <v>174.88</v>
      </c>
    </row>
    <row r="10711" spans="34:38" x14ac:dyDescent="0.45">
      <c r="AH10711" s="4" t="s">
        <v>11760</v>
      </c>
      <c r="AI10711" s="9">
        <v>174.57</v>
      </c>
      <c r="AK10711" s="1" t="str">
        <f t="shared" si="1356"/>
        <v>Lucas Baker</v>
      </c>
      <c r="AL10711" s="1">
        <f t="shared" si="1355"/>
        <v>174.82000000000002</v>
      </c>
    </row>
    <row r="10712" spans="34:38" x14ac:dyDescent="0.45">
      <c r="AH10712" s="4" t="s">
        <v>11761</v>
      </c>
      <c r="AI10712" s="9">
        <v>174.56</v>
      </c>
      <c r="AK10712" s="1" t="str">
        <f t="shared" si="1356"/>
        <v>Austin Johnson</v>
      </c>
      <c r="AL10712" s="1">
        <f t="shared" si="1355"/>
        <v>174.81</v>
      </c>
    </row>
    <row r="10713" spans="34:38" x14ac:dyDescent="0.45">
      <c r="AH10713" s="4" t="s">
        <v>11762</v>
      </c>
      <c r="AI10713" s="9">
        <v>174.52</v>
      </c>
      <c r="AK10713" s="1" t="str">
        <f t="shared" si="1356"/>
        <v>Gregory Raji</v>
      </c>
      <c r="AL10713" s="1">
        <f t="shared" si="1355"/>
        <v>174.58999999999997</v>
      </c>
    </row>
    <row r="10714" spans="34:38" x14ac:dyDescent="0.45">
      <c r="AH10714" s="4" t="s">
        <v>11763</v>
      </c>
      <c r="AI10714" s="9">
        <v>174.44</v>
      </c>
      <c r="AK10714" s="1" t="str">
        <f t="shared" si="1356"/>
        <v>Ashley Diaz</v>
      </c>
      <c r="AL10714" s="1">
        <f t="shared" si="1355"/>
        <v>174.57</v>
      </c>
    </row>
    <row r="10715" spans="34:38" x14ac:dyDescent="0.45">
      <c r="AH10715" s="4" t="s">
        <v>11582</v>
      </c>
      <c r="AI10715" s="9">
        <v>174.32000000000002</v>
      </c>
      <c r="AK10715" s="1" t="str">
        <f t="shared" si="1356"/>
        <v>Nathan Thomas</v>
      </c>
      <c r="AL10715" s="1">
        <f t="shared" si="1355"/>
        <v>174.56</v>
      </c>
    </row>
    <row r="10716" spans="34:38" x14ac:dyDescent="0.45">
      <c r="AH10716" s="4" t="s">
        <v>11764</v>
      </c>
      <c r="AI10716" s="9">
        <v>174.29</v>
      </c>
      <c r="AK10716" s="1" t="str">
        <f t="shared" si="1356"/>
        <v>Alisha Beck</v>
      </c>
      <c r="AL10716" s="1">
        <f t="shared" si="1355"/>
        <v>174.52</v>
      </c>
    </row>
    <row r="10717" spans="34:38" x14ac:dyDescent="0.45">
      <c r="AH10717" s="4" t="s">
        <v>11765</v>
      </c>
      <c r="AI10717" s="9">
        <v>174.1</v>
      </c>
      <c r="AK10717" s="1" t="str">
        <f t="shared" si="1356"/>
        <v>Cassie Yuan</v>
      </c>
      <c r="AL10717" s="1">
        <f t="shared" si="1355"/>
        <v>174.44</v>
      </c>
    </row>
    <row r="10718" spans="34:38" x14ac:dyDescent="0.45">
      <c r="AH10718" s="4" t="s">
        <v>11767</v>
      </c>
      <c r="AI10718" s="9">
        <v>173.95</v>
      </c>
      <c r="AK10718" s="1" t="str">
        <f t="shared" si="1356"/>
        <v>Lance Alonso</v>
      </c>
      <c r="AL10718" s="1">
        <f t="shared" si="1355"/>
        <v>174.32000000000002</v>
      </c>
    </row>
    <row r="10719" spans="34:38" x14ac:dyDescent="0.45">
      <c r="AH10719" s="4" t="s">
        <v>11766</v>
      </c>
      <c r="AI10719" s="9">
        <v>173.92</v>
      </c>
      <c r="AK10719" s="1" t="str">
        <f t="shared" si="1356"/>
        <v>Jack Hayes</v>
      </c>
      <c r="AL10719" s="1">
        <f t="shared" si="1355"/>
        <v>174.29</v>
      </c>
    </row>
    <row r="10720" spans="34:38" x14ac:dyDescent="0.45">
      <c r="AH10720" s="4" t="s">
        <v>11768</v>
      </c>
      <c r="AI10720" s="9">
        <v>173.8</v>
      </c>
      <c r="AK10720" s="1" t="str">
        <f t="shared" si="1356"/>
        <v>Karla Goel</v>
      </c>
      <c r="AL10720" s="1">
        <f t="shared" si="1355"/>
        <v>174.1</v>
      </c>
    </row>
    <row r="10721" spans="34:38" x14ac:dyDescent="0.45">
      <c r="AH10721" s="4" t="s">
        <v>11769</v>
      </c>
      <c r="AI10721" s="9">
        <v>173.67999999999998</v>
      </c>
      <c r="AK10721" s="1" t="str">
        <f t="shared" si="1356"/>
        <v>Dylan Rodriguez</v>
      </c>
      <c r="AL10721" s="1">
        <f t="shared" si="1355"/>
        <v>173.95</v>
      </c>
    </row>
    <row r="10722" spans="34:38" x14ac:dyDescent="0.45">
      <c r="AH10722" s="4" t="s">
        <v>11770</v>
      </c>
      <c r="AI10722" s="9">
        <v>173.6</v>
      </c>
      <c r="AK10722" s="1" t="str">
        <f t="shared" si="1356"/>
        <v>Jared Sanchez</v>
      </c>
      <c r="AL10722" s="1">
        <f t="shared" si="1355"/>
        <v>173.92</v>
      </c>
    </row>
    <row r="10723" spans="34:38" x14ac:dyDescent="0.45">
      <c r="AH10723" s="4" t="s">
        <v>11771</v>
      </c>
      <c r="AI10723" s="9">
        <v>173.40000000000003</v>
      </c>
      <c r="AK10723" s="1" t="str">
        <f t="shared" si="1356"/>
        <v>Laura Zhao</v>
      </c>
      <c r="AL10723" s="1">
        <f t="shared" si="1355"/>
        <v>173.8</v>
      </c>
    </row>
    <row r="10724" spans="34:38" x14ac:dyDescent="0.45">
      <c r="AH10724" s="4" t="s">
        <v>2062</v>
      </c>
      <c r="AI10724" s="9">
        <v>173.37</v>
      </c>
      <c r="AK10724" s="1" t="str">
        <f t="shared" si="1356"/>
        <v>Ian Ross</v>
      </c>
      <c r="AL10724" s="1">
        <f t="shared" si="1355"/>
        <v>173.67999999999998</v>
      </c>
    </row>
    <row r="10725" spans="34:38" x14ac:dyDescent="0.45">
      <c r="AH10725" s="4" t="s">
        <v>11772</v>
      </c>
      <c r="AI10725" s="9">
        <v>173.36</v>
      </c>
      <c r="AK10725" s="1" t="str">
        <f t="shared" ref="AK10725:AL10740" si="1357">AH10722</f>
        <v>Alexander Brown</v>
      </c>
      <c r="AL10725" s="1">
        <f t="shared" si="1357"/>
        <v>173.6</v>
      </c>
    </row>
    <row r="10726" spans="34:38" x14ac:dyDescent="0.45">
      <c r="AH10726" s="4" t="s">
        <v>11773</v>
      </c>
      <c r="AI10726" s="9">
        <v>173.32999999999998</v>
      </c>
      <c r="AK10726" s="1" t="str">
        <f t="shared" ref="AK10726:AK10740" si="1358">AH10723</f>
        <v>Lindsey Chander</v>
      </c>
      <c r="AL10726" s="1">
        <f t="shared" si="1357"/>
        <v>173.40000000000003</v>
      </c>
    </row>
    <row r="10727" spans="34:38" x14ac:dyDescent="0.45">
      <c r="AH10727" s="4" t="s">
        <v>11774</v>
      </c>
      <c r="AI10727" s="9">
        <v>173.32</v>
      </c>
      <c r="AK10727" s="1" t="str">
        <f t="shared" si="1358"/>
        <v>Wayne Xu</v>
      </c>
      <c r="AL10727" s="1">
        <f t="shared" si="1357"/>
        <v>173.37</v>
      </c>
    </row>
    <row r="10728" spans="34:38" x14ac:dyDescent="0.45">
      <c r="AH10728" s="4" t="s">
        <v>1442</v>
      </c>
      <c r="AI10728" s="9">
        <v>173.32</v>
      </c>
      <c r="AK10728" s="1" t="str">
        <f t="shared" si="1358"/>
        <v>Julian Isla</v>
      </c>
      <c r="AL10728" s="1">
        <f t="shared" si="1357"/>
        <v>173.36</v>
      </c>
    </row>
    <row r="10729" spans="34:38" x14ac:dyDescent="0.45">
      <c r="AH10729" s="4" t="s">
        <v>11777</v>
      </c>
      <c r="AI10729" s="9">
        <v>173.31000000000003</v>
      </c>
      <c r="AK10729" s="1" t="str">
        <f t="shared" si="1358"/>
        <v>Hannah Thompson</v>
      </c>
      <c r="AL10729" s="1">
        <f t="shared" si="1357"/>
        <v>173.32999999999998</v>
      </c>
    </row>
    <row r="10730" spans="34:38" x14ac:dyDescent="0.45">
      <c r="AH10730" s="4" t="s">
        <v>11775</v>
      </c>
      <c r="AI10730" s="9">
        <v>173.31</v>
      </c>
      <c r="AK10730" s="1" t="str">
        <f t="shared" si="1358"/>
        <v>Natalie Martinez</v>
      </c>
      <c r="AL10730" s="1">
        <f t="shared" si="1357"/>
        <v>173.32</v>
      </c>
    </row>
    <row r="10731" spans="34:38" x14ac:dyDescent="0.45">
      <c r="AH10731" s="4" t="s">
        <v>11776</v>
      </c>
      <c r="AI10731" s="9">
        <v>173.29000000000002</v>
      </c>
      <c r="AK10731" s="1" t="str">
        <f t="shared" si="1358"/>
        <v>Louis Li</v>
      </c>
      <c r="AL10731" s="1">
        <f t="shared" si="1357"/>
        <v>173.32</v>
      </c>
    </row>
    <row r="10732" spans="34:38" x14ac:dyDescent="0.45">
      <c r="AH10732" s="4" t="s">
        <v>11778</v>
      </c>
      <c r="AI10732" s="9">
        <v>173.23999999999998</v>
      </c>
      <c r="AK10732" s="1" t="str">
        <f t="shared" si="1358"/>
        <v>Ramon Li</v>
      </c>
      <c r="AL10732" s="1">
        <f t="shared" si="1357"/>
        <v>173.31000000000003</v>
      </c>
    </row>
    <row r="10733" spans="34:38" x14ac:dyDescent="0.45">
      <c r="AH10733" s="4" t="s">
        <v>11779</v>
      </c>
      <c r="AI10733" s="9">
        <v>173.19</v>
      </c>
      <c r="AK10733" s="1" t="str">
        <f t="shared" si="1358"/>
        <v>Jose Sharma</v>
      </c>
      <c r="AL10733" s="1">
        <f t="shared" si="1357"/>
        <v>173.31</v>
      </c>
    </row>
    <row r="10734" spans="34:38" x14ac:dyDescent="0.45">
      <c r="AH10734" s="4" t="s">
        <v>1790</v>
      </c>
      <c r="AI10734" s="9">
        <v>173.17999999999998</v>
      </c>
      <c r="AK10734" s="1" t="str">
        <f t="shared" si="1358"/>
        <v>Jeffery Lin</v>
      </c>
      <c r="AL10734" s="1">
        <f t="shared" si="1357"/>
        <v>173.29000000000002</v>
      </c>
    </row>
    <row r="10735" spans="34:38" x14ac:dyDescent="0.45">
      <c r="AH10735" s="4" t="s">
        <v>11780</v>
      </c>
      <c r="AI10735" s="9">
        <v>173.17000000000002</v>
      </c>
      <c r="AK10735" s="1" t="str">
        <f t="shared" si="1358"/>
        <v>Eric Adams</v>
      </c>
      <c r="AL10735" s="1">
        <f t="shared" si="1357"/>
        <v>173.23999999999998</v>
      </c>
    </row>
    <row r="10736" spans="34:38" x14ac:dyDescent="0.45">
      <c r="AH10736" s="4" t="s">
        <v>11781</v>
      </c>
      <c r="AI10736" s="9">
        <v>173.09999999999997</v>
      </c>
      <c r="AK10736" s="1" t="str">
        <f t="shared" si="1358"/>
        <v>Steve Sun</v>
      </c>
      <c r="AL10736" s="1">
        <f t="shared" si="1357"/>
        <v>173.19</v>
      </c>
    </row>
    <row r="10737" spans="34:38" x14ac:dyDescent="0.45">
      <c r="AH10737" s="4" t="s">
        <v>11782</v>
      </c>
      <c r="AI10737" s="9">
        <v>173.04999999999998</v>
      </c>
      <c r="AK10737" s="1" t="str">
        <f t="shared" si="1358"/>
        <v>Ronnie Li</v>
      </c>
      <c r="AL10737" s="1">
        <f t="shared" si="1357"/>
        <v>173.17999999999998</v>
      </c>
    </row>
    <row r="10738" spans="34:38" x14ac:dyDescent="0.45">
      <c r="AH10738" s="4" t="s">
        <v>11783</v>
      </c>
      <c r="AI10738" s="9">
        <v>172.93000000000004</v>
      </c>
      <c r="AK10738" s="1" t="str">
        <f t="shared" si="1358"/>
        <v>Natalie Reed</v>
      </c>
      <c r="AL10738" s="1">
        <f t="shared" si="1357"/>
        <v>173.17000000000002</v>
      </c>
    </row>
    <row r="10739" spans="34:38" x14ac:dyDescent="0.45">
      <c r="AH10739" s="4" t="s">
        <v>11784</v>
      </c>
      <c r="AI10739" s="9">
        <v>172.87000000000003</v>
      </c>
      <c r="AK10739" s="1" t="str">
        <f t="shared" si="1358"/>
        <v>Lindsay Shan</v>
      </c>
      <c r="AL10739" s="1">
        <f t="shared" si="1357"/>
        <v>173.09999999999997</v>
      </c>
    </row>
    <row r="10740" spans="34:38" x14ac:dyDescent="0.45">
      <c r="AH10740" s="4" t="s">
        <v>11785</v>
      </c>
      <c r="AI10740" s="9">
        <v>172.82999999999998</v>
      </c>
      <c r="AK10740" s="1" t="str">
        <f t="shared" si="1358"/>
        <v>Dalton Long</v>
      </c>
      <c r="AL10740" s="1">
        <f t="shared" si="1357"/>
        <v>173.04999999999998</v>
      </c>
    </row>
    <row r="10741" spans="34:38" x14ac:dyDescent="0.45">
      <c r="AH10741" s="4" t="s">
        <v>11787</v>
      </c>
      <c r="AI10741" s="9">
        <v>172.75</v>
      </c>
      <c r="AK10741" s="1" t="str">
        <f t="shared" ref="AK10741:AL10756" si="1359">AH10738</f>
        <v>Shannon Gutierrez</v>
      </c>
      <c r="AL10741" s="1">
        <f t="shared" si="1359"/>
        <v>172.93000000000004</v>
      </c>
    </row>
    <row r="10742" spans="34:38" x14ac:dyDescent="0.45">
      <c r="AH10742" s="4" t="s">
        <v>11788</v>
      </c>
      <c r="AI10742" s="9">
        <v>172.73999999999998</v>
      </c>
      <c r="AK10742" s="1" t="str">
        <f t="shared" ref="AK10742:AK10756" si="1360">AH10739</f>
        <v>Justin Rodriguez</v>
      </c>
      <c r="AL10742" s="1">
        <f t="shared" si="1359"/>
        <v>172.87000000000003</v>
      </c>
    </row>
    <row r="10743" spans="34:38" x14ac:dyDescent="0.45">
      <c r="AH10743" s="4" t="s">
        <v>11789</v>
      </c>
      <c r="AI10743" s="9">
        <v>172.71000000000004</v>
      </c>
      <c r="AK10743" s="1" t="str">
        <f t="shared" si="1360"/>
        <v>Sara Young</v>
      </c>
      <c r="AL10743" s="1">
        <f t="shared" si="1359"/>
        <v>172.82999999999998</v>
      </c>
    </row>
    <row r="10744" spans="34:38" x14ac:dyDescent="0.45">
      <c r="AH10744" s="4" t="s">
        <v>11790</v>
      </c>
      <c r="AI10744" s="9">
        <v>172.70000000000002</v>
      </c>
      <c r="AK10744" s="1" t="str">
        <f t="shared" si="1360"/>
        <v>Stephanie Kelly</v>
      </c>
      <c r="AL10744" s="1">
        <f t="shared" si="1359"/>
        <v>172.75</v>
      </c>
    </row>
    <row r="10745" spans="34:38" x14ac:dyDescent="0.45">
      <c r="AH10745" s="4" t="s">
        <v>11791</v>
      </c>
      <c r="AI10745" s="9">
        <v>172.69000000000003</v>
      </c>
      <c r="AK10745" s="1" t="str">
        <f t="shared" si="1360"/>
        <v>Samuel Smith</v>
      </c>
      <c r="AL10745" s="1">
        <f t="shared" si="1359"/>
        <v>172.73999999999998</v>
      </c>
    </row>
    <row r="10746" spans="34:38" x14ac:dyDescent="0.45">
      <c r="AH10746" s="4" t="s">
        <v>11792</v>
      </c>
      <c r="AI10746" s="9">
        <v>172.69000000000003</v>
      </c>
      <c r="AK10746" s="1" t="str">
        <f t="shared" si="1360"/>
        <v>Lauren Davis</v>
      </c>
      <c r="AL10746" s="1">
        <f t="shared" si="1359"/>
        <v>172.71000000000004</v>
      </c>
    </row>
    <row r="10747" spans="34:38" x14ac:dyDescent="0.45">
      <c r="AH10747" s="4" t="s">
        <v>11793</v>
      </c>
      <c r="AI10747" s="9">
        <v>172.53000000000003</v>
      </c>
      <c r="AK10747" s="1" t="str">
        <f t="shared" si="1360"/>
        <v>Richard Morris</v>
      </c>
      <c r="AL10747" s="1">
        <f t="shared" si="1359"/>
        <v>172.70000000000002</v>
      </c>
    </row>
    <row r="10748" spans="34:38" x14ac:dyDescent="0.45">
      <c r="AH10748" s="4" t="s">
        <v>11794</v>
      </c>
      <c r="AI10748" s="9">
        <v>172.26000000000005</v>
      </c>
      <c r="AK10748" s="1" t="str">
        <f t="shared" si="1360"/>
        <v>Roger Liang</v>
      </c>
      <c r="AL10748" s="1">
        <f t="shared" si="1359"/>
        <v>172.69000000000003</v>
      </c>
    </row>
    <row r="10749" spans="34:38" x14ac:dyDescent="0.45">
      <c r="AH10749" s="4" t="s">
        <v>11795</v>
      </c>
      <c r="AI10749" s="9">
        <v>172.12</v>
      </c>
      <c r="AK10749" s="1" t="str">
        <f t="shared" si="1360"/>
        <v>Dawn Stone</v>
      </c>
      <c r="AL10749" s="1">
        <f t="shared" si="1359"/>
        <v>172.69000000000003</v>
      </c>
    </row>
    <row r="10750" spans="34:38" x14ac:dyDescent="0.45">
      <c r="AH10750" s="4" t="s">
        <v>11796</v>
      </c>
      <c r="AI10750" s="9">
        <v>172.08</v>
      </c>
      <c r="AK10750" s="1" t="str">
        <f t="shared" si="1360"/>
        <v>Meghan Martin</v>
      </c>
      <c r="AL10750" s="1">
        <f t="shared" si="1359"/>
        <v>172.53000000000003</v>
      </c>
    </row>
    <row r="10751" spans="34:38" x14ac:dyDescent="0.45">
      <c r="AH10751" s="4" t="s">
        <v>11797</v>
      </c>
      <c r="AI10751" s="9">
        <v>172.07</v>
      </c>
      <c r="AK10751" s="1" t="str">
        <f t="shared" si="1360"/>
        <v>Kayla White</v>
      </c>
      <c r="AL10751" s="1">
        <f t="shared" si="1359"/>
        <v>172.26000000000005</v>
      </c>
    </row>
    <row r="10752" spans="34:38" x14ac:dyDescent="0.45">
      <c r="AH10752" s="4" t="s">
        <v>11798</v>
      </c>
      <c r="AI10752" s="9">
        <v>172.07</v>
      </c>
      <c r="AK10752" s="1" t="str">
        <f t="shared" si="1360"/>
        <v>Brianna Garcia</v>
      </c>
      <c r="AL10752" s="1">
        <f t="shared" si="1359"/>
        <v>172.12</v>
      </c>
    </row>
    <row r="10753" spans="34:38" x14ac:dyDescent="0.45">
      <c r="AH10753" s="4" t="s">
        <v>11799</v>
      </c>
      <c r="AI10753" s="9">
        <v>172.07</v>
      </c>
      <c r="AK10753" s="1" t="str">
        <f t="shared" si="1360"/>
        <v>Crystal Zhu</v>
      </c>
      <c r="AL10753" s="1">
        <f t="shared" si="1359"/>
        <v>172.08</v>
      </c>
    </row>
    <row r="10754" spans="34:38" x14ac:dyDescent="0.45">
      <c r="AH10754" s="4" t="s">
        <v>11800</v>
      </c>
      <c r="AI10754" s="9">
        <v>171.96000000000004</v>
      </c>
      <c r="AK10754" s="1" t="str">
        <f t="shared" si="1360"/>
        <v>Thomas Carter</v>
      </c>
      <c r="AL10754" s="1">
        <f t="shared" si="1359"/>
        <v>172.07</v>
      </c>
    </row>
    <row r="10755" spans="34:38" x14ac:dyDescent="0.45">
      <c r="AH10755" s="4" t="s">
        <v>11801</v>
      </c>
      <c r="AI10755" s="9">
        <v>171.90000000000003</v>
      </c>
      <c r="AK10755" s="1" t="str">
        <f t="shared" si="1360"/>
        <v>Mindy Sharma</v>
      </c>
      <c r="AL10755" s="1">
        <f t="shared" si="1359"/>
        <v>172.07</v>
      </c>
    </row>
    <row r="10756" spans="34:38" x14ac:dyDescent="0.45">
      <c r="AH10756" s="4" t="s">
        <v>11804</v>
      </c>
      <c r="AI10756" s="9">
        <v>171.87</v>
      </c>
      <c r="AK10756" s="1" t="str">
        <f t="shared" si="1360"/>
        <v>Ian Patterson</v>
      </c>
      <c r="AL10756" s="1">
        <f t="shared" si="1359"/>
        <v>172.07</v>
      </c>
    </row>
    <row r="10757" spans="34:38" x14ac:dyDescent="0.45">
      <c r="AH10757" s="4" t="s">
        <v>11803</v>
      </c>
      <c r="AI10757" s="9">
        <v>171.84999999999997</v>
      </c>
      <c r="AK10757" s="1" t="str">
        <f t="shared" ref="AK10757:AL10772" si="1361">AH10754</f>
        <v>Nichole Luo</v>
      </c>
      <c r="AL10757" s="1">
        <f t="shared" si="1361"/>
        <v>171.96000000000004</v>
      </c>
    </row>
    <row r="10758" spans="34:38" x14ac:dyDescent="0.45">
      <c r="AH10758" s="4" t="s">
        <v>11802</v>
      </c>
      <c r="AI10758" s="9">
        <v>171.82</v>
      </c>
      <c r="AK10758" s="1" t="str">
        <f t="shared" ref="AK10758:AK10772" si="1362">AH10755</f>
        <v>Brooke Gray</v>
      </c>
      <c r="AL10758" s="1">
        <f t="shared" si="1361"/>
        <v>171.90000000000003</v>
      </c>
    </row>
    <row r="10759" spans="34:38" x14ac:dyDescent="0.45">
      <c r="AH10759" s="4" t="s">
        <v>11806</v>
      </c>
      <c r="AI10759" s="9">
        <v>171.77</v>
      </c>
      <c r="AK10759" s="1" t="str">
        <f t="shared" si="1362"/>
        <v>Charles Cooper</v>
      </c>
      <c r="AL10759" s="1">
        <f t="shared" si="1361"/>
        <v>171.87</v>
      </c>
    </row>
    <row r="10760" spans="34:38" x14ac:dyDescent="0.45">
      <c r="AH10760" s="4" t="s">
        <v>11807</v>
      </c>
      <c r="AI10760" s="9">
        <v>171.74</v>
      </c>
      <c r="AK10760" s="1" t="str">
        <f t="shared" si="1362"/>
        <v>Deanna Rodriguez</v>
      </c>
      <c r="AL10760" s="1">
        <f t="shared" si="1361"/>
        <v>171.84999999999997</v>
      </c>
    </row>
    <row r="10761" spans="34:38" x14ac:dyDescent="0.45">
      <c r="AH10761" s="4" t="s">
        <v>11808</v>
      </c>
      <c r="AI10761" s="9">
        <v>171.73000000000002</v>
      </c>
      <c r="AK10761" s="1" t="str">
        <f t="shared" si="1362"/>
        <v>Sheila Blanco</v>
      </c>
      <c r="AL10761" s="1">
        <f t="shared" si="1361"/>
        <v>171.82</v>
      </c>
    </row>
    <row r="10762" spans="34:38" x14ac:dyDescent="0.45">
      <c r="AH10762" s="4" t="s">
        <v>11809</v>
      </c>
      <c r="AI10762" s="9">
        <v>171.35999999999999</v>
      </c>
      <c r="AK10762" s="1" t="str">
        <f t="shared" si="1362"/>
        <v>Gabriella Carter</v>
      </c>
      <c r="AL10762" s="1">
        <f t="shared" si="1361"/>
        <v>171.77</v>
      </c>
    </row>
    <row r="10763" spans="34:38" x14ac:dyDescent="0.45">
      <c r="AH10763" s="4" t="s">
        <v>11810</v>
      </c>
      <c r="AI10763" s="9">
        <v>171.28</v>
      </c>
      <c r="AK10763" s="1" t="str">
        <f t="shared" si="1362"/>
        <v>Abigail James</v>
      </c>
      <c r="AL10763" s="1">
        <f t="shared" si="1361"/>
        <v>171.74</v>
      </c>
    </row>
    <row r="10764" spans="34:38" x14ac:dyDescent="0.45">
      <c r="AH10764" s="4" t="s">
        <v>11811</v>
      </c>
      <c r="AI10764" s="9">
        <v>171.22</v>
      </c>
      <c r="AK10764" s="1" t="str">
        <f t="shared" si="1362"/>
        <v>Bonnie Tang</v>
      </c>
      <c r="AL10764" s="1">
        <f t="shared" si="1361"/>
        <v>171.73000000000002</v>
      </c>
    </row>
    <row r="10765" spans="34:38" x14ac:dyDescent="0.45">
      <c r="AH10765" s="4" t="s">
        <v>11812</v>
      </c>
      <c r="AI10765" s="9">
        <v>171.19</v>
      </c>
      <c r="AK10765" s="1" t="str">
        <f t="shared" si="1362"/>
        <v>Roberto Alvarez</v>
      </c>
      <c r="AL10765" s="1">
        <f t="shared" si="1361"/>
        <v>171.35999999999999</v>
      </c>
    </row>
    <row r="10766" spans="34:38" x14ac:dyDescent="0.45">
      <c r="AH10766" s="4" t="s">
        <v>372</v>
      </c>
      <c r="AI10766" s="9">
        <v>171.18</v>
      </c>
      <c r="AK10766" s="1" t="str">
        <f t="shared" si="1362"/>
        <v>Candice Chow</v>
      </c>
      <c r="AL10766" s="1">
        <f t="shared" si="1361"/>
        <v>171.28</v>
      </c>
    </row>
    <row r="10767" spans="34:38" x14ac:dyDescent="0.45">
      <c r="AH10767" s="4" t="s">
        <v>11813</v>
      </c>
      <c r="AI10767" s="9">
        <v>171.15</v>
      </c>
      <c r="AK10767" s="1" t="str">
        <f t="shared" si="1362"/>
        <v>Randy Guo</v>
      </c>
      <c r="AL10767" s="1">
        <f t="shared" si="1361"/>
        <v>171.22</v>
      </c>
    </row>
    <row r="10768" spans="34:38" x14ac:dyDescent="0.45">
      <c r="AH10768" s="4" t="s">
        <v>1536</v>
      </c>
      <c r="AI10768" s="9">
        <v>171.13</v>
      </c>
      <c r="AK10768" s="1" t="str">
        <f t="shared" si="1362"/>
        <v>Nicole Gray</v>
      </c>
      <c r="AL10768" s="1">
        <f t="shared" si="1361"/>
        <v>171.19</v>
      </c>
    </row>
    <row r="10769" spans="34:38" x14ac:dyDescent="0.45">
      <c r="AH10769" s="4" t="s">
        <v>11814</v>
      </c>
      <c r="AI10769" s="9">
        <v>171.13</v>
      </c>
      <c r="AK10769" s="1" t="str">
        <f t="shared" si="1362"/>
        <v>Abby Perez</v>
      </c>
      <c r="AL10769" s="1">
        <f t="shared" si="1361"/>
        <v>171.18</v>
      </c>
    </row>
    <row r="10770" spans="34:38" x14ac:dyDescent="0.45">
      <c r="AH10770" s="4" t="s">
        <v>11815</v>
      </c>
      <c r="AI10770" s="9">
        <v>171.08</v>
      </c>
      <c r="AK10770" s="1" t="str">
        <f t="shared" si="1362"/>
        <v>Samuel Garcia</v>
      </c>
      <c r="AL10770" s="1">
        <f t="shared" si="1361"/>
        <v>171.15</v>
      </c>
    </row>
    <row r="10771" spans="34:38" x14ac:dyDescent="0.45">
      <c r="AH10771" s="4" t="s">
        <v>11816</v>
      </c>
      <c r="AI10771" s="9">
        <v>170.99</v>
      </c>
      <c r="AK10771" s="1" t="str">
        <f t="shared" si="1362"/>
        <v>Mayra Sanchez</v>
      </c>
      <c r="AL10771" s="1">
        <f t="shared" si="1361"/>
        <v>171.13</v>
      </c>
    </row>
    <row r="10772" spans="34:38" x14ac:dyDescent="0.45">
      <c r="AH10772" s="4" t="s">
        <v>11817</v>
      </c>
      <c r="AI10772" s="9">
        <v>170.96</v>
      </c>
      <c r="AK10772" s="1" t="str">
        <f t="shared" si="1362"/>
        <v>Elijah McDonald</v>
      </c>
      <c r="AL10772" s="1">
        <f t="shared" si="1361"/>
        <v>171.13</v>
      </c>
    </row>
    <row r="10773" spans="34:38" x14ac:dyDescent="0.45">
      <c r="AH10773" s="4" t="s">
        <v>11818</v>
      </c>
      <c r="AI10773" s="9">
        <v>170.84999999999997</v>
      </c>
      <c r="AK10773" s="1" t="str">
        <f t="shared" ref="AK10773:AL10788" si="1363">AH10770</f>
        <v>Steven Rogers</v>
      </c>
      <c r="AL10773" s="1">
        <f t="shared" si="1363"/>
        <v>171.08</v>
      </c>
    </row>
    <row r="10774" spans="34:38" x14ac:dyDescent="0.45">
      <c r="AH10774" s="4" t="s">
        <v>430</v>
      </c>
      <c r="AI10774" s="9">
        <v>170.83</v>
      </c>
      <c r="AK10774" s="1" t="str">
        <f t="shared" ref="AK10774:AK10788" si="1364">AH10771</f>
        <v>Jay Martin</v>
      </c>
      <c r="AL10774" s="1">
        <f t="shared" si="1363"/>
        <v>170.99</v>
      </c>
    </row>
    <row r="10775" spans="34:38" x14ac:dyDescent="0.45">
      <c r="AH10775" s="4" t="s">
        <v>11819</v>
      </c>
      <c r="AI10775" s="9">
        <v>170.77999999999997</v>
      </c>
      <c r="AK10775" s="1" t="str">
        <f t="shared" si="1364"/>
        <v>Birgit Seidel</v>
      </c>
      <c r="AL10775" s="1">
        <f t="shared" si="1363"/>
        <v>170.96</v>
      </c>
    </row>
    <row r="10776" spans="34:38" x14ac:dyDescent="0.45">
      <c r="AH10776" s="4" t="s">
        <v>11820</v>
      </c>
      <c r="AI10776" s="9">
        <v>170.76</v>
      </c>
      <c r="AK10776" s="1" t="str">
        <f t="shared" si="1364"/>
        <v>Brandon Flores</v>
      </c>
      <c r="AL10776" s="1">
        <f t="shared" si="1363"/>
        <v>170.84999999999997</v>
      </c>
    </row>
    <row r="10777" spans="34:38" x14ac:dyDescent="0.45">
      <c r="AH10777" s="4" t="s">
        <v>11821</v>
      </c>
      <c r="AI10777" s="9">
        <v>170.68000000000004</v>
      </c>
      <c r="AK10777" s="1" t="str">
        <f t="shared" si="1364"/>
        <v>Alisha Yang</v>
      </c>
      <c r="AL10777" s="1">
        <f t="shared" si="1363"/>
        <v>170.83</v>
      </c>
    </row>
    <row r="10778" spans="34:38" x14ac:dyDescent="0.45">
      <c r="AH10778" s="4" t="s">
        <v>11822</v>
      </c>
      <c r="AI10778" s="9">
        <v>170.59</v>
      </c>
      <c r="AK10778" s="1" t="str">
        <f t="shared" si="1364"/>
        <v>Jamie Cai</v>
      </c>
      <c r="AL10778" s="1">
        <f t="shared" si="1363"/>
        <v>170.77999999999997</v>
      </c>
    </row>
    <row r="10779" spans="34:38" x14ac:dyDescent="0.45">
      <c r="AH10779" s="4" t="s">
        <v>11823</v>
      </c>
      <c r="AI10779" s="9">
        <v>170.51000000000002</v>
      </c>
      <c r="AK10779" s="1" t="str">
        <f t="shared" si="1364"/>
        <v>Xavier Clark</v>
      </c>
      <c r="AL10779" s="1">
        <f t="shared" si="1363"/>
        <v>170.76</v>
      </c>
    </row>
    <row r="10780" spans="34:38" x14ac:dyDescent="0.45">
      <c r="AH10780" s="4" t="s">
        <v>11824</v>
      </c>
      <c r="AI10780" s="9">
        <v>170.45</v>
      </c>
      <c r="AK10780" s="1" t="str">
        <f t="shared" si="1364"/>
        <v>Shish Shridhar</v>
      </c>
      <c r="AL10780" s="1">
        <f t="shared" si="1363"/>
        <v>170.68000000000004</v>
      </c>
    </row>
    <row r="10781" spans="34:38" x14ac:dyDescent="0.45">
      <c r="AH10781" s="4" t="s">
        <v>11825</v>
      </c>
      <c r="AI10781" s="9">
        <v>170.44</v>
      </c>
      <c r="AK10781" s="1" t="str">
        <f t="shared" si="1364"/>
        <v>Samuel Anderson</v>
      </c>
      <c r="AL10781" s="1">
        <f t="shared" si="1363"/>
        <v>170.59</v>
      </c>
    </row>
    <row r="10782" spans="34:38" x14ac:dyDescent="0.45">
      <c r="AH10782" s="4" t="s">
        <v>11826</v>
      </c>
      <c r="AI10782" s="9">
        <v>170.33000000000004</v>
      </c>
      <c r="AK10782" s="1" t="str">
        <f t="shared" si="1364"/>
        <v>Alexandra Smith</v>
      </c>
      <c r="AL10782" s="1">
        <f t="shared" si="1363"/>
        <v>170.51000000000002</v>
      </c>
    </row>
    <row r="10783" spans="34:38" x14ac:dyDescent="0.45">
      <c r="AH10783" s="4" t="s">
        <v>11827</v>
      </c>
      <c r="AI10783" s="9">
        <v>170.33</v>
      </c>
      <c r="AK10783" s="1" t="str">
        <f t="shared" si="1364"/>
        <v>Summer Rana</v>
      </c>
      <c r="AL10783" s="1">
        <f t="shared" si="1363"/>
        <v>170.45</v>
      </c>
    </row>
    <row r="10784" spans="34:38" x14ac:dyDescent="0.45">
      <c r="AH10784" s="4" t="s">
        <v>11828</v>
      </c>
      <c r="AI10784" s="9">
        <v>170.22000000000003</v>
      </c>
      <c r="AK10784" s="1" t="str">
        <f t="shared" si="1364"/>
        <v>Neil Diaz</v>
      </c>
      <c r="AL10784" s="1">
        <f t="shared" si="1363"/>
        <v>170.44</v>
      </c>
    </row>
    <row r="10785" spans="34:38" x14ac:dyDescent="0.45">
      <c r="AH10785" s="4" t="s">
        <v>11831</v>
      </c>
      <c r="AI10785" s="9">
        <v>170.21</v>
      </c>
      <c r="AK10785" s="1" t="str">
        <f t="shared" si="1364"/>
        <v>Sandra Hu</v>
      </c>
      <c r="AL10785" s="1">
        <f t="shared" si="1363"/>
        <v>170.33000000000004</v>
      </c>
    </row>
    <row r="10786" spans="34:38" x14ac:dyDescent="0.45">
      <c r="AH10786" s="4" t="s">
        <v>11830</v>
      </c>
      <c r="AI10786" s="9">
        <v>170.20999999999998</v>
      </c>
      <c r="AK10786" s="1" t="str">
        <f t="shared" si="1364"/>
        <v>Holly Sai</v>
      </c>
      <c r="AL10786" s="1">
        <f t="shared" si="1363"/>
        <v>170.33</v>
      </c>
    </row>
    <row r="10787" spans="34:38" x14ac:dyDescent="0.45">
      <c r="AH10787" s="4" t="s">
        <v>11829</v>
      </c>
      <c r="AI10787" s="9">
        <v>170.20999999999998</v>
      </c>
      <c r="AK10787" s="1" t="str">
        <f t="shared" si="1364"/>
        <v>Lawrence Carlson</v>
      </c>
      <c r="AL10787" s="1">
        <f t="shared" si="1363"/>
        <v>170.22000000000003</v>
      </c>
    </row>
    <row r="10788" spans="34:38" x14ac:dyDescent="0.45">
      <c r="AH10788" s="4" t="s">
        <v>11832</v>
      </c>
      <c r="AI10788" s="9">
        <v>170.20999999999998</v>
      </c>
      <c r="AK10788" s="1" t="str">
        <f t="shared" si="1364"/>
        <v>Dustin Xie</v>
      </c>
      <c r="AL10788" s="1">
        <f t="shared" si="1363"/>
        <v>170.21</v>
      </c>
    </row>
    <row r="10789" spans="34:38" x14ac:dyDescent="0.45">
      <c r="AH10789" s="4" t="s">
        <v>11833</v>
      </c>
      <c r="AI10789" s="9">
        <v>170.19</v>
      </c>
      <c r="AK10789" s="1" t="str">
        <f t="shared" ref="AK10789:AL10804" si="1365">AH10786</f>
        <v>Michael Garcia</v>
      </c>
      <c r="AL10789" s="1">
        <f t="shared" si="1365"/>
        <v>170.20999999999998</v>
      </c>
    </row>
    <row r="10790" spans="34:38" x14ac:dyDescent="0.45">
      <c r="AH10790" s="4" t="s">
        <v>11835</v>
      </c>
      <c r="AI10790" s="9">
        <v>170.14</v>
      </c>
      <c r="AK10790" s="1" t="str">
        <f t="shared" ref="AK10790:AK10804" si="1366">AH10787</f>
        <v>Lauren Lewis</v>
      </c>
      <c r="AL10790" s="1">
        <f t="shared" si="1365"/>
        <v>170.20999999999998</v>
      </c>
    </row>
    <row r="10791" spans="34:38" x14ac:dyDescent="0.45">
      <c r="AH10791" s="4" t="s">
        <v>11836</v>
      </c>
      <c r="AI10791" s="9">
        <v>170.13</v>
      </c>
      <c r="AK10791" s="1" t="str">
        <f t="shared" si="1366"/>
        <v>Devin Bennett</v>
      </c>
      <c r="AL10791" s="1">
        <f t="shared" si="1365"/>
        <v>170.20999999999998</v>
      </c>
    </row>
    <row r="10792" spans="34:38" x14ac:dyDescent="0.45">
      <c r="AH10792" s="4" t="s">
        <v>11834</v>
      </c>
      <c r="AI10792" s="9">
        <v>170.10999999999999</v>
      </c>
      <c r="AK10792" s="1" t="str">
        <f t="shared" si="1366"/>
        <v>Timothy Rogers</v>
      </c>
      <c r="AL10792" s="1">
        <f t="shared" si="1365"/>
        <v>170.19</v>
      </c>
    </row>
    <row r="10793" spans="34:38" x14ac:dyDescent="0.45">
      <c r="AH10793" s="4" t="s">
        <v>11839</v>
      </c>
      <c r="AI10793" s="9">
        <v>169.77</v>
      </c>
      <c r="AK10793" s="1" t="str">
        <f t="shared" si="1366"/>
        <v>Nicole Patterson</v>
      </c>
      <c r="AL10793" s="1">
        <f t="shared" si="1365"/>
        <v>170.14</v>
      </c>
    </row>
    <row r="10794" spans="34:38" x14ac:dyDescent="0.45">
      <c r="AH10794" s="4" t="s">
        <v>11840</v>
      </c>
      <c r="AI10794" s="9">
        <v>169.65999999999997</v>
      </c>
      <c r="AK10794" s="1" t="str">
        <f t="shared" si="1366"/>
        <v>Seth Brooks</v>
      </c>
      <c r="AL10794" s="1">
        <f t="shared" si="1365"/>
        <v>170.13</v>
      </c>
    </row>
    <row r="10795" spans="34:38" x14ac:dyDescent="0.45">
      <c r="AH10795" s="4" t="s">
        <v>11841</v>
      </c>
      <c r="AI10795" s="9">
        <v>169.57000000000002</v>
      </c>
      <c r="AK10795" s="1" t="str">
        <f t="shared" si="1366"/>
        <v>Jenny Li</v>
      </c>
      <c r="AL10795" s="1">
        <f t="shared" si="1365"/>
        <v>170.10999999999999</v>
      </c>
    </row>
    <row r="10796" spans="34:38" x14ac:dyDescent="0.45">
      <c r="AH10796" s="4" t="s">
        <v>754</v>
      </c>
      <c r="AI10796" s="9">
        <v>169.56</v>
      </c>
      <c r="AK10796" s="1" t="str">
        <f t="shared" si="1366"/>
        <v>Warren Shan</v>
      </c>
      <c r="AL10796" s="1">
        <f t="shared" si="1365"/>
        <v>169.77</v>
      </c>
    </row>
    <row r="10797" spans="34:38" x14ac:dyDescent="0.45">
      <c r="AH10797" s="4" t="s">
        <v>11843</v>
      </c>
      <c r="AI10797" s="9">
        <v>169.54</v>
      </c>
      <c r="AK10797" s="1" t="str">
        <f t="shared" si="1366"/>
        <v>Meredith Gomez</v>
      </c>
      <c r="AL10797" s="1">
        <f t="shared" si="1365"/>
        <v>169.65999999999997</v>
      </c>
    </row>
    <row r="10798" spans="34:38" x14ac:dyDescent="0.45">
      <c r="AH10798" s="4" t="s">
        <v>11842</v>
      </c>
      <c r="AI10798" s="9">
        <v>169.51</v>
      </c>
      <c r="AK10798" s="1" t="str">
        <f t="shared" si="1366"/>
        <v>Cynthia Arun</v>
      </c>
      <c r="AL10798" s="1">
        <f t="shared" si="1365"/>
        <v>169.57000000000002</v>
      </c>
    </row>
    <row r="10799" spans="34:38" x14ac:dyDescent="0.45">
      <c r="AH10799" s="4" t="s">
        <v>11845</v>
      </c>
      <c r="AI10799" s="9">
        <v>169.44</v>
      </c>
      <c r="AK10799" s="1" t="str">
        <f t="shared" si="1366"/>
        <v>Clayton Xie</v>
      </c>
      <c r="AL10799" s="1">
        <f t="shared" si="1365"/>
        <v>169.56</v>
      </c>
    </row>
    <row r="10800" spans="34:38" x14ac:dyDescent="0.45">
      <c r="AH10800" s="4" t="s">
        <v>11844</v>
      </c>
      <c r="AI10800" s="9">
        <v>169.41000000000003</v>
      </c>
      <c r="AK10800" s="1" t="str">
        <f t="shared" si="1366"/>
        <v>Edward Moore</v>
      </c>
      <c r="AL10800" s="1">
        <f t="shared" si="1365"/>
        <v>169.54</v>
      </c>
    </row>
    <row r="10801" spans="34:38" x14ac:dyDescent="0.45">
      <c r="AH10801" s="4" t="s">
        <v>11846</v>
      </c>
      <c r="AI10801" s="9">
        <v>169.31999999999996</v>
      </c>
      <c r="AK10801" s="1" t="str">
        <f t="shared" si="1366"/>
        <v>Jay Sanz</v>
      </c>
      <c r="AL10801" s="1">
        <f t="shared" si="1365"/>
        <v>169.51</v>
      </c>
    </row>
    <row r="10802" spans="34:38" x14ac:dyDescent="0.45">
      <c r="AH10802" s="4" t="s">
        <v>11847</v>
      </c>
      <c r="AI10802" s="9">
        <v>169.29000000000002</v>
      </c>
      <c r="AK10802" s="1" t="str">
        <f t="shared" si="1366"/>
        <v>Gilbert Zhu</v>
      </c>
      <c r="AL10802" s="1">
        <f t="shared" si="1365"/>
        <v>169.44</v>
      </c>
    </row>
    <row r="10803" spans="34:38" x14ac:dyDescent="0.45">
      <c r="AH10803" s="4" t="s">
        <v>11848</v>
      </c>
      <c r="AI10803" s="9">
        <v>169.21</v>
      </c>
      <c r="AK10803" s="1" t="str">
        <f t="shared" si="1366"/>
        <v>Harold Lopez</v>
      </c>
      <c r="AL10803" s="1">
        <f t="shared" si="1365"/>
        <v>169.41000000000003</v>
      </c>
    </row>
    <row r="10804" spans="34:38" x14ac:dyDescent="0.45">
      <c r="AH10804" s="4" t="s">
        <v>11850</v>
      </c>
      <c r="AI10804" s="9">
        <v>168.99</v>
      </c>
      <c r="AK10804" s="1" t="str">
        <f t="shared" si="1366"/>
        <v>Alexander Jones</v>
      </c>
      <c r="AL10804" s="1">
        <f t="shared" si="1365"/>
        <v>169.31999999999996</v>
      </c>
    </row>
    <row r="10805" spans="34:38" x14ac:dyDescent="0.45">
      <c r="AH10805" s="4" t="s">
        <v>11849</v>
      </c>
      <c r="AI10805" s="9">
        <v>168.95999999999998</v>
      </c>
      <c r="AK10805" s="1" t="str">
        <f t="shared" ref="AK10805:AL10820" si="1367">AH10802</f>
        <v>Noah Gonzalez</v>
      </c>
      <c r="AL10805" s="1">
        <f t="shared" si="1367"/>
        <v>169.29000000000002</v>
      </c>
    </row>
    <row r="10806" spans="34:38" x14ac:dyDescent="0.45">
      <c r="AH10806" s="4" t="s">
        <v>11852</v>
      </c>
      <c r="AI10806" s="9">
        <v>168.95000000000002</v>
      </c>
      <c r="AK10806" s="1" t="str">
        <f t="shared" ref="AK10806:AK10820" si="1368">AH10803</f>
        <v>Angela James</v>
      </c>
      <c r="AL10806" s="1">
        <f t="shared" si="1367"/>
        <v>169.21</v>
      </c>
    </row>
    <row r="10807" spans="34:38" x14ac:dyDescent="0.45">
      <c r="AH10807" s="4" t="s">
        <v>11851</v>
      </c>
      <c r="AI10807" s="9">
        <v>168.94</v>
      </c>
      <c r="AK10807" s="1" t="str">
        <f t="shared" si="1368"/>
        <v>Ashley Ross</v>
      </c>
      <c r="AL10807" s="1">
        <f t="shared" si="1367"/>
        <v>168.99</v>
      </c>
    </row>
    <row r="10808" spans="34:38" x14ac:dyDescent="0.45">
      <c r="AH10808" s="4" t="s">
        <v>11855</v>
      </c>
      <c r="AI10808" s="9">
        <v>168.94</v>
      </c>
      <c r="AK10808" s="1" t="str">
        <f t="shared" si="1368"/>
        <v>Kaitlyn Jackson</v>
      </c>
      <c r="AL10808" s="1">
        <f t="shared" si="1367"/>
        <v>168.95999999999998</v>
      </c>
    </row>
    <row r="10809" spans="34:38" x14ac:dyDescent="0.45">
      <c r="AH10809" s="4" t="s">
        <v>491</v>
      </c>
      <c r="AI10809" s="9">
        <v>168.94</v>
      </c>
      <c r="AK10809" s="1" t="str">
        <f t="shared" si="1368"/>
        <v>Kaitlyn Cook</v>
      </c>
      <c r="AL10809" s="1">
        <f t="shared" si="1367"/>
        <v>168.95000000000002</v>
      </c>
    </row>
    <row r="10810" spans="34:38" x14ac:dyDescent="0.45">
      <c r="AH10810" s="4" t="s">
        <v>11854</v>
      </c>
      <c r="AI10810" s="9">
        <v>168.93</v>
      </c>
      <c r="AK10810" s="1" t="str">
        <f t="shared" si="1368"/>
        <v>Miguel Price</v>
      </c>
      <c r="AL10810" s="1">
        <f t="shared" si="1367"/>
        <v>168.94</v>
      </c>
    </row>
    <row r="10811" spans="34:38" x14ac:dyDescent="0.45">
      <c r="AH10811" s="4" t="s">
        <v>11853</v>
      </c>
      <c r="AI10811" s="9">
        <v>168.92000000000002</v>
      </c>
      <c r="AK10811" s="1" t="str">
        <f t="shared" si="1368"/>
        <v>Luke King</v>
      </c>
      <c r="AL10811" s="1">
        <f t="shared" si="1367"/>
        <v>168.94</v>
      </c>
    </row>
    <row r="10812" spans="34:38" x14ac:dyDescent="0.45">
      <c r="AH10812" s="4" t="s">
        <v>11856</v>
      </c>
      <c r="AI10812" s="9">
        <v>168.89000000000004</v>
      </c>
      <c r="AK10812" s="1" t="str">
        <f t="shared" si="1368"/>
        <v>Ariana Murphy</v>
      </c>
      <c r="AL10812" s="1">
        <f t="shared" si="1367"/>
        <v>168.94</v>
      </c>
    </row>
    <row r="10813" spans="34:38" x14ac:dyDescent="0.45">
      <c r="AH10813" s="4" t="s">
        <v>11858</v>
      </c>
      <c r="AI10813" s="9">
        <v>168.81</v>
      </c>
      <c r="AK10813" s="1" t="str">
        <f t="shared" si="1368"/>
        <v>Tanya Gill</v>
      </c>
      <c r="AL10813" s="1">
        <f t="shared" si="1367"/>
        <v>168.93</v>
      </c>
    </row>
    <row r="10814" spans="34:38" x14ac:dyDescent="0.45">
      <c r="AH10814" s="4" t="s">
        <v>11857</v>
      </c>
      <c r="AI10814" s="9">
        <v>168.81</v>
      </c>
      <c r="AK10814" s="1" t="str">
        <f t="shared" si="1368"/>
        <v>Jodi Andersen</v>
      </c>
      <c r="AL10814" s="1">
        <f t="shared" si="1367"/>
        <v>168.92000000000002</v>
      </c>
    </row>
    <row r="10815" spans="34:38" x14ac:dyDescent="0.45">
      <c r="AH10815" s="4" t="s">
        <v>11859</v>
      </c>
      <c r="AI10815" s="9">
        <v>168.79000000000002</v>
      </c>
      <c r="AK10815" s="1" t="str">
        <f t="shared" si="1368"/>
        <v>Adam Evans</v>
      </c>
      <c r="AL10815" s="1">
        <f t="shared" si="1367"/>
        <v>168.89000000000004</v>
      </c>
    </row>
    <row r="10816" spans="34:38" x14ac:dyDescent="0.45">
      <c r="AH10816" s="4" t="s">
        <v>11638</v>
      </c>
      <c r="AI10816" s="9">
        <v>168.74</v>
      </c>
      <c r="AK10816" s="1" t="str">
        <f t="shared" si="1368"/>
        <v>Morgan Morris</v>
      </c>
      <c r="AL10816" s="1">
        <f t="shared" si="1367"/>
        <v>168.81</v>
      </c>
    </row>
    <row r="10817" spans="34:38" x14ac:dyDescent="0.45">
      <c r="AH10817" s="4" t="s">
        <v>11860</v>
      </c>
      <c r="AI10817" s="9">
        <v>168.69</v>
      </c>
      <c r="AK10817" s="1" t="str">
        <f t="shared" si="1368"/>
        <v>Marshall Raje</v>
      </c>
      <c r="AL10817" s="1">
        <f t="shared" si="1367"/>
        <v>168.81</v>
      </c>
    </row>
    <row r="10818" spans="34:38" x14ac:dyDescent="0.45">
      <c r="AH10818" s="4" t="s">
        <v>11861</v>
      </c>
      <c r="AI10818" s="9">
        <v>168.69</v>
      </c>
      <c r="AK10818" s="1" t="str">
        <f t="shared" si="1368"/>
        <v>Benjamin Johnson</v>
      </c>
      <c r="AL10818" s="1">
        <f t="shared" si="1367"/>
        <v>168.79000000000002</v>
      </c>
    </row>
    <row r="10819" spans="34:38" x14ac:dyDescent="0.45">
      <c r="AH10819" s="4" t="s">
        <v>11862</v>
      </c>
      <c r="AI10819" s="9">
        <v>168.69</v>
      </c>
      <c r="AK10819" s="1" t="str">
        <f t="shared" si="1368"/>
        <v>Seth Edwards</v>
      </c>
      <c r="AL10819" s="1">
        <f t="shared" si="1367"/>
        <v>168.74</v>
      </c>
    </row>
    <row r="10820" spans="34:38" x14ac:dyDescent="0.45">
      <c r="AH10820" s="4" t="s">
        <v>11866</v>
      </c>
      <c r="AI10820" s="9">
        <v>168.36</v>
      </c>
      <c r="AK10820" s="1" t="str">
        <f t="shared" si="1368"/>
        <v>Sean Parker</v>
      </c>
      <c r="AL10820" s="1">
        <f t="shared" si="1367"/>
        <v>168.69</v>
      </c>
    </row>
    <row r="10821" spans="34:38" x14ac:dyDescent="0.45">
      <c r="AH10821" s="4" t="s">
        <v>11869</v>
      </c>
      <c r="AI10821" s="9">
        <v>168.33</v>
      </c>
      <c r="AK10821" s="1" t="str">
        <f t="shared" ref="AK10821:AL10836" si="1369">AH10818</f>
        <v>Jack Flores</v>
      </c>
      <c r="AL10821" s="1">
        <f t="shared" si="1369"/>
        <v>168.69</v>
      </c>
    </row>
    <row r="10822" spans="34:38" x14ac:dyDescent="0.45">
      <c r="AH10822" s="4" t="s">
        <v>1488</v>
      </c>
      <c r="AI10822" s="9">
        <v>168.32999999999998</v>
      </c>
      <c r="AK10822" s="1" t="str">
        <f t="shared" ref="AK10822:AK10836" si="1370">AH10819</f>
        <v>Jennifer King</v>
      </c>
      <c r="AL10822" s="1">
        <f t="shared" si="1369"/>
        <v>168.69</v>
      </c>
    </row>
    <row r="10823" spans="34:38" x14ac:dyDescent="0.45">
      <c r="AH10823" s="4" t="s">
        <v>11868</v>
      </c>
      <c r="AI10823" s="9">
        <v>168.32999999999998</v>
      </c>
      <c r="AK10823" s="1" t="str">
        <f t="shared" si="1370"/>
        <v>Edward Martin</v>
      </c>
      <c r="AL10823" s="1">
        <f t="shared" si="1369"/>
        <v>168.36</v>
      </c>
    </row>
    <row r="10824" spans="34:38" x14ac:dyDescent="0.45">
      <c r="AH10824" s="4" t="s">
        <v>1094</v>
      </c>
      <c r="AI10824" s="9">
        <v>168.32999999999998</v>
      </c>
      <c r="AK10824" s="1" t="str">
        <f t="shared" si="1370"/>
        <v>Brianna Sandberg</v>
      </c>
      <c r="AL10824" s="1">
        <f t="shared" si="1369"/>
        <v>168.33</v>
      </c>
    </row>
    <row r="10825" spans="34:38" x14ac:dyDescent="0.45">
      <c r="AH10825" s="4" t="s">
        <v>11870</v>
      </c>
      <c r="AI10825" s="9">
        <v>168.32</v>
      </c>
      <c r="AK10825" s="1" t="str">
        <f t="shared" si="1370"/>
        <v>Marie Dominguez</v>
      </c>
      <c r="AL10825" s="1">
        <f t="shared" si="1369"/>
        <v>168.32999999999998</v>
      </c>
    </row>
    <row r="10826" spans="34:38" x14ac:dyDescent="0.45">
      <c r="AH10826" s="4" t="s">
        <v>11867</v>
      </c>
      <c r="AI10826" s="9">
        <v>168.30999999999997</v>
      </c>
      <c r="AK10826" s="1" t="str">
        <f t="shared" si="1370"/>
        <v>Jack Simmons</v>
      </c>
      <c r="AL10826" s="1">
        <f t="shared" si="1369"/>
        <v>168.32999999999998</v>
      </c>
    </row>
    <row r="10827" spans="34:38" x14ac:dyDescent="0.45">
      <c r="AH10827" s="4" t="s">
        <v>11871</v>
      </c>
      <c r="AI10827" s="9">
        <v>168.24</v>
      </c>
      <c r="AK10827" s="1" t="str">
        <f t="shared" si="1370"/>
        <v>Jaclyn Kumar</v>
      </c>
      <c r="AL10827" s="1">
        <f t="shared" si="1369"/>
        <v>168.32999999999998</v>
      </c>
    </row>
    <row r="10828" spans="34:38" x14ac:dyDescent="0.45">
      <c r="AH10828" s="4" t="s">
        <v>11872</v>
      </c>
      <c r="AI10828" s="9">
        <v>168.01</v>
      </c>
      <c r="AK10828" s="1" t="str">
        <f t="shared" si="1370"/>
        <v>Rachel Murphy</v>
      </c>
      <c r="AL10828" s="1">
        <f t="shared" si="1369"/>
        <v>168.32</v>
      </c>
    </row>
    <row r="10829" spans="34:38" x14ac:dyDescent="0.45">
      <c r="AH10829" s="4" t="s">
        <v>11875</v>
      </c>
      <c r="AI10829" s="9">
        <v>168</v>
      </c>
      <c r="AK10829" s="1" t="str">
        <f t="shared" si="1370"/>
        <v>Briana Alonso</v>
      </c>
      <c r="AL10829" s="1">
        <f t="shared" si="1369"/>
        <v>168.30999999999997</v>
      </c>
    </row>
    <row r="10830" spans="34:38" x14ac:dyDescent="0.45">
      <c r="AH10830" s="4" t="s">
        <v>11873</v>
      </c>
      <c r="AI10830" s="9">
        <v>168</v>
      </c>
      <c r="AK10830" s="1" t="str">
        <f t="shared" si="1370"/>
        <v>Franklin Li</v>
      </c>
      <c r="AL10830" s="1">
        <f t="shared" si="1369"/>
        <v>168.24</v>
      </c>
    </row>
    <row r="10831" spans="34:38" x14ac:dyDescent="0.45">
      <c r="AH10831" s="4" t="s">
        <v>11874</v>
      </c>
      <c r="AI10831" s="9">
        <v>167.95</v>
      </c>
      <c r="AK10831" s="1" t="str">
        <f t="shared" si="1370"/>
        <v>Nelson Romero</v>
      </c>
      <c r="AL10831" s="1">
        <f t="shared" si="1369"/>
        <v>168.01</v>
      </c>
    </row>
    <row r="10832" spans="34:38" x14ac:dyDescent="0.45">
      <c r="AH10832" s="4" t="s">
        <v>11877</v>
      </c>
      <c r="AI10832" s="9">
        <v>167.94000000000003</v>
      </c>
      <c r="AK10832" s="1" t="str">
        <f t="shared" si="1370"/>
        <v>Nathan Turner</v>
      </c>
      <c r="AL10832" s="1">
        <f t="shared" si="1369"/>
        <v>168</v>
      </c>
    </row>
    <row r="10833" spans="34:38" x14ac:dyDescent="0.45">
      <c r="AH10833" s="4" t="s">
        <v>11876</v>
      </c>
      <c r="AI10833" s="9">
        <v>167.94000000000003</v>
      </c>
      <c r="AK10833" s="1" t="str">
        <f t="shared" si="1370"/>
        <v>Isabella Stewart</v>
      </c>
      <c r="AL10833" s="1">
        <f t="shared" si="1369"/>
        <v>168</v>
      </c>
    </row>
    <row r="10834" spans="34:38" x14ac:dyDescent="0.45">
      <c r="AH10834" s="4" t="s">
        <v>11878</v>
      </c>
      <c r="AI10834" s="9">
        <v>167.89000000000004</v>
      </c>
      <c r="AK10834" s="1" t="str">
        <f t="shared" si="1370"/>
        <v>Carl Chande</v>
      </c>
      <c r="AL10834" s="1">
        <f t="shared" si="1369"/>
        <v>167.95</v>
      </c>
    </row>
    <row r="10835" spans="34:38" x14ac:dyDescent="0.45">
      <c r="AH10835" s="4" t="s">
        <v>11879</v>
      </c>
      <c r="AI10835" s="9">
        <v>167.79000000000002</v>
      </c>
      <c r="AK10835" s="1" t="str">
        <f t="shared" si="1370"/>
        <v>Jacqueline Price</v>
      </c>
      <c r="AL10835" s="1">
        <f t="shared" si="1369"/>
        <v>167.94000000000003</v>
      </c>
    </row>
    <row r="10836" spans="34:38" x14ac:dyDescent="0.45">
      <c r="AH10836" s="4" t="s">
        <v>11880</v>
      </c>
      <c r="AI10836" s="9">
        <v>167.70000000000002</v>
      </c>
      <c r="AK10836" s="1" t="str">
        <f t="shared" si="1370"/>
        <v>Christopher Taylor</v>
      </c>
      <c r="AL10836" s="1">
        <f t="shared" si="1369"/>
        <v>167.94000000000003</v>
      </c>
    </row>
    <row r="10837" spans="34:38" x14ac:dyDescent="0.45">
      <c r="AH10837" s="4" t="s">
        <v>11881</v>
      </c>
      <c r="AI10837" s="9">
        <v>167.67999999999998</v>
      </c>
      <c r="AK10837" s="1" t="str">
        <f t="shared" ref="AK10837:AL10852" si="1371">AH10834</f>
        <v>Gregory Raje</v>
      </c>
      <c r="AL10837" s="1">
        <f t="shared" si="1371"/>
        <v>167.89000000000004</v>
      </c>
    </row>
    <row r="10838" spans="34:38" x14ac:dyDescent="0.45">
      <c r="AH10838" s="4" t="s">
        <v>9984</v>
      </c>
      <c r="AI10838" s="9">
        <v>167.65</v>
      </c>
      <c r="AK10838" s="1" t="str">
        <f t="shared" ref="AK10838:AK10852" si="1372">AH10835</f>
        <v>Brenda Lopez</v>
      </c>
      <c r="AL10838" s="1">
        <f t="shared" si="1371"/>
        <v>167.79000000000002</v>
      </c>
    </row>
    <row r="10839" spans="34:38" x14ac:dyDescent="0.45">
      <c r="AH10839" s="4" t="s">
        <v>11882</v>
      </c>
      <c r="AI10839" s="9">
        <v>167.56999999999996</v>
      </c>
      <c r="AK10839" s="1" t="str">
        <f t="shared" si="1372"/>
        <v>Julia Cooper</v>
      </c>
      <c r="AL10839" s="1">
        <f t="shared" si="1371"/>
        <v>167.70000000000002</v>
      </c>
    </row>
    <row r="10840" spans="34:38" x14ac:dyDescent="0.45">
      <c r="AH10840" s="4" t="s">
        <v>11883</v>
      </c>
      <c r="AI10840" s="9">
        <v>167.54000000000002</v>
      </c>
      <c r="AK10840" s="1" t="str">
        <f t="shared" si="1372"/>
        <v>Alex Edwards</v>
      </c>
      <c r="AL10840" s="1">
        <f t="shared" si="1371"/>
        <v>167.67999999999998</v>
      </c>
    </row>
    <row r="10841" spans="34:38" x14ac:dyDescent="0.45">
      <c r="AH10841" s="4" t="s">
        <v>11884</v>
      </c>
      <c r="AI10841" s="9">
        <v>167.39000000000001</v>
      </c>
      <c r="AK10841" s="1" t="str">
        <f t="shared" si="1372"/>
        <v>Nelson Sanz</v>
      </c>
      <c r="AL10841" s="1">
        <f t="shared" si="1371"/>
        <v>167.65</v>
      </c>
    </row>
    <row r="10842" spans="34:38" x14ac:dyDescent="0.45">
      <c r="AH10842" s="4" t="s">
        <v>11885</v>
      </c>
      <c r="AI10842" s="9">
        <v>167.39</v>
      </c>
      <c r="AK10842" s="1" t="str">
        <f t="shared" si="1372"/>
        <v>Cindy Lopez</v>
      </c>
      <c r="AL10842" s="1">
        <f t="shared" si="1371"/>
        <v>167.56999999999996</v>
      </c>
    </row>
    <row r="10843" spans="34:38" x14ac:dyDescent="0.45">
      <c r="AH10843" s="4" t="s">
        <v>11886</v>
      </c>
      <c r="AI10843" s="9">
        <v>167.36</v>
      </c>
      <c r="AK10843" s="1" t="str">
        <f t="shared" si="1372"/>
        <v>Gerald Dominguez</v>
      </c>
      <c r="AL10843" s="1">
        <f t="shared" si="1371"/>
        <v>167.54000000000002</v>
      </c>
    </row>
    <row r="10844" spans="34:38" x14ac:dyDescent="0.45">
      <c r="AH10844" s="4" t="s">
        <v>11887</v>
      </c>
      <c r="AI10844" s="9">
        <v>167.20000000000002</v>
      </c>
      <c r="AK10844" s="1" t="str">
        <f t="shared" si="1372"/>
        <v>Lacey Lin</v>
      </c>
      <c r="AL10844" s="1">
        <f t="shared" si="1371"/>
        <v>167.39000000000001</v>
      </c>
    </row>
    <row r="10845" spans="34:38" x14ac:dyDescent="0.45">
      <c r="AH10845" s="4" t="s">
        <v>11888</v>
      </c>
      <c r="AI10845" s="9">
        <v>167.16</v>
      </c>
      <c r="AK10845" s="1" t="str">
        <f t="shared" si="1372"/>
        <v>Olivia Ward</v>
      </c>
      <c r="AL10845" s="1">
        <f t="shared" si="1371"/>
        <v>167.39</v>
      </c>
    </row>
    <row r="10846" spans="34:38" x14ac:dyDescent="0.45">
      <c r="AH10846" s="4" t="s">
        <v>11889</v>
      </c>
      <c r="AI10846" s="9">
        <v>167.13</v>
      </c>
      <c r="AK10846" s="1" t="str">
        <f t="shared" si="1372"/>
        <v>Nichole Yuan</v>
      </c>
      <c r="AL10846" s="1">
        <f t="shared" si="1371"/>
        <v>167.36</v>
      </c>
    </row>
    <row r="10847" spans="34:38" x14ac:dyDescent="0.45">
      <c r="AH10847" s="4" t="s">
        <v>11890</v>
      </c>
      <c r="AI10847" s="9">
        <v>167.13</v>
      </c>
      <c r="AK10847" s="1" t="str">
        <f t="shared" si="1372"/>
        <v>Ricardo She</v>
      </c>
      <c r="AL10847" s="1">
        <f t="shared" si="1371"/>
        <v>167.20000000000002</v>
      </c>
    </row>
    <row r="10848" spans="34:38" x14ac:dyDescent="0.45">
      <c r="AH10848" s="4" t="s">
        <v>11891</v>
      </c>
      <c r="AI10848" s="9">
        <v>167.09</v>
      </c>
      <c r="AK10848" s="1" t="str">
        <f t="shared" si="1372"/>
        <v>Russell Deng</v>
      </c>
      <c r="AL10848" s="1">
        <f t="shared" si="1371"/>
        <v>167.16</v>
      </c>
    </row>
    <row r="10849" spans="34:38" x14ac:dyDescent="0.45">
      <c r="AH10849" s="4" t="s">
        <v>11892</v>
      </c>
      <c r="AI10849" s="9">
        <v>167.06</v>
      </c>
      <c r="AK10849" s="1" t="str">
        <f t="shared" si="1372"/>
        <v>Jessica Lee</v>
      </c>
      <c r="AL10849" s="1">
        <f t="shared" si="1371"/>
        <v>167.13</v>
      </c>
    </row>
    <row r="10850" spans="34:38" x14ac:dyDescent="0.45">
      <c r="AH10850" s="4" t="s">
        <v>11893</v>
      </c>
      <c r="AI10850" s="9">
        <v>166.93</v>
      </c>
      <c r="AK10850" s="1" t="str">
        <f t="shared" si="1372"/>
        <v>Cindy Suri</v>
      </c>
      <c r="AL10850" s="1">
        <f t="shared" si="1371"/>
        <v>167.13</v>
      </c>
    </row>
    <row r="10851" spans="34:38" x14ac:dyDescent="0.45">
      <c r="AH10851" s="4" t="s">
        <v>11894</v>
      </c>
      <c r="AI10851" s="9">
        <v>166.88</v>
      </c>
      <c r="AK10851" s="1" t="str">
        <f t="shared" si="1372"/>
        <v>Alisha Rai</v>
      </c>
      <c r="AL10851" s="1">
        <f t="shared" si="1371"/>
        <v>167.09</v>
      </c>
    </row>
    <row r="10852" spans="34:38" x14ac:dyDescent="0.45">
      <c r="AH10852" s="4" t="s">
        <v>11895</v>
      </c>
      <c r="AI10852" s="9">
        <v>166.73999999999998</v>
      </c>
      <c r="AK10852" s="1" t="str">
        <f t="shared" si="1372"/>
        <v>Xavier Butler</v>
      </c>
      <c r="AL10852" s="1">
        <f t="shared" si="1371"/>
        <v>167.06</v>
      </c>
    </row>
    <row r="10853" spans="34:38" x14ac:dyDescent="0.45">
      <c r="AH10853" s="4" t="s">
        <v>11896</v>
      </c>
      <c r="AI10853" s="9">
        <v>166.71999999999997</v>
      </c>
      <c r="AK10853" s="1" t="str">
        <f t="shared" ref="AK10853:AL10868" si="1373">AH10850</f>
        <v>Marvin Vazquez</v>
      </c>
      <c r="AL10853" s="1">
        <f t="shared" si="1373"/>
        <v>166.93</v>
      </c>
    </row>
    <row r="10854" spans="34:38" x14ac:dyDescent="0.45">
      <c r="AH10854" s="4" t="s">
        <v>11897</v>
      </c>
      <c r="AI10854" s="9">
        <v>166.69</v>
      </c>
      <c r="AK10854" s="1" t="str">
        <f t="shared" ref="AK10854:AK10868" si="1374">AH10851</f>
        <v>Sophia Campbell</v>
      </c>
      <c r="AL10854" s="1">
        <f t="shared" si="1373"/>
        <v>166.88</v>
      </c>
    </row>
    <row r="10855" spans="34:38" x14ac:dyDescent="0.45">
      <c r="AH10855" s="4" t="s">
        <v>11898</v>
      </c>
      <c r="AI10855" s="9">
        <v>166.63</v>
      </c>
      <c r="AK10855" s="1" t="str">
        <f t="shared" si="1374"/>
        <v>Grant Raji</v>
      </c>
      <c r="AL10855" s="1">
        <f t="shared" si="1373"/>
        <v>166.73999999999998</v>
      </c>
    </row>
    <row r="10856" spans="34:38" x14ac:dyDescent="0.45">
      <c r="AH10856" s="4" t="s">
        <v>11902</v>
      </c>
      <c r="AI10856" s="9">
        <v>166.46</v>
      </c>
      <c r="AK10856" s="1" t="str">
        <f t="shared" si="1374"/>
        <v>Ashley Davis</v>
      </c>
      <c r="AL10856" s="1">
        <f t="shared" si="1373"/>
        <v>166.71999999999997</v>
      </c>
    </row>
    <row r="10857" spans="34:38" x14ac:dyDescent="0.45">
      <c r="AH10857" s="4" t="s">
        <v>11901</v>
      </c>
      <c r="AI10857" s="9">
        <v>166.45000000000002</v>
      </c>
      <c r="AK10857" s="1" t="str">
        <f t="shared" si="1374"/>
        <v>Terrence Nara</v>
      </c>
      <c r="AL10857" s="1">
        <f t="shared" si="1373"/>
        <v>166.69</v>
      </c>
    </row>
    <row r="10858" spans="34:38" x14ac:dyDescent="0.45">
      <c r="AH10858" s="4" t="s">
        <v>11900</v>
      </c>
      <c r="AI10858" s="9">
        <v>166.41000000000003</v>
      </c>
      <c r="AK10858" s="1" t="str">
        <f t="shared" si="1374"/>
        <v>Natalie Stewart</v>
      </c>
      <c r="AL10858" s="1">
        <f t="shared" si="1373"/>
        <v>166.63</v>
      </c>
    </row>
    <row r="10859" spans="34:38" x14ac:dyDescent="0.45">
      <c r="AH10859" s="4" t="s">
        <v>9475</v>
      </c>
      <c r="AI10859" s="9">
        <v>166.32999999999998</v>
      </c>
      <c r="AK10859" s="1" t="str">
        <f t="shared" si="1374"/>
        <v>Jenny Zhou</v>
      </c>
      <c r="AL10859" s="1">
        <f t="shared" si="1373"/>
        <v>166.46</v>
      </c>
    </row>
    <row r="10860" spans="34:38" x14ac:dyDescent="0.45">
      <c r="AH10860" s="4" t="s">
        <v>11903</v>
      </c>
      <c r="AI10860" s="9">
        <v>166.21</v>
      </c>
      <c r="AK10860" s="1" t="str">
        <f t="shared" si="1374"/>
        <v>Kimberly Ramirez</v>
      </c>
      <c r="AL10860" s="1">
        <f t="shared" si="1373"/>
        <v>166.45000000000002</v>
      </c>
    </row>
    <row r="10861" spans="34:38" x14ac:dyDescent="0.45">
      <c r="AH10861" s="4" t="s">
        <v>11904</v>
      </c>
      <c r="AI10861" s="9">
        <v>166.09999999999997</v>
      </c>
      <c r="AK10861" s="1" t="str">
        <f t="shared" si="1374"/>
        <v>Vincent Hu</v>
      </c>
      <c r="AL10861" s="1">
        <f t="shared" si="1373"/>
        <v>166.41000000000003</v>
      </c>
    </row>
    <row r="10862" spans="34:38" x14ac:dyDescent="0.45">
      <c r="AH10862" s="4" t="s">
        <v>11905</v>
      </c>
      <c r="AI10862" s="9">
        <v>166.08999999999997</v>
      </c>
      <c r="AK10862" s="1" t="str">
        <f t="shared" si="1374"/>
        <v>Tabitha Sanz</v>
      </c>
      <c r="AL10862" s="1">
        <f t="shared" si="1373"/>
        <v>166.32999999999998</v>
      </c>
    </row>
    <row r="10863" spans="34:38" x14ac:dyDescent="0.45">
      <c r="AH10863" s="4" t="s">
        <v>11906</v>
      </c>
      <c r="AI10863" s="9">
        <v>165.93</v>
      </c>
      <c r="AK10863" s="1" t="str">
        <f t="shared" si="1374"/>
        <v>Roy Sai</v>
      </c>
      <c r="AL10863" s="1">
        <f t="shared" si="1373"/>
        <v>166.21</v>
      </c>
    </row>
    <row r="10864" spans="34:38" x14ac:dyDescent="0.45">
      <c r="AH10864" s="4" t="s">
        <v>11907</v>
      </c>
      <c r="AI10864" s="9">
        <v>165.93</v>
      </c>
      <c r="AK10864" s="1" t="str">
        <f t="shared" si="1374"/>
        <v>Valerie Yang</v>
      </c>
      <c r="AL10864" s="1">
        <f t="shared" si="1373"/>
        <v>166.09999999999997</v>
      </c>
    </row>
    <row r="10865" spans="34:38" x14ac:dyDescent="0.45">
      <c r="AH10865" s="4" t="s">
        <v>11908</v>
      </c>
      <c r="AI10865" s="9">
        <v>165.93</v>
      </c>
      <c r="AK10865" s="1" t="str">
        <f t="shared" si="1374"/>
        <v>Destiny Hall</v>
      </c>
      <c r="AL10865" s="1">
        <f t="shared" si="1373"/>
        <v>166.08999999999997</v>
      </c>
    </row>
    <row r="10866" spans="34:38" x14ac:dyDescent="0.45">
      <c r="AH10866" s="4" t="s">
        <v>938</v>
      </c>
      <c r="AI10866" s="9">
        <v>165.93</v>
      </c>
      <c r="AK10866" s="1" t="str">
        <f t="shared" si="1374"/>
        <v>Nathan Jai</v>
      </c>
      <c r="AL10866" s="1">
        <f t="shared" si="1373"/>
        <v>165.93</v>
      </c>
    </row>
    <row r="10867" spans="34:38" x14ac:dyDescent="0.45">
      <c r="AH10867" s="4" t="s">
        <v>11909</v>
      </c>
      <c r="AI10867" s="9">
        <v>165.93</v>
      </c>
      <c r="AK10867" s="1" t="str">
        <f t="shared" si="1374"/>
        <v>Lee Alvarez</v>
      </c>
      <c r="AL10867" s="1">
        <f t="shared" si="1373"/>
        <v>165.93</v>
      </c>
    </row>
    <row r="10868" spans="34:38" x14ac:dyDescent="0.45">
      <c r="AH10868" s="4" t="s">
        <v>11910</v>
      </c>
      <c r="AI10868" s="9">
        <v>165.93</v>
      </c>
      <c r="AK10868" s="1" t="str">
        <f t="shared" si="1374"/>
        <v>Gregory Ferrier</v>
      </c>
      <c r="AL10868" s="1">
        <f t="shared" si="1373"/>
        <v>165.93</v>
      </c>
    </row>
    <row r="10869" spans="34:38" x14ac:dyDescent="0.45">
      <c r="AH10869" s="4" t="s">
        <v>1104</v>
      </c>
      <c r="AI10869" s="9">
        <v>165.85</v>
      </c>
      <c r="AK10869" s="1" t="str">
        <f t="shared" ref="AK10869:AL10884" si="1375">AH10866</f>
        <v>Edwin Pal</v>
      </c>
      <c r="AL10869" s="1">
        <f t="shared" si="1375"/>
        <v>165.93</v>
      </c>
    </row>
    <row r="10870" spans="34:38" x14ac:dyDescent="0.45">
      <c r="AH10870" s="4" t="s">
        <v>1351</v>
      </c>
      <c r="AI10870" s="9">
        <v>165.82999999999998</v>
      </c>
      <c r="AK10870" s="1" t="str">
        <f t="shared" ref="AK10870:AK10884" si="1376">AH10867</f>
        <v>Dustin Chande</v>
      </c>
      <c r="AL10870" s="1">
        <f t="shared" si="1375"/>
        <v>165.93</v>
      </c>
    </row>
    <row r="10871" spans="34:38" x14ac:dyDescent="0.45">
      <c r="AH10871" s="4" t="s">
        <v>11914</v>
      </c>
      <c r="AI10871" s="9">
        <v>165.82000000000002</v>
      </c>
      <c r="AK10871" s="1" t="str">
        <f t="shared" si="1376"/>
        <v>Brianna Rivera</v>
      </c>
      <c r="AL10871" s="1">
        <f t="shared" si="1375"/>
        <v>165.93</v>
      </c>
    </row>
    <row r="10872" spans="34:38" x14ac:dyDescent="0.45">
      <c r="AH10872" s="4" t="s">
        <v>11912</v>
      </c>
      <c r="AI10872" s="9">
        <v>165.82</v>
      </c>
      <c r="AK10872" s="1" t="str">
        <f t="shared" si="1376"/>
        <v>Jacquelyn Gomez</v>
      </c>
      <c r="AL10872" s="1">
        <f t="shared" si="1375"/>
        <v>165.85</v>
      </c>
    </row>
    <row r="10873" spans="34:38" x14ac:dyDescent="0.45">
      <c r="AH10873" s="4" t="s">
        <v>11916</v>
      </c>
      <c r="AI10873" s="9">
        <v>165.82</v>
      </c>
      <c r="AK10873" s="1" t="str">
        <f t="shared" si="1376"/>
        <v>Kristin Luo</v>
      </c>
      <c r="AL10873" s="1">
        <f t="shared" si="1375"/>
        <v>165.82999999999998</v>
      </c>
    </row>
    <row r="10874" spans="34:38" x14ac:dyDescent="0.45">
      <c r="AH10874" s="4" t="s">
        <v>11913</v>
      </c>
      <c r="AI10874" s="9">
        <v>165.81</v>
      </c>
      <c r="AK10874" s="1" t="str">
        <f t="shared" si="1376"/>
        <v>Grace Price</v>
      </c>
      <c r="AL10874" s="1">
        <f t="shared" si="1375"/>
        <v>165.82000000000002</v>
      </c>
    </row>
    <row r="10875" spans="34:38" x14ac:dyDescent="0.45">
      <c r="AH10875" s="4" t="s">
        <v>11917</v>
      </c>
      <c r="AI10875" s="9">
        <v>165.8</v>
      </c>
      <c r="AK10875" s="1" t="str">
        <f t="shared" si="1376"/>
        <v>Karl Shan</v>
      </c>
      <c r="AL10875" s="1">
        <f t="shared" si="1375"/>
        <v>165.82</v>
      </c>
    </row>
    <row r="10876" spans="34:38" x14ac:dyDescent="0.45">
      <c r="AH10876" s="4" t="s">
        <v>11915</v>
      </c>
      <c r="AI10876" s="9">
        <v>165.79000000000002</v>
      </c>
      <c r="AK10876" s="1" t="str">
        <f t="shared" si="1376"/>
        <v>Danielle Gray</v>
      </c>
      <c r="AL10876" s="1">
        <f t="shared" si="1375"/>
        <v>165.82</v>
      </c>
    </row>
    <row r="10877" spans="34:38" x14ac:dyDescent="0.45">
      <c r="AH10877" s="4" t="s">
        <v>11918</v>
      </c>
      <c r="AI10877" s="9">
        <v>165.76000000000002</v>
      </c>
      <c r="AK10877" s="1" t="str">
        <f t="shared" si="1376"/>
        <v>Priscilla Xu</v>
      </c>
      <c r="AL10877" s="1">
        <f t="shared" si="1375"/>
        <v>165.81</v>
      </c>
    </row>
    <row r="10878" spans="34:38" x14ac:dyDescent="0.45">
      <c r="AH10878" s="4" t="s">
        <v>11920</v>
      </c>
      <c r="AI10878" s="9">
        <v>165.53</v>
      </c>
      <c r="AK10878" s="1" t="str">
        <f t="shared" si="1376"/>
        <v>Erin Morgan</v>
      </c>
      <c r="AL10878" s="1">
        <f t="shared" si="1375"/>
        <v>165.8</v>
      </c>
    </row>
    <row r="10879" spans="34:38" x14ac:dyDescent="0.45">
      <c r="AH10879" s="4" t="s">
        <v>1612</v>
      </c>
      <c r="AI10879" s="9">
        <v>165.51</v>
      </c>
      <c r="AK10879" s="1" t="str">
        <f t="shared" si="1376"/>
        <v>Regina Chandra</v>
      </c>
      <c r="AL10879" s="1">
        <f t="shared" si="1375"/>
        <v>165.79000000000002</v>
      </c>
    </row>
    <row r="10880" spans="34:38" x14ac:dyDescent="0.45">
      <c r="AH10880" s="4" t="s">
        <v>11921</v>
      </c>
      <c r="AI10880" s="9">
        <v>165.45000000000002</v>
      </c>
      <c r="AK10880" s="1" t="str">
        <f t="shared" si="1376"/>
        <v>Melanie Rivera</v>
      </c>
      <c r="AL10880" s="1">
        <f t="shared" si="1375"/>
        <v>165.76000000000002</v>
      </c>
    </row>
    <row r="10881" spans="34:38" x14ac:dyDescent="0.45">
      <c r="AH10881" s="4" t="s">
        <v>11922</v>
      </c>
      <c r="AI10881" s="9">
        <v>165.34</v>
      </c>
      <c r="AK10881" s="1" t="str">
        <f t="shared" si="1376"/>
        <v>Brittany Bryant</v>
      </c>
      <c r="AL10881" s="1">
        <f t="shared" si="1375"/>
        <v>165.53</v>
      </c>
    </row>
    <row r="10882" spans="34:38" x14ac:dyDescent="0.45">
      <c r="AH10882" s="4" t="s">
        <v>11923</v>
      </c>
      <c r="AI10882" s="9">
        <v>165.29000000000002</v>
      </c>
      <c r="AK10882" s="1" t="str">
        <f t="shared" si="1376"/>
        <v>Morgan Bryant</v>
      </c>
      <c r="AL10882" s="1">
        <f t="shared" si="1375"/>
        <v>165.51</v>
      </c>
    </row>
    <row r="10883" spans="34:38" x14ac:dyDescent="0.45">
      <c r="AH10883" s="4" t="s">
        <v>11924</v>
      </c>
      <c r="AI10883" s="9">
        <v>165.21000000000004</v>
      </c>
      <c r="AK10883" s="1" t="str">
        <f t="shared" si="1376"/>
        <v>Peter Chander</v>
      </c>
      <c r="AL10883" s="1">
        <f t="shared" si="1375"/>
        <v>165.45000000000002</v>
      </c>
    </row>
    <row r="10884" spans="34:38" x14ac:dyDescent="0.45">
      <c r="AH10884" s="4" t="s">
        <v>11925</v>
      </c>
      <c r="AI10884" s="9">
        <v>165.17000000000002</v>
      </c>
      <c r="AK10884" s="1" t="str">
        <f t="shared" si="1376"/>
        <v>Evelyn Martinez</v>
      </c>
      <c r="AL10884" s="1">
        <f t="shared" si="1375"/>
        <v>165.34</v>
      </c>
    </row>
    <row r="10885" spans="34:38" x14ac:dyDescent="0.45">
      <c r="AH10885" s="4" t="s">
        <v>11926</v>
      </c>
      <c r="AI10885" s="9">
        <v>165.14</v>
      </c>
      <c r="AK10885" s="1" t="str">
        <f t="shared" ref="AK10885:AL10900" si="1377">AH10882</f>
        <v>Cedric Beck</v>
      </c>
      <c r="AL10885" s="1">
        <f t="shared" si="1377"/>
        <v>165.29000000000002</v>
      </c>
    </row>
    <row r="10886" spans="34:38" x14ac:dyDescent="0.45">
      <c r="AH10886" s="4" t="s">
        <v>11927</v>
      </c>
      <c r="AI10886" s="9">
        <v>165.07</v>
      </c>
      <c r="AK10886" s="1" t="str">
        <f t="shared" ref="AK10886:AK10900" si="1378">AH10883</f>
        <v>Jason Russell</v>
      </c>
      <c r="AL10886" s="1">
        <f t="shared" si="1377"/>
        <v>165.21000000000004</v>
      </c>
    </row>
    <row r="10887" spans="34:38" x14ac:dyDescent="0.45">
      <c r="AH10887" s="4" t="s">
        <v>11928</v>
      </c>
      <c r="AI10887" s="9">
        <v>165.01000000000002</v>
      </c>
      <c r="AK10887" s="1" t="str">
        <f t="shared" si="1378"/>
        <v>Michelle Stone</v>
      </c>
      <c r="AL10887" s="1">
        <f t="shared" si="1377"/>
        <v>165.17000000000002</v>
      </c>
    </row>
    <row r="10888" spans="34:38" x14ac:dyDescent="0.45">
      <c r="AH10888" s="4" t="s">
        <v>11929</v>
      </c>
      <c r="AI10888" s="9">
        <v>164.9</v>
      </c>
      <c r="AK10888" s="1" t="str">
        <f t="shared" si="1378"/>
        <v>Madison Lee</v>
      </c>
      <c r="AL10888" s="1">
        <f t="shared" si="1377"/>
        <v>165.14</v>
      </c>
    </row>
    <row r="10889" spans="34:38" x14ac:dyDescent="0.45">
      <c r="AH10889" s="4" t="s">
        <v>11932</v>
      </c>
      <c r="AI10889" s="9">
        <v>164.89</v>
      </c>
      <c r="AK10889" s="1" t="str">
        <f t="shared" si="1378"/>
        <v>Charles Garcia</v>
      </c>
      <c r="AL10889" s="1">
        <f t="shared" si="1377"/>
        <v>165.07</v>
      </c>
    </row>
    <row r="10890" spans="34:38" x14ac:dyDescent="0.45">
      <c r="AH10890" s="4" t="s">
        <v>11931</v>
      </c>
      <c r="AI10890" s="9">
        <v>164.86</v>
      </c>
      <c r="AK10890" s="1" t="str">
        <f t="shared" si="1378"/>
        <v>Roger Pal</v>
      </c>
      <c r="AL10890" s="1">
        <f t="shared" si="1377"/>
        <v>165.01000000000002</v>
      </c>
    </row>
    <row r="10891" spans="34:38" x14ac:dyDescent="0.45">
      <c r="AH10891" s="4" t="s">
        <v>11930</v>
      </c>
      <c r="AI10891" s="9">
        <v>164.86</v>
      </c>
      <c r="AK10891" s="1" t="str">
        <f t="shared" si="1378"/>
        <v>Arturo Chande</v>
      </c>
      <c r="AL10891" s="1">
        <f t="shared" si="1377"/>
        <v>164.9</v>
      </c>
    </row>
    <row r="10892" spans="34:38" x14ac:dyDescent="0.45">
      <c r="AH10892" s="4" t="s">
        <v>11933</v>
      </c>
      <c r="AI10892" s="9">
        <v>164.78000000000003</v>
      </c>
      <c r="AK10892" s="1" t="str">
        <f t="shared" si="1378"/>
        <v>Brandon Alexander</v>
      </c>
      <c r="AL10892" s="1">
        <f t="shared" si="1377"/>
        <v>164.89</v>
      </c>
    </row>
    <row r="10893" spans="34:38" x14ac:dyDescent="0.45">
      <c r="AH10893" s="4" t="s">
        <v>11934</v>
      </c>
      <c r="AI10893" s="9">
        <v>164.69</v>
      </c>
      <c r="AK10893" s="1" t="str">
        <f t="shared" si="1378"/>
        <v>Alexandria Hayes</v>
      </c>
      <c r="AL10893" s="1">
        <f t="shared" si="1377"/>
        <v>164.86</v>
      </c>
    </row>
    <row r="10894" spans="34:38" x14ac:dyDescent="0.45">
      <c r="AH10894" s="4" t="s">
        <v>11935</v>
      </c>
      <c r="AI10894" s="9">
        <v>164.64</v>
      </c>
      <c r="AK10894" s="1" t="str">
        <f t="shared" si="1378"/>
        <v>Brent Yang</v>
      </c>
      <c r="AL10894" s="1">
        <f t="shared" si="1377"/>
        <v>164.86</v>
      </c>
    </row>
    <row r="10895" spans="34:38" x14ac:dyDescent="0.45">
      <c r="AH10895" s="4" t="s">
        <v>11936</v>
      </c>
      <c r="AI10895" s="9">
        <v>164.55999999999997</v>
      </c>
      <c r="AK10895" s="1" t="str">
        <f t="shared" si="1378"/>
        <v>Dominic Rodriguez</v>
      </c>
      <c r="AL10895" s="1">
        <f t="shared" si="1377"/>
        <v>164.78000000000003</v>
      </c>
    </row>
    <row r="10896" spans="34:38" x14ac:dyDescent="0.45">
      <c r="AH10896" s="4" t="s">
        <v>11938</v>
      </c>
      <c r="AI10896" s="9">
        <v>164.48</v>
      </c>
      <c r="AK10896" s="1" t="str">
        <f t="shared" si="1378"/>
        <v>Michael Taylor</v>
      </c>
      <c r="AL10896" s="1">
        <f t="shared" si="1377"/>
        <v>164.69</v>
      </c>
    </row>
    <row r="10897" spans="34:38" x14ac:dyDescent="0.45">
      <c r="AH10897" s="4" t="s">
        <v>11937</v>
      </c>
      <c r="AI10897" s="9">
        <v>164.45000000000002</v>
      </c>
      <c r="AK10897" s="1" t="str">
        <f t="shared" si="1378"/>
        <v>Bridget Yuan</v>
      </c>
      <c r="AL10897" s="1">
        <f t="shared" si="1377"/>
        <v>164.64</v>
      </c>
    </row>
    <row r="10898" spans="34:38" x14ac:dyDescent="0.45">
      <c r="AH10898" s="4" t="s">
        <v>11942</v>
      </c>
      <c r="AI10898" s="9">
        <v>164.17</v>
      </c>
      <c r="AK10898" s="1" t="str">
        <f t="shared" si="1378"/>
        <v>Cody Bell</v>
      </c>
      <c r="AL10898" s="1">
        <f t="shared" si="1377"/>
        <v>164.55999999999997</v>
      </c>
    </row>
    <row r="10899" spans="34:38" x14ac:dyDescent="0.45">
      <c r="AH10899" s="4" t="s">
        <v>11941</v>
      </c>
      <c r="AI10899" s="9">
        <v>164.16000000000003</v>
      </c>
      <c r="AK10899" s="1" t="str">
        <f t="shared" si="1378"/>
        <v>Cindy Ramos</v>
      </c>
      <c r="AL10899" s="1">
        <f t="shared" si="1377"/>
        <v>164.48</v>
      </c>
    </row>
    <row r="10900" spans="34:38" x14ac:dyDescent="0.45">
      <c r="AH10900" s="4" t="s">
        <v>11940</v>
      </c>
      <c r="AI10900" s="9">
        <v>164.16</v>
      </c>
      <c r="AK10900" s="1" t="str">
        <f t="shared" si="1378"/>
        <v>Karl Goel</v>
      </c>
      <c r="AL10900" s="1">
        <f t="shared" si="1377"/>
        <v>164.45000000000002</v>
      </c>
    </row>
    <row r="10901" spans="34:38" x14ac:dyDescent="0.45">
      <c r="AH10901" s="4" t="s">
        <v>11943</v>
      </c>
      <c r="AI10901" s="9">
        <v>164.08</v>
      </c>
      <c r="AK10901" s="1" t="str">
        <f t="shared" ref="AK10901:AL10916" si="1379">AH10898</f>
        <v>Alexander Johnson</v>
      </c>
      <c r="AL10901" s="1">
        <f t="shared" si="1379"/>
        <v>164.17</v>
      </c>
    </row>
    <row r="10902" spans="34:38" x14ac:dyDescent="0.45">
      <c r="AH10902" s="4" t="s">
        <v>11899</v>
      </c>
      <c r="AI10902" s="9">
        <v>164.06</v>
      </c>
      <c r="AK10902" s="1" t="str">
        <f t="shared" ref="AK10902:AK10916" si="1380">AH10899</f>
        <v>Paula Sanz</v>
      </c>
      <c r="AL10902" s="1">
        <f t="shared" si="1379"/>
        <v>164.16000000000003</v>
      </c>
    </row>
    <row r="10903" spans="34:38" x14ac:dyDescent="0.45">
      <c r="AH10903" s="4" t="s">
        <v>11944</v>
      </c>
      <c r="AI10903" s="9">
        <v>164</v>
      </c>
      <c r="AK10903" s="1" t="str">
        <f t="shared" si="1380"/>
        <v>Carmen Sara</v>
      </c>
      <c r="AL10903" s="1">
        <f t="shared" si="1379"/>
        <v>164.16</v>
      </c>
    </row>
    <row r="10904" spans="34:38" x14ac:dyDescent="0.45">
      <c r="AH10904" s="4" t="s">
        <v>11945</v>
      </c>
      <c r="AI10904" s="9">
        <v>163.94</v>
      </c>
      <c r="AK10904" s="1" t="str">
        <f t="shared" si="1380"/>
        <v>Abby Kovár</v>
      </c>
      <c r="AL10904" s="1">
        <f t="shared" si="1379"/>
        <v>164.08</v>
      </c>
    </row>
    <row r="10905" spans="34:38" x14ac:dyDescent="0.45">
      <c r="AH10905" s="4" t="s">
        <v>11946</v>
      </c>
      <c r="AI10905" s="9">
        <v>163.93999999999997</v>
      </c>
      <c r="AK10905" s="1" t="str">
        <f t="shared" si="1380"/>
        <v>Alison Raje</v>
      </c>
      <c r="AL10905" s="1">
        <f t="shared" si="1379"/>
        <v>164.06</v>
      </c>
    </row>
    <row r="10906" spans="34:38" x14ac:dyDescent="0.45">
      <c r="AH10906" s="4" t="s">
        <v>11515</v>
      </c>
      <c r="AI10906" s="9">
        <v>163.85999999999999</v>
      </c>
      <c r="AK10906" s="1" t="str">
        <f t="shared" si="1380"/>
        <v>Lucas King</v>
      </c>
      <c r="AL10906" s="1">
        <f t="shared" si="1379"/>
        <v>164</v>
      </c>
    </row>
    <row r="10907" spans="34:38" x14ac:dyDescent="0.45">
      <c r="AH10907" s="4" t="s">
        <v>11947</v>
      </c>
      <c r="AI10907" s="9">
        <v>163.84</v>
      </c>
      <c r="AK10907" s="1" t="str">
        <f t="shared" si="1380"/>
        <v>Peter Black</v>
      </c>
      <c r="AL10907" s="1">
        <f t="shared" si="1379"/>
        <v>163.94</v>
      </c>
    </row>
    <row r="10908" spans="34:38" x14ac:dyDescent="0.45">
      <c r="AH10908" s="4" t="s">
        <v>11949</v>
      </c>
      <c r="AI10908" s="9">
        <v>163.74</v>
      </c>
      <c r="AK10908" s="1" t="str">
        <f t="shared" si="1380"/>
        <v>Cameron Coleman</v>
      </c>
      <c r="AL10908" s="1">
        <f t="shared" si="1379"/>
        <v>163.93999999999997</v>
      </c>
    </row>
    <row r="10909" spans="34:38" x14ac:dyDescent="0.45">
      <c r="AH10909" s="4" t="s">
        <v>11950</v>
      </c>
      <c r="AI10909" s="9">
        <v>163.67000000000002</v>
      </c>
      <c r="AK10909" s="1" t="str">
        <f t="shared" si="1380"/>
        <v>Erin Richardson</v>
      </c>
      <c r="AL10909" s="1">
        <f t="shared" si="1379"/>
        <v>163.85999999999999</v>
      </c>
    </row>
    <row r="10910" spans="34:38" x14ac:dyDescent="0.45">
      <c r="AH10910" s="4" t="s">
        <v>11952</v>
      </c>
      <c r="AI10910" s="9">
        <v>163.59000000000003</v>
      </c>
      <c r="AK10910" s="1" t="str">
        <f t="shared" si="1380"/>
        <v>Harold Chandra</v>
      </c>
      <c r="AL10910" s="1">
        <f t="shared" si="1379"/>
        <v>163.84</v>
      </c>
    </row>
    <row r="10911" spans="34:38" x14ac:dyDescent="0.45">
      <c r="AH10911" s="4" t="s">
        <v>11953</v>
      </c>
      <c r="AI10911" s="9">
        <v>163.42000000000004</v>
      </c>
      <c r="AK10911" s="1" t="str">
        <f t="shared" si="1380"/>
        <v>Tamara Ye</v>
      </c>
      <c r="AL10911" s="1">
        <f t="shared" si="1379"/>
        <v>163.74</v>
      </c>
    </row>
    <row r="10912" spans="34:38" x14ac:dyDescent="0.45">
      <c r="AH10912" s="4" t="s">
        <v>11954</v>
      </c>
      <c r="AI10912" s="9">
        <v>163.39000000000001</v>
      </c>
      <c r="AK10912" s="1" t="str">
        <f t="shared" si="1380"/>
        <v>Kaitlyn Wilson</v>
      </c>
      <c r="AL10912" s="1">
        <f t="shared" si="1379"/>
        <v>163.67000000000002</v>
      </c>
    </row>
    <row r="10913" spans="34:38" x14ac:dyDescent="0.45">
      <c r="AH10913" s="4" t="s">
        <v>11955</v>
      </c>
      <c r="AI10913" s="9">
        <v>163.34000000000003</v>
      </c>
      <c r="AK10913" s="1" t="str">
        <f t="shared" si="1380"/>
        <v>Dwayne Rubio</v>
      </c>
      <c r="AL10913" s="1">
        <f t="shared" si="1379"/>
        <v>163.59000000000003</v>
      </c>
    </row>
    <row r="10914" spans="34:38" x14ac:dyDescent="0.45">
      <c r="AH10914" s="4" t="s">
        <v>11956</v>
      </c>
      <c r="AI10914" s="9">
        <v>163.29</v>
      </c>
      <c r="AK10914" s="1" t="str">
        <f t="shared" si="1380"/>
        <v>Clinton Gill</v>
      </c>
      <c r="AL10914" s="1">
        <f t="shared" si="1379"/>
        <v>163.42000000000004</v>
      </c>
    </row>
    <row r="10915" spans="34:38" x14ac:dyDescent="0.45">
      <c r="AH10915" s="4" t="s">
        <v>11958</v>
      </c>
      <c r="AI10915" s="9">
        <v>163.15999999999997</v>
      </c>
      <c r="AK10915" s="1" t="str">
        <f t="shared" si="1380"/>
        <v>Devin Brooks</v>
      </c>
      <c r="AL10915" s="1">
        <f t="shared" si="1379"/>
        <v>163.39000000000001</v>
      </c>
    </row>
    <row r="10916" spans="34:38" x14ac:dyDescent="0.45">
      <c r="AH10916" s="4" t="s">
        <v>11758</v>
      </c>
      <c r="AI10916" s="9">
        <v>163.06</v>
      </c>
      <c r="AK10916" s="1" t="str">
        <f t="shared" si="1380"/>
        <v>Alexia Price</v>
      </c>
      <c r="AL10916" s="1">
        <f t="shared" si="1379"/>
        <v>163.34000000000003</v>
      </c>
    </row>
    <row r="10917" spans="34:38" x14ac:dyDescent="0.45">
      <c r="AH10917" s="4" t="s">
        <v>11959</v>
      </c>
      <c r="AI10917" s="9">
        <v>162.84999999999997</v>
      </c>
      <c r="AK10917" s="1" t="str">
        <f t="shared" ref="AK10917:AL10932" si="1381">AH10914</f>
        <v>Jermaine Garcia</v>
      </c>
      <c r="AL10917" s="1">
        <f t="shared" si="1381"/>
        <v>163.29</v>
      </c>
    </row>
    <row r="10918" spans="34:38" x14ac:dyDescent="0.45">
      <c r="AH10918" s="4" t="s">
        <v>11960</v>
      </c>
      <c r="AI10918" s="9">
        <v>162.82999999999998</v>
      </c>
      <c r="AK10918" s="1" t="str">
        <f t="shared" ref="AK10918:AK10932" si="1382">AH10915</f>
        <v>Christy Chande</v>
      </c>
      <c r="AL10918" s="1">
        <f t="shared" si="1381"/>
        <v>163.15999999999997</v>
      </c>
    </row>
    <row r="10919" spans="34:38" x14ac:dyDescent="0.45">
      <c r="AH10919" s="4" t="s">
        <v>11961</v>
      </c>
      <c r="AI10919" s="9">
        <v>162.73000000000002</v>
      </c>
      <c r="AK10919" s="1" t="str">
        <f t="shared" si="1382"/>
        <v>Natasha Suarez</v>
      </c>
      <c r="AL10919" s="1">
        <f t="shared" si="1381"/>
        <v>163.06</v>
      </c>
    </row>
    <row r="10920" spans="34:38" x14ac:dyDescent="0.45">
      <c r="AH10920" s="4" t="s">
        <v>11962</v>
      </c>
      <c r="AI10920" s="9">
        <v>162.71</v>
      </c>
      <c r="AK10920" s="1" t="str">
        <f t="shared" si="1382"/>
        <v>Joshua Clark</v>
      </c>
      <c r="AL10920" s="1">
        <f t="shared" si="1381"/>
        <v>162.84999999999997</v>
      </c>
    </row>
    <row r="10921" spans="34:38" x14ac:dyDescent="0.45">
      <c r="AH10921" s="4" t="s">
        <v>11965</v>
      </c>
      <c r="AI10921" s="9">
        <v>162.70999999999998</v>
      </c>
      <c r="AK10921" s="1" t="str">
        <f t="shared" si="1382"/>
        <v>Seth Johnson</v>
      </c>
      <c r="AL10921" s="1">
        <f t="shared" si="1381"/>
        <v>162.82999999999998</v>
      </c>
    </row>
    <row r="10922" spans="34:38" x14ac:dyDescent="0.45">
      <c r="AH10922" s="4" t="s">
        <v>11964</v>
      </c>
      <c r="AI10922" s="9">
        <v>162.70000000000002</v>
      </c>
      <c r="AK10922" s="1" t="str">
        <f t="shared" si="1382"/>
        <v>Eduardo Gray</v>
      </c>
      <c r="AL10922" s="1">
        <f t="shared" si="1381"/>
        <v>162.73000000000002</v>
      </c>
    </row>
    <row r="10923" spans="34:38" x14ac:dyDescent="0.45">
      <c r="AH10923" s="4" t="s">
        <v>11963</v>
      </c>
      <c r="AI10923" s="9">
        <v>162.69999999999999</v>
      </c>
      <c r="AK10923" s="1" t="str">
        <f t="shared" si="1382"/>
        <v>Ana Griffin</v>
      </c>
      <c r="AL10923" s="1">
        <f t="shared" si="1381"/>
        <v>162.71</v>
      </c>
    </row>
    <row r="10924" spans="34:38" x14ac:dyDescent="0.45">
      <c r="AH10924" s="4" t="s">
        <v>11967</v>
      </c>
      <c r="AI10924" s="9">
        <v>162.69</v>
      </c>
      <c r="AK10924" s="1" t="str">
        <f t="shared" si="1382"/>
        <v>Arturo Goel</v>
      </c>
      <c r="AL10924" s="1">
        <f t="shared" si="1381"/>
        <v>162.70999999999998</v>
      </c>
    </row>
    <row r="10925" spans="34:38" x14ac:dyDescent="0.45">
      <c r="AH10925" s="4" t="s">
        <v>11968</v>
      </c>
      <c r="AI10925" s="9">
        <v>162.69</v>
      </c>
      <c r="AK10925" s="1" t="str">
        <f t="shared" si="1382"/>
        <v>David Flores</v>
      </c>
      <c r="AL10925" s="1">
        <f t="shared" si="1381"/>
        <v>162.70000000000002</v>
      </c>
    </row>
    <row r="10926" spans="34:38" x14ac:dyDescent="0.45">
      <c r="AH10926" s="4" t="s">
        <v>11966</v>
      </c>
      <c r="AI10926" s="9">
        <v>162.67000000000002</v>
      </c>
      <c r="AK10926" s="1" t="str">
        <f t="shared" si="1382"/>
        <v>John Harris</v>
      </c>
      <c r="AL10926" s="1">
        <f t="shared" si="1381"/>
        <v>162.69999999999999</v>
      </c>
    </row>
    <row r="10927" spans="34:38" x14ac:dyDescent="0.45">
      <c r="AH10927" s="4" t="s">
        <v>11969</v>
      </c>
      <c r="AI10927" s="9">
        <v>162.64000000000004</v>
      </c>
      <c r="AK10927" s="1" t="str">
        <f t="shared" si="1382"/>
        <v>Robert Jones</v>
      </c>
      <c r="AL10927" s="1">
        <f t="shared" si="1381"/>
        <v>162.69</v>
      </c>
    </row>
    <row r="10928" spans="34:38" x14ac:dyDescent="0.45">
      <c r="AH10928" s="4" t="s">
        <v>11970</v>
      </c>
      <c r="AI10928" s="9">
        <v>162.57</v>
      </c>
      <c r="AK10928" s="1" t="str">
        <f t="shared" si="1382"/>
        <v>Jenny Shen</v>
      </c>
      <c r="AL10928" s="1">
        <f t="shared" si="1381"/>
        <v>162.69</v>
      </c>
    </row>
    <row r="10929" spans="34:38" x14ac:dyDescent="0.45">
      <c r="AH10929" s="4" t="s">
        <v>11973</v>
      </c>
      <c r="AI10929" s="9">
        <v>162.5</v>
      </c>
      <c r="AK10929" s="1" t="str">
        <f t="shared" si="1382"/>
        <v>Bradley Goel</v>
      </c>
      <c r="AL10929" s="1">
        <f t="shared" si="1381"/>
        <v>162.67000000000002</v>
      </c>
    </row>
    <row r="10930" spans="34:38" x14ac:dyDescent="0.45">
      <c r="AH10930" s="4" t="s">
        <v>11971</v>
      </c>
      <c r="AI10930" s="9">
        <v>162.48000000000002</v>
      </c>
      <c r="AK10930" s="1" t="str">
        <f t="shared" si="1382"/>
        <v>Drew Nara</v>
      </c>
      <c r="AL10930" s="1">
        <f t="shared" si="1381"/>
        <v>162.64000000000004</v>
      </c>
    </row>
    <row r="10931" spans="34:38" x14ac:dyDescent="0.45">
      <c r="AH10931" s="4" t="s">
        <v>11972</v>
      </c>
      <c r="AI10931" s="9">
        <v>162.48000000000002</v>
      </c>
      <c r="AK10931" s="1" t="str">
        <f t="shared" si="1382"/>
        <v>Linda Ferrier</v>
      </c>
      <c r="AL10931" s="1">
        <f t="shared" si="1381"/>
        <v>162.57</v>
      </c>
    </row>
    <row r="10932" spans="34:38" x14ac:dyDescent="0.45">
      <c r="AH10932" s="4" t="s">
        <v>11974</v>
      </c>
      <c r="AI10932" s="9">
        <v>162.47</v>
      </c>
      <c r="AK10932" s="1" t="str">
        <f t="shared" si="1382"/>
        <v>Cedric Zhu</v>
      </c>
      <c r="AL10932" s="1">
        <f t="shared" si="1381"/>
        <v>162.5</v>
      </c>
    </row>
    <row r="10933" spans="34:38" x14ac:dyDescent="0.45">
      <c r="AH10933" s="4" t="s">
        <v>11975</v>
      </c>
      <c r="AI10933" s="9">
        <v>162.44999999999999</v>
      </c>
      <c r="AK10933" s="1" t="str">
        <f t="shared" ref="AK10933:AL10948" si="1383">AH10930</f>
        <v>Sharon She</v>
      </c>
      <c r="AL10933" s="1">
        <f t="shared" si="1383"/>
        <v>162.48000000000002</v>
      </c>
    </row>
    <row r="10934" spans="34:38" x14ac:dyDescent="0.45">
      <c r="AH10934" s="4" t="s">
        <v>11977</v>
      </c>
      <c r="AI10934" s="9">
        <v>162.38999999999999</v>
      </c>
      <c r="AK10934" s="1" t="str">
        <f t="shared" ref="AK10934:AK10948" si="1384">AH10931</f>
        <v>Jerry Johnsen</v>
      </c>
      <c r="AL10934" s="1">
        <f t="shared" si="1383"/>
        <v>162.48000000000002</v>
      </c>
    </row>
    <row r="10935" spans="34:38" x14ac:dyDescent="0.45">
      <c r="AH10935" s="4" t="s">
        <v>11976</v>
      </c>
      <c r="AI10935" s="9">
        <v>162.35000000000002</v>
      </c>
      <c r="AK10935" s="1" t="str">
        <f t="shared" si="1384"/>
        <v>Xavier Garcia</v>
      </c>
      <c r="AL10935" s="1">
        <f t="shared" si="1383"/>
        <v>162.47</v>
      </c>
    </row>
    <row r="10936" spans="34:38" x14ac:dyDescent="0.45">
      <c r="AH10936" s="4" t="s">
        <v>11979</v>
      </c>
      <c r="AI10936" s="9">
        <v>162.34999999999997</v>
      </c>
      <c r="AK10936" s="1" t="str">
        <f t="shared" si="1384"/>
        <v>Mallory Romero</v>
      </c>
      <c r="AL10936" s="1">
        <f t="shared" si="1383"/>
        <v>162.44999999999999</v>
      </c>
    </row>
    <row r="10937" spans="34:38" x14ac:dyDescent="0.45">
      <c r="AH10937" s="4" t="s">
        <v>11981</v>
      </c>
      <c r="AI10937" s="9">
        <v>162.28000000000003</v>
      </c>
      <c r="AK10937" s="1" t="str">
        <f t="shared" si="1384"/>
        <v>Mya Simmons</v>
      </c>
      <c r="AL10937" s="1">
        <f t="shared" si="1383"/>
        <v>162.38999999999999</v>
      </c>
    </row>
    <row r="10938" spans="34:38" x14ac:dyDescent="0.45">
      <c r="AH10938" s="4" t="s">
        <v>11978</v>
      </c>
      <c r="AI10938" s="9">
        <v>162.27000000000001</v>
      </c>
      <c r="AK10938" s="1" t="str">
        <f t="shared" si="1384"/>
        <v>Audrey Navarro</v>
      </c>
      <c r="AL10938" s="1">
        <f t="shared" si="1383"/>
        <v>162.35000000000002</v>
      </c>
    </row>
    <row r="10939" spans="34:38" x14ac:dyDescent="0.45">
      <c r="AH10939" s="4" t="s">
        <v>11982</v>
      </c>
      <c r="AI10939" s="9">
        <v>162.21999999999997</v>
      </c>
      <c r="AK10939" s="1" t="str">
        <f t="shared" si="1384"/>
        <v>James Diaz</v>
      </c>
      <c r="AL10939" s="1">
        <f t="shared" si="1383"/>
        <v>162.34999999999997</v>
      </c>
    </row>
    <row r="10940" spans="34:38" x14ac:dyDescent="0.45">
      <c r="AH10940" s="4" t="s">
        <v>11983</v>
      </c>
      <c r="AI10940" s="9">
        <v>162.18</v>
      </c>
      <c r="AK10940" s="1" t="str">
        <f t="shared" si="1384"/>
        <v>Allison Bailey</v>
      </c>
      <c r="AL10940" s="1">
        <f t="shared" si="1383"/>
        <v>162.28000000000003</v>
      </c>
    </row>
    <row r="10941" spans="34:38" x14ac:dyDescent="0.45">
      <c r="AH10941" s="4" t="s">
        <v>11984</v>
      </c>
      <c r="AI10941" s="9">
        <v>162.12</v>
      </c>
      <c r="AK10941" s="1" t="str">
        <f t="shared" si="1384"/>
        <v>Kathleen Alonso</v>
      </c>
      <c r="AL10941" s="1">
        <f t="shared" si="1383"/>
        <v>162.27000000000001</v>
      </c>
    </row>
    <row r="10942" spans="34:38" x14ac:dyDescent="0.45">
      <c r="AH10942" s="4" t="s">
        <v>11986</v>
      </c>
      <c r="AI10942" s="9">
        <v>162.1</v>
      </c>
      <c r="AK10942" s="1" t="str">
        <f t="shared" si="1384"/>
        <v>Randy Zheng</v>
      </c>
      <c r="AL10942" s="1">
        <f t="shared" si="1383"/>
        <v>162.21999999999997</v>
      </c>
    </row>
    <row r="10943" spans="34:38" x14ac:dyDescent="0.45">
      <c r="AH10943" s="4" t="s">
        <v>11987</v>
      </c>
      <c r="AI10943" s="9">
        <v>162.1</v>
      </c>
      <c r="AK10943" s="1" t="str">
        <f t="shared" si="1384"/>
        <v>Stefanie Patel</v>
      </c>
      <c r="AL10943" s="1">
        <f t="shared" si="1383"/>
        <v>162.18</v>
      </c>
    </row>
    <row r="10944" spans="34:38" x14ac:dyDescent="0.45">
      <c r="AH10944" s="4" t="s">
        <v>11985</v>
      </c>
      <c r="AI10944" s="9">
        <v>162.09</v>
      </c>
      <c r="AK10944" s="1" t="str">
        <f t="shared" si="1384"/>
        <v>Julia James</v>
      </c>
      <c r="AL10944" s="1">
        <f t="shared" si="1383"/>
        <v>162.12</v>
      </c>
    </row>
    <row r="10945" spans="34:38" x14ac:dyDescent="0.45">
      <c r="AH10945" s="4" t="s">
        <v>11988</v>
      </c>
      <c r="AI10945" s="9">
        <v>162.05999999999997</v>
      </c>
      <c r="AK10945" s="1" t="str">
        <f t="shared" si="1384"/>
        <v>Judith Murphy</v>
      </c>
      <c r="AL10945" s="1">
        <f t="shared" si="1383"/>
        <v>162.1</v>
      </c>
    </row>
    <row r="10946" spans="34:38" x14ac:dyDescent="0.45">
      <c r="AH10946" s="4" t="s">
        <v>11989</v>
      </c>
      <c r="AI10946" s="9">
        <v>162.00000000000003</v>
      </c>
      <c r="AK10946" s="1" t="str">
        <f t="shared" si="1384"/>
        <v>Bryce Bell</v>
      </c>
      <c r="AL10946" s="1">
        <f t="shared" si="1383"/>
        <v>162.1</v>
      </c>
    </row>
    <row r="10947" spans="34:38" x14ac:dyDescent="0.45">
      <c r="AH10947" s="4" t="s">
        <v>11990</v>
      </c>
      <c r="AI10947" s="9">
        <v>161.85</v>
      </c>
      <c r="AK10947" s="1" t="str">
        <f t="shared" si="1384"/>
        <v>Trisha Xu</v>
      </c>
      <c r="AL10947" s="1">
        <f t="shared" si="1383"/>
        <v>162.09</v>
      </c>
    </row>
    <row r="10948" spans="34:38" x14ac:dyDescent="0.45">
      <c r="AH10948" s="4" t="s">
        <v>11992</v>
      </c>
      <c r="AI10948" s="9">
        <v>161.76</v>
      </c>
      <c r="AK10948" s="1" t="str">
        <f t="shared" si="1384"/>
        <v>Savannah Morgan</v>
      </c>
      <c r="AL10948" s="1">
        <f t="shared" si="1383"/>
        <v>162.05999999999997</v>
      </c>
    </row>
    <row r="10949" spans="34:38" x14ac:dyDescent="0.45">
      <c r="AH10949" s="4" t="s">
        <v>11991</v>
      </c>
      <c r="AI10949" s="9">
        <v>161.75</v>
      </c>
      <c r="AK10949" s="1" t="str">
        <f t="shared" ref="AK10949:AL10964" si="1385">AH10946</f>
        <v>Jay Diaz</v>
      </c>
      <c r="AL10949" s="1">
        <f t="shared" si="1385"/>
        <v>162.00000000000003</v>
      </c>
    </row>
    <row r="10950" spans="34:38" x14ac:dyDescent="0.45">
      <c r="AH10950" s="4" t="s">
        <v>11993</v>
      </c>
      <c r="AI10950" s="9">
        <v>161.74</v>
      </c>
      <c r="AK10950" s="1" t="str">
        <f t="shared" ref="AK10950:AK10964" si="1386">AH10947</f>
        <v>Carolyn Martin</v>
      </c>
      <c r="AL10950" s="1">
        <f t="shared" si="1385"/>
        <v>161.85</v>
      </c>
    </row>
    <row r="10951" spans="34:38" x14ac:dyDescent="0.45">
      <c r="AH10951" s="4" t="s">
        <v>546</v>
      </c>
      <c r="AI10951" s="9">
        <v>161.68</v>
      </c>
      <c r="AK10951" s="1" t="str">
        <f t="shared" si="1386"/>
        <v>Alexia Bryant</v>
      </c>
      <c r="AL10951" s="1">
        <f t="shared" si="1385"/>
        <v>161.76</v>
      </c>
    </row>
    <row r="10952" spans="34:38" x14ac:dyDescent="0.45">
      <c r="AH10952" s="4" t="s">
        <v>11995</v>
      </c>
      <c r="AI10952" s="9">
        <v>161.46</v>
      </c>
      <c r="AK10952" s="1" t="str">
        <f t="shared" si="1386"/>
        <v>Douglas Srini</v>
      </c>
      <c r="AL10952" s="1">
        <f t="shared" si="1385"/>
        <v>161.75</v>
      </c>
    </row>
    <row r="10953" spans="34:38" x14ac:dyDescent="0.45">
      <c r="AH10953" s="4" t="s">
        <v>11994</v>
      </c>
      <c r="AI10953" s="9">
        <v>161.44</v>
      </c>
      <c r="AK10953" s="1" t="str">
        <f t="shared" si="1386"/>
        <v>April Pal</v>
      </c>
      <c r="AL10953" s="1">
        <f t="shared" si="1385"/>
        <v>161.74</v>
      </c>
    </row>
    <row r="10954" spans="34:38" x14ac:dyDescent="0.45">
      <c r="AH10954" s="4" t="s">
        <v>11996</v>
      </c>
      <c r="AI10954" s="9">
        <v>161.44</v>
      </c>
      <c r="AK10954" s="1" t="str">
        <f t="shared" si="1386"/>
        <v>Bethany Pal</v>
      </c>
      <c r="AL10954" s="1">
        <f t="shared" si="1385"/>
        <v>161.68</v>
      </c>
    </row>
    <row r="10955" spans="34:38" x14ac:dyDescent="0.45">
      <c r="AH10955" s="4" t="s">
        <v>11997</v>
      </c>
      <c r="AI10955" s="9">
        <v>161.41</v>
      </c>
      <c r="AK10955" s="1" t="str">
        <f t="shared" si="1386"/>
        <v>Katherine Martin</v>
      </c>
      <c r="AL10955" s="1">
        <f t="shared" si="1385"/>
        <v>161.46</v>
      </c>
    </row>
    <row r="10956" spans="34:38" x14ac:dyDescent="0.45">
      <c r="AH10956" s="4" t="s">
        <v>581</v>
      </c>
      <c r="AI10956" s="9">
        <v>161.38999999999999</v>
      </c>
      <c r="AK10956" s="1" t="str">
        <f t="shared" si="1386"/>
        <v>Susan Zheng</v>
      </c>
      <c r="AL10956" s="1">
        <f t="shared" si="1385"/>
        <v>161.44</v>
      </c>
    </row>
    <row r="10957" spans="34:38" x14ac:dyDescent="0.45">
      <c r="AH10957" s="4" t="s">
        <v>11999</v>
      </c>
      <c r="AI10957" s="9">
        <v>161.38000000000002</v>
      </c>
      <c r="AK10957" s="1" t="str">
        <f t="shared" si="1386"/>
        <v>Hunter Bryant</v>
      </c>
      <c r="AL10957" s="1">
        <f t="shared" si="1385"/>
        <v>161.44</v>
      </c>
    </row>
    <row r="10958" spans="34:38" x14ac:dyDescent="0.45">
      <c r="AH10958" s="4" t="s">
        <v>12000</v>
      </c>
      <c r="AI10958" s="9">
        <v>161.36000000000001</v>
      </c>
      <c r="AK10958" s="1" t="str">
        <f t="shared" si="1386"/>
        <v>Jada Peterson</v>
      </c>
      <c r="AL10958" s="1">
        <f t="shared" si="1385"/>
        <v>161.41</v>
      </c>
    </row>
    <row r="10959" spans="34:38" x14ac:dyDescent="0.45">
      <c r="AH10959" s="4" t="s">
        <v>11998</v>
      </c>
      <c r="AI10959" s="9">
        <v>161.35999999999999</v>
      </c>
      <c r="AK10959" s="1" t="str">
        <f t="shared" si="1386"/>
        <v>Brandi Ashe</v>
      </c>
      <c r="AL10959" s="1">
        <f t="shared" si="1385"/>
        <v>161.38999999999999</v>
      </c>
    </row>
    <row r="10960" spans="34:38" x14ac:dyDescent="0.45">
      <c r="AH10960" s="4" t="s">
        <v>12001</v>
      </c>
      <c r="AI10960" s="9">
        <v>161.07999999999998</v>
      </c>
      <c r="AK10960" s="1" t="str">
        <f t="shared" si="1386"/>
        <v>Christian Shan</v>
      </c>
      <c r="AL10960" s="1">
        <f t="shared" si="1385"/>
        <v>161.38000000000002</v>
      </c>
    </row>
    <row r="10961" spans="34:38" x14ac:dyDescent="0.45">
      <c r="AH10961" s="4" t="s">
        <v>12002</v>
      </c>
      <c r="AI10961" s="9">
        <v>161.02000000000001</v>
      </c>
      <c r="AK10961" s="1" t="str">
        <f t="shared" si="1386"/>
        <v>Carol Rai</v>
      </c>
      <c r="AL10961" s="1">
        <f t="shared" si="1385"/>
        <v>161.36000000000001</v>
      </c>
    </row>
    <row r="10962" spans="34:38" x14ac:dyDescent="0.45">
      <c r="AH10962" s="4" t="s">
        <v>12003</v>
      </c>
      <c r="AI10962" s="9">
        <v>160.89999999999998</v>
      </c>
      <c r="AK10962" s="1" t="str">
        <f t="shared" si="1386"/>
        <v>Virginia Raman</v>
      </c>
      <c r="AL10962" s="1">
        <f t="shared" si="1385"/>
        <v>161.35999999999999</v>
      </c>
    </row>
    <row r="10963" spans="34:38" x14ac:dyDescent="0.45">
      <c r="AH10963" s="4" t="s">
        <v>12004</v>
      </c>
      <c r="AI10963" s="9">
        <v>160.82</v>
      </c>
      <c r="AK10963" s="1" t="str">
        <f t="shared" si="1386"/>
        <v>Tabitha Sai</v>
      </c>
      <c r="AL10963" s="1">
        <f t="shared" si="1385"/>
        <v>161.07999999999998</v>
      </c>
    </row>
    <row r="10964" spans="34:38" x14ac:dyDescent="0.45">
      <c r="AH10964" s="4" t="s">
        <v>1770</v>
      </c>
      <c r="AI10964" s="9">
        <v>160.53</v>
      </c>
      <c r="AK10964" s="1" t="str">
        <f t="shared" si="1386"/>
        <v>Ian Coleman</v>
      </c>
      <c r="AL10964" s="1">
        <f t="shared" si="1385"/>
        <v>161.02000000000001</v>
      </c>
    </row>
    <row r="10965" spans="34:38" x14ac:dyDescent="0.45">
      <c r="AH10965" s="4" t="s">
        <v>12006</v>
      </c>
      <c r="AI10965" s="9">
        <v>160.53</v>
      </c>
      <c r="AK10965" s="1" t="str">
        <f t="shared" ref="AK10965:AL10980" si="1387">AH10962</f>
        <v>Austin Lee</v>
      </c>
      <c r="AL10965" s="1">
        <f t="shared" si="1387"/>
        <v>160.89999999999998</v>
      </c>
    </row>
    <row r="10966" spans="34:38" x14ac:dyDescent="0.45">
      <c r="AH10966" s="4" t="s">
        <v>12007</v>
      </c>
      <c r="AI10966" s="9">
        <v>160.53</v>
      </c>
      <c r="AK10966" s="1" t="str">
        <f t="shared" ref="AK10966:AK10980" si="1388">AH10963</f>
        <v>Frederick Garcia</v>
      </c>
      <c r="AL10966" s="1">
        <f t="shared" si="1387"/>
        <v>160.82</v>
      </c>
    </row>
    <row r="10967" spans="34:38" x14ac:dyDescent="0.45">
      <c r="AH10967" s="4" t="s">
        <v>12008</v>
      </c>
      <c r="AI10967" s="9">
        <v>160.53</v>
      </c>
      <c r="AK10967" s="1" t="str">
        <f t="shared" si="1388"/>
        <v>Roberto Suarez</v>
      </c>
      <c r="AL10967" s="1">
        <f t="shared" si="1387"/>
        <v>160.53</v>
      </c>
    </row>
    <row r="10968" spans="34:38" x14ac:dyDescent="0.45">
      <c r="AH10968" s="4" t="s">
        <v>12009</v>
      </c>
      <c r="AI10968" s="9">
        <v>160.38000000000002</v>
      </c>
      <c r="AK10968" s="1" t="str">
        <f t="shared" si="1388"/>
        <v>Kenneth Rai</v>
      </c>
      <c r="AL10968" s="1">
        <f t="shared" si="1387"/>
        <v>160.53</v>
      </c>
    </row>
    <row r="10969" spans="34:38" x14ac:dyDescent="0.45">
      <c r="AH10969" s="4" t="s">
        <v>12010</v>
      </c>
      <c r="AI10969" s="9">
        <v>160.32999999999998</v>
      </c>
      <c r="AK10969" s="1" t="str">
        <f t="shared" si="1388"/>
        <v>James Carter</v>
      </c>
      <c r="AL10969" s="1">
        <f t="shared" si="1387"/>
        <v>160.53</v>
      </c>
    </row>
    <row r="10970" spans="34:38" x14ac:dyDescent="0.45">
      <c r="AH10970" s="4" t="s">
        <v>12011</v>
      </c>
      <c r="AI10970" s="9">
        <v>160.26999999999998</v>
      </c>
      <c r="AK10970" s="1" t="str">
        <f t="shared" si="1388"/>
        <v>Isaac Bailey</v>
      </c>
      <c r="AL10970" s="1">
        <f t="shared" si="1387"/>
        <v>160.53</v>
      </c>
    </row>
    <row r="10971" spans="34:38" x14ac:dyDescent="0.45">
      <c r="AH10971" s="4" t="s">
        <v>12012</v>
      </c>
      <c r="AI10971" s="9">
        <v>160.22000000000003</v>
      </c>
      <c r="AK10971" s="1" t="str">
        <f t="shared" si="1388"/>
        <v>Dalton Rivera</v>
      </c>
      <c r="AL10971" s="1">
        <f t="shared" si="1387"/>
        <v>160.38000000000002</v>
      </c>
    </row>
    <row r="10972" spans="34:38" x14ac:dyDescent="0.45">
      <c r="AH10972" s="4" t="s">
        <v>12013</v>
      </c>
      <c r="AI10972" s="9">
        <v>160.15999999999997</v>
      </c>
      <c r="AK10972" s="1" t="str">
        <f t="shared" si="1388"/>
        <v>Jonathan Long</v>
      </c>
      <c r="AL10972" s="1">
        <f t="shared" si="1387"/>
        <v>160.32999999999998</v>
      </c>
    </row>
    <row r="10973" spans="34:38" x14ac:dyDescent="0.45">
      <c r="AH10973" s="4" t="s">
        <v>12014</v>
      </c>
      <c r="AI10973" s="9">
        <v>160.04000000000002</v>
      </c>
      <c r="AK10973" s="1" t="str">
        <f t="shared" si="1388"/>
        <v>Joy Martin</v>
      </c>
      <c r="AL10973" s="1">
        <f t="shared" si="1387"/>
        <v>160.26999999999998</v>
      </c>
    </row>
    <row r="10974" spans="34:38" x14ac:dyDescent="0.45">
      <c r="AH10974" s="4" t="s">
        <v>12016</v>
      </c>
      <c r="AI10974" s="9">
        <v>160.00000000000003</v>
      </c>
      <c r="AK10974" s="1" t="str">
        <f t="shared" si="1388"/>
        <v>Eric Gonzalez</v>
      </c>
      <c r="AL10974" s="1">
        <f t="shared" si="1387"/>
        <v>160.22000000000003</v>
      </c>
    </row>
    <row r="10975" spans="34:38" x14ac:dyDescent="0.45">
      <c r="AH10975" s="4" t="s">
        <v>12015</v>
      </c>
      <c r="AI10975" s="9">
        <v>159.98000000000002</v>
      </c>
      <c r="AK10975" s="1" t="str">
        <f t="shared" si="1388"/>
        <v>Shannon Cai</v>
      </c>
      <c r="AL10975" s="1">
        <f t="shared" si="1387"/>
        <v>160.15999999999997</v>
      </c>
    </row>
    <row r="10976" spans="34:38" x14ac:dyDescent="0.45">
      <c r="AH10976" s="4" t="s">
        <v>12017</v>
      </c>
      <c r="AI10976" s="9">
        <v>159.85999999999999</v>
      </c>
      <c r="AK10976" s="1" t="str">
        <f t="shared" si="1388"/>
        <v>Chase Peterson</v>
      </c>
      <c r="AL10976" s="1">
        <f t="shared" si="1387"/>
        <v>160.04000000000002</v>
      </c>
    </row>
    <row r="10977" spans="34:38" x14ac:dyDescent="0.45">
      <c r="AH10977" s="4" t="s">
        <v>12018</v>
      </c>
      <c r="AI10977" s="9">
        <v>159.82</v>
      </c>
      <c r="AK10977" s="1" t="str">
        <f t="shared" si="1388"/>
        <v>Meghan Munoz</v>
      </c>
      <c r="AL10977" s="1">
        <f t="shared" si="1387"/>
        <v>160.00000000000003</v>
      </c>
    </row>
    <row r="10978" spans="34:38" x14ac:dyDescent="0.45">
      <c r="AH10978" s="4" t="s">
        <v>9828</v>
      </c>
      <c r="AI10978" s="9">
        <v>159.61000000000001</v>
      </c>
      <c r="AK10978" s="1" t="str">
        <f t="shared" si="1388"/>
        <v>Ricardo Anand</v>
      </c>
      <c r="AL10978" s="1">
        <f t="shared" si="1387"/>
        <v>159.98000000000002</v>
      </c>
    </row>
    <row r="10979" spans="34:38" x14ac:dyDescent="0.45">
      <c r="AH10979" s="4" t="s">
        <v>12019</v>
      </c>
      <c r="AI10979" s="9">
        <v>159.6</v>
      </c>
      <c r="AK10979" s="1" t="str">
        <f t="shared" si="1388"/>
        <v>Ryan Jackson</v>
      </c>
      <c r="AL10979" s="1">
        <f t="shared" si="1387"/>
        <v>159.85999999999999</v>
      </c>
    </row>
    <row r="10980" spans="34:38" x14ac:dyDescent="0.45">
      <c r="AH10980" s="4" t="s">
        <v>12022</v>
      </c>
      <c r="AI10980" s="9">
        <v>159.59</v>
      </c>
      <c r="AK10980" s="1" t="str">
        <f t="shared" si="1388"/>
        <v>Austin Rodriguez</v>
      </c>
      <c r="AL10980" s="1">
        <f t="shared" si="1387"/>
        <v>159.82</v>
      </c>
    </row>
    <row r="10981" spans="34:38" x14ac:dyDescent="0.45">
      <c r="AH10981" s="4" t="s">
        <v>12020</v>
      </c>
      <c r="AI10981" s="9">
        <v>159.57</v>
      </c>
      <c r="AK10981" s="1" t="str">
        <f t="shared" ref="AK10981:AL10996" si="1389">AH10978</f>
        <v>Angel Stewart</v>
      </c>
      <c r="AL10981" s="1">
        <f t="shared" si="1389"/>
        <v>159.61000000000001</v>
      </c>
    </row>
    <row r="10982" spans="34:38" x14ac:dyDescent="0.45">
      <c r="AH10982" s="4" t="s">
        <v>12021</v>
      </c>
      <c r="AI10982" s="9">
        <v>159.57</v>
      </c>
      <c r="AK10982" s="1" t="str">
        <f t="shared" ref="AK10982:AK10996" si="1390">AH10979</f>
        <v>Seth McDonald</v>
      </c>
      <c r="AL10982" s="1">
        <f t="shared" si="1389"/>
        <v>159.6</v>
      </c>
    </row>
    <row r="10983" spans="34:38" x14ac:dyDescent="0.45">
      <c r="AH10983" s="4" t="s">
        <v>12024</v>
      </c>
      <c r="AI10983" s="9">
        <v>159.56</v>
      </c>
      <c r="AK10983" s="1" t="str">
        <f t="shared" si="1390"/>
        <v>Brianna Richardson</v>
      </c>
      <c r="AL10983" s="1">
        <f t="shared" si="1389"/>
        <v>159.59</v>
      </c>
    </row>
    <row r="10984" spans="34:38" x14ac:dyDescent="0.45">
      <c r="AH10984" s="4" t="s">
        <v>12025</v>
      </c>
      <c r="AI10984" s="9">
        <v>159.55000000000001</v>
      </c>
      <c r="AK10984" s="1" t="str">
        <f t="shared" si="1390"/>
        <v>Miguel Sanz</v>
      </c>
      <c r="AL10984" s="1">
        <f t="shared" si="1389"/>
        <v>159.57</v>
      </c>
    </row>
    <row r="10985" spans="34:38" x14ac:dyDescent="0.45">
      <c r="AH10985" s="4" t="s">
        <v>12023</v>
      </c>
      <c r="AI10985" s="9">
        <v>159.53000000000003</v>
      </c>
      <c r="AK10985" s="1" t="str">
        <f t="shared" si="1390"/>
        <v>Jarrod Arthur</v>
      </c>
      <c r="AL10985" s="1">
        <f t="shared" si="1389"/>
        <v>159.57</v>
      </c>
    </row>
    <row r="10986" spans="34:38" x14ac:dyDescent="0.45">
      <c r="AH10986" s="4" t="s">
        <v>12026</v>
      </c>
      <c r="AI10986" s="9">
        <v>159.51999999999998</v>
      </c>
      <c r="AK10986" s="1" t="str">
        <f t="shared" si="1390"/>
        <v>Melissa Rivera</v>
      </c>
      <c r="AL10986" s="1">
        <f t="shared" si="1389"/>
        <v>159.56</v>
      </c>
    </row>
    <row r="10987" spans="34:38" x14ac:dyDescent="0.45">
      <c r="AH10987" s="4" t="s">
        <v>12027</v>
      </c>
      <c r="AI10987" s="9">
        <v>159.29</v>
      </c>
      <c r="AK10987" s="1" t="str">
        <f t="shared" si="1390"/>
        <v>Edward Green</v>
      </c>
      <c r="AL10987" s="1">
        <f t="shared" si="1389"/>
        <v>159.55000000000001</v>
      </c>
    </row>
    <row r="10988" spans="34:38" x14ac:dyDescent="0.45">
      <c r="AH10988" s="4" t="s">
        <v>12028</v>
      </c>
      <c r="AI10988" s="9">
        <v>159.24</v>
      </c>
      <c r="AK10988" s="1" t="str">
        <f t="shared" si="1390"/>
        <v>Sophia Parker</v>
      </c>
      <c r="AL10988" s="1">
        <f t="shared" si="1389"/>
        <v>159.53000000000003</v>
      </c>
    </row>
    <row r="10989" spans="34:38" x14ac:dyDescent="0.45">
      <c r="AH10989" s="4" t="s">
        <v>12029</v>
      </c>
      <c r="AI10989" s="9">
        <v>159.19</v>
      </c>
      <c r="AK10989" s="1" t="str">
        <f t="shared" si="1390"/>
        <v>Sara Parker</v>
      </c>
      <c r="AL10989" s="1">
        <f t="shared" si="1389"/>
        <v>159.51999999999998</v>
      </c>
    </row>
    <row r="10990" spans="34:38" x14ac:dyDescent="0.45">
      <c r="AH10990" s="4" t="s">
        <v>12030</v>
      </c>
      <c r="AI10990" s="9">
        <v>159.08999999999997</v>
      </c>
      <c r="AK10990" s="1" t="str">
        <f t="shared" si="1390"/>
        <v>Keith Sharma</v>
      </c>
      <c r="AL10990" s="1">
        <f t="shared" si="1389"/>
        <v>159.29</v>
      </c>
    </row>
    <row r="10991" spans="34:38" x14ac:dyDescent="0.45">
      <c r="AH10991" s="4" t="s">
        <v>12031</v>
      </c>
      <c r="AI10991" s="9">
        <v>159.03999999999996</v>
      </c>
      <c r="AK10991" s="1" t="str">
        <f t="shared" si="1390"/>
        <v>Lucas Anderson</v>
      </c>
      <c r="AL10991" s="1">
        <f t="shared" si="1389"/>
        <v>159.24</v>
      </c>
    </row>
    <row r="10992" spans="34:38" x14ac:dyDescent="0.45">
      <c r="AH10992" s="4" t="s">
        <v>12033</v>
      </c>
      <c r="AI10992" s="9">
        <v>158.97</v>
      </c>
      <c r="AK10992" s="1" t="str">
        <f t="shared" si="1390"/>
        <v>Taylor Smith</v>
      </c>
      <c r="AL10992" s="1">
        <f t="shared" si="1389"/>
        <v>159.19</v>
      </c>
    </row>
    <row r="10993" spans="34:38" x14ac:dyDescent="0.45">
      <c r="AH10993" s="4" t="s">
        <v>12032</v>
      </c>
      <c r="AI10993" s="9">
        <v>158.95000000000002</v>
      </c>
      <c r="AK10993" s="1" t="str">
        <f t="shared" si="1390"/>
        <v>Tabitha Suarez</v>
      </c>
      <c r="AL10993" s="1">
        <f t="shared" si="1389"/>
        <v>159.08999999999997</v>
      </c>
    </row>
    <row r="10994" spans="34:38" x14ac:dyDescent="0.45">
      <c r="AH10994" s="4" t="s">
        <v>418</v>
      </c>
      <c r="AI10994" s="9">
        <v>158.94999999999999</v>
      </c>
      <c r="AK10994" s="1" t="str">
        <f t="shared" si="1390"/>
        <v>Damien Jai</v>
      </c>
      <c r="AL10994" s="1">
        <f t="shared" si="1389"/>
        <v>159.03999999999996</v>
      </c>
    </row>
    <row r="10995" spans="34:38" x14ac:dyDescent="0.45">
      <c r="AH10995" s="4" t="s">
        <v>12034</v>
      </c>
      <c r="AI10995" s="9">
        <v>158.68</v>
      </c>
      <c r="AK10995" s="1" t="str">
        <f t="shared" si="1390"/>
        <v>Jessie Guo</v>
      </c>
      <c r="AL10995" s="1">
        <f t="shared" si="1389"/>
        <v>158.97</v>
      </c>
    </row>
    <row r="10996" spans="34:38" x14ac:dyDescent="0.45">
      <c r="AH10996" s="4" t="s">
        <v>12035</v>
      </c>
      <c r="AI10996" s="9">
        <v>158.63</v>
      </c>
      <c r="AK10996" s="1" t="str">
        <f t="shared" si="1390"/>
        <v>Eduardo Gonzalez</v>
      </c>
      <c r="AL10996" s="1">
        <f t="shared" si="1389"/>
        <v>158.95000000000002</v>
      </c>
    </row>
    <row r="10997" spans="34:38" x14ac:dyDescent="0.45">
      <c r="AH10997" s="4" t="s">
        <v>12037</v>
      </c>
      <c r="AI10997" s="9">
        <v>158.60000000000002</v>
      </c>
      <c r="AK10997" s="1" t="str">
        <f t="shared" ref="AK10997:AL11012" si="1391">AH10994</f>
        <v>Alice Serventi</v>
      </c>
      <c r="AL10997" s="1">
        <f t="shared" si="1391"/>
        <v>158.94999999999999</v>
      </c>
    </row>
    <row r="10998" spans="34:38" x14ac:dyDescent="0.45">
      <c r="AH10998" s="4" t="s">
        <v>12036</v>
      </c>
      <c r="AI10998" s="9">
        <v>158.57999999999998</v>
      </c>
      <c r="AK10998" s="1" t="str">
        <f t="shared" ref="AK10998:AK11012" si="1392">AH10995</f>
        <v>Tamara Sun</v>
      </c>
      <c r="AL10998" s="1">
        <f t="shared" si="1391"/>
        <v>158.68</v>
      </c>
    </row>
    <row r="10999" spans="34:38" x14ac:dyDescent="0.45">
      <c r="AH10999" s="4" t="s">
        <v>12038</v>
      </c>
      <c r="AI10999" s="9">
        <v>158.54999999999998</v>
      </c>
      <c r="AK10999" s="1" t="str">
        <f t="shared" si="1392"/>
        <v>Zachary Hayes</v>
      </c>
      <c r="AL10999" s="1">
        <f t="shared" si="1391"/>
        <v>158.63</v>
      </c>
    </row>
    <row r="11000" spans="34:38" x14ac:dyDescent="0.45">
      <c r="AH11000" s="4" t="s">
        <v>12039</v>
      </c>
      <c r="AI11000" s="9">
        <v>158.48000000000002</v>
      </c>
      <c r="AK11000" s="1" t="str">
        <f t="shared" si="1392"/>
        <v>Mario Chande</v>
      </c>
      <c r="AL11000" s="1">
        <f t="shared" si="1391"/>
        <v>158.60000000000002</v>
      </c>
    </row>
    <row r="11001" spans="34:38" x14ac:dyDescent="0.45">
      <c r="AH11001" s="4" t="s">
        <v>12040</v>
      </c>
      <c r="AI11001" s="9">
        <v>158.38</v>
      </c>
      <c r="AK11001" s="1" t="str">
        <f t="shared" si="1392"/>
        <v>Trinity Brooks</v>
      </c>
      <c r="AL11001" s="1">
        <f t="shared" si="1391"/>
        <v>158.57999999999998</v>
      </c>
    </row>
    <row r="11002" spans="34:38" x14ac:dyDescent="0.45">
      <c r="AH11002" s="4" t="s">
        <v>12041</v>
      </c>
      <c r="AI11002" s="9">
        <v>158.31</v>
      </c>
      <c r="AK11002" s="1" t="str">
        <f t="shared" si="1392"/>
        <v>Isabella Young</v>
      </c>
      <c r="AL11002" s="1">
        <f t="shared" si="1391"/>
        <v>158.54999999999998</v>
      </c>
    </row>
    <row r="11003" spans="34:38" x14ac:dyDescent="0.45">
      <c r="AH11003" s="4" t="s">
        <v>1250</v>
      </c>
      <c r="AI11003" s="9">
        <v>158.29</v>
      </c>
      <c r="AK11003" s="1" t="str">
        <f t="shared" si="1392"/>
        <v>Sydney Peterson</v>
      </c>
      <c r="AL11003" s="1">
        <f t="shared" si="1391"/>
        <v>158.48000000000002</v>
      </c>
    </row>
    <row r="11004" spans="34:38" x14ac:dyDescent="0.45">
      <c r="AH11004" s="4" t="s">
        <v>12043</v>
      </c>
      <c r="AI11004" s="9">
        <v>158.27000000000001</v>
      </c>
      <c r="AK11004" s="1" t="str">
        <f t="shared" si="1392"/>
        <v>Michele Vance</v>
      </c>
      <c r="AL11004" s="1">
        <f t="shared" si="1391"/>
        <v>158.38</v>
      </c>
    </row>
    <row r="11005" spans="34:38" x14ac:dyDescent="0.45">
      <c r="AH11005" s="4" t="s">
        <v>12042</v>
      </c>
      <c r="AI11005" s="9">
        <v>158.26</v>
      </c>
      <c r="AK11005" s="1" t="str">
        <f t="shared" si="1392"/>
        <v>Megan Stone</v>
      </c>
      <c r="AL11005" s="1">
        <f t="shared" si="1391"/>
        <v>158.31</v>
      </c>
    </row>
    <row r="11006" spans="34:38" x14ac:dyDescent="0.45">
      <c r="AH11006" s="4" t="s">
        <v>12044</v>
      </c>
      <c r="AI11006" s="9">
        <v>158.16</v>
      </c>
      <c r="AK11006" s="1" t="str">
        <f t="shared" si="1392"/>
        <v>Julio Gomez</v>
      </c>
      <c r="AL11006" s="1">
        <f t="shared" si="1391"/>
        <v>158.29</v>
      </c>
    </row>
    <row r="11007" spans="34:38" x14ac:dyDescent="0.45">
      <c r="AH11007" s="4" t="s">
        <v>12045</v>
      </c>
      <c r="AI11007" s="9">
        <v>158.12</v>
      </c>
      <c r="AK11007" s="1" t="str">
        <f t="shared" si="1392"/>
        <v>Angelica Butler</v>
      </c>
      <c r="AL11007" s="1">
        <f t="shared" si="1391"/>
        <v>158.27000000000001</v>
      </c>
    </row>
    <row r="11008" spans="34:38" x14ac:dyDescent="0.45">
      <c r="AH11008" s="4" t="s">
        <v>12046</v>
      </c>
      <c r="AI11008" s="9">
        <v>158.09</v>
      </c>
      <c r="AK11008" s="1" t="str">
        <f t="shared" si="1392"/>
        <v>Jesse King</v>
      </c>
      <c r="AL11008" s="1">
        <f t="shared" si="1391"/>
        <v>158.26</v>
      </c>
    </row>
    <row r="11009" spans="34:38" x14ac:dyDescent="0.45">
      <c r="AH11009" s="4" t="s">
        <v>12048</v>
      </c>
      <c r="AI11009" s="9">
        <v>158.06</v>
      </c>
      <c r="AK11009" s="1" t="str">
        <f t="shared" si="1392"/>
        <v>Jaclyn Wang</v>
      </c>
      <c r="AL11009" s="1">
        <f t="shared" si="1391"/>
        <v>158.16</v>
      </c>
    </row>
    <row r="11010" spans="34:38" x14ac:dyDescent="0.45">
      <c r="AH11010" s="4" t="s">
        <v>12047</v>
      </c>
      <c r="AI11010" s="9">
        <v>158.05000000000001</v>
      </c>
      <c r="AK11010" s="1" t="str">
        <f t="shared" si="1392"/>
        <v>Cody Rogers</v>
      </c>
      <c r="AL11010" s="1">
        <f t="shared" si="1391"/>
        <v>158.12</v>
      </c>
    </row>
    <row r="11011" spans="34:38" x14ac:dyDescent="0.45">
      <c r="AH11011" s="4" t="s">
        <v>11535</v>
      </c>
      <c r="AI11011" s="9">
        <v>158.03</v>
      </c>
      <c r="AK11011" s="1" t="str">
        <f t="shared" si="1392"/>
        <v>Jodi Lal</v>
      </c>
      <c r="AL11011" s="1">
        <f t="shared" si="1391"/>
        <v>158.09</v>
      </c>
    </row>
    <row r="11012" spans="34:38" x14ac:dyDescent="0.45">
      <c r="AH11012" s="4" t="s">
        <v>12049</v>
      </c>
      <c r="AI11012" s="9">
        <v>157.97</v>
      </c>
      <c r="AK11012" s="1" t="str">
        <f t="shared" si="1392"/>
        <v>Heidi Martinez</v>
      </c>
      <c r="AL11012" s="1">
        <f t="shared" si="1391"/>
        <v>158.06</v>
      </c>
    </row>
    <row r="11013" spans="34:38" x14ac:dyDescent="0.45">
      <c r="AH11013" s="4" t="s">
        <v>12051</v>
      </c>
      <c r="AI11013" s="9">
        <v>157.94</v>
      </c>
      <c r="AK11013" s="1" t="str">
        <f t="shared" ref="AK11013:AL11028" si="1393">AH11010</f>
        <v>Kathryn Shan</v>
      </c>
      <c r="AL11013" s="1">
        <f t="shared" si="1393"/>
        <v>158.05000000000001</v>
      </c>
    </row>
    <row r="11014" spans="34:38" x14ac:dyDescent="0.45">
      <c r="AH11014" s="4" t="s">
        <v>12050</v>
      </c>
      <c r="AI11014" s="9">
        <v>157.93</v>
      </c>
      <c r="AK11014" s="1" t="str">
        <f t="shared" ref="AK11014:AK11028" si="1394">AH11011</f>
        <v>Taylor Rodriguez</v>
      </c>
      <c r="AL11014" s="1">
        <f t="shared" si="1393"/>
        <v>158.03</v>
      </c>
    </row>
    <row r="11015" spans="34:38" x14ac:dyDescent="0.45">
      <c r="AH11015" s="4" t="s">
        <v>12052</v>
      </c>
      <c r="AI11015" s="9">
        <v>157.88</v>
      </c>
      <c r="AK11015" s="1" t="str">
        <f t="shared" si="1394"/>
        <v>Robert Roberts</v>
      </c>
      <c r="AL11015" s="1">
        <f t="shared" si="1393"/>
        <v>157.97</v>
      </c>
    </row>
    <row r="11016" spans="34:38" x14ac:dyDescent="0.45">
      <c r="AH11016" s="4" t="s">
        <v>12053</v>
      </c>
      <c r="AI11016" s="9">
        <v>157.59</v>
      </c>
      <c r="AK11016" s="1" t="str">
        <f t="shared" si="1394"/>
        <v>Fernando Campbell</v>
      </c>
      <c r="AL11016" s="1">
        <f t="shared" si="1393"/>
        <v>157.94</v>
      </c>
    </row>
    <row r="11017" spans="34:38" x14ac:dyDescent="0.45">
      <c r="AH11017" s="4" t="s">
        <v>12055</v>
      </c>
      <c r="AI11017" s="9">
        <v>157.52999999999997</v>
      </c>
      <c r="AK11017" s="1" t="str">
        <f t="shared" si="1394"/>
        <v>Ruben Romero</v>
      </c>
      <c r="AL11017" s="1">
        <f t="shared" si="1393"/>
        <v>157.93</v>
      </c>
    </row>
    <row r="11018" spans="34:38" x14ac:dyDescent="0.45">
      <c r="AH11018" s="4" t="s">
        <v>12054</v>
      </c>
      <c r="AI11018" s="9">
        <v>157.49</v>
      </c>
      <c r="AK11018" s="1" t="str">
        <f t="shared" si="1394"/>
        <v>Marshall Sun</v>
      </c>
      <c r="AL11018" s="1">
        <f t="shared" si="1393"/>
        <v>157.88</v>
      </c>
    </row>
    <row r="11019" spans="34:38" x14ac:dyDescent="0.45">
      <c r="AH11019" s="4" t="s">
        <v>12056</v>
      </c>
      <c r="AI11019" s="9">
        <v>157.45999999999998</v>
      </c>
      <c r="AK11019" s="1" t="str">
        <f t="shared" si="1394"/>
        <v>Monica Smith</v>
      </c>
      <c r="AL11019" s="1">
        <f t="shared" si="1393"/>
        <v>157.59</v>
      </c>
    </row>
    <row r="11020" spans="34:38" x14ac:dyDescent="0.45">
      <c r="AH11020" s="4" t="s">
        <v>12058</v>
      </c>
      <c r="AI11020" s="9">
        <v>157.36999999999998</v>
      </c>
      <c r="AK11020" s="1" t="str">
        <f t="shared" si="1394"/>
        <v>Connor Scott</v>
      </c>
      <c r="AL11020" s="1">
        <f t="shared" si="1393"/>
        <v>157.52999999999997</v>
      </c>
    </row>
    <row r="11021" spans="34:38" x14ac:dyDescent="0.45">
      <c r="AH11021" s="4" t="s">
        <v>12059</v>
      </c>
      <c r="AI11021" s="9">
        <v>157.36999999999998</v>
      </c>
      <c r="AK11021" s="1" t="str">
        <f t="shared" si="1394"/>
        <v>April Nara</v>
      </c>
      <c r="AL11021" s="1">
        <f t="shared" si="1393"/>
        <v>157.49</v>
      </c>
    </row>
    <row r="11022" spans="34:38" x14ac:dyDescent="0.45">
      <c r="AH11022" s="4" t="s">
        <v>12057</v>
      </c>
      <c r="AI11022" s="9">
        <v>157.33000000000004</v>
      </c>
      <c r="AK11022" s="1" t="str">
        <f t="shared" si="1394"/>
        <v>Krista Vazquez</v>
      </c>
      <c r="AL11022" s="1">
        <f t="shared" si="1393"/>
        <v>157.45999999999998</v>
      </c>
    </row>
    <row r="11023" spans="34:38" x14ac:dyDescent="0.45">
      <c r="AH11023" s="4" t="s">
        <v>12060</v>
      </c>
      <c r="AI11023" s="9">
        <v>157.33000000000001</v>
      </c>
      <c r="AK11023" s="1" t="str">
        <f t="shared" si="1394"/>
        <v>Kelli Rai</v>
      </c>
      <c r="AL11023" s="1">
        <f t="shared" si="1393"/>
        <v>157.36999999999998</v>
      </c>
    </row>
    <row r="11024" spans="34:38" x14ac:dyDescent="0.45">
      <c r="AH11024" s="4" t="s">
        <v>680</v>
      </c>
      <c r="AI11024" s="9">
        <v>157.33000000000001</v>
      </c>
      <c r="AK11024" s="1" t="str">
        <f t="shared" si="1394"/>
        <v>Caleb Hall</v>
      </c>
      <c r="AL11024" s="1">
        <f t="shared" si="1393"/>
        <v>157.36999999999998</v>
      </c>
    </row>
    <row r="11025" spans="34:38" x14ac:dyDescent="0.45">
      <c r="AH11025" s="4" t="s">
        <v>12061</v>
      </c>
      <c r="AI11025" s="9">
        <v>157.29000000000002</v>
      </c>
      <c r="AK11025" s="1" t="str">
        <f t="shared" si="1394"/>
        <v>Vincent Lin</v>
      </c>
      <c r="AL11025" s="1">
        <f t="shared" si="1393"/>
        <v>157.33000000000004</v>
      </c>
    </row>
    <row r="11026" spans="34:38" x14ac:dyDescent="0.45">
      <c r="AH11026" s="4" t="s">
        <v>12062</v>
      </c>
      <c r="AI11026" s="9">
        <v>157.25</v>
      </c>
      <c r="AK11026" s="1" t="str">
        <f t="shared" si="1394"/>
        <v>Dakota Alexander</v>
      </c>
      <c r="AL11026" s="1">
        <f t="shared" si="1393"/>
        <v>157.33000000000001</v>
      </c>
    </row>
    <row r="11027" spans="34:38" x14ac:dyDescent="0.45">
      <c r="AH11027" s="4" t="s">
        <v>12064</v>
      </c>
      <c r="AI11027" s="9">
        <v>157.11999999999998</v>
      </c>
      <c r="AK11027" s="1" t="str">
        <f t="shared" si="1394"/>
        <v>Cassie Deng</v>
      </c>
      <c r="AL11027" s="1">
        <f t="shared" si="1393"/>
        <v>157.33000000000001</v>
      </c>
    </row>
    <row r="11028" spans="34:38" x14ac:dyDescent="0.45">
      <c r="AH11028" s="4" t="s">
        <v>12065</v>
      </c>
      <c r="AI11028" s="9">
        <v>157.06999999999996</v>
      </c>
      <c r="AK11028" s="1" t="str">
        <f t="shared" si="1394"/>
        <v>Anna Griffin</v>
      </c>
      <c r="AL11028" s="1">
        <f t="shared" si="1393"/>
        <v>157.29000000000002</v>
      </c>
    </row>
    <row r="11029" spans="34:38" x14ac:dyDescent="0.45">
      <c r="AH11029" s="4" t="s">
        <v>12066</v>
      </c>
      <c r="AI11029" s="9">
        <v>157.02999999999997</v>
      </c>
      <c r="AK11029" s="1" t="str">
        <f t="shared" ref="AK11029:AL11044" si="1395">AH11026</f>
        <v>Shelby Ward</v>
      </c>
      <c r="AL11029" s="1">
        <f t="shared" si="1395"/>
        <v>157.25</v>
      </c>
    </row>
    <row r="11030" spans="34:38" x14ac:dyDescent="0.45">
      <c r="AH11030" s="4" t="s">
        <v>12067</v>
      </c>
      <c r="AI11030" s="9">
        <v>157.01</v>
      </c>
      <c r="AK11030" s="1" t="str">
        <f t="shared" ref="AK11030:AK11044" si="1396">AH11027</f>
        <v>Erica Gao</v>
      </c>
      <c r="AL11030" s="1">
        <f t="shared" si="1395"/>
        <v>157.11999999999998</v>
      </c>
    </row>
    <row r="11031" spans="34:38" x14ac:dyDescent="0.45">
      <c r="AH11031" s="4" t="s">
        <v>1121</v>
      </c>
      <c r="AI11031" s="9">
        <v>156.99</v>
      </c>
      <c r="AK11031" s="1" t="str">
        <f t="shared" si="1396"/>
        <v>Levi Perez</v>
      </c>
      <c r="AL11031" s="1">
        <f t="shared" si="1395"/>
        <v>157.06999999999996</v>
      </c>
    </row>
    <row r="11032" spans="34:38" x14ac:dyDescent="0.45">
      <c r="AH11032" s="4" t="s">
        <v>12068</v>
      </c>
      <c r="AI11032" s="9">
        <v>156.97</v>
      </c>
      <c r="AK11032" s="1" t="str">
        <f t="shared" si="1396"/>
        <v>Shawn Deng</v>
      </c>
      <c r="AL11032" s="1">
        <f t="shared" si="1395"/>
        <v>157.02999999999997</v>
      </c>
    </row>
    <row r="11033" spans="34:38" x14ac:dyDescent="0.45">
      <c r="AH11033" s="4" t="s">
        <v>12069</v>
      </c>
      <c r="AI11033" s="9">
        <v>156.93</v>
      </c>
      <c r="AK11033" s="1" t="str">
        <f t="shared" si="1396"/>
        <v>Tara Jai</v>
      </c>
      <c r="AL11033" s="1">
        <f t="shared" si="1395"/>
        <v>157.01</v>
      </c>
    </row>
    <row r="11034" spans="34:38" x14ac:dyDescent="0.45">
      <c r="AH11034" s="4" t="s">
        <v>12070</v>
      </c>
      <c r="AI11034" s="9">
        <v>156.89999999999998</v>
      </c>
      <c r="AK11034" s="1" t="str">
        <f t="shared" si="1396"/>
        <v>Janet Carlson</v>
      </c>
      <c r="AL11034" s="1">
        <f t="shared" si="1395"/>
        <v>156.99</v>
      </c>
    </row>
    <row r="11035" spans="34:38" x14ac:dyDescent="0.45">
      <c r="AH11035" s="4" t="s">
        <v>12072</v>
      </c>
      <c r="AI11035" s="9">
        <v>156.72</v>
      </c>
      <c r="AK11035" s="1" t="str">
        <f t="shared" si="1396"/>
        <v>Jose Griffin</v>
      </c>
      <c r="AL11035" s="1">
        <f t="shared" si="1395"/>
        <v>156.97</v>
      </c>
    </row>
    <row r="11036" spans="34:38" x14ac:dyDescent="0.45">
      <c r="AH11036" s="4" t="s">
        <v>12071</v>
      </c>
      <c r="AI11036" s="9">
        <v>156.69999999999999</v>
      </c>
      <c r="AK11036" s="1" t="str">
        <f t="shared" si="1396"/>
        <v>Benjamin Thomas</v>
      </c>
      <c r="AL11036" s="1">
        <f t="shared" si="1395"/>
        <v>156.93</v>
      </c>
    </row>
    <row r="11037" spans="34:38" x14ac:dyDescent="0.45">
      <c r="AH11037" s="4" t="s">
        <v>12073</v>
      </c>
      <c r="AI11037" s="9">
        <v>156.64000000000004</v>
      </c>
      <c r="AK11037" s="1" t="str">
        <f t="shared" si="1396"/>
        <v>Candice Hu</v>
      </c>
      <c r="AL11037" s="1">
        <f t="shared" si="1395"/>
        <v>156.89999999999998</v>
      </c>
    </row>
    <row r="11038" spans="34:38" x14ac:dyDescent="0.45">
      <c r="AH11038" s="4" t="s">
        <v>12074</v>
      </c>
      <c r="AI11038" s="9">
        <v>156.62</v>
      </c>
      <c r="AK11038" s="1" t="str">
        <f t="shared" si="1396"/>
        <v>Ivan Sara</v>
      </c>
      <c r="AL11038" s="1">
        <f t="shared" si="1395"/>
        <v>156.72</v>
      </c>
    </row>
    <row r="11039" spans="34:38" x14ac:dyDescent="0.45">
      <c r="AH11039" s="4" t="s">
        <v>12076</v>
      </c>
      <c r="AI11039" s="9">
        <v>156.51</v>
      </c>
      <c r="AK11039" s="1" t="str">
        <f t="shared" si="1396"/>
        <v>Kathleen Moreno</v>
      </c>
      <c r="AL11039" s="1">
        <f t="shared" si="1395"/>
        <v>156.69999999999999</v>
      </c>
    </row>
    <row r="11040" spans="34:38" x14ac:dyDescent="0.45">
      <c r="AH11040" s="4" t="s">
        <v>12075</v>
      </c>
      <c r="AI11040" s="9">
        <v>156.50000000000003</v>
      </c>
      <c r="AK11040" s="1" t="str">
        <f t="shared" si="1396"/>
        <v>Albert Dominguez</v>
      </c>
      <c r="AL11040" s="1">
        <f t="shared" si="1395"/>
        <v>156.64000000000004</v>
      </c>
    </row>
    <row r="11041" spans="34:38" x14ac:dyDescent="0.45">
      <c r="AH11041" s="4" t="s">
        <v>12078</v>
      </c>
      <c r="AI11041" s="9">
        <v>156.47000000000003</v>
      </c>
      <c r="AK11041" s="1" t="str">
        <f t="shared" si="1396"/>
        <v>Tonya Anand</v>
      </c>
      <c r="AL11041" s="1">
        <f t="shared" si="1395"/>
        <v>156.62</v>
      </c>
    </row>
    <row r="11042" spans="34:38" x14ac:dyDescent="0.45">
      <c r="AH11042" s="4" t="s">
        <v>11919</v>
      </c>
      <c r="AI11042" s="9">
        <v>156.45999999999998</v>
      </c>
      <c r="AK11042" s="1" t="str">
        <f t="shared" si="1396"/>
        <v>James Green</v>
      </c>
      <c r="AL11042" s="1">
        <f t="shared" si="1395"/>
        <v>156.51</v>
      </c>
    </row>
    <row r="11043" spans="34:38" x14ac:dyDescent="0.45">
      <c r="AH11043" s="4" t="s">
        <v>12077</v>
      </c>
      <c r="AI11043" s="9">
        <v>156.45999999999998</v>
      </c>
      <c r="AK11043" s="1" t="str">
        <f t="shared" si="1396"/>
        <v>Jonathan Lal</v>
      </c>
      <c r="AL11043" s="1">
        <f t="shared" si="1395"/>
        <v>156.50000000000003</v>
      </c>
    </row>
    <row r="11044" spans="34:38" x14ac:dyDescent="0.45">
      <c r="AH11044" s="4" t="s">
        <v>12079</v>
      </c>
      <c r="AI11044" s="9">
        <v>156.45999999999998</v>
      </c>
      <c r="AK11044" s="1" t="str">
        <f t="shared" si="1396"/>
        <v>Antonio Price</v>
      </c>
      <c r="AL11044" s="1">
        <f t="shared" si="1395"/>
        <v>156.47000000000003</v>
      </c>
    </row>
    <row r="11045" spans="34:38" x14ac:dyDescent="0.45">
      <c r="AH11045" s="4" t="s">
        <v>12081</v>
      </c>
      <c r="AI11045" s="9">
        <v>156.44999999999999</v>
      </c>
      <c r="AK11045" s="1" t="str">
        <f t="shared" ref="AK11045:AL11060" si="1397">AH11042</f>
        <v>Catherine Morris</v>
      </c>
      <c r="AL11045" s="1">
        <f t="shared" si="1397"/>
        <v>156.45999999999998</v>
      </c>
    </row>
    <row r="11046" spans="34:38" x14ac:dyDescent="0.45">
      <c r="AH11046" s="4" t="s">
        <v>12083</v>
      </c>
      <c r="AI11046" s="9">
        <v>156.44</v>
      </c>
      <c r="AK11046" s="1" t="str">
        <f t="shared" ref="AK11046:AK11060" si="1398">AH11043</f>
        <v>Alison Xu</v>
      </c>
      <c r="AL11046" s="1">
        <f t="shared" si="1397"/>
        <v>156.45999999999998</v>
      </c>
    </row>
    <row r="11047" spans="34:38" x14ac:dyDescent="0.45">
      <c r="AH11047" s="4" t="s">
        <v>12080</v>
      </c>
      <c r="AI11047" s="9">
        <v>156.43</v>
      </c>
      <c r="AK11047" s="1" t="str">
        <f t="shared" si="1398"/>
        <v>Audrey Gill</v>
      </c>
      <c r="AL11047" s="1">
        <f t="shared" si="1397"/>
        <v>156.45999999999998</v>
      </c>
    </row>
    <row r="11048" spans="34:38" x14ac:dyDescent="0.45">
      <c r="AH11048" s="4" t="s">
        <v>1764</v>
      </c>
      <c r="AI11048" s="9">
        <v>156.42999999999998</v>
      </c>
      <c r="AK11048" s="1" t="str">
        <f t="shared" si="1398"/>
        <v>Hunter Butler</v>
      </c>
      <c r="AL11048" s="1">
        <f t="shared" si="1397"/>
        <v>156.44999999999999</v>
      </c>
    </row>
    <row r="11049" spans="34:38" x14ac:dyDescent="0.45">
      <c r="AH11049" s="4" t="s">
        <v>12088</v>
      </c>
      <c r="AI11049" s="9">
        <v>156.42000000000002</v>
      </c>
      <c r="AK11049" s="1" t="str">
        <f t="shared" si="1398"/>
        <v>Jon Nath</v>
      </c>
      <c r="AL11049" s="1">
        <f t="shared" si="1397"/>
        <v>156.44</v>
      </c>
    </row>
    <row r="11050" spans="34:38" x14ac:dyDescent="0.45">
      <c r="AH11050" s="4" t="s">
        <v>12082</v>
      </c>
      <c r="AI11050" s="9">
        <v>156.41000000000003</v>
      </c>
      <c r="AK11050" s="1" t="str">
        <f t="shared" si="1398"/>
        <v>Nathan Clark</v>
      </c>
      <c r="AL11050" s="1">
        <f t="shared" si="1397"/>
        <v>156.43</v>
      </c>
    </row>
    <row r="11051" spans="34:38" x14ac:dyDescent="0.45">
      <c r="AH11051" s="4" t="s">
        <v>1404</v>
      </c>
      <c r="AI11051" s="9">
        <v>156.41000000000003</v>
      </c>
      <c r="AK11051" s="1" t="str">
        <f t="shared" si="1398"/>
        <v>Robert Patterson</v>
      </c>
      <c r="AL11051" s="1">
        <f t="shared" si="1397"/>
        <v>156.42999999999998</v>
      </c>
    </row>
    <row r="11052" spans="34:38" x14ac:dyDescent="0.45">
      <c r="AH11052" s="4" t="s">
        <v>12084</v>
      </c>
      <c r="AI11052" s="9">
        <v>156.41000000000003</v>
      </c>
      <c r="AK11052" s="1" t="str">
        <f t="shared" si="1398"/>
        <v>Eddie Gomez</v>
      </c>
      <c r="AL11052" s="1">
        <f t="shared" si="1397"/>
        <v>156.42000000000002</v>
      </c>
    </row>
    <row r="11053" spans="34:38" x14ac:dyDescent="0.45">
      <c r="AH11053" s="4" t="s">
        <v>12086</v>
      </c>
      <c r="AI11053" s="9">
        <v>156.41000000000003</v>
      </c>
      <c r="AK11053" s="1" t="str">
        <f t="shared" si="1398"/>
        <v>Patrick Howard</v>
      </c>
      <c r="AL11053" s="1">
        <f t="shared" si="1397"/>
        <v>156.41000000000003</v>
      </c>
    </row>
    <row r="11054" spans="34:38" x14ac:dyDescent="0.45">
      <c r="AH11054" s="4" t="s">
        <v>12085</v>
      </c>
      <c r="AI11054" s="9">
        <v>156.41000000000003</v>
      </c>
      <c r="AK11054" s="1" t="str">
        <f t="shared" si="1398"/>
        <v>Lee Gutierrez</v>
      </c>
      <c r="AL11054" s="1">
        <f t="shared" si="1397"/>
        <v>156.41000000000003</v>
      </c>
    </row>
    <row r="11055" spans="34:38" x14ac:dyDescent="0.45">
      <c r="AH11055" s="4" t="s">
        <v>12087</v>
      </c>
      <c r="AI11055" s="9">
        <v>156.41000000000003</v>
      </c>
      <c r="AK11055" s="1" t="str">
        <f t="shared" si="1398"/>
        <v>Natalie Anderson</v>
      </c>
      <c r="AL11055" s="1">
        <f t="shared" si="1397"/>
        <v>156.41000000000003</v>
      </c>
    </row>
    <row r="11056" spans="34:38" x14ac:dyDescent="0.45">
      <c r="AH11056" s="4" t="s">
        <v>12089</v>
      </c>
      <c r="AI11056" s="9">
        <v>156.35999999999999</v>
      </c>
      <c r="AK11056" s="1" t="str">
        <f t="shared" si="1398"/>
        <v>Jada Ramirez</v>
      </c>
      <c r="AL11056" s="1">
        <f t="shared" si="1397"/>
        <v>156.41000000000003</v>
      </c>
    </row>
    <row r="11057" spans="34:38" x14ac:dyDescent="0.45">
      <c r="AH11057" s="4" t="s">
        <v>12090</v>
      </c>
      <c r="AI11057" s="9">
        <v>156.28</v>
      </c>
      <c r="AK11057" s="1" t="str">
        <f t="shared" si="1398"/>
        <v>Edward Rodriguez</v>
      </c>
      <c r="AL11057" s="1">
        <f t="shared" si="1397"/>
        <v>156.41000000000003</v>
      </c>
    </row>
    <row r="11058" spans="34:38" x14ac:dyDescent="0.45">
      <c r="AH11058" s="4" t="s">
        <v>1682</v>
      </c>
      <c r="AI11058" s="9">
        <v>156.28</v>
      </c>
      <c r="AK11058" s="1" t="str">
        <f t="shared" si="1398"/>
        <v>Devin Foster</v>
      </c>
      <c r="AL11058" s="1">
        <f t="shared" si="1397"/>
        <v>156.41000000000003</v>
      </c>
    </row>
    <row r="11059" spans="34:38" x14ac:dyDescent="0.45">
      <c r="AH11059" s="4" t="s">
        <v>12091</v>
      </c>
      <c r="AI11059" s="9">
        <v>156.28</v>
      </c>
      <c r="AK11059" s="1" t="str">
        <f t="shared" si="1398"/>
        <v>Caleb Hayes</v>
      </c>
      <c r="AL11059" s="1">
        <f t="shared" si="1397"/>
        <v>156.35999999999999</v>
      </c>
    </row>
    <row r="11060" spans="34:38" x14ac:dyDescent="0.45">
      <c r="AH11060" s="4" t="s">
        <v>12092</v>
      </c>
      <c r="AI11060" s="9">
        <v>156.28</v>
      </c>
      <c r="AK11060" s="1" t="str">
        <f t="shared" si="1398"/>
        <v>Philip Torres</v>
      </c>
      <c r="AL11060" s="1">
        <f t="shared" si="1397"/>
        <v>156.28</v>
      </c>
    </row>
    <row r="11061" spans="34:38" x14ac:dyDescent="0.45">
      <c r="AH11061" s="4" t="s">
        <v>12093</v>
      </c>
      <c r="AI11061" s="9">
        <v>156.28</v>
      </c>
      <c r="AK11061" s="1" t="str">
        <f t="shared" ref="AK11061:AL11076" si="1399">AH11058</f>
        <v>Pedro Sai</v>
      </c>
      <c r="AL11061" s="1">
        <f t="shared" si="1399"/>
        <v>156.28</v>
      </c>
    </row>
    <row r="11062" spans="34:38" x14ac:dyDescent="0.45">
      <c r="AH11062" s="4" t="s">
        <v>12094</v>
      </c>
      <c r="AI11062" s="9">
        <v>156.28</v>
      </c>
      <c r="AK11062" s="1" t="str">
        <f t="shared" ref="AK11062:AK11076" si="1400">AH11059</f>
        <v>Morgan Ramirez</v>
      </c>
      <c r="AL11062" s="1">
        <f t="shared" si="1399"/>
        <v>156.28</v>
      </c>
    </row>
    <row r="11063" spans="34:38" x14ac:dyDescent="0.45">
      <c r="AH11063" s="4" t="s">
        <v>12095</v>
      </c>
      <c r="AI11063" s="9">
        <v>156.28</v>
      </c>
      <c r="AK11063" s="1" t="str">
        <f t="shared" si="1400"/>
        <v>Devin Powell</v>
      </c>
      <c r="AL11063" s="1">
        <f t="shared" si="1399"/>
        <v>156.28</v>
      </c>
    </row>
    <row r="11064" spans="34:38" x14ac:dyDescent="0.45">
      <c r="AH11064" s="4" t="s">
        <v>12098</v>
      </c>
      <c r="AI11064" s="9">
        <v>156.17000000000002</v>
      </c>
      <c r="AK11064" s="1" t="str">
        <f t="shared" si="1400"/>
        <v>Jeremiah Moore</v>
      </c>
      <c r="AL11064" s="1">
        <f t="shared" si="1399"/>
        <v>156.28</v>
      </c>
    </row>
    <row r="11065" spans="34:38" x14ac:dyDescent="0.45">
      <c r="AH11065" s="4" t="s">
        <v>12096</v>
      </c>
      <c r="AI11065" s="9">
        <v>156.17000000000002</v>
      </c>
      <c r="AK11065" s="1" t="str">
        <f t="shared" si="1400"/>
        <v>Cameron Foster</v>
      </c>
      <c r="AL11065" s="1">
        <f t="shared" si="1399"/>
        <v>156.28</v>
      </c>
    </row>
    <row r="11066" spans="34:38" x14ac:dyDescent="0.45">
      <c r="AH11066" s="4" t="s">
        <v>12097</v>
      </c>
      <c r="AI11066" s="9">
        <v>156.16999999999999</v>
      </c>
      <c r="AK11066" s="1" t="str">
        <f t="shared" si="1400"/>
        <v>Anna James</v>
      </c>
      <c r="AL11066" s="1">
        <f t="shared" si="1399"/>
        <v>156.28</v>
      </c>
    </row>
    <row r="11067" spans="34:38" x14ac:dyDescent="0.45">
      <c r="AH11067" s="4" t="s">
        <v>12099</v>
      </c>
      <c r="AI11067" s="9">
        <v>156.06</v>
      </c>
      <c r="AK11067" s="1" t="str">
        <f t="shared" si="1400"/>
        <v>Randall Gill</v>
      </c>
      <c r="AL11067" s="1">
        <f t="shared" si="1399"/>
        <v>156.17000000000002</v>
      </c>
    </row>
    <row r="11068" spans="34:38" x14ac:dyDescent="0.45">
      <c r="AH11068" s="4" t="s">
        <v>12100</v>
      </c>
      <c r="AI11068" s="9">
        <v>155.93</v>
      </c>
      <c r="AK11068" s="1" t="str">
        <f t="shared" si="1400"/>
        <v>Alexandria Long</v>
      </c>
      <c r="AL11068" s="1">
        <f t="shared" si="1399"/>
        <v>156.17000000000002</v>
      </c>
    </row>
    <row r="11069" spans="34:38" x14ac:dyDescent="0.45">
      <c r="AH11069" s="4" t="s">
        <v>12101</v>
      </c>
      <c r="AI11069" s="9">
        <v>155.85000000000002</v>
      </c>
      <c r="AK11069" s="1" t="str">
        <f t="shared" si="1400"/>
        <v>Lauren Johnson</v>
      </c>
      <c r="AL11069" s="1">
        <f t="shared" si="1399"/>
        <v>156.16999999999999</v>
      </c>
    </row>
    <row r="11070" spans="34:38" x14ac:dyDescent="0.45">
      <c r="AH11070" s="4" t="s">
        <v>12102</v>
      </c>
      <c r="AI11070" s="9">
        <v>155.82</v>
      </c>
      <c r="AK11070" s="1" t="str">
        <f t="shared" si="1400"/>
        <v>Edgar Sai</v>
      </c>
      <c r="AL11070" s="1">
        <f t="shared" si="1399"/>
        <v>156.06</v>
      </c>
    </row>
    <row r="11071" spans="34:38" x14ac:dyDescent="0.45">
      <c r="AH11071" s="4" t="s">
        <v>12104</v>
      </c>
      <c r="AI11071" s="9">
        <v>155.81</v>
      </c>
      <c r="AK11071" s="1" t="str">
        <f t="shared" si="1400"/>
        <v>Dana Schmidt</v>
      </c>
      <c r="AL11071" s="1">
        <f t="shared" si="1399"/>
        <v>155.93</v>
      </c>
    </row>
    <row r="11072" spans="34:38" x14ac:dyDescent="0.45">
      <c r="AH11072" s="4" t="s">
        <v>12105</v>
      </c>
      <c r="AI11072" s="9">
        <v>155.79999999999998</v>
      </c>
      <c r="AK11072" s="1" t="str">
        <f t="shared" si="1400"/>
        <v>Melvin Ashe</v>
      </c>
      <c r="AL11072" s="1">
        <f t="shared" si="1399"/>
        <v>155.85000000000002</v>
      </c>
    </row>
    <row r="11073" spans="34:38" x14ac:dyDescent="0.45">
      <c r="AH11073" s="4" t="s">
        <v>12103</v>
      </c>
      <c r="AI11073" s="9">
        <v>155.77000000000001</v>
      </c>
      <c r="AK11073" s="1" t="str">
        <f t="shared" si="1400"/>
        <v>Samuel Lal</v>
      </c>
      <c r="AL11073" s="1">
        <f t="shared" si="1399"/>
        <v>155.82</v>
      </c>
    </row>
    <row r="11074" spans="34:38" x14ac:dyDescent="0.45">
      <c r="AH11074" s="4" t="s">
        <v>12106</v>
      </c>
      <c r="AI11074" s="9">
        <v>155.57999999999998</v>
      </c>
      <c r="AK11074" s="1" t="str">
        <f t="shared" si="1400"/>
        <v>Brittany Henderson</v>
      </c>
      <c r="AL11074" s="1">
        <f t="shared" si="1399"/>
        <v>155.81</v>
      </c>
    </row>
    <row r="11075" spans="34:38" x14ac:dyDescent="0.45">
      <c r="AH11075" s="4" t="s">
        <v>12107</v>
      </c>
      <c r="AI11075" s="9">
        <v>155.53</v>
      </c>
      <c r="AK11075" s="1" t="str">
        <f t="shared" si="1400"/>
        <v>James Perez</v>
      </c>
      <c r="AL11075" s="1">
        <f t="shared" si="1399"/>
        <v>155.79999999999998</v>
      </c>
    </row>
    <row r="11076" spans="34:38" x14ac:dyDescent="0.45">
      <c r="AH11076" s="4" t="s">
        <v>12108</v>
      </c>
      <c r="AI11076" s="9">
        <v>155.52000000000001</v>
      </c>
      <c r="AK11076" s="1" t="str">
        <f t="shared" si="1400"/>
        <v>Evelyn Suri</v>
      </c>
      <c r="AL11076" s="1">
        <f t="shared" si="1399"/>
        <v>155.77000000000001</v>
      </c>
    </row>
    <row r="11077" spans="34:38" x14ac:dyDescent="0.45">
      <c r="AH11077" s="4" t="s">
        <v>12109</v>
      </c>
      <c r="AI11077" s="9">
        <v>155.50000000000003</v>
      </c>
      <c r="AK11077" s="1" t="str">
        <f t="shared" ref="AK11077:AL11092" si="1401">AH11074</f>
        <v>Rachel Long</v>
      </c>
      <c r="AL11077" s="1">
        <f t="shared" si="1401"/>
        <v>155.57999999999998</v>
      </c>
    </row>
    <row r="11078" spans="34:38" x14ac:dyDescent="0.45">
      <c r="AH11078" s="4" t="s">
        <v>12110</v>
      </c>
      <c r="AI11078" s="9">
        <v>155.44999999999999</v>
      </c>
      <c r="AK11078" s="1" t="str">
        <f t="shared" ref="AK11078:AK11092" si="1402">AH11075</f>
        <v>Audrey Hernandez</v>
      </c>
      <c r="AL11078" s="1">
        <f t="shared" si="1401"/>
        <v>155.53</v>
      </c>
    </row>
    <row r="11079" spans="34:38" x14ac:dyDescent="0.45">
      <c r="AH11079" s="4" t="s">
        <v>12111</v>
      </c>
      <c r="AI11079" s="9">
        <v>155.42000000000002</v>
      </c>
      <c r="AK11079" s="1" t="str">
        <f t="shared" si="1402"/>
        <v>Louis Tang</v>
      </c>
      <c r="AL11079" s="1">
        <f t="shared" si="1401"/>
        <v>155.52000000000001</v>
      </c>
    </row>
    <row r="11080" spans="34:38" x14ac:dyDescent="0.45">
      <c r="AH11080" s="4" t="s">
        <v>12112</v>
      </c>
      <c r="AI11080" s="9">
        <v>155.32999999999998</v>
      </c>
      <c r="AK11080" s="1" t="str">
        <f t="shared" si="1402"/>
        <v>Roy Fernandez</v>
      </c>
      <c r="AL11080" s="1">
        <f t="shared" si="1401"/>
        <v>155.50000000000003</v>
      </c>
    </row>
    <row r="11081" spans="34:38" x14ac:dyDescent="0.45">
      <c r="AH11081" s="4" t="s">
        <v>12113</v>
      </c>
      <c r="AI11081" s="9">
        <v>155.28</v>
      </c>
      <c r="AK11081" s="1" t="str">
        <f t="shared" si="1402"/>
        <v>Victor Hernandez</v>
      </c>
      <c r="AL11081" s="1">
        <f t="shared" si="1401"/>
        <v>155.44999999999999</v>
      </c>
    </row>
    <row r="11082" spans="34:38" x14ac:dyDescent="0.45">
      <c r="AH11082" s="4" t="s">
        <v>12114</v>
      </c>
      <c r="AI11082" s="9">
        <v>155.24</v>
      </c>
      <c r="AK11082" s="1" t="str">
        <f t="shared" si="1402"/>
        <v>Catherine Torres</v>
      </c>
      <c r="AL11082" s="1">
        <f t="shared" si="1401"/>
        <v>155.42000000000002</v>
      </c>
    </row>
    <row r="11083" spans="34:38" x14ac:dyDescent="0.45">
      <c r="AH11083" s="4" t="s">
        <v>12115</v>
      </c>
      <c r="AI11083" s="9">
        <v>155.19999999999999</v>
      </c>
      <c r="AK11083" s="1" t="str">
        <f t="shared" si="1402"/>
        <v>Heidi Sanchez</v>
      </c>
      <c r="AL11083" s="1">
        <f t="shared" si="1401"/>
        <v>155.32999999999998</v>
      </c>
    </row>
    <row r="11084" spans="34:38" x14ac:dyDescent="0.45">
      <c r="AH11084" s="4" t="s">
        <v>12116</v>
      </c>
      <c r="AI11084" s="9">
        <v>155.18</v>
      </c>
      <c r="AK11084" s="1" t="str">
        <f t="shared" si="1402"/>
        <v>Andrea Morris</v>
      </c>
      <c r="AL11084" s="1">
        <f t="shared" si="1401"/>
        <v>155.28</v>
      </c>
    </row>
    <row r="11085" spans="34:38" x14ac:dyDescent="0.45">
      <c r="AH11085" s="4" t="s">
        <v>12117</v>
      </c>
      <c r="AI11085" s="9">
        <v>155.04999999999998</v>
      </c>
      <c r="AK11085" s="1" t="str">
        <f t="shared" si="1402"/>
        <v>Katherine Sanchez</v>
      </c>
      <c r="AL11085" s="1">
        <f t="shared" si="1401"/>
        <v>155.24</v>
      </c>
    </row>
    <row r="11086" spans="34:38" x14ac:dyDescent="0.45">
      <c r="AH11086" s="4" t="s">
        <v>12118</v>
      </c>
      <c r="AI11086" s="9">
        <v>154.88</v>
      </c>
      <c r="AK11086" s="1" t="str">
        <f t="shared" si="1402"/>
        <v>Olivia Griffin</v>
      </c>
      <c r="AL11086" s="1">
        <f t="shared" si="1401"/>
        <v>155.19999999999999</v>
      </c>
    </row>
    <row r="11087" spans="34:38" x14ac:dyDescent="0.45">
      <c r="AH11087" s="4" t="s">
        <v>12119</v>
      </c>
      <c r="AI11087" s="9">
        <v>154.79000000000002</v>
      </c>
      <c r="AK11087" s="1" t="str">
        <f t="shared" si="1402"/>
        <v>Megan Morris</v>
      </c>
      <c r="AL11087" s="1">
        <f t="shared" si="1401"/>
        <v>155.18</v>
      </c>
    </row>
    <row r="11088" spans="34:38" x14ac:dyDescent="0.45">
      <c r="AH11088" s="4" t="s">
        <v>12120</v>
      </c>
      <c r="AI11088" s="9">
        <v>154.74</v>
      </c>
      <c r="AK11088" s="1" t="str">
        <f t="shared" si="1402"/>
        <v>Eugene Liang</v>
      </c>
      <c r="AL11088" s="1">
        <f t="shared" si="1401"/>
        <v>155.04999999999998</v>
      </c>
    </row>
    <row r="11089" spans="34:38" x14ac:dyDescent="0.45">
      <c r="AH11089" s="4" t="s">
        <v>12121</v>
      </c>
      <c r="AI11089" s="9">
        <v>154.69999999999999</v>
      </c>
      <c r="AK11089" s="1" t="str">
        <f t="shared" si="1402"/>
        <v>Emily Simmons</v>
      </c>
      <c r="AL11089" s="1">
        <f t="shared" si="1401"/>
        <v>154.88</v>
      </c>
    </row>
    <row r="11090" spans="34:38" x14ac:dyDescent="0.45">
      <c r="AH11090" s="4" t="s">
        <v>12122</v>
      </c>
      <c r="AI11090" s="9">
        <v>154.60999999999996</v>
      </c>
      <c r="AK11090" s="1" t="str">
        <f t="shared" si="1402"/>
        <v>Nathaniel Rogers</v>
      </c>
      <c r="AL11090" s="1">
        <f t="shared" si="1401"/>
        <v>154.79000000000002</v>
      </c>
    </row>
    <row r="11091" spans="34:38" x14ac:dyDescent="0.45">
      <c r="AH11091" s="4" t="s">
        <v>12123</v>
      </c>
      <c r="AI11091" s="9">
        <v>154.58000000000001</v>
      </c>
      <c r="AK11091" s="1" t="str">
        <f t="shared" si="1402"/>
        <v>Arianna Cox</v>
      </c>
      <c r="AL11091" s="1">
        <f t="shared" si="1401"/>
        <v>154.74</v>
      </c>
    </row>
    <row r="11092" spans="34:38" x14ac:dyDescent="0.45">
      <c r="AH11092" s="4" t="s">
        <v>12126</v>
      </c>
      <c r="AI11092" s="9">
        <v>154.53</v>
      </c>
      <c r="AK11092" s="1" t="str">
        <f t="shared" si="1402"/>
        <v>Xavier Johnson</v>
      </c>
      <c r="AL11092" s="1">
        <f t="shared" si="1401"/>
        <v>154.69999999999999</v>
      </c>
    </row>
    <row r="11093" spans="34:38" x14ac:dyDescent="0.45">
      <c r="AH11093" s="4" t="s">
        <v>12124</v>
      </c>
      <c r="AI11093" s="9">
        <v>154.51999999999998</v>
      </c>
      <c r="AK11093" s="1" t="str">
        <f t="shared" ref="AK11093:AL11108" si="1403">AH11090</f>
        <v>Shawn Yuan</v>
      </c>
      <c r="AL11093" s="1">
        <f t="shared" si="1403"/>
        <v>154.60999999999996</v>
      </c>
    </row>
    <row r="11094" spans="34:38" x14ac:dyDescent="0.45">
      <c r="AH11094" s="4" t="s">
        <v>12128</v>
      </c>
      <c r="AI11094" s="9">
        <v>154.44</v>
      </c>
      <c r="AK11094" s="1" t="str">
        <f t="shared" ref="AK11094:AK11108" si="1404">AH11091</f>
        <v>Francis Blanco</v>
      </c>
      <c r="AL11094" s="1">
        <f t="shared" si="1403"/>
        <v>154.58000000000001</v>
      </c>
    </row>
    <row r="11095" spans="34:38" x14ac:dyDescent="0.45">
      <c r="AH11095" s="4" t="s">
        <v>12127</v>
      </c>
      <c r="AI11095" s="9">
        <v>154.44</v>
      </c>
      <c r="AK11095" s="1" t="str">
        <f t="shared" si="1404"/>
        <v>Colin Lin</v>
      </c>
      <c r="AL11095" s="1">
        <f t="shared" si="1403"/>
        <v>154.53</v>
      </c>
    </row>
    <row r="11096" spans="34:38" x14ac:dyDescent="0.45">
      <c r="AH11096" s="4" t="s">
        <v>12129</v>
      </c>
      <c r="AI11096" s="9">
        <v>154.44</v>
      </c>
      <c r="AK11096" s="1" t="str">
        <f t="shared" si="1404"/>
        <v>Jessica Gonzales</v>
      </c>
      <c r="AL11096" s="1">
        <f t="shared" si="1403"/>
        <v>154.51999999999998</v>
      </c>
    </row>
    <row r="11097" spans="34:38" x14ac:dyDescent="0.45">
      <c r="AH11097" s="4" t="s">
        <v>12130</v>
      </c>
      <c r="AI11097" s="9">
        <v>154.44</v>
      </c>
      <c r="AK11097" s="1" t="str">
        <f t="shared" si="1404"/>
        <v>Nathan Kumar</v>
      </c>
      <c r="AL11097" s="1">
        <f t="shared" si="1403"/>
        <v>154.44</v>
      </c>
    </row>
    <row r="11098" spans="34:38" x14ac:dyDescent="0.45">
      <c r="AH11098" s="4" t="s">
        <v>12131</v>
      </c>
      <c r="AI11098" s="9">
        <v>154.44</v>
      </c>
      <c r="AK11098" s="1" t="str">
        <f t="shared" si="1404"/>
        <v>Noah Shan</v>
      </c>
      <c r="AL11098" s="1">
        <f t="shared" si="1403"/>
        <v>154.44</v>
      </c>
    </row>
    <row r="11099" spans="34:38" x14ac:dyDescent="0.45">
      <c r="AH11099" s="4" t="s">
        <v>12132</v>
      </c>
      <c r="AI11099" s="9">
        <v>154.25</v>
      </c>
      <c r="AK11099" s="1" t="str">
        <f t="shared" si="1404"/>
        <v>Megan Jones</v>
      </c>
      <c r="AL11099" s="1">
        <f t="shared" si="1403"/>
        <v>154.44</v>
      </c>
    </row>
    <row r="11100" spans="34:38" x14ac:dyDescent="0.45">
      <c r="AH11100" s="4" t="s">
        <v>12133</v>
      </c>
      <c r="AI11100" s="9">
        <v>154.19999999999999</v>
      </c>
      <c r="AK11100" s="1" t="str">
        <f t="shared" si="1404"/>
        <v>Melissa Gray</v>
      </c>
      <c r="AL11100" s="1">
        <f t="shared" si="1403"/>
        <v>154.44</v>
      </c>
    </row>
    <row r="11101" spans="34:38" x14ac:dyDescent="0.45">
      <c r="AH11101" s="4" t="s">
        <v>12134</v>
      </c>
      <c r="AI11101" s="9">
        <v>153.92000000000002</v>
      </c>
      <c r="AK11101" s="1" t="str">
        <f t="shared" si="1404"/>
        <v>Alyssa Flores</v>
      </c>
      <c r="AL11101" s="1">
        <f t="shared" si="1403"/>
        <v>154.44</v>
      </c>
    </row>
    <row r="11102" spans="34:38" x14ac:dyDescent="0.45">
      <c r="AH11102" s="4" t="s">
        <v>12135</v>
      </c>
      <c r="AI11102" s="9">
        <v>153.70999999999998</v>
      </c>
      <c r="AK11102" s="1" t="str">
        <f t="shared" si="1404"/>
        <v>Katherine Hill</v>
      </c>
      <c r="AL11102" s="1">
        <f t="shared" si="1403"/>
        <v>154.25</v>
      </c>
    </row>
    <row r="11103" spans="34:38" x14ac:dyDescent="0.45">
      <c r="AH11103" s="4" t="s">
        <v>12136</v>
      </c>
      <c r="AI11103" s="9">
        <v>153.67999999999998</v>
      </c>
      <c r="AK11103" s="1" t="str">
        <f t="shared" si="1404"/>
        <v>Abigail Martin</v>
      </c>
      <c r="AL11103" s="1">
        <f t="shared" si="1403"/>
        <v>154.19999999999999</v>
      </c>
    </row>
    <row r="11104" spans="34:38" x14ac:dyDescent="0.45">
      <c r="AH11104" s="4" t="s">
        <v>12137</v>
      </c>
      <c r="AI11104" s="9">
        <v>153.64000000000001</v>
      </c>
      <c r="AK11104" s="1" t="str">
        <f t="shared" si="1404"/>
        <v>Blake Hughes</v>
      </c>
      <c r="AL11104" s="1">
        <f t="shared" si="1403"/>
        <v>153.92000000000002</v>
      </c>
    </row>
    <row r="11105" spans="34:38" x14ac:dyDescent="0.45">
      <c r="AH11105" s="4" t="s">
        <v>12138</v>
      </c>
      <c r="AI11105" s="9">
        <v>153.63</v>
      </c>
      <c r="AK11105" s="1" t="str">
        <f t="shared" si="1404"/>
        <v>Derek Raji</v>
      </c>
      <c r="AL11105" s="1">
        <f t="shared" si="1403"/>
        <v>153.70999999999998</v>
      </c>
    </row>
    <row r="11106" spans="34:38" x14ac:dyDescent="0.45">
      <c r="AH11106" s="4" t="s">
        <v>2067</v>
      </c>
      <c r="AI11106" s="9">
        <v>153.62</v>
      </c>
      <c r="AK11106" s="1" t="str">
        <f t="shared" si="1404"/>
        <v>Mason Sanders</v>
      </c>
      <c r="AL11106" s="1">
        <f t="shared" si="1403"/>
        <v>153.67999999999998</v>
      </c>
    </row>
    <row r="11107" spans="34:38" x14ac:dyDescent="0.45">
      <c r="AH11107" s="4" t="s">
        <v>12139</v>
      </c>
      <c r="AI11107" s="9">
        <v>153.38999999999996</v>
      </c>
      <c r="AK11107" s="1" t="str">
        <f t="shared" si="1404"/>
        <v>Nicole Williams</v>
      </c>
      <c r="AL11107" s="1">
        <f t="shared" si="1403"/>
        <v>153.64000000000001</v>
      </c>
    </row>
    <row r="11108" spans="34:38" x14ac:dyDescent="0.45">
      <c r="AH11108" s="4" t="s">
        <v>12140</v>
      </c>
      <c r="AI11108" s="9">
        <v>153.38</v>
      </c>
      <c r="AK11108" s="1" t="str">
        <f t="shared" si="1404"/>
        <v>Amanda Bailey</v>
      </c>
      <c r="AL11108" s="1">
        <f t="shared" si="1403"/>
        <v>153.63</v>
      </c>
    </row>
    <row r="11109" spans="34:38" x14ac:dyDescent="0.45">
      <c r="AH11109" s="4" t="s">
        <v>12141</v>
      </c>
      <c r="AI11109" s="9">
        <v>153.36000000000001</v>
      </c>
      <c r="AK11109" s="1" t="str">
        <f t="shared" ref="AK11109:AL11124" si="1405">AH11106</f>
        <v>Wendy Suarez</v>
      </c>
      <c r="AL11109" s="1">
        <f t="shared" si="1405"/>
        <v>153.62</v>
      </c>
    </row>
    <row r="11110" spans="34:38" x14ac:dyDescent="0.45">
      <c r="AH11110" s="4" t="s">
        <v>12142</v>
      </c>
      <c r="AI11110" s="9">
        <v>153.34</v>
      </c>
      <c r="AK11110" s="1" t="str">
        <f t="shared" ref="AK11110:AK11124" si="1406">AH11107</f>
        <v>Kaitlyn Hernandez</v>
      </c>
      <c r="AL11110" s="1">
        <f t="shared" si="1405"/>
        <v>153.38999999999996</v>
      </c>
    </row>
    <row r="11111" spans="34:38" x14ac:dyDescent="0.45">
      <c r="AH11111" s="4" t="s">
        <v>1410</v>
      </c>
      <c r="AI11111" s="9">
        <v>153.34</v>
      </c>
      <c r="AK11111" s="1" t="str">
        <f t="shared" si="1406"/>
        <v>Rachel Gray</v>
      </c>
      <c r="AL11111" s="1">
        <f t="shared" si="1405"/>
        <v>153.38</v>
      </c>
    </row>
    <row r="11112" spans="34:38" x14ac:dyDescent="0.45">
      <c r="AH11112" s="4" t="s">
        <v>12145</v>
      </c>
      <c r="AI11112" s="9">
        <v>153.34</v>
      </c>
      <c r="AK11112" s="1" t="str">
        <f t="shared" si="1406"/>
        <v>Dylan Foster</v>
      </c>
      <c r="AL11112" s="1">
        <f t="shared" si="1405"/>
        <v>153.36000000000001</v>
      </c>
    </row>
    <row r="11113" spans="34:38" x14ac:dyDescent="0.45">
      <c r="AH11113" s="4" t="s">
        <v>12143</v>
      </c>
      <c r="AI11113" s="9">
        <v>153.34</v>
      </c>
      <c r="AK11113" s="1" t="str">
        <f t="shared" si="1406"/>
        <v>Lauren Moore</v>
      </c>
      <c r="AL11113" s="1">
        <f t="shared" si="1405"/>
        <v>153.34</v>
      </c>
    </row>
    <row r="11114" spans="34:38" x14ac:dyDescent="0.45">
      <c r="AH11114" s="4" t="s">
        <v>12144</v>
      </c>
      <c r="AI11114" s="9">
        <v>153.32999999999998</v>
      </c>
      <c r="AK11114" s="1" t="str">
        <f t="shared" si="1406"/>
        <v>Leonard Chander</v>
      </c>
      <c r="AL11114" s="1">
        <f t="shared" si="1405"/>
        <v>153.34</v>
      </c>
    </row>
    <row r="11115" spans="34:38" x14ac:dyDescent="0.45">
      <c r="AH11115" s="4" t="s">
        <v>12146</v>
      </c>
      <c r="AI11115" s="9">
        <v>153.31</v>
      </c>
      <c r="AK11115" s="1" t="str">
        <f t="shared" si="1406"/>
        <v>Garrett Travers</v>
      </c>
      <c r="AL11115" s="1">
        <f t="shared" si="1405"/>
        <v>153.34</v>
      </c>
    </row>
    <row r="11116" spans="34:38" x14ac:dyDescent="0.45">
      <c r="AH11116" s="4" t="s">
        <v>1523</v>
      </c>
      <c r="AI11116" s="9">
        <v>153.31</v>
      </c>
      <c r="AK11116" s="1" t="str">
        <f t="shared" si="1406"/>
        <v>Ian Jones</v>
      </c>
      <c r="AL11116" s="1">
        <f t="shared" si="1405"/>
        <v>153.34</v>
      </c>
    </row>
    <row r="11117" spans="34:38" x14ac:dyDescent="0.45">
      <c r="AH11117" s="4" t="s">
        <v>12147</v>
      </c>
      <c r="AI11117" s="9">
        <v>153.31</v>
      </c>
      <c r="AK11117" s="1" t="str">
        <f t="shared" si="1406"/>
        <v>Jordan Allen</v>
      </c>
      <c r="AL11117" s="1">
        <f t="shared" si="1405"/>
        <v>153.32999999999998</v>
      </c>
    </row>
    <row r="11118" spans="34:38" x14ac:dyDescent="0.45">
      <c r="AH11118" s="4" t="s">
        <v>962</v>
      </c>
      <c r="AI11118" s="9">
        <v>153.31</v>
      </c>
      <c r="AK11118" s="1" t="str">
        <f t="shared" si="1406"/>
        <v>Sean Ramirez</v>
      </c>
      <c r="AL11118" s="1">
        <f t="shared" si="1405"/>
        <v>153.31</v>
      </c>
    </row>
    <row r="11119" spans="34:38" x14ac:dyDescent="0.45">
      <c r="AH11119" s="4" t="s">
        <v>12148</v>
      </c>
      <c r="AI11119" s="9">
        <v>153.31</v>
      </c>
      <c r="AK11119" s="1" t="str">
        <f t="shared" si="1406"/>
        <v>Maurice Xu</v>
      </c>
      <c r="AL11119" s="1">
        <f t="shared" si="1405"/>
        <v>153.31</v>
      </c>
    </row>
    <row r="11120" spans="34:38" x14ac:dyDescent="0.45">
      <c r="AH11120" s="4" t="s">
        <v>12149</v>
      </c>
      <c r="AI11120" s="9">
        <v>153.30000000000001</v>
      </c>
      <c r="AK11120" s="1" t="str">
        <f t="shared" si="1406"/>
        <v>Manuel Rana</v>
      </c>
      <c r="AL11120" s="1">
        <f t="shared" si="1405"/>
        <v>153.31</v>
      </c>
    </row>
    <row r="11121" spans="34:38" x14ac:dyDescent="0.45">
      <c r="AH11121" s="4" t="s">
        <v>12150</v>
      </c>
      <c r="AI11121" s="9">
        <v>153.29999999999998</v>
      </c>
      <c r="AK11121" s="1" t="str">
        <f t="shared" si="1406"/>
        <v>Erik Vazquez</v>
      </c>
      <c r="AL11121" s="1">
        <f t="shared" si="1405"/>
        <v>153.31</v>
      </c>
    </row>
    <row r="11122" spans="34:38" x14ac:dyDescent="0.45">
      <c r="AH11122" s="4" t="s">
        <v>12152</v>
      </c>
      <c r="AI11122" s="9">
        <v>153.28</v>
      </c>
      <c r="AK11122" s="1" t="str">
        <f t="shared" si="1406"/>
        <v>Blake Gonzalez</v>
      </c>
      <c r="AL11122" s="1">
        <f t="shared" si="1405"/>
        <v>153.31</v>
      </c>
    </row>
    <row r="11123" spans="34:38" x14ac:dyDescent="0.45">
      <c r="AH11123" s="4" t="s">
        <v>12151</v>
      </c>
      <c r="AI11123" s="9">
        <v>153.20999999999998</v>
      </c>
      <c r="AK11123" s="1" t="str">
        <f t="shared" si="1406"/>
        <v>Robert Martinez</v>
      </c>
      <c r="AL11123" s="1">
        <f t="shared" si="1405"/>
        <v>153.30000000000001</v>
      </c>
    </row>
    <row r="11124" spans="34:38" x14ac:dyDescent="0.45">
      <c r="AH11124" s="4" t="s">
        <v>12153</v>
      </c>
      <c r="AI11124" s="9">
        <v>153.19000000000003</v>
      </c>
      <c r="AK11124" s="1" t="str">
        <f t="shared" si="1406"/>
        <v>Kelly Perry</v>
      </c>
      <c r="AL11124" s="1">
        <f t="shared" si="1405"/>
        <v>153.29999999999998</v>
      </c>
    </row>
    <row r="11125" spans="34:38" x14ac:dyDescent="0.45">
      <c r="AH11125" s="4" t="s">
        <v>12154</v>
      </c>
      <c r="AI11125" s="9">
        <v>153.07</v>
      </c>
      <c r="AK11125" s="1" t="str">
        <f t="shared" ref="AK11125:AL11140" si="1407">AH11122</f>
        <v>Jon Jai</v>
      </c>
      <c r="AL11125" s="1">
        <f t="shared" si="1407"/>
        <v>153.28</v>
      </c>
    </row>
    <row r="11126" spans="34:38" x14ac:dyDescent="0.45">
      <c r="AH11126" s="4" t="s">
        <v>12155</v>
      </c>
      <c r="AI11126" s="9">
        <v>152.94000000000003</v>
      </c>
      <c r="AK11126" s="1" t="str">
        <f t="shared" ref="AK11126:AK11140" si="1408">AH11123</f>
        <v>Nathan Williams</v>
      </c>
      <c r="AL11126" s="1">
        <f t="shared" si="1407"/>
        <v>153.20999999999998</v>
      </c>
    </row>
    <row r="11127" spans="34:38" x14ac:dyDescent="0.45">
      <c r="AH11127" s="4" t="s">
        <v>12156</v>
      </c>
      <c r="AI11127" s="9">
        <v>152.79</v>
      </c>
      <c r="AK11127" s="1" t="str">
        <f t="shared" si="1408"/>
        <v>Kelli Chander</v>
      </c>
      <c r="AL11127" s="1">
        <f t="shared" si="1407"/>
        <v>153.19000000000003</v>
      </c>
    </row>
    <row r="11128" spans="34:38" x14ac:dyDescent="0.45">
      <c r="AH11128" s="4" t="s">
        <v>508</v>
      </c>
      <c r="AI11128" s="9">
        <v>152.74</v>
      </c>
      <c r="AK11128" s="1" t="str">
        <f t="shared" si="1408"/>
        <v>Leonard Raji</v>
      </c>
      <c r="AL11128" s="1">
        <f t="shared" si="1407"/>
        <v>153.07</v>
      </c>
    </row>
    <row r="11129" spans="34:38" x14ac:dyDescent="0.45">
      <c r="AH11129" s="4" t="s">
        <v>12157</v>
      </c>
      <c r="AI11129" s="9">
        <v>152.71999999999997</v>
      </c>
      <c r="AK11129" s="1" t="str">
        <f t="shared" si="1408"/>
        <v>Jon Rai</v>
      </c>
      <c r="AL11129" s="1">
        <f t="shared" si="1407"/>
        <v>152.94000000000003</v>
      </c>
    </row>
    <row r="11130" spans="34:38" x14ac:dyDescent="0.45">
      <c r="AH11130" s="4" t="s">
        <v>12158</v>
      </c>
      <c r="AI11130" s="9">
        <v>152.47999999999999</v>
      </c>
      <c r="AK11130" s="1" t="str">
        <f t="shared" si="1408"/>
        <v>Aimee Guo</v>
      </c>
      <c r="AL11130" s="1">
        <f t="shared" si="1407"/>
        <v>152.79</v>
      </c>
    </row>
    <row r="11131" spans="34:38" x14ac:dyDescent="0.45">
      <c r="AH11131" s="4" t="s">
        <v>12159</v>
      </c>
      <c r="AI11131" s="9">
        <v>152.38999999999999</v>
      </c>
      <c r="AK11131" s="1" t="str">
        <f t="shared" si="1408"/>
        <v>Arturo Liang</v>
      </c>
      <c r="AL11131" s="1">
        <f t="shared" si="1407"/>
        <v>152.74</v>
      </c>
    </row>
    <row r="11132" spans="34:38" x14ac:dyDescent="0.45">
      <c r="AH11132" s="4" t="s">
        <v>12161</v>
      </c>
      <c r="AI11132" s="9">
        <v>152.37</v>
      </c>
      <c r="AK11132" s="1" t="str">
        <f t="shared" si="1408"/>
        <v>Jeffery Liang</v>
      </c>
      <c r="AL11132" s="1">
        <f t="shared" si="1407"/>
        <v>152.71999999999997</v>
      </c>
    </row>
    <row r="11133" spans="34:38" x14ac:dyDescent="0.45">
      <c r="AH11133" s="4" t="s">
        <v>12160</v>
      </c>
      <c r="AI11133" s="9">
        <v>152.35999999999999</v>
      </c>
      <c r="AK11133" s="1" t="str">
        <f t="shared" si="1408"/>
        <v>Jonathan Moore</v>
      </c>
      <c r="AL11133" s="1">
        <f t="shared" si="1407"/>
        <v>152.47999999999999</v>
      </c>
    </row>
    <row r="11134" spans="34:38" x14ac:dyDescent="0.45">
      <c r="AH11134" s="4" t="s">
        <v>12162</v>
      </c>
      <c r="AI11134" s="9">
        <v>152.30000000000001</v>
      </c>
      <c r="AK11134" s="1" t="str">
        <f t="shared" si="1408"/>
        <v>Lauren Bennett</v>
      </c>
      <c r="AL11134" s="1">
        <f t="shared" si="1407"/>
        <v>152.38999999999999</v>
      </c>
    </row>
    <row r="11135" spans="34:38" x14ac:dyDescent="0.45">
      <c r="AH11135" s="4" t="s">
        <v>12163</v>
      </c>
      <c r="AI11135" s="9">
        <v>152.07</v>
      </c>
      <c r="AK11135" s="1" t="str">
        <f t="shared" si="1408"/>
        <v>Jeremy Bryant</v>
      </c>
      <c r="AL11135" s="1">
        <f t="shared" si="1407"/>
        <v>152.37</v>
      </c>
    </row>
    <row r="11136" spans="34:38" x14ac:dyDescent="0.45">
      <c r="AH11136" s="4" t="s">
        <v>12165</v>
      </c>
      <c r="AI11136" s="9">
        <v>152.06</v>
      </c>
      <c r="AK11136" s="1" t="str">
        <f t="shared" si="1408"/>
        <v>Justin Wilson</v>
      </c>
      <c r="AL11136" s="1">
        <f t="shared" si="1407"/>
        <v>152.35999999999999</v>
      </c>
    </row>
    <row r="11137" spans="34:38" x14ac:dyDescent="0.45">
      <c r="AH11137" s="4" t="s">
        <v>12166</v>
      </c>
      <c r="AI11137" s="9">
        <v>152.03</v>
      </c>
      <c r="AK11137" s="1" t="str">
        <f t="shared" si="1408"/>
        <v>Jaime Nara</v>
      </c>
      <c r="AL11137" s="1">
        <f t="shared" si="1407"/>
        <v>152.30000000000001</v>
      </c>
    </row>
    <row r="11138" spans="34:38" x14ac:dyDescent="0.45">
      <c r="AH11138" s="4" t="s">
        <v>12167</v>
      </c>
      <c r="AI11138" s="9">
        <v>151.98999999999998</v>
      </c>
      <c r="AK11138" s="1" t="str">
        <f t="shared" si="1408"/>
        <v>Jared Howard</v>
      </c>
      <c r="AL11138" s="1">
        <f t="shared" si="1407"/>
        <v>152.07</v>
      </c>
    </row>
    <row r="11139" spans="34:38" x14ac:dyDescent="0.45">
      <c r="AH11139" s="4" t="s">
        <v>12169</v>
      </c>
      <c r="AI11139" s="9">
        <v>151.66</v>
      </c>
      <c r="AK11139" s="1" t="str">
        <f t="shared" si="1408"/>
        <v>Xavier Bennett</v>
      </c>
      <c r="AL11139" s="1">
        <f t="shared" si="1407"/>
        <v>152.06</v>
      </c>
    </row>
    <row r="11140" spans="34:38" x14ac:dyDescent="0.45">
      <c r="AH11140" s="4" t="s">
        <v>12170</v>
      </c>
      <c r="AI11140" s="9">
        <v>151.65999999999997</v>
      </c>
      <c r="AK11140" s="1" t="str">
        <f t="shared" si="1408"/>
        <v>Sharon Simpson</v>
      </c>
      <c r="AL11140" s="1">
        <f t="shared" si="1407"/>
        <v>152.03</v>
      </c>
    </row>
    <row r="11141" spans="34:38" x14ac:dyDescent="0.45">
      <c r="AH11141" s="4" t="s">
        <v>12171</v>
      </c>
      <c r="AI11141" s="9">
        <v>151.52000000000001</v>
      </c>
      <c r="AK11141" s="1" t="str">
        <f t="shared" ref="AK11141:AL11156" si="1409">AH11138</f>
        <v>Tommy Kumar</v>
      </c>
      <c r="AL11141" s="1">
        <f t="shared" si="1409"/>
        <v>151.98999999999998</v>
      </c>
    </row>
    <row r="11142" spans="34:38" x14ac:dyDescent="0.45">
      <c r="AH11142" s="4" t="s">
        <v>1535</v>
      </c>
      <c r="AI11142" s="9">
        <v>151.49999999999997</v>
      </c>
      <c r="AK11142" s="1" t="str">
        <f t="shared" ref="AK11142:AK11156" si="1410">AH11139</f>
        <v>Sheila Alonso</v>
      </c>
      <c r="AL11142" s="1">
        <f t="shared" si="1409"/>
        <v>151.66</v>
      </c>
    </row>
    <row r="11143" spans="34:38" x14ac:dyDescent="0.45">
      <c r="AH11143" s="4" t="s">
        <v>12172</v>
      </c>
      <c r="AI11143" s="9">
        <v>151.44</v>
      </c>
      <c r="AK11143" s="1" t="str">
        <f t="shared" si="1410"/>
        <v>Jasmine Robinson</v>
      </c>
      <c r="AL11143" s="1">
        <f t="shared" si="1409"/>
        <v>151.65999999999997</v>
      </c>
    </row>
    <row r="11144" spans="34:38" x14ac:dyDescent="0.45">
      <c r="AH11144" s="4" t="s">
        <v>12173</v>
      </c>
      <c r="AI11144" s="9">
        <v>151.43</v>
      </c>
      <c r="AK11144" s="1" t="str">
        <f t="shared" si="1410"/>
        <v>Cory Martinez</v>
      </c>
      <c r="AL11144" s="1">
        <f t="shared" si="1409"/>
        <v>151.52000000000001</v>
      </c>
    </row>
    <row r="11145" spans="34:38" x14ac:dyDescent="0.45">
      <c r="AH11145" s="4" t="s">
        <v>905</v>
      </c>
      <c r="AI11145" s="9">
        <v>151.42000000000002</v>
      </c>
      <c r="AK11145" s="1" t="str">
        <f t="shared" si="1410"/>
        <v>Mayra Sai</v>
      </c>
      <c r="AL11145" s="1">
        <f t="shared" si="1409"/>
        <v>151.49999999999997</v>
      </c>
    </row>
    <row r="11146" spans="34:38" x14ac:dyDescent="0.45">
      <c r="AH11146" s="4" t="s">
        <v>12174</v>
      </c>
      <c r="AI11146" s="9">
        <v>151.42000000000002</v>
      </c>
      <c r="AK11146" s="1" t="str">
        <f t="shared" si="1410"/>
        <v>Kyle Evans</v>
      </c>
      <c r="AL11146" s="1">
        <f t="shared" si="1409"/>
        <v>151.44</v>
      </c>
    </row>
    <row r="11147" spans="34:38" x14ac:dyDescent="0.45">
      <c r="AH11147" s="4" t="s">
        <v>12175</v>
      </c>
      <c r="AI11147" s="9">
        <v>151.41999999999999</v>
      </c>
      <c r="AK11147" s="1" t="str">
        <f t="shared" si="1410"/>
        <v>Sharon Tang</v>
      </c>
      <c r="AL11147" s="1">
        <f t="shared" si="1409"/>
        <v>151.43</v>
      </c>
    </row>
    <row r="11148" spans="34:38" x14ac:dyDescent="0.45">
      <c r="AH11148" s="4" t="s">
        <v>12177</v>
      </c>
      <c r="AI11148" s="9">
        <v>151.28000000000003</v>
      </c>
      <c r="AK11148" s="1" t="str">
        <f t="shared" si="1410"/>
        <v>Dominique Arun</v>
      </c>
      <c r="AL11148" s="1">
        <f t="shared" si="1409"/>
        <v>151.42000000000002</v>
      </c>
    </row>
    <row r="11149" spans="34:38" x14ac:dyDescent="0.45">
      <c r="AH11149" s="4" t="s">
        <v>12176</v>
      </c>
      <c r="AI11149" s="9">
        <v>151.28</v>
      </c>
      <c r="AK11149" s="1" t="str">
        <f t="shared" si="1410"/>
        <v>Cindy Edwards</v>
      </c>
      <c r="AL11149" s="1">
        <f t="shared" si="1409"/>
        <v>151.42000000000002</v>
      </c>
    </row>
    <row r="11150" spans="34:38" x14ac:dyDescent="0.45">
      <c r="AH11150" s="4" t="s">
        <v>2020</v>
      </c>
      <c r="AI11150" s="9">
        <v>151.26000000000005</v>
      </c>
      <c r="AK11150" s="1" t="str">
        <f t="shared" si="1410"/>
        <v>Holly Sanchez</v>
      </c>
      <c r="AL11150" s="1">
        <f t="shared" si="1409"/>
        <v>151.41999999999999</v>
      </c>
    </row>
    <row r="11151" spans="34:38" x14ac:dyDescent="0.45">
      <c r="AH11151" s="4" t="s">
        <v>12178</v>
      </c>
      <c r="AI11151" s="9">
        <v>151.11999999999998</v>
      </c>
      <c r="AK11151" s="1" t="str">
        <f t="shared" si="1410"/>
        <v>Oscar Blue</v>
      </c>
      <c r="AL11151" s="1">
        <f t="shared" si="1409"/>
        <v>151.28000000000003</v>
      </c>
    </row>
    <row r="11152" spans="34:38" x14ac:dyDescent="0.45">
      <c r="AH11152" s="4" t="s">
        <v>12180</v>
      </c>
      <c r="AI11152" s="9">
        <v>151.08999999999997</v>
      </c>
      <c r="AK11152" s="1" t="str">
        <f t="shared" si="1410"/>
        <v>Savannah Gray</v>
      </c>
      <c r="AL11152" s="1">
        <f t="shared" si="1409"/>
        <v>151.28</v>
      </c>
    </row>
    <row r="11153" spans="34:38" x14ac:dyDescent="0.45">
      <c r="AH11153" s="4" t="s">
        <v>12179</v>
      </c>
      <c r="AI11153" s="9">
        <v>151.07999999999998</v>
      </c>
      <c r="AK11153" s="1" t="str">
        <f t="shared" si="1410"/>
        <v>Tristan Barnes</v>
      </c>
      <c r="AL11153" s="1">
        <f t="shared" si="1409"/>
        <v>151.26000000000005</v>
      </c>
    </row>
    <row r="11154" spans="34:38" x14ac:dyDescent="0.45">
      <c r="AH11154" s="4" t="s">
        <v>12181</v>
      </c>
      <c r="AI11154" s="9">
        <v>150.91999999999999</v>
      </c>
      <c r="AK11154" s="1" t="str">
        <f t="shared" si="1410"/>
        <v>Erick Madan</v>
      </c>
      <c r="AL11154" s="1">
        <f t="shared" si="1409"/>
        <v>151.11999999999998</v>
      </c>
    </row>
    <row r="11155" spans="34:38" x14ac:dyDescent="0.45">
      <c r="AH11155" s="4" t="s">
        <v>12182</v>
      </c>
      <c r="AI11155" s="9">
        <v>150.88999999999999</v>
      </c>
      <c r="AK11155" s="1" t="str">
        <f t="shared" si="1410"/>
        <v>Peter Nara</v>
      </c>
      <c r="AL11155" s="1">
        <f t="shared" si="1409"/>
        <v>151.08999999999997</v>
      </c>
    </row>
    <row r="11156" spans="34:38" x14ac:dyDescent="0.45">
      <c r="AH11156" s="4" t="s">
        <v>11837</v>
      </c>
      <c r="AI11156" s="9">
        <v>150.88999999999999</v>
      </c>
      <c r="AK11156" s="1" t="str">
        <f t="shared" si="1410"/>
        <v>Christine Shan</v>
      </c>
      <c r="AL11156" s="1">
        <f t="shared" si="1409"/>
        <v>151.07999999999998</v>
      </c>
    </row>
    <row r="11157" spans="34:38" x14ac:dyDescent="0.45">
      <c r="AH11157" s="4" t="s">
        <v>12183</v>
      </c>
      <c r="AI11157" s="9">
        <v>150.79999999999998</v>
      </c>
      <c r="AK11157" s="1" t="str">
        <f t="shared" ref="AK11157:AL11172" si="1411">AH11154</f>
        <v>Morgan Alexander</v>
      </c>
      <c r="AL11157" s="1">
        <f t="shared" si="1411"/>
        <v>150.91999999999999</v>
      </c>
    </row>
    <row r="11158" spans="34:38" x14ac:dyDescent="0.45">
      <c r="AH11158" s="4" t="s">
        <v>12184</v>
      </c>
      <c r="AI11158" s="9">
        <v>150.79999999999998</v>
      </c>
      <c r="AK11158" s="1" t="str">
        <f t="shared" ref="AK11158:AK11172" si="1412">AH11155</f>
        <v>Robyn Romero</v>
      </c>
      <c r="AL11158" s="1">
        <f t="shared" si="1411"/>
        <v>150.88999999999999</v>
      </c>
    </row>
    <row r="11159" spans="34:38" x14ac:dyDescent="0.45">
      <c r="AH11159" s="4" t="s">
        <v>12185</v>
      </c>
      <c r="AI11159" s="9">
        <v>150.79999999999998</v>
      </c>
      <c r="AK11159" s="1" t="str">
        <f t="shared" si="1412"/>
        <v>Deanna Rubio</v>
      </c>
      <c r="AL11159" s="1">
        <f t="shared" si="1411"/>
        <v>150.88999999999999</v>
      </c>
    </row>
    <row r="11160" spans="34:38" x14ac:dyDescent="0.45">
      <c r="AH11160" s="4" t="s">
        <v>12186</v>
      </c>
      <c r="AI11160" s="9">
        <v>150.79</v>
      </c>
      <c r="AK11160" s="1" t="str">
        <f t="shared" si="1412"/>
        <v>Ronnie Zhao</v>
      </c>
      <c r="AL11160" s="1">
        <f t="shared" si="1411"/>
        <v>150.79999999999998</v>
      </c>
    </row>
    <row r="11161" spans="34:38" x14ac:dyDescent="0.45">
      <c r="AH11161" s="4" t="s">
        <v>12187</v>
      </c>
      <c r="AI11161" s="9">
        <v>150.72</v>
      </c>
      <c r="AK11161" s="1" t="str">
        <f t="shared" si="1412"/>
        <v>Jose Scott</v>
      </c>
      <c r="AL11161" s="1">
        <f t="shared" si="1411"/>
        <v>150.79999999999998</v>
      </c>
    </row>
    <row r="11162" spans="34:38" x14ac:dyDescent="0.45">
      <c r="AH11162" s="4" t="s">
        <v>11911</v>
      </c>
      <c r="AI11162" s="9">
        <v>150.52000000000001</v>
      </c>
      <c r="AK11162" s="1" t="str">
        <f t="shared" si="1412"/>
        <v>Joseph Jones</v>
      </c>
      <c r="AL11162" s="1">
        <f t="shared" si="1411"/>
        <v>150.79999999999998</v>
      </c>
    </row>
    <row r="11163" spans="34:38" x14ac:dyDescent="0.45">
      <c r="AH11163" s="4" t="s">
        <v>12188</v>
      </c>
      <c r="AI11163" s="9">
        <v>150.51</v>
      </c>
      <c r="AK11163" s="1" t="str">
        <f t="shared" si="1412"/>
        <v>Barbara Jai</v>
      </c>
      <c r="AL11163" s="1">
        <f t="shared" si="1411"/>
        <v>150.79</v>
      </c>
    </row>
    <row r="11164" spans="34:38" x14ac:dyDescent="0.45">
      <c r="AH11164" s="4" t="s">
        <v>12189</v>
      </c>
      <c r="AI11164" s="9">
        <v>150.44</v>
      </c>
      <c r="AK11164" s="1" t="str">
        <f t="shared" si="1412"/>
        <v>Colin Jai</v>
      </c>
      <c r="AL11164" s="1">
        <f t="shared" si="1411"/>
        <v>150.72</v>
      </c>
    </row>
    <row r="11165" spans="34:38" x14ac:dyDescent="0.45">
      <c r="AH11165" s="4" t="s">
        <v>12190</v>
      </c>
      <c r="AI11165" s="9">
        <v>150.31999999999996</v>
      </c>
      <c r="AK11165" s="1" t="str">
        <f t="shared" si="1412"/>
        <v>Jasmine Taylor</v>
      </c>
      <c r="AL11165" s="1">
        <f t="shared" si="1411"/>
        <v>150.52000000000001</v>
      </c>
    </row>
    <row r="11166" spans="34:38" x14ac:dyDescent="0.45">
      <c r="AH11166" s="4" t="s">
        <v>12191</v>
      </c>
      <c r="AI11166" s="9">
        <v>150.28</v>
      </c>
      <c r="AK11166" s="1" t="str">
        <f t="shared" si="1412"/>
        <v>Kara Kumar</v>
      </c>
      <c r="AL11166" s="1">
        <f t="shared" si="1411"/>
        <v>150.51</v>
      </c>
    </row>
    <row r="11167" spans="34:38" x14ac:dyDescent="0.45">
      <c r="AH11167" s="4" t="s">
        <v>12168</v>
      </c>
      <c r="AI11167" s="9">
        <v>150.27999999999997</v>
      </c>
      <c r="AK11167" s="1" t="str">
        <f t="shared" si="1412"/>
        <v>Logan Henderson</v>
      </c>
      <c r="AL11167" s="1">
        <f t="shared" si="1411"/>
        <v>150.44</v>
      </c>
    </row>
    <row r="11168" spans="34:38" x14ac:dyDescent="0.45">
      <c r="AH11168" s="4" t="s">
        <v>12192</v>
      </c>
      <c r="AI11168" s="9">
        <v>150.21</v>
      </c>
      <c r="AK11168" s="1" t="str">
        <f t="shared" si="1412"/>
        <v>Terrence Jai</v>
      </c>
      <c r="AL11168" s="1">
        <f t="shared" si="1411"/>
        <v>150.31999999999996</v>
      </c>
    </row>
    <row r="11169" spans="34:38" x14ac:dyDescent="0.45">
      <c r="AH11169" s="4" t="s">
        <v>12195</v>
      </c>
      <c r="AI11169" s="9">
        <v>150.18</v>
      </c>
      <c r="AK11169" s="1" t="str">
        <f t="shared" si="1412"/>
        <v>Amanda Parker</v>
      </c>
      <c r="AL11169" s="1">
        <f t="shared" si="1411"/>
        <v>150.28</v>
      </c>
    </row>
    <row r="11170" spans="34:38" x14ac:dyDescent="0.45">
      <c r="AH11170" s="4" t="s">
        <v>12193</v>
      </c>
      <c r="AI11170" s="9">
        <v>150.18</v>
      </c>
      <c r="AK11170" s="1" t="str">
        <f t="shared" si="1412"/>
        <v>Angelica Perry</v>
      </c>
      <c r="AL11170" s="1">
        <f t="shared" si="1411"/>
        <v>150.27999999999997</v>
      </c>
    </row>
    <row r="11171" spans="34:38" x14ac:dyDescent="0.45">
      <c r="AH11171" s="4" t="s">
        <v>12194</v>
      </c>
      <c r="AI11171" s="9">
        <v>150.16999999999999</v>
      </c>
      <c r="AK11171" s="1" t="str">
        <f t="shared" si="1412"/>
        <v>Christina Richardson</v>
      </c>
      <c r="AL11171" s="1">
        <f t="shared" si="1411"/>
        <v>150.21</v>
      </c>
    </row>
    <row r="11172" spans="34:38" x14ac:dyDescent="0.45">
      <c r="AH11172" s="4" t="s">
        <v>1330</v>
      </c>
      <c r="AI11172" s="9">
        <v>150.16999999999999</v>
      </c>
      <c r="AK11172" s="1" t="str">
        <f t="shared" si="1412"/>
        <v>Sydney Davis</v>
      </c>
      <c r="AL11172" s="1">
        <f t="shared" si="1411"/>
        <v>150.18</v>
      </c>
    </row>
    <row r="11173" spans="34:38" x14ac:dyDescent="0.45">
      <c r="AH11173" s="4" t="s">
        <v>12196</v>
      </c>
      <c r="AI11173" s="9">
        <v>150.16999999999999</v>
      </c>
      <c r="AK11173" s="1" t="str">
        <f t="shared" ref="AK11173:AL11188" si="1413">AH11170</f>
        <v>Connor Gonzales</v>
      </c>
      <c r="AL11173" s="1">
        <f t="shared" si="1413"/>
        <v>150.18</v>
      </c>
    </row>
    <row r="11174" spans="34:38" x14ac:dyDescent="0.45">
      <c r="AH11174" s="4" t="s">
        <v>1999</v>
      </c>
      <c r="AI11174" s="9">
        <v>150.16000000000003</v>
      </c>
      <c r="AK11174" s="1" t="str">
        <f t="shared" ref="AK11174:AK11188" si="1414">AH11171</f>
        <v>Samuel Phillips</v>
      </c>
      <c r="AL11174" s="1">
        <f t="shared" si="1413"/>
        <v>150.16999999999999</v>
      </c>
    </row>
    <row r="11175" spans="34:38" x14ac:dyDescent="0.45">
      <c r="AH11175" s="4" t="s">
        <v>12197</v>
      </c>
      <c r="AI11175" s="9">
        <v>150.16000000000003</v>
      </c>
      <c r="AK11175" s="1" t="str">
        <f t="shared" si="1414"/>
        <v>Kendra Navarro</v>
      </c>
      <c r="AL11175" s="1">
        <f t="shared" si="1413"/>
        <v>150.16999999999999</v>
      </c>
    </row>
    <row r="11176" spans="34:38" x14ac:dyDescent="0.45">
      <c r="AH11176" s="4" t="s">
        <v>12199</v>
      </c>
      <c r="AI11176" s="9">
        <v>150.16</v>
      </c>
      <c r="AK11176" s="1" t="str">
        <f t="shared" si="1414"/>
        <v>Jan Hill</v>
      </c>
      <c r="AL11176" s="1">
        <f t="shared" si="1413"/>
        <v>150.16999999999999</v>
      </c>
    </row>
    <row r="11177" spans="34:38" x14ac:dyDescent="0.45">
      <c r="AH11177" s="4" t="s">
        <v>11072</v>
      </c>
      <c r="AI11177" s="9">
        <v>150.15</v>
      </c>
      <c r="AK11177" s="1" t="str">
        <f t="shared" si="1414"/>
        <v>Toni Raman</v>
      </c>
      <c r="AL11177" s="1">
        <f t="shared" si="1413"/>
        <v>150.16000000000003</v>
      </c>
    </row>
    <row r="11178" spans="34:38" x14ac:dyDescent="0.45">
      <c r="AH11178" s="4" t="s">
        <v>1552</v>
      </c>
      <c r="AI11178" s="9">
        <v>150.15</v>
      </c>
      <c r="AK11178" s="1" t="str">
        <f t="shared" si="1414"/>
        <v>Jared Bell</v>
      </c>
      <c r="AL11178" s="1">
        <f t="shared" si="1413"/>
        <v>150.16000000000003</v>
      </c>
    </row>
    <row r="11179" spans="34:38" x14ac:dyDescent="0.45">
      <c r="AH11179" s="4" t="s">
        <v>12200</v>
      </c>
      <c r="AI11179" s="9">
        <v>150.14999999999998</v>
      </c>
      <c r="AK11179" s="1" t="str">
        <f t="shared" si="1414"/>
        <v>Katelyn Nelson</v>
      </c>
      <c r="AL11179" s="1">
        <f t="shared" si="1413"/>
        <v>150.16</v>
      </c>
    </row>
    <row r="11180" spans="34:38" x14ac:dyDescent="0.45">
      <c r="AH11180" s="4" t="s">
        <v>12201</v>
      </c>
      <c r="AI11180" s="9">
        <v>150.13</v>
      </c>
      <c r="AK11180" s="1" t="str">
        <f t="shared" si="1414"/>
        <v>Molly Rodriguez</v>
      </c>
      <c r="AL11180" s="1">
        <f t="shared" si="1413"/>
        <v>150.15</v>
      </c>
    </row>
    <row r="11181" spans="34:38" x14ac:dyDescent="0.45">
      <c r="AH11181" s="4" t="s">
        <v>12203</v>
      </c>
      <c r="AI11181" s="9">
        <v>150.11000000000001</v>
      </c>
      <c r="AK11181" s="1" t="str">
        <f t="shared" si="1414"/>
        <v>Melody Martin</v>
      </c>
      <c r="AL11181" s="1">
        <f t="shared" si="1413"/>
        <v>150.15</v>
      </c>
    </row>
    <row r="11182" spans="34:38" x14ac:dyDescent="0.45">
      <c r="AH11182" s="4" t="s">
        <v>12202</v>
      </c>
      <c r="AI11182" s="9">
        <v>150.10000000000002</v>
      </c>
      <c r="AK11182" s="1" t="str">
        <f t="shared" si="1414"/>
        <v>Sydney Kelly</v>
      </c>
      <c r="AL11182" s="1">
        <f t="shared" si="1413"/>
        <v>150.14999999999998</v>
      </c>
    </row>
    <row r="11183" spans="34:38" x14ac:dyDescent="0.45">
      <c r="AH11183" s="4" t="s">
        <v>12198</v>
      </c>
      <c r="AI11183" s="9">
        <v>150.10000000000002</v>
      </c>
      <c r="AK11183" s="1" t="str">
        <f t="shared" si="1414"/>
        <v>Kari Rodriguez</v>
      </c>
      <c r="AL11183" s="1">
        <f t="shared" si="1413"/>
        <v>150.13</v>
      </c>
    </row>
    <row r="11184" spans="34:38" x14ac:dyDescent="0.45">
      <c r="AH11184" s="4" t="s">
        <v>12204</v>
      </c>
      <c r="AI11184" s="9">
        <v>150.01</v>
      </c>
      <c r="AK11184" s="1" t="str">
        <f t="shared" si="1414"/>
        <v>Sheena Raje</v>
      </c>
      <c r="AL11184" s="1">
        <f t="shared" si="1413"/>
        <v>150.11000000000001</v>
      </c>
    </row>
    <row r="11185" spans="34:38" x14ac:dyDescent="0.45">
      <c r="AH11185" s="4" t="s">
        <v>1980</v>
      </c>
      <c r="AI11185" s="9">
        <v>149.88</v>
      </c>
      <c r="AK11185" s="1" t="str">
        <f t="shared" si="1414"/>
        <v>Logan Campbell</v>
      </c>
      <c r="AL11185" s="1">
        <f t="shared" si="1413"/>
        <v>150.10000000000002</v>
      </c>
    </row>
    <row r="11186" spans="34:38" x14ac:dyDescent="0.45">
      <c r="AH11186" s="4" t="s">
        <v>12205</v>
      </c>
      <c r="AI11186" s="9">
        <v>149.84</v>
      </c>
      <c r="AK11186" s="1" t="str">
        <f t="shared" si="1414"/>
        <v>Isabel Bradley</v>
      </c>
      <c r="AL11186" s="1">
        <f t="shared" si="1413"/>
        <v>150.10000000000002</v>
      </c>
    </row>
    <row r="11187" spans="34:38" x14ac:dyDescent="0.45">
      <c r="AH11187" s="4" t="s">
        <v>12206</v>
      </c>
      <c r="AI11187" s="9">
        <v>149.84</v>
      </c>
      <c r="AK11187" s="1" t="str">
        <f t="shared" si="1414"/>
        <v>Anne Sims</v>
      </c>
      <c r="AL11187" s="1">
        <f t="shared" si="1413"/>
        <v>150.01</v>
      </c>
    </row>
    <row r="11188" spans="34:38" x14ac:dyDescent="0.45">
      <c r="AH11188" s="4" t="s">
        <v>12207</v>
      </c>
      <c r="AI11188" s="9">
        <v>149.69</v>
      </c>
      <c r="AK11188" s="1" t="str">
        <f t="shared" si="1414"/>
        <v>Tiffany Zhou</v>
      </c>
      <c r="AL11188" s="1">
        <f t="shared" si="1413"/>
        <v>149.88</v>
      </c>
    </row>
    <row r="11189" spans="34:38" x14ac:dyDescent="0.45">
      <c r="AH11189" s="4" t="s">
        <v>12208</v>
      </c>
      <c r="AI11189" s="9">
        <v>149.67000000000002</v>
      </c>
      <c r="AK11189" s="1" t="str">
        <f t="shared" ref="AK11189:AL11204" si="1415">AH11186</f>
        <v>Richard Jones</v>
      </c>
      <c r="AL11189" s="1">
        <f t="shared" si="1415"/>
        <v>149.84</v>
      </c>
    </row>
    <row r="11190" spans="34:38" x14ac:dyDescent="0.45">
      <c r="AH11190" s="4" t="s">
        <v>12209</v>
      </c>
      <c r="AI11190" s="9">
        <v>149.53000000000003</v>
      </c>
      <c r="AK11190" s="1" t="str">
        <f t="shared" ref="AK11190:AK11204" si="1416">AH11187</f>
        <v>Alexandria Price</v>
      </c>
      <c r="AL11190" s="1">
        <f t="shared" si="1415"/>
        <v>149.84</v>
      </c>
    </row>
    <row r="11191" spans="34:38" x14ac:dyDescent="0.45">
      <c r="AH11191" s="4" t="s">
        <v>12210</v>
      </c>
      <c r="AI11191" s="9">
        <v>149.51</v>
      </c>
      <c r="AK11191" s="1" t="str">
        <f t="shared" si="1416"/>
        <v>Kelvin Wu</v>
      </c>
      <c r="AL11191" s="1">
        <f t="shared" si="1415"/>
        <v>149.69</v>
      </c>
    </row>
    <row r="11192" spans="34:38" x14ac:dyDescent="0.45">
      <c r="AH11192" s="4" t="s">
        <v>12211</v>
      </c>
      <c r="AI11192" s="9">
        <v>149.48999999999998</v>
      </c>
      <c r="AK11192" s="1" t="str">
        <f t="shared" si="1416"/>
        <v>Lucas Smith</v>
      </c>
      <c r="AL11192" s="1">
        <f t="shared" si="1415"/>
        <v>149.67000000000002</v>
      </c>
    </row>
    <row r="11193" spans="34:38" x14ac:dyDescent="0.45">
      <c r="AH11193" s="4" t="s">
        <v>12213</v>
      </c>
      <c r="AI11193" s="9">
        <v>149.29</v>
      </c>
      <c r="AK11193" s="1" t="str">
        <f t="shared" si="1416"/>
        <v>Rachel Butler</v>
      </c>
      <c r="AL11193" s="1">
        <f t="shared" si="1415"/>
        <v>149.53000000000003</v>
      </c>
    </row>
    <row r="11194" spans="34:38" x14ac:dyDescent="0.45">
      <c r="AH11194" s="4" t="s">
        <v>12212</v>
      </c>
      <c r="AI11194" s="9">
        <v>149.27999999999997</v>
      </c>
      <c r="AK11194" s="1" t="str">
        <f t="shared" si="1416"/>
        <v>Isabella Lewis</v>
      </c>
      <c r="AL11194" s="1">
        <f t="shared" si="1415"/>
        <v>149.51</v>
      </c>
    </row>
    <row r="11195" spans="34:38" x14ac:dyDescent="0.45">
      <c r="AH11195" s="4" t="s">
        <v>12215</v>
      </c>
      <c r="AI11195" s="9">
        <v>149.22000000000003</v>
      </c>
      <c r="AK11195" s="1" t="str">
        <f t="shared" si="1416"/>
        <v>Jill Ruiz</v>
      </c>
      <c r="AL11195" s="1">
        <f t="shared" si="1415"/>
        <v>149.48999999999998</v>
      </c>
    </row>
    <row r="11196" spans="34:38" x14ac:dyDescent="0.45">
      <c r="AH11196" s="4" t="s">
        <v>12216</v>
      </c>
      <c r="AI11196" s="9">
        <v>149.22000000000003</v>
      </c>
      <c r="AK11196" s="1" t="str">
        <f t="shared" si="1416"/>
        <v>Marco Madan</v>
      </c>
      <c r="AL11196" s="1">
        <f t="shared" si="1415"/>
        <v>149.29</v>
      </c>
    </row>
    <row r="11197" spans="34:38" x14ac:dyDescent="0.45">
      <c r="AH11197" s="4" t="s">
        <v>12214</v>
      </c>
      <c r="AI11197" s="9">
        <v>149.22</v>
      </c>
      <c r="AK11197" s="1" t="str">
        <f t="shared" si="1416"/>
        <v>Seth Perry</v>
      </c>
      <c r="AL11197" s="1">
        <f t="shared" si="1415"/>
        <v>149.27999999999997</v>
      </c>
    </row>
    <row r="11198" spans="34:38" x14ac:dyDescent="0.45">
      <c r="AH11198" s="4" t="s">
        <v>12217</v>
      </c>
      <c r="AI11198" s="9">
        <v>149.15</v>
      </c>
      <c r="AK11198" s="1" t="str">
        <f t="shared" si="1416"/>
        <v>Katherine Evans</v>
      </c>
      <c r="AL11198" s="1">
        <f t="shared" si="1415"/>
        <v>149.22000000000003</v>
      </c>
    </row>
    <row r="11199" spans="34:38" x14ac:dyDescent="0.45">
      <c r="AH11199" s="4" t="s">
        <v>12218</v>
      </c>
      <c r="AI11199" s="9">
        <v>149.13999999999999</v>
      </c>
      <c r="AK11199" s="1" t="str">
        <f t="shared" si="1416"/>
        <v>Justin Long</v>
      </c>
      <c r="AL11199" s="1">
        <f t="shared" si="1415"/>
        <v>149.22000000000003</v>
      </c>
    </row>
    <row r="11200" spans="34:38" x14ac:dyDescent="0.45">
      <c r="AH11200" s="4" t="s">
        <v>671</v>
      </c>
      <c r="AI11200" s="9">
        <v>149.10999999999999</v>
      </c>
      <c r="AK11200" s="1" t="str">
        <f t="shared" si="1416"/>
        <v>Zoe Watson</v>
      </c>
      <c r="AL11200" s="1">
        <f t="shared" si="1415"/>
        <v>149.22</v>
      </c>
    </row>
    <row r="11201" spans="34:38" x14ac:dyDescent="0.45">
      <c r="AH11201" s="4" t="s">
        <v>12219</v>
      </c>
      <c r="AI11201" s="9">
        <v>149.08000000000001</v>
      </c>
      <c r="AK11201" s="1" t="str">
        <f t="shared" si="1416"/>
        <v>Drew Rai</v>
      </c>
      <c r="AL11201" s="1">
        <f t="shared" si="1415"/>
        <v>149.15</v>
      </c>
    </row>
    <row r="11202" spans="34:38" x14ac:dyDescent="0.45">
      <c r="AH11202" s="4" t="s">
        <v>12220</v>
      </c>
      <c r="AI11202" s="9">
        <v>149.07</v>
      </c>
      <c r="AK11202" s="1" t="str">
        <f t="shared" si="1416"/>
        <v>Nicole Cooper</v>
      </c>
      <c r="AL11202" s="1">
        <f t="shared" si="1415"/>
        <v>149.13999999999999</v>
      </c>
    </row>
    <row r="11203" spans="34:38" x14ac:dyDescent="0.45">
      <c r="AH11203" s="4" t="s">
        <v>12222</v>
      </c>
      <c r="AI11203" s="9">
        <v>148.95000000000002</v>
      </c>
      <c r="AK11203" s="1" t="str">
        <f t="shared" si="1416"/>
        <v>Casey Hernandez</v>
      </c>
      <c r="AL11203" s="1">
        <f t="shared" si="1415"/>
        <v>149.10999999999999</v>
      </c>
    </row>
    <row r="11204" spans="34:38" x14ac:dyDescent="0.45">
      <c r="AH11204" s="4" t="s">
        <v>12223</v>
      </c>
      <c r="AI11204" s="9">
        <v>148.84</v>
      </c>
      <c r="AK11204" s="1" t="str">
        <f t="shared" si="1416"/>
        <v>Rafael Black</v>
      </c>
      <c r="AL11204" s="1">
        <f t="shared" si="1415"/>
        <v>149.08000000000001</v>
      </c>
    </row>
    <row r="11205" spans="34:38" x14ac:dyDescent="0.45">
      <c r="AH11205" s="4" t="s">
        <v>12224</v>
      </c>
      <c r="AI11205" s="9">
        <v>148.84</v>
      </c>
      <c r="AK11205" s="1" t="str">
        <f t="shared" ref="AK11205:AL11220" si="1417">AH11202</f>
        <v>Ramon Yang</v>
      </c>
      <c r="AL11205" s="1">
        <f t="shared" si="1417"/>
        <v>149.07</v>
      </c>
    </row>
    <row r="11206" spans="34:38" x14ac:dyDescent="0.45">
      <c r="AH11206" s="4" t="s">
        <v>1929</v>
      </c>
      <c r="AI11206" s="9">
        <v>148.83000000000001</v>
      </c>
      <c r="AK11206" s="1" t="str">
        <f t="shared" ref="AK11206:AK11220" si="1418">AH11203</f>
        <v>Kelli Xu</v>
      </c>
      <c r="AL11206" s="1">
        <f t="shared" si="1417"/>
        <v>148.95000000000002</v>
      </c>
    </row>
    <row r="11207" spans="34:38" x14ac:dyDescent="0.45">
      <c r="AH11207" s="4" t="s">
        <v>12225</v>
      </c>
      <c r="AI11207" s="9">
        <v>148.68000000000004</v>
      </c>
      <c r="AK11207" s="1" t="str">
        <f t="shared" si="1418"/>
        <v>Rodney Romero</v>
      </c>
      <c r="AL11207" s="1">
        <f t="shared" si="1417"/>
        <v>148.84</v>
      </c>
    </row>
    <row r="11208" spans="34:38" x14ac:dyDescent="0.45">
      <c r="AH11208" s="4" t="s">
        <v>12227</v>
      </c>
      <c r="AI11208" s="9">
        <v>148.66000000000003</v>
      </c>
      <c r="AK11208" s="1" t="str">
        <f t="shared" si="1418"/>
        <v>James Hall</v>
      </c>
      <c r="AL11208" s="1">
        <f t="shared" si="1417"/>
        <v>148.84</v>
      </c>
    </row>
    <row r="11209" spans="34:38" x14ac:dyDescent="0.45">
      <c r="AH11209" s="4" t="s">
        <v>11939</v>
      </c>
      <c r="AI11209" s="9">
        <v>148.62</v>
      </c>
      <c r="AK11209" s="1" t="str">
        <f t="shared" si="1418"/>
        <v>Tamara Xie</v>
      </c>
      <c r="AL11209" s="1">
        <f t="shared" si="1417"/>
        <v>148.83000000000001</v>
      </c>
    </row>
    <row r="11210" spans="34:38" x14ac:dyDescent="0.45">
      <c r="AH11210" s="4" t="s">
        <v>12228</v>
      </c>
      <c r="AI11210" s="9">
        <v>148.61000000000001</v>
      </c>
      <c r="AK11210" s="1" t="str">
        <f t="shared" si="1418"/>
        <v>Kaylee Parker</v>
      </c>
      <c r="AL11210" s="1">
        <f t="shared" si="1417"/>
        <v>148.68000000000004</v>
      </c>
    </row>
    <row r="11211" spans="34:38" x14ac:dyDescent="0.45">
      <c r="AH11211" s="4" t="s">
        <v>12229</v>
      </c>
      <c r="AI11211" s="9">
        <v>148.47999999999999</v>
      </c>
      <c r="AK11211" s="1" t="str">
        <f t="shared" si="1418"/>
        <v>Jose Ross</v>
      </c>
      <c r="AL11211" s="1">
        <f t="shared" si="1417"/>
        <v>148.66000000000003</v>
      </c>
    </row>
    <row r="11212" spans="34:38" x14ac:dyDescent="0.45">
      <c r="AH11212" s="4" t="s">
        <v>12232</v>
      </c>
      <c r="AI11212" s="9">
        <v>148.32</v>
      </c>
      <c r="AK11212" s="1" t="str">
        <f t="shared" si="1418"/>
        <v>George Vance</v>
      </c>
      <c r="AL11212" s="1">
        <f t="shared" si="1417"/>
        <v>148.62</v>
      </c>
    </row>
    <row r="11213" spans="34:38" x14ac:dyDescent="0.45">
      <c r="AH11213" s="4" t="s">
        <v>12233</v>
      </c>
      <c r="AI11213" s="9">
        <v>148.32</v>
      </c>
      <c r="AK11213" s="1" t="str">
        <f t="shared" si="1418"/>
        <v>Sara King</v>
      </c>
      <c r="AL11213" s="1">
        <f t="shared" si="1417"/>
        <v>148.61000000000001</v>
      </c>
    </row>
    <row r="11214" spans="34:38" x14ac:dyDescent="0.45">
      <c r="AH11214" s="4" t="s">
        <v>12230</v>
      </c>
      <c r="AI11214" s="9">
        <v>148.32</v>
      </c>
      <c r="AK11214" s="1" t="str">
        <f t="shared" si="1418"/>
        <v>Terrence Goel</v>
      </c>
      <c r="AL11214" s="1">
        <f t="shared" si="1417"/>
        <v>148.47999999999999</v>
      </c>
    </row>
    <row r="11215" spans="34:38" x14ac:dyDescent="0.45">
      <c r="AH11215" s="4" t="s">
        <v>12231</v>
      </c>
      <c r="AI11215" s="9">
        <v>148.32</v>
      </c>
      <c r="AK11215" s="1" t="str">
        <f t="shared" si="1418"/>
        <v>Nathan Edwards</v>
      </c>
      <c r="AL11215" s="1">
        <f t="shared" si="1417"/>
        <v>148.32</v>
      </c>
    </row>
    <row r="11216" spans="34:38" x14ac:dyDescent="0.45">
      <c r="AH11216" s="4" t="s">
        <v>12234</v>
      </c>
      <c r="AI11216" s="9">
        <v>148.32</v>
      </c>
      <c r="AK11216" s="1" t="str">
        <f t="shared" si="1418"/>
        <v>Sean Watson</v>
      </c>
      <c r="AL11216" s="1">
        <f t="shared" si="1417"/>
        <v>148.32</v>
      </c>
    </row>
    <row r="11217" spans="34:38" x14ac:dyDescent="0.45">
      <c r="AH11217" s="4" t="s">
        <v>12235</v>
      </c>
      <c r="AI11217" s="9">
        <v>148.32</v>
      </c>
      <c r="AK11217" s="1" t="str">
        <f t="shared" si="1418"/>
        <v>Richard Alexander</v>
      </c>
      <c r="AL11217" s="1">
        <f t="shared" si="1417"/>
        <v>148.32</v>
      </c>
    </row>
    <row r="11218" spans="34:38" x14ac:dyDescent="0.45">
      <c r="AH11218" s="4" t="s">
        <v>12236</v>
      </c>
      <c r="AI11218" s="9">
        <v>148.32</v>
      </c>
      <c r="AK11218" s="1" t="str">
        <f t="shared" si="1418"/>
        <v>Rafael Huang</v>
      </c>
      <c r="AL11218" s="1">
        <f t="shared" si="1417"/>
        <v>148.32</v>
      </c>
    </row>
    <row r="11219" spans="34:38" x14ac:dyDescent="0.45">
      <c r="AH11219" s="4" t="s">
        <v>12238</v>
      </c>
      <c r="AI11219" s="9">
        <v>148.30000000000001</v>
      </c>
      <c r="AK11219" s="1" t="str">
        <f t="shared" si="1418"/>
        <v>Louis Lu</v>
      </c>
      <c r="AL11219" s="1">
        <f t="shared" si="1417"/>
        <v>148.32</v>
      </c>
    </row>
    <row r="11220" spans="34:38" x14ac:dyDescent="0.45">
      <c r="AH11220" s="4" t="s">
        <v>12237</v>
      </c>
      <c r="AI11220" s="9">
        <v>148.30000000000001</v>
      </c>
      <c r="AK11220" s="1" t="str">
        <f t="shared" si="1418"/>
        <v>Frederick Srini</v>
      </c>
      <c r="AL11220" s="1">
        <f t="shared" si="1417"/>
        <v>148.32</v>
      </c>
    </row>
    <row r="11221" spans="34:38" x14ac:dyDescent="0.45">
      <c r="AH11221" s="4" t="s">
        <v>12239</v>
      </c>
      <c r="AI11221" s="9">
        <v>148.24</v>
      </c>
      <c r="AK11221" s="1" t="str">
        <f t="shared" ref="AK11221:AL11236" si="1419">AH11218</f>
        <v>Brandon Smith</v>
      </c>
      <c r="AL11221" s="1">
        <f t="shared" si="1419"/>
        <v>148.32</v>
      </c>
    </row>
    <row r="11222" spans="34:38" x14ac:dyDescent="0.45">
      <c r="AH11222" s="4" t="s">
        <v>12240</v>
      </c>
      <c r="AI11222" s="9">
        <v>148.14999999999998</v>
      </c>
      <c r="AK11222" s="1" t="str">
        <f t="shared" ref="AK11222:AK11236" si="1420">AH11219</f>
        <v>Gabriel Evans</v>
      </c>
      <c r="AL11222" s="1">
        <f t="shared" si="1419"/>
        <v>148.30000000000001</v>
      </c>
    </row>
    <row r="11223" spans="34:38" x14ac:dyDescent="0.45">
      <c r="AH11223" s="4" t="s">
        <v>1919</v>
      </c>
      <c r="AI11223" s="9">
        <v>148.08000000000001</v>
      </c>
      <c r="AK11223" s="1" t="str">
        <f t="shared" si="1420"/>
        <v>Blake Miller</v>
      </c>
      <c r="AL11223" s="1">
        <f t="shared" si="1419"/>
        <v>148.30000000000001</v>
      </c>
    </row>
    <row r="11224" spans="34:38" x14ac:dyDescent="0.45">
      <c r="AH11224" s="4" t="s">
        <v>12241</v>
      </c>
      <c r="AI11224" s="9">
        <v>148.07</v>
      </c>
      <c r="AK11224" s="1" t="str">
        <f t="shared" si="1420"/>
        <v>Stephanie Murphy</v>
      </c>
      <c r="AL11224" s="1">
        <f t="shared" si="1419"/>
        <v>148.24</v>
      </c>
    </row>
    <row r="11225" spans="34:38" x14ac:dyDescent="0.45">
      <c r="AH11225" s="4" t="s">
        <v>12243</v>
      </c>
      <c r="AI11225" s="9">
        <v>147.95999999999998</v>
      </c>
      <c r="AK11225" s="1" t="str">
        <f t="shared" si="1420"/>
        <v>Jill Gomez</v>
      </c>
      <c r="AL11225" s="1">
        <f t="shared" si="1419"/>
        <v>148.14999999999998</v>
      </c>
    </row>
    <row r="11226" spans="34:38" x14ac:dyDescent="0.45">
      <c r="AH11226" s="4" t="s">
        <v>12244</v>
      </c>
      <c r="AI11226" s="9">
        <v>147.75</v>
      </c>
      <c r="AK11226" s="1" t="str">
        <f t="shared" si="1420"/>
        <v>Suzanne Yang</v>
      </c>
      <c r="AL11226" s="1">
        <f t="shared" si="1419"/>
        <v>148.08000000000001</v>
      </c>
    </row>
    <row r="11227" spans="34:38" x14ac:dyDescent="0.45">
      <c r="AH11227" s="4" t="s">
        <v>12245</v>
      </c>
      <c r="AI11227" s="9">
        <v>147.66999999999999</v>
      </c>
      <c r="AK11227" s="1" t="str">
        <f t="shared" si="1420"/>
        <v>Jared Torres</v>
      </c>
      <c r="AL11227" s="1">
        <f t="shared" si="1419"/>
        <v>148.07</v>
      </c>
    </row>
    <row r="11228" spans="34:38" x14ac:dyDescent="0.45">
      <c r="AH11228" s="4" t="s">
        <v>12246</v>
      </c>
      <c r="AI11228" s="9">
        <v>147.63</v>
      </c>
      <c r="AK11228" s="1" t="str">
        <f t="shared" si="1420"/>
        <v>Roger Lin</v>
      </c>
      <c r="AL11228" s="1">
        <f t="shared" si="1419"/>
        <v>147.95999999999998</v>
      </c>
    </row>
    <row r="11229" spans="34:38" x14ac:dyDescent="0.45">
      <c r="AH11229" s="4" t="s">
        <v>12247</v>
      </c>
      <c r="AI11229" s="9">
        <v>147.63</v>
      </c>
      <c r="AK11229" s="1" t="str">
        <f t="shared" si="1420"/>
        <v>Mandy Lu</v>
      </c>
      <c r="AL11229" s="1">
        <f t="shared" si="1419"/>
        <v>147.75</v>
      </c>
    </row>
    <row r="11230" spans="34:38" x14ac:dyDescent="0.45">
      <c r="AH11230" s="4" t="s">
        <v>12248</v>
      </c>
      <c r="AI11230" s="9">
        <v>147.51999999999998</v>
      </c>
      <c r="AK11230" s="1" t="str">
        <f t="shared" si="1420"/>
        <v>Mason Kelly</v>
      </c>
      <c r="AL11230" s="1">
        <f t="shared" si="1419"/>
        <v>147.66999999999999</v>
      </c>
    </row>
    <row r="11231" spans="34:38" x14ac:dyDescent="0.45">
      <c r="AH11231" s="4" t="s">
        <v>1590</v>
      </c>
      <c r="AI11231" s="9">
        <v>147.51000000000002</v>
      </c>
      <c r="AK11231" s="1" t="str">
        <f t="shared" si="1420"/>
        <v>Nathan Zhang</v>
      </c>
      <c r="AL11231" s="1">
        <f t="shared" si="1419"/>
        <v>147.63</v>
      </c>
    </row>
    <row r="11232" spans="34:38" x14ac:dyDescent="0.45">
      <c r="AH11232" s="4" t="s">
        <v>12249</v>
      </c>
      <c r="AI11232" s="9">
        <v>147.36000000000001</v>
      </c>
      <c r="AK11232" s="1" t="str">
        <f t="shared" si="1420"/>
        <v>Henry Kapoor</v>
      </c>
      <c r="AL11232" s="1">
        <f t="shared" si="1419"/>
        <v>147.63</v>
      </c>
    </row>
    <row r="11233" spans="34:38" x14ac:dyDescent="0.45">
      <c r="AH11233" s="4" t="s">
        <v>12250</v>
      </c>
      <c r="AI11233" s="9">
        <v>147.35</v>
      </c>
      <c r="AK11233" s="1" t="str">
        <f t="shared" si="1420"/>
        <v>Hailey Hughes</v>
      </c>
      <c r="AL11233" s="1">
        <f t="shared" si="1419"/>
        <v>147.51999999999998</v>
      </c>
    </row>
    <row r="11234" spans="34:38" x14ac:dyDescent="0.45">
      <c r="AH11234" s="4" t="s">
        <v>12252</v>
      </c>
      <c r="AI11234" s="9">
        <v>147.35</v>
      </c>
      <c r="AK11234" s="1" t="str">
        <f t="shared" si="1420"/>
        <v>Mindy Rai</v>
      </c>
      <c r="AL11234" s="1">
        <f t="shared" si="1419"/>
        <v>147.51000000000002</v>
      </c>
    </row>
    <row r="11235" spans="34:38" x14ac:dyDescent="0.45">
      <c r="AH11235" s="4" t="s">
        <v>12251</v>
      </c>
      <c r="AI11235" s="9">
        <v>147.33000000000001</v>
      </c>
      <c r="AK11235" s="1" t="str">
        <f t="shared" si="1420"/>
        <v>Kaylee Rogers</v>
      </c>
      <c r="AL11235" s="1">
        <f t="shared" si="1419"/>
        <v>147.36000000000001</v>
      </c>
    </row>
    <row r="11236" spans="34:38" x14ac:dyDescent="0.45">
      <c r="AH11236" s="4" t="s">
        <v>12254</v>
      </c>
      <c r="AI11236" s="9">
        <v>147.22</v>
      </c>
      <c r="AK11236" s="1" t="str">
        <f t="shared" si="1420"/>
        <v>Jay Rodriguez</v>
      </c>
      <c r="AL11236" s="1">
        <f t="shared" si="1419"/>
        <v>147.35</v>
      </c>
    </row>
    <row r="11237" spans="34:38" x14ac:dyDescent="0.45">
      <c r="AH11237" s="4" t="s">
        <v>1893</v>
      </c>
      <c r="AI11237" s="9">
        <v>147.12</v>
      </c>
      <c r="AK11237" s="1" t="str">
        <f t="shared" ref="AK11237:AL11252" si="1421">AH11234</f>
        <v>April Raje</v>
      </c>
      <c r="AL11237" s="1">
        <f t="shared" si="1421"/>
        <v>147.35</v>
      </c>
    </row>
    <row r="11238" spans="34:38" x14ac:dyDescent="0.45">
      <c r="AH11238" s="4" t="s">
        <v>12256</v>
      </c>
      <c r="AI11238" s="9">
        <v>147.12</v>
      </c>
      <c r="AK11238" s="1" t="str">
        <f t="shared" ref="AK11238:AK11252" si="1422">AH11235</f>
        <v>Samuel Lopez</v>
      </c>
      <c r="AL11238" s="1">
        <f t="shared" si="1421"/>
        <v>147.33000000000001</v>
      </c>
    </row>
    <row r="11239" spans="34:38" x14ac:dyDescent="0.45">
      <c r="AH11239" s="4" t="s">
        <v>12255</v>
      </c>
      <c r="AI11239" s="9">
        <v>147.12</v>
      </c>
      <c r="AK11239" s="1" t="str">
        <f t="shared" si="1422"/>
        <v>Cory Rana</v>
      </c>
      <c r="AL11239" s="1">
        <f t="shared" si="1421"/>
        <v>147.22</v>
      </c>
    </row>
    <row r="11240" spans="34:38" x14ac:dyDescent="0.45">
      <c r="AH11240" s="4" t="s">
        <v>12257</v>
      </c>
      <c r="AI11240" s="9">
        <v>147.11000000000001</v>
      </c>
      <c r="AK11240" s="1" t="str">
        <f t="shared" si="1422"/>
        <v>Stacey Xu</v>
      </c>
      <c r="AL11240" s="1">
        <f t="shared" si="1421"/>
        <v>147.12</v>
      </c>
    </row>
    <row r="11241" spans="34:38" x14ac:dyDescent="0.45">
      <c r="AH11241" s="4" t="s">
        <v>12259</v>
      </c>
      <c r="AI11241" s="9">
        <v>147.09000000000003</v>
      </c>
      <c r="AK11241" s="1" t="str">
        <f t="shared" si="1422"/>
        <v>Gary Diaz</v>
      </c>
      <c r="AL11241" s="1">
        <f t="shared" si="1421"/>
        <v>147.12</v>
      </c>
    </row>
    <row r="11242" spans="34:38" x14ac:dyDescent="0.45">
      <c r="AH11242" s="4" t="s">
        <v>12258</v>
      </c>
      <c r="AI11242" s="9">
        <v>147.07999999999998</v>
      </c>
      <c r="AK11242" s="1" t="str">
        <f t="shared" si="1422"/>
        <v>Jacquelyn Romero</v>
      </c>
      <c r="AL11242" s="1">
        <f t="shared" si="1421"/>
        <v>147.12</v>
      </c>
    </row>
    <row r="11243" spans="34:38" x14ac:dyDescent="0.45">
      <c r="AH11243" s="4" t="s">
        <v>678</v>
      </c>
      <c r="AI11243" s="9">
        <v>147.07999999999998</v>
      </c>
      <c r="AK11243" s="1" t="str">
        <f t="shared" si="1422"/>
        <v>Hannah Coleman</v>
      </c>
      <c r="AL11243" s="1">
        <f t="shared" si="1421"/>
        <v>147.11000000000001</v>
      </c>
    </row>
    <row r="11244" spans="34:38" x14ac:dyDescent="0.45">
      <c r="AH11244" s="4" t="s">
        <v>1076</v>
      </c>
      <c r="AI11244" s="9">
        <v>147.05000000000001</v>
      </c>
      <c r="AK11244" s="1" t="str">
        <f t="shared" si="1422"/>
        <v>Emma Reed</v>
      </c>
      <c r="AL11244" s="1">
        <f t="shared" si="1421"/>
        <v>147.09000000000003</v>
      </c>
    </row>
    <row r="11245" spans="34:38" x14ac:dyDescent="0.45">
      <c r="AH11245" s="4" t="s">
        <v>12261</v>
      </c>
      <c r="AI11245" s="9">
        <v>147.03</v>
      </c>
      <c r="AK11245" s="1" t="str">
        <f t="shared" si="1422"/>
        <v>Brittany Diaz</v>
      </c>
      <c r="AL11245" s="1">
        <f t="shared" si="1421"/>
        <v>147.07999999999998</v>
      </c>
    </row>
    <row r="11246" spans="34:38" x14ac:dyDescent="0.45">
      <c r="AH11246" s="4" t="s">
        <v>12260</v>
      </c>
      <c r="AI11246" s="9">
        <v>147.02000000000001</v>
      </c>
      <c r="AK11246" s="1" t="str">
        <f t="shared" si="1422"/>
        <v>Cassandra Sanchez</v>
      </c>
      <c r="AL11246" s="1">
        <f t="shared" si="1421"/>
        <v>147.07999999999998</v>
      </c>
    </row>
    <row r="11247" spans="34:38" x14ac:dyDescent="0.45">
      <c r="AH11247" s="4" t="s">
        <v>12263</v>
      </c>
      <c r="AI11247" s="9">
        <v>147.01999999999998</v>
      </c>
      <c r="AK11247" s="1" t="str">
        <f t="shared" si="1422"/>
        <v>Holly Chandra</v>
      </c>
      <c r="AL11247" s="1">
        <f t="shared" si="1421"/>
        <v>147.05000000000001</v>
      </c>
    </row>
    <row r="11248" spans="34:38" x14ac:dyDescent="0.45">
      <c r="AH11248" s="4" t="s">
        <v>12262</v>
      </c>
      <c r="AI11248" s="9">
        <v>146.99</v>
      </c>
      <c r="AK11248" s="1" t="str">
        <f t="shared" si="1422"/>
        <v>Angela Hayes</v>
      </c>
      <c r="AL11248" s="1">
        <f t="shared" si="1421"/>
        <v>147.03</v>
      </c>
    </row>
    <row r="11249" spans="34:38" x14ac:dyDescent="0.45">
      <c r="AH11249" s="4" t="s">
        <v>12264</v>
      </c>
      <c r="AI11249" s="9">
        <v>146.88999999999999</v>
      </c>
      <c r="AK11249" s="1" t="str">
        <f t="shared" si="1422"/>
        <v>Tristan Jenkins</v>
      </c>
      <c r="AL11249" s="1">
        <f t="shared" si="1421"/>
        <v>147.02000000000001</v>
      </c>
    </row>
    <row r="11250" spans="34:38" x14ac:dyDescent="0.45">
      <c r="AH11250" s="4" t="s">
        <v>12265</v>
      </c>
      <c r="AI11250" s="9">
        <v>146.79000000000002</v>
      </c>
      <c r="AK11250" s="1" t="str">
        <f t="shared" si="1422"/>
        <v>Madison Brown</v>
      </c>
      <c r="AL11250" s="1">
        <f t="shared" si="1421"/>
        <v>147.01999999999998</v>
      </c>
    </row>
    <row r="11251" spans="34:38" x14ac:dyDescent="0.45">
      <c r="AH11251" s="4" t="s">
        <v>1826</v>
      </c>
      <c r="AI11251" s="9">
        <v>146.76999999999998</v>
      </c>
      <c r="AK11251" s="1" t="str">
        <f t="shared" si="1422"/>
        <v>Carolyn Madan</v>
      </c>
      <c r="AL11251" s="1">
        <f t="shared" si="1421"/>
        <v>146.99</v>
      </c>
    </row>
    <row r="11252" spans="34:38" x14ac:dyDescent="0.45">
      <c r="AH11252" s="4" t="s">
        <v>1752</v>
      </c>
      <c r="AI11252" s="9">
        <v>146.76999999999998</v>
      </c>
      <c r="AK11252" s="1" t="str">
        <f t="shared" si="1422"/>
        <v>Naomi Torres</v>
      </c>
      <c r="AL11252" s="1">
        <f t="shared" si="1421"/>
        <v>146.88999999999999</v>
      </c>
    </row>
    <row r="11253" spans="34:38" x14ac:dyDescent="0.45">
      <c r="AH11253" s="4" t="s">
        <v>12266</v>
      </c>
      <c r="AI11253" s="9">
        <v>146.76999999999998</v>
      </c>
      <c r="AK11253" s="1" t="str">
        <f t="shared" ref="AK11253:AL11268" si="1423">AH11250</f>
        <v>Todd Liang</v>
      </c>
      <c r="AL11253" s="1">
        <f t="shared" si="1423"/>
        <v>146.79000000000002</v>
      </c>
    </row>
    <row r="11254" spans="34:38" x14ac:dyDescent="0.45">
      <c r="AH11254" s="4" t="s">
        <v>12267</v>
      </c>
      <c r="AI11254" s="9">
        <v>146.76999999999998</v>
      </c>
      <c r="AK11254" s="1" t="str">
        <f t="shared" ref="AK11254:AK11268" si="1424">AH11251</f>
        <v>Sandra He</v>
      </c>
      <c r="AL11254" s="1">
        <f t="shared" si="1423"/>
        <v>146.76999999999998</v>
      </c>
    </row>
    <row r="11255" spans="34:38" x14ac:dyDescent="0.45">
      <c r="AH11255" s="4" t="s">
        <v>419</v>
      </c>
      <c r="AI11255" s="9">
        <v>146.76999999999998</v>
      </c>
      <c r="AK11255" s="1" t="str">
        <f t="shared" si="1424"/>
        <v>Richard King</v>
      </c>
      <c r="AL11255" s="1">
        <f t="shared" si="1423"/>
        <v>146.76999999999998</v>
      </c>
    </row>
    <row r="11256" spans="34:38" x14ac:dyDescent="0.45">
      <c r="AH11256" s="4" t="s">
        <v>11652</v>
      </c>
      <c r="AI11256" s="9">
        <v>146.76</v>
      </c>
      <c r="AK11256" s="1" t="str">
        <f t="shared" si="1424"/>
        <v>Richard Hernandez</v>
      </c>
      <c r="AL11256" s="1">
        <f t="shared" si="1423"/>
        <v>146.76999999999998</v>
      </c>
    </row>
    <row r="11257" spans="34:38" x14ac:dyDescent="0.45">
      <c r="AH11257" s="4" t="s">
        <v>12272</v>
      </c>
      <c r="AI11257" s="9">
        <v>146.68000000000004</v>
      </c>
      <c r="AK11257" s="1" t="str">
        <f t="shared" si="1424"/>
        <v>Joel Garcia</v>
      </c>
      <c r="AL11257" s="1">
        <f t="shared" si="1423"/>
        <v>146.76999999999998</v>
      </c>
    </row>
    <row r="11258" spans="34:38" x14ac:dyDescent="0.45">
      <c r="AH11258" s="4" t="s">
        <v>12268</v>
      </c>
      <c r="AI11258" s="9">
        <v>146.67000000000002</v>
      </c>
      <c r="AK11258" s="1" t="str">
        <f t="shared" si="1424"/>
        <v>Alicia Luo</v>
      </c>
      <c r="AL11258" s="1">
        <f t="shared" si="1423"/>
        <v>146.76999999999998</v>
      </c>
    </row>
    <row r="11259" spans="34:38" x14ac:dyDescent="0.45">
      <c r="AH11259" s="4" t="s">
        <v>12270</v>
      </c>
      <c r="AI11259" s="9">
        <v>146.66</v>
      </c>
      <c r="AK11259" s="1" t="str">
        <f t="shared" si="1424"/>
        <v>Jackson Evans</v>
      </c>
      <c r="AL11259" s="1">
        <f t="shared" si="1423"/>
        <v>146.76</v>
      </c>
    </row>
    <row r="11260" spans="34:38" x14ac:dyDescent="0.45">
      <c r="AH11260" s="4" t="s">
        <v>12269</v>
      </c>
      <c r="AI11260" s="9">
        <v>146.63</v>
      </c>
      <c r="AK11260" s="1" t="str">
        <f t="shared" si="1424"/>
        <v>Dale Deng</v>
      </c>
      <c r="AL11260" s="1">
        <f t="shared" si="1423"/>
        <v>146.68000000000004</v>
      </c>
    </row>
    <row r="11261" spans="34:38" x14ac:dyDescent="0.45">
      <c r="AH11261" s="4" t="s">
        <v>12274</v>
      </c>
      <c r="AI11261" s="9">
        <v>146.43</v>
      </c>
      <c r="AK11261" s="1" t="str">
        <f t="shared" si="1424"/>
        <v>Isabella Simmons</v>
      </c>
      <c r="AL11261" s="1">
        <f t="shared" si="1423"/>
        <v>146.67000000000002</v>
      </c>
    </row>
    <row r="11262" spans="34:38" x14ac:dyDescent="0.45">
      <c r="AH11262" s="4" t="s">
        <v>12273</v>
      </c>
      <c r="AI11262" s="9">
        <v>146.42999999999998</v>
      </c>
      <c r="AK11262" s="1" t="str">
        <f t="shared" si="1424"/>
        <v>Colleen Tang</v>
      </c>
      <c r="AL11262" s="1">
        <f t="shared" si="1423"/>
        <v>146.66</v>
      </c>
    </row>
    <row r="11263" spans="34:38" x14ac:dyDescent="0.45">
      <c r="AH11263" s="4" t="s">
        <v>12275</v>
      </c>
      <c r="AI11263" s="9">
        <v>146.34</v>
      </c>
      <c r="AK11263" s="1" t="str">
        <f t="shared" si="1424"/>
        <v>Brianna Johnson</v>
      </c>
      <c r="AL11263" s="1">
        <f t="shared" si="1423"/>
        <v>146.63</v>
      </c>
    </row>
    <row r="11264" spans="34:38" x14ac:dyDescent="0.45">
      <c r="AH11264" s="4" t="s">
        <v>10601</v>
      </c>
      <c r="AI11264" s="9">
        <v>146.26999999999998</v>
      </c>
      <c r="AK11264" s="1" t="str">
        <f t="shared" si="1424"/>
        <v>Cara Cai</v>
      </c>
      <c r="AL11264" s="1">
        <f t="shared" si="1423"/>
        <v>146.43</v>
      </c>
    </row>
    <row r="11265" spans="34:38" x14ac:dyDescent="0.45">
      <c r="AH11265" s="4" t="s">
        <v>12276</v>
      </c>
      <c r="AI11265" s="9">
        <v>146.09999999999997</v>
      </c>
      <c r="AK11265" s="1" t="str">
        <f t="shared" si="1424"/>
        <v>Dylan Walker</v>
      </c>
      <c r="AL11265" s="1">
        <f t="shared" si="1423"/>
        <v>146.42999999999998</v>
      </c>
    </row>
    <row r="11266" spans="34:38" x14ac:dyDescent="0.45">
      <c r="AH11266" s="4" t="s">
        <v>12277</v>
      </c>
      <c r="AI11266" s="9">
        <v>146.07000000000002</v>
      </c>
      <c r="AK11266" s="1" t="str">
        <f t="shared" si="1424"/>
        <v>Ross Hernandez</v>
      </c>
      <c r="AL11266" s="1">
        <f t="shared" si="1423"/>
        <v>146.34</v>
      </c>
    </row>
    <row r="11267" spans="34:38" x14ac:dyDescent="0.45">
      <c r="AH11267" s="4" t="s">
        <v>12279</v>
      </c>
      <c r="AI11267" s="9">
        <v>146.04000000000002</v>
      </c>
      <c r="AK11267" s="1" t="str">
        <f t="shared" si="1424"/>
        <v>Tabitha Hernandez</v>
      </c>
      <c r="AL11267" s="1">
        <f t="shared" si="1423"/>
        <v>146.26999999999998</v>
      </c>
    </row>
    <row r="11268" spans="34:38" x14ac:dyDescent="0.45">
      <c r="AH11268" s="4" t="s">
        <v>12280</v>
      </c>
      <c r="AI11268" s="9">
        <v>146.01000000000002</v>
      </c>
      <c r="AK11268" s="1" t="str">
        <f t="shared" si="1424"/>
        <v>Rachel White</v>
      </c>
      <c r="AL11268" s="1">
        <f t="shared" si="1423"/>
        <v>146.09999999999997</v>
      </c>
    </row>
    <row r="11269" spans="34:38" x14ac:dyDescent="0.45">
      <c r="AH11269" s="4" t="s">
        <v>12278</v>
      </c>
      <c r="AI11269" s="9">
        <v>146.01</v>
      </c>
      <c r="AK11269" s="1" t="str">
        <f t="shared" ref="AK11269:AL11284" si="1425">AH11266</f>
        <v>Marcus Murphy</v>
      </c>
      <c r="AL11269" s="1">
        <f t="shared" si="1425"/>
        <v>146.07000000000002</v>
      </c>
    </row>
    <row r="11270" spans="34:38" x14ac:dyDescent="0.45">
      <c r="AH11270" s="4" t="s">
        <v>12281</v>
      </c>
      <c r="AI11270" s="9">
        <v>145.94</v>
      </c>
      <c r="AK11270" s="1" t="str">
        <f t="shared" ref="AK11270:AK11284" si="1426">AH11267</f>
        <v>Brianna Davis</v>
      </c>
      <c r="AL11270" s="1">
        <f t="shared" si="1425"/>
        <v>146.04000000000002</v>
      </c>
    </row>
    <row r="11271" spans="34:38" x14ac:dyDescent="0.45">
      <c r="AH11271" s="4" t="s">
        <v>12282</v>
      </c>
      <c r="AI11271" s="9">
        <v>145.84</v>
      </c>
      <c r="AK11271" s="1" t="str">
        <f t="shared" si="1426"/>
        <v>Hunter Hill</v>
      </c>
      <c r="AL11271" s="1">
        <f t="shared" si="1425"/>
        <v>146.01000000000002</v>
      </c>
    </row>
    <row r="11272" spans="34:38" x14ac:dyDescent="0.45">
      <c r="AH11272" s="4" t="s">
        <v>12283</v>
      </c>
      <c r="AI11272" s="9">
        <v>145.82999999999998</v>
      </c>
      <c r="AK11272" s="1" t="str">
        <f t="shared" si="1426"/>
        <v>Eric Edwards</v>
      </c>
      <c r="AL11272" s="1">
        <f t="shared" si="1425"/>
        <v>146.01</v>
      </c>
    </row>
    <row r="11273" spans="34:38" x14ac:dyDescent="0.45">
      <c r="AH11273" s="4" t="s">
        <v>12284</v>
      </c>
      <c r="AI11273" s="9">
        <v>145.80000000000001</v>
      </c>
      <c r="AK11273" s="1" t="str">
        <f t="shared" si="1426"/>
        <v>Leonard Smith</v>
      </c>
      <c r="AL11273" s="1">
        <f t="shared" si="1425"/>
        <v>145.94</v>
      </c>
    </row>
    <row r="11274" spans="34:38" x14ac:dyDescent="0.45">
      <c r="AH11274" s="4" t="s">
        <v>12285</v>
      </c>
      <c r="AI11274" s="9">
        <v>145.76999999999998</v>
      </c>
      <c r="AK11274" s="1" t="str">
        <f t="shared" si="1426"/>
        <v>Larry Alonso</v>
      </c>
      <c r="AL11274" s="1">
        <f t="shared" si="1425"/>
        <v>145.84</v>
      </c>
    </row>
    <row r="11275" spans="34:38" x14ac:dyDescent="0.45">
      <c r="AH11275" s="4" t="s">
        <v>12287</v>
      </c>
      <c r="AI11275" s="9">
        <v>145.76000000000002</v>
      </c>
      <c r="AK11275" s="1" t="str">
        <f t="shared" si="1426"/>
        <v>Eduardo Jackson</v>
      </c>
      <c r="AL11275" s="1">
        <f t="shared" si="1425"/>
        <v>145.82999999999998</v>
      </c>
    </row>
    <row r="11276" spans="34:38" x14ac:dyDescent="0.45">
      <c r="AH11276" s="4" t="s">
        <v>12288</v>
      </c>
      <c r="AI11276" s="9">
        <v>145.52000000000001</v>
      </c>
      <c r="AK11276" s="1" t="str">
        <f t="shared" si="1426"/>
        <v>Adrian Cook</v>
      </c>
      <c r="AL11276" s="1">
        <f t="shared" si="1425"/>
        <v>145.80000000000001</v>
      </c>
    </row>
    <row r="11277" spans="34:38" x14ac:dyDescent="0.45">
      <c r="AH11277" s="4" t="s">
        <v>12289</v>
      </c>
      <c r="AI11277" s="9">
        <v>145.52000000000001</v>
      </c>
      <c r="AK11277" s="1" t="str">
        <f t="shared" si="1426"/>
        <v>Oscar Jenkins</v>
      </c>
      <c r="AL11277" s="1">
        <f t="shared" si="1425"/>
        <v>145.76999999999998</v>
      </c>
    </row>
    <row r="11278" spans="34:38" x14ac:dyDescent="0.45">
      <c r="AH11278" s="4" t="s">
        <v>12290</v>
      </c>
      <c r="AI11278" s="9">
        <v>145.35000000000002</v>
      </c>
      <c r="AK11278" s="1" t="str">
        <f t="shared" si="1426"/>
        <v>Meredith Moreno</v>
      </c>
      <c r="AL11278" s="1">
        <f t="shared" si="1425"/>
        <v>145.76000000000002</v>
      </c>
    </row>
    <row r="11279" spans="34:38" x14ac:dyDescent="0.45">
      <c r="AH11279" s="4" t="s">
        <v>12291</v>
      </c>
      <c r="AI11279" s="9">
        <v>145.29000000000002</v>
      </c>
      <c r="AK11279" s="1" t="str">
        <f t="shared" si="1426"/>
        <v>Carlos Howard</v>
      </c>
      <c r="AL11279" s="1">
        <f t="shared" si="1425"/>
        <v>145.52000000000001</v>
      </c>
    </row>
    <row r="11280" spans="34:38" x14ac:dyDescent="0.45">
      <c r="AH11280" s="4" t="s">
        <v>12292</v>
      </c>
      <c r="AI11280" s="9">
        <v>145.15</v>
      </c>
      <c r="AK11280" s="1" t="str">
        <f t="shared" si="1426"/>
        <v>Cassie Nara</v>
      </c>
      <c r="AL11280" s="1">
        <f t="shared" si="1425"/>
        <v>145.52000000000001</v>
      </c>
    </row>
    <row r="11281" spans="34:38" x14ac:dyDescent="0.45">
      <c r="AH11281" s="4" t="s">
        <v>12294</v>
      </c>
      <c r="AI11281" s="9">
        <v>145.13</v>
      </c>
      <c r="AK11281" s="1" t="str">
        <f t="shared" si="1426"/>
        <v>Diana Romero</v>
      </c>
      <c r="AL11281" s="1">
        <f t="shared" si="1425"/>
        <v>145.35000000000002</v>
      </c>
    </row>
    <row r="11282" spans="34:38" x14ac:dyDescent="0.45">
      <c r="AH11282" s="4" t="s">
        <v>12293</v>
      </c>
      <c r="AI11282" s="9">
        <v>145.12</v>
      </c>
      <c r="AK11282" s="1" t="str">
        <f t="shared" si="1426"/>
        <v>Jordan Green</v>
      </c>
      <c r="AL11282" s="1">
        <f t="shared" si="1425"/>
        <v>145.29000000000002</v>
      </c>
    </row>
    <row r="11283" spans="34:38" x14ac:dyDescent="0.45">
      <c r="AH11283" s="4" t="s">
        <v>1406</v>
      </c>
      <c r="AI11283" s="9">
        <v>145.02000000000001</v>
      </c>
      <c r="AK11283" s="1" t="str">
        <f t="shared" si="1426"/>
        <v>Carlos Cook</v>
      </c>
      <c r="AL11283" s="1">
        <f t="shared" si="1425"/>
        <v>145.15</v>
      </c>
    </row>
    <row r="11284" spans="34:38" x14ac:dyDescent="0.45">
      <c r="AH11284" s="4" t="s">
        <v>12295</v>
      </c>
      <c r="AI11284" s="9">
        <v>145.01</v>
      </c>
      <c r="AK11284" s="1" t="str">
        <f t="shared" si="1426"/>
        <v>Samuel Young</v>
      </c>
      <c r="AL11284" s="1">
        <f t="shared" si="1425"/>
        <v>145.13</v>
      </c>
    </row>
    <row r="11285" spans="34:38" x14ac:dyDescent="0.45">
      <c r="AH11285" s="4" t="s">
        <v>12296</v>
      </c>
      <c r="AI11285" s="9">
        <v>144.97</v>
      </c>
      <c r="AK11285" s="1" t="str">
        <f t="shared" ref="AK11285:AL11300" si="1427">AH11282</f>
        <v>Trevor Henderson</v>
      </c>
      <c r="AL11285" s="1">
        <f t="shared" si="1427"/>
        <v>145.12</v>
      </c>
    </row>
    <row r="11286" spans="34:38" x14ac:dyDescent="0.45">
      <c r="AH11286" s="4" t="s">
        <v>1975</v>
      </c>
      <c r="AI11286" s="9">
        <v>144.96</v>
      </c>
      <c r="AK11286" s="1" t="str">
        <f t="shared" ref="AK11286:AK11300" si="1428">AH11283</f>
        <v>Lee Ramos</v>
      </c>
      <c r="AL11286" s="1">
        <f t="shared" si="1427"/>
        <v>145.02000000000001</v>
      </c>
    </row>
    <row r="11287" spans="34:38" x14ac:dyDescent="0.45">
      <c r="AH11287" s="4" t="s">
        <v>12297</v>
      </c>
      <c r="AI11287" s="9">
        <v>144.9</v>
      </c>
      <c r="AK11287" s="1" t="str">
        <f t="shared" si="1428"/>
        <v>Sydney Russell</v>
      </c>
      <c r="AL11287" s="1">
        <f t="shared" si="1427"/>
        <v>145.01</v>
      </c>
    </row>
    <row r="11288" spans="34:38" x14ac:dyDescent="0.45">
      <c r="AH11288" s="4" t="s">
        <v>11502</v>
      </c>
      <c r="AI11288" s="9">
        <v>144.83999999999997</v>
      </c>
      <c r="AK11288" s="1" t="str">
        <f t="shared" si="1428"/>
        <v>Troy Gonzalez</v>
      </c>
      <c r="AL11288" s="1">
        <f t="shared" si="1427"/>
        <v>144.97</v>
      </c>
    </row>
    <row r="11289" spans="34:38" x14ac:dyDescent="0.45">
      <c r="AH11289" s="4" t="s">
        <v>12299</v>
      </c>
      <c r="AI11289" s="9">
        <v>144.79000000000002</v>
      </c>
      <c r="AK11289" s="1" t="str">
        <f t="shared" si="1428"/>
        <v>Tiffany He</v>
      </c>
      <c r="AL11289" s="1">
        <f t="shared" si="1427"/>
        <v>144.96</v>
      </c>
    </row>
    <row r="11290" spans="34:38" x14ac:dyDescent="0.45">
      <c r="AH11290" s="4" t="s">
        <v>12300</v>
      </c>
      <c r="AI11290" s="9">
        <v>144.72999999999999</v>
      </c>
      <c r="AK11290" s="1" t="str">
        <f t="shared" si="1428"/>
        <v>Briana Gomez</v>
      </c>
      <c r="AL11290" s="1">
        <f t="shared" si="1427"/>
        <v>144.9</v>
      </c>
    </row>
    <row r="11291" spans="34:38" x14ac:dyDescent="0.45">
      <c r="AH11291" s="4" t="s">
        <v>12302</v>
      </c>
      <c r="AI11291" s="9">
        <v>144.64999999999998</v>
      </c>
      <c r="AK11291" s="1" t="str">
        <f t="shared" si="1428"/>
        <v>Darrell Lal</v>
      </c>
      <c r="AL11291" s="1">
        <f t="shared" si="1427"/>
        <v>144.83999999999997</v>
      </c>
    </row>
    <row r="11292" spans="34:38" x14ac:dyDescent="0.45">
      <c r="AH11292" s="4" t="s">
        <v>12301</v>
      </c>
      <c r="AI11292" s="9">
        <v>144.61999999999998</v>
      </c>
      <c r="AK11292" s="1" t="str">
        <f t="shared" si="1428"/>
        <v>Reginald Moreno</v>
      </c>
      <c r="AL11292" s="1">
        <f t="shared" si="1427"/>
        <v>144.79000000000002</v>
      </c>
    </row>
    <row r="11293" spans="34:38" x14ac:dyDescent="0.45">
      <c r="AH11293" s="4" t="s">
        <v>12303</v>
      </c>
      <c r="AI11293" s="9">
        <v>144.56</v>
      </c>
      <c r="AK11293" s="1" t="str">
        <f t="shared" si="1428"/>
        <v>Ross Lopez</v>
      </c>
      <c r="AL11293" s="1">
        <f t="shared" si="1427"/>
        <v>144.72999999999999</v>
      </c>
    </row>
    <row r="11294" spans="34:38" x14ac:dyDescent="0.45">
      <c r="AH11294" s="4" t="s">
        <v>1599</v>
      </c>
      <c r="AI11294" s="9">
        <v>144.55000000000001</v>
      </c>
      <c r="AK11294" s="1" t="str">
        <f t="shared" si="1428"/>
        <v>Lawrence Gill</v>
      </c>
      <c r="AL11294" s="1">
        <f t="shared" si="1427"/>
        <v>144.64999999999998</v>
      </c>
    </row>
    <row r="11295" spans="34:38" x14ac:dyDescent="0.45">
      <c r="AH11295" s="4" t="s">
        <v>12304</v>
      </c>
      <c r="AI11295" s="9">
        <v>144.55000000000001</v>
      </c>
      <c r="AK11295" s="1" t="str">
        <f t="shared" si="1428"/>
        <v>Alberto Ruiz</v>
      </c>
      <c r="AL11295" s="1">
        <f t="shared" si="1427"/>
        <v>144.61999999999998</v>
      </c>
    </row>
    <row r="11296" spans="34:38" x14ac:dyDescent="0.45">
      <c r="AH11296" s="4" t="s">
        <v>12305</v>
      </c>
      <c r="AI11296" s="9">
        <v>144.55000000000001</v>
      </c>
      <c r="AK11296" s="1" t="str">
        <f t="shared" si="1428"/>
        <v>Jose Hughes</v>
      </c>
      <c r="AL11296" s="1">
        <f t="shared" si="1427"/>
        <v>144.56</v>
      </c>
    </row>
    <row r="11297" spans="34:38" x14ac:dyDescent="0.45">
      <c r="AH11297" s="4" t="s">
        <v>12306</v>
      </c>
      <c r="AI11297" s="9">
        <v>144.47</v>
      </c>
      <c r="AK11297" s="1" t="str">
        <f t="shared" si="1428"/>
        <v>Mitchell Deng</v>
      </c>
      <c r="AL11297" s="1">
        <f t="shared" si="1427"/>
        <v>144.55000000000001</v>
      </c>
    </row>
    <row r="11298" spans="34:38" x14ac:dyDescent="0.45">
      <c r="AH11298" s="4" t="s">
        <v>12307</v>
      </c>
      <c r="AI11298" s="9">
        <v>144.29</v>
      </c>
      <c r="AK11298" s="1" t="str">
        <f t="shared" si="1428"/>
        <v>Isaac Edwards</v>
      </c>
      <c r="AL11298" s="1">
        <f t="shared" si="1427"/>
        <v>144.55000000000001</v>
      </c>
    </row>
    <row r="11299" spans="34:38" x14ac:dyDescent="0.45">
      <c r="AH11299" s="4" t="s">
        <v>12308</v>
      </c>
      <c r="AI11299" s="9">
        <v>144.22000000000003</v>
      </c>
      <c r="AK11299" s="1" t="str">
        <f t="shared" si="1428"/>
        <v>Adam Kumar</v>
      </c>
      <c r="AL11299" s="1">
        <f t="shared" si="1427"/>
        <v>144.55000000000001</v>
      </c>
    </row>
    <row r="11300" spans="34:38" x14ac:dyDescent="0.45">
      <c r="AH11300" s="4" t="s">
        <v>12309</v>
      </c>
      <c r="AI11300" s="9">
        <v>144.12000000000003</v>
      </c>
      <c r="AK11300" s="1" t="str">
        <f t="shared" si="1428"/>
        <v>Francis Moreno</v>
      </c>
      <c r="AL11300" s="1">
        <f t="shared" si="1427"/>
        <v>144.47</v>
      </c>
    </row>
    <row r="11301" spans="34:38" x14ac:dyDescent="0.45">
      <c r="AH11301" s="4" t="s">
        <v>12310</v>
      </c>
      <c r="AI11301" s="9">
        <v>144.01</v>
      </c>
      <c r="AK11301" s="1" t="str">
        <f t="shared" ref="AK11301:AL11316" si="1429">AH11298</f>
        <v>Madison Gonzales</v>
      </c>
      <c r="AL11301" s="1">
        <f t="shared" si="1429"/>
        <v>144.29</v>
      </c>
    </row>
    <row r="11302" spans="34:38" x14ac:dyDescent="0.45">
      <c r="AH11302" s="4" t="s">
        <v>12312</v>
      </c>
      <c r="AI11302" s="9">
        <v>143.97000000000003</v>
      </c>
      <c r="AK11302" s="1" t="str">
        <f t="shared" ref="AK11302:AK11316" si="1430">AH11299</f>
        <v>Devon Jai</v>
      </c>
      <c r="AL11302" s="1">
        <f t="shared" si="1429"/>
        <v>144.22000000000003</v>
      </c>
    </row>
    <row r="11303" spans="34:38" x14ac:dyDescent="0.45">
      <c r="AH11303" s="4" t="s">
        <v>12311</v>
      </c>
      <c r="AI11303" s="9">
        <v>143.97</v>
      </c>
      <c r="AK11303" s="1" t="str">
        <f t="shared" si="1430"/>
        <v>Edward Lopez</v>
      </c>
      <c r="AL11303" s="1">
        <f t="shared" si="1429"/>
        <v>144.12000000000003</v>
      </c>
    </row>
    <row r="11304" spans="34:38" x14ac:dyDescent="0.45">
      <c r="AH11304" s="4" t="s">
        <v>12313</v>
      </c>
      <c r="AI11304" s="9">
        <v>143.94</v>
      </c>
      <c r="AK11304" s="1" t="str">
        <f t="shared" si="1430"/>
        <v>Jarrod Gonzalez</v>
      </c>
      <c r="AL11304" s="1">
        <f t="shared" si="1429"/>
        <v>144.01</v>
      </c>
    </row>
    <row r="11305" spans="34:38" x14ac:dyDescent="0.45">
      <c r="AH11305" s="4" t="s">
        <v>12314</v>
      </c>
      <c r="AI11305" s="9">
        <v>143.94</v>
      </c>
      <c r="AK11305" s="1" t="str">
        <f t="shared" si="1430"/>
        <v>Katherine Nelson</v>
      </c>
      <c r="AL11305" s="1">
        <f t="shared" si="1429"/>
        <v>143.97000000000003</v>
      </c>
    </row>
    <row r="11306" spans="34:38" x14ac:dyDescent="0.45">
      <c r="AH11306" s="4" t="s">
        <v>1400</v>
      </c>
      <c r="AI11306" s="9">
        <v>143.93</v>
      </c>
      <c r="AK11306" s="1" t="str">
        <f t="shared" si="1430"/>
        <v>Kevin Alexander</v>
      </c>
      <c r="AL11306" s="1">
        <f t="shared" si="1429"/>
        <v>143.97</v>
      </c>
    </row>
    <row r="11307" spans="34:38" x14ac:dyDescent="0.45">
      <c r="AH11307" s="4" t="s">
        <v>12317</v>
      </c>
      <c r="AI11307" s="9">
        <v>143.93</v>
      </c>
      <c r="AK11307" s="1" t="str">
        <f t="shared" si="1430"/>
        <v>Kelli Huang</v>
      </c>
      <c r="AL11307" s="1">
        <f t="shared" si="1429"/>
        <v>143.94</v>
      </c>
    </row>
    <row r="11308" spans="34:38" x14ac:dyDescent="0.45">
      <c r="AH11308" s="4" t="s">
        <v>488</v>
      </c>
      <c r="AI11308" s="9">
        <v>143.93</v>
      </c>
      <c r="AK11308" s="1" t="str">
        <f t="shared" si="1430"/>
        <v>Jeremy Ramirez</v>
      </c>
      <c r="AL11308" s="1">
        <f t="shared" si="1429"/>
        <v>143.94</v>
      </c>
    </row>
    <row r="11309" spans="34:38" x14ac:dyDescent="0.45">
      <c r="AH11309" s="4" t="s">
        <v>12316</v>
      </c>
      <c r="AI11309" s="9">
        <v>143.92000000000002</v>
      </c>
      <c r="AK11309" s="1" t="str">
        <f t="shared" si="1430"/>
        <v>Leah Wu</v>
      </c>
      <c r="AL11309" s="1">
        <f t="shared" si="1429"/>
        <v>143.93</v>
      </c>
    </row>
    <row r="11310" spans="34:38" x14ac:dyDescent="0.45">
      <c r="AH11310" s="4" t="s">
        <v>12315</v>
      </c>
      <c r="AI11310" s="9">
        <v>143.91999999999999</v>
      </c>
      <c r="AK11310" s="1" t="str">
        <f t="shared" si="1430"/>
        <v>Alexandria Griffin</v>
      </c>
      <c r="AL11310" s="1">
        <f t="shared" si="1429"/>
        <v>143.93</v>
      </c>
    </row>
    <row r="11311" spans="34:38" x14ac:dyDescent="0.45">
      <c r="AH11311" s="4" t="s">
        <v>12319</v>
      </c>
      <c r="AI11311" s="9">
        <v>143.91</v>
      </c>
      <c r="AK11311" s="1" t="str">
        <f t="shared" si="1430"/>
        <v>April Sharma</v>
      </c>
      <c r="AL11311" s="1">
        <f t="shared" si="1429"/>
        <v>143.93</v>
      </c>
    </row>
    <row r="11312" spans="34:38" x14ac:dyDescent="0.45">
      <c r="AH11312" s="4" t="s">
        <v>12320</v>
      </c>
      <c r="AI11312" s="9">
        <v>143.90999999999997</v>
      </c>
      <c r="AK11312" s="1" t="str">
        <f t="shared" si="1430"/>
        <v>Jasmine Griffin</v>
      </c>
      <c r="AL11312" s="1">
        <f t="shared" si="1429"/>
        <v>143.92000000000002</v>
      </c>
    </row>
    <row r="11313" spans="34:38" x14ac:dyDescent="0.45">
      <c r="AH11313" s="4" t="s">
        <v>12322</v>
      </c>
      <c r="AI11313" s="9">
        <v>143.9</v>
      </c>
      <c r="AK11313" s="1" t="str">
        <f t="shared" si="1430"/>
        <v>Melanie Diaz</v>
      </c>
      <c r="AL11313" s="1">
        <f t="shared" si="1429"/>
        <v>143.91999999999999</v>
      </c>
    </row>
    <row r="11314" spans="34:38" x14ac:dyDescent="0.45">
      <c r="AH11314" s="4" t="s">
        <v>12321</v>
      </c>
      <c r="AI11314" s="9">
        <v>143.89999999999998</v>
      </c>
      <c r="AK11314" s="1" t="str">
        <f t="shared" si="1430"/>
        <v>Desiree Sanz</v>
      </c>
      <c r="AL11314" s="1">
        <f t="shared" si="1429"/>
        <v>143.91</v>
      </c>
    </row>
    <row r="11315" spans="34:38" x14ac:dyDescent="0.45">
      <c r="AH11315" s="4" t="s">
        <v>12325</v>
      </c>
      <c r="AI11315" s="9">
        <v>143.89999999999998</v>
      </c>
      <c r="AK11315" s="1" t="str">
        <f t="shared" si="1430"/>
        <v>Brian Brooks</v>
      </c>
      <c r="AL11315" s="1">
        <f t="shared" si="1429"/>
        <v>143.90999999999997</v>
      </c>
    </row>
    <row r="11316" spans="34:38" x14ac:dyDescent="0.45">
      <c r="AH11316" s="4" t="s">
        <v>12318</v>
      </c>
      <c r="AI11316" s="9">
        <v>143.86999999999998</v>
      </c>
      <c r="AK11316" s="1" t="str">
        <f t="shared" si="1430"/>
        <v>Mackenzie Peterson</v>
      </c>
      <c r="AL11316" s="1">
        <f t="shared" si="1429"/>
        <v>143.9</v>
      </c>
    </row>
    <row r="11317" spans="34:38" x14ac:dyDescent="0.45">
      <c r="AH11317" s="4" t="s">
        <v>12323</v>
      </c>
      <c r="AI11317" s="9">
        <v>143.86000000000001</v>
      </c>
      <c r="AK11317" s="1" t="str">
        <f t="shared" ref="AK11317:AL11332" si="1431">AH11314</f>
        <v>Keith Luo</v>
      </c>
      <c r="AL11317" s="1">
        <f t="shared" si="1431"/>
        <v>143.89999999999998</v>
      </c>
    </row>
    <row r="11318" spans="34:38" x14ac:dyDescent="0.45">
      <c r="AH11318" s="4" t="s">
        <v>12324</v>
      </c>
      <c r="AI11318" s="9">
        <v>143.86000000000001</v>
      </c>
      <c r="AK11318" s="1" t="str">
        <f t="shared" ref="AK11318:AK11332" si="1432">AH11315</f>
        <v>Christopher Davis</v>
      </c>
      <c r="AL11318" s="1">
        <f t="shared" si="1431"/>
        <v>143.89999999999998</v>
      </c>
    </row>
    <row r="11319" spans="34:38" x14ac:dyDescent="0.45">
      <c r="AH11319" s="4" t="s">
        <v>618</v>
      </c>
      <c r="AI11319" s="9">
        <v>143.86000000000001</v>
      </c>
      <c r="AK11319" s="1" t="str">
        <f t="shared" si="1432"/>
        <v>Kathleen Diaz</v>
      </c>
      <c r="AL11319" s="1">
        <f t="shared" si="1431"/>
        <v>143.86999999999998</v>
      </c>
    </row>
    <row r="11320" spans="34:38" x14ac:dyDescent="0.45">
      <c r="AH11320" s="4" t="s">
        <v>12326</v>
      </c>
      <c r="AI11320" s="9">
        <v>143.86000000000001</v>
      </c>
      <c r="AK11320" s="1" t="str">
        <f t="shared" si="1432"/>
        <v>Lucas Brown</v>
      </c>
      <c r="AL11320" s="1">
        <f t="shared" si="1431"/>
        <v>143.86000000000001</v>
      </c>
    </row>
    <row r="11321" spans="34:38" x14ac:dyDescent="0.45">
      <c r="AH11321" s="4" t="s">
        <v>12328</v>
      </c>
      <c r="AI11321" s="9">
        <v>143.75</v>
      </c>
      <c r="AK11321" s="1" t="str">
        <f t="shared" si="1432"/>
        <v>Dustin She</v>
      </c>
      <c r="AL11321" s="1">
        <f t="shared" si="1431"/>
        <v>143.86000000000001</v>
      </c>
    </row>
    <row r="11322" spans="34:38" x14ac:dyDescent="0.45">
      <c r="AH11322" s="4" t="s">
        <v>12330</v>
      </c>
      <c r="AI11322" s="9">
        <v>143.73000000000002</v>
      </c>
      <c r="AK11322" s="1" t="str">
        <f t="shared" si="1432"/>
        <v>Bruce Ramos</v>
      </c>
      <c r="AL11322" s="1">
        <f t="shared" si="1431"/>
        <v>143.86000000000001</v>
      </c>
    </row>
    <row r="11323" spans="34:38" x14ac:dyDescent="0.45">
      <c r="AH11323" s="4" t="s">
        <v>12327</v>
      </c>
      <c r="AI11323" s="9">
        <v>143.72</v>
      </c>
      <c r="AK11323" s="1" t="str">
        <f t="shared" si="1432"/>
        <v>Bryant Malhotra</v>
      </c>
      <c r="AL11323" s="1">
        <f t="shared" si="1431"/>
        <v>143.86000000000001</v>
      </c>
    </row>
    <row r="11324" spans="34:38" x14ac:dyDescent="0.45">
      <c r="AH11324" s="4" t="s">
        <v>12331</v>
      </c>
      <c r="AI11324" s="9">
        <v>143.69</v>
      </c>
      <c r="AK11324" s="1" t="str">
        <f t="shared" si="1432"/>
        <v>Laura Gao</v>
      </c>
      <c r="AL11324" s="1">
        <f t="shared" si="1431"/>
        <v>143.75</v>
      </c>
    </row>
    <row r="11325" spans="34:38" x14ac:dyDescent="0.45">
      <c r="AH11325" s="4" t="s">
        <v>12333</v>
      </c>
      <c r="AI11325" s="9">
        <v>143.66</v>
      </c>
      <c r="AK11325" s="1" t="str">
        <f t="shared" si="1432"/>
        <v>Brandon Martin</v>
      </c>
      <c r="AL11325" s="1">
        <f t="shared" si="1431"/>
        <v>143.73000000000002</v>
      </c>
    </row>
    <row r="11326" spans="34:38" x14ac:dyDescent="0.45">
      <c r="AH11326" s="4" t="s">
        <v>12332</v>
      </c>
      <c r="AI11326" s="9">
        <v>143.66</v>
      </c>
      <c r="AK11326" s="1" t="str">
        <f t="shared" si="1432"/>
        <v>Dwayne Serrano</v>
      </c>
      <c r="AL11326" s="1">
        <f t="shared" si="1431"/>
        <v>143.72</v>
      </c>
    </row>
    <row r="11327" spans="34:38" x14ac:dyDescent="0.45">
      <c r="AH11327" s="4" t="s">
        <v>12335</v>
      </c>
      <c r="AI11327" s="9">
        <v>143.36000000000001</v>
      </c>
      <c r="AK11327" s="1" t="str">
        <f t="shared" si="1432"/>
        <v>Robert Collins</v>
      </c>
      <c r="AL11327" s="1">
        <f t="shared" si="1431"/>
        <v>143.69</v>
      </c>
    </row>
    <row r="11328" spans="34:38" x14ac:dyDescent="0.45">
      <c r="AH11328" s="4" t="s">
        <v>12337</v>
      </c>
      <c r="AI11328" s="9">
        <v>143.30000000000001</v>
      </c>
      <c r="AK11328" s="1" t="str">
        <f t="shared" si="1432"/>
        <v>Jocelyn Alexander</v>
      </c>
      <c r="AL11328" s="1">
        <f t="shared" si="1431"/>
        <v>143.66</v>
      </c>
    </row>
    <row r="11329" spans="34:38" x14ac:dyDescent="0.45">
      <c r="AH11329" s="4" t="s">
        <v>12338</v>
      </c>
      <c r="AI11329" s="9">
        <v>143.29999999999998</v>
      </c>
      <c r="AK11329" s="1" t="str">
        <f t="shared" si="1432"/>
        <v>Donna Raji</v>
      </c>
      <c r="AL11329" s="1">
        <f t="shared" si="1431"/>
        <v>143.66</v>
      </c>
    </row>
    <row r="11330" spans="34:38" x14ac:dyDescent="0.45">
      <c r="AH11330" s="4" t="s">
        <v>12340</v>
      </c>
      <c r="AI11330" s="9">
        <v>143.29</v>
      </c>
      <c r="AK11330" s="1" t="str">
        <f t="shared" si="1432"/>
        <v>Timothy Bell</v>
      </c>
      <c r="AL11330" s="1">
        <f t="shared" si="1431"/>
        <v>143.36000000000001</v>
      </c>
    </row>
    <row r="11331" spans="34:38" x14ac:dyDescent="0.45">
      <c r="AH11331" s="4" t="s">
        <v>12336</v>
      </c>
      <c r="AI11331" s="9">
        <v>143.28</v>
      </c>
      <c r="AK11331" s="1" t="str">
        <f t="shared" si="1432"/>
        <v>Kelly Henderson</v>
      </c>
      <c r="AL11331" s="1">
        <f t="shared" si="1431"/>
        <v>143.30000000000001</v>
      </c>
    </row>
    <row r="11332" spans="34:38" x14ac:dyDescent="0.45">
      <c r="AH11332" s="4" t="s">
        <v>12339</v>
      </c>
      <c r="AI11332" s="9">
        <v>143.25000000000003</v>
      </c>
      <c r="AK11332" s="1" t="str">
        <f t="shared" si="1432"/>
        <v>Toni Vance</v>
      </c>
      <c r="AL11332" s="1">
        <f t="shared" si="1431"/>
        <v>143.29999999999998</v>
      </c>
    </row>
    <row r="11333" spans="34:38" x14ac:dyDescent="0.45">
      <c r="AH11333" s="4" t="s">
        <v>12342</v>
      </c>
      <c r="AI11333" s="9">
        <v>143.19</v>
      </c>
      <c r="AK11333" s="1" t="str">
        <f t="shared" ref="AK11333:AL11348" si="1433">AH11330</f>
        <v>Bruce Suarez</v>
      </c>
      <c r="AL11333" s="1">
        <f t="shared" si="1433"/>
        <v>143.29</v>
      </c>
    </row>
    <row r="11334" spans="34:38" x14ac:dyDescent="0.45">
      <c r="AH11334" s="4" t="s">
        <v>12341</v>
      </c>
      <c r="AI11334" s="9">
        <v>143.15999999999997</v>
      </c>
      <c r="AK11334" s="1" t="str">
        <f t="shared" ref="AK11334:AK11348" si="1434">AH11331</f>
        <v>Jada Rivera</v>
      </c>
      <c r="AL11334" s="1">
        <f t="shared" si="1433"/>
        <v>143.28</v>
      </c>
    </row>
    <row r="11335" spans="34:38" x14ac:dyDescent="0.45">
      <c r="AH11335" s="4" t="s">
        <v>12343</v>
      </c>
      <c r="AI11335" s="9">
        <v>143.12</v>
      </c>
      <c r="AK11335" s="1" t="str">
        <f t="shared" si="1434"/>
        <v>Madison Anderson</v>
      </c>
      <c r="AL11335" s="1">
        <f t="shared" si="1433"/>
        <v>143.25000000000003</v>
      </c>
    </row>
    <row r="11336" spans="34:38" x14ac:dyDescent="0.45">
      <c r="AH11336" s="4" t="s">
        <v>12344</v>
      </c>
      <c r="AI11336" s="9">
        <v>143.08000000000001</v>
      </c>
      <c r="AK11336" s="1" t="str">
        <f t="shared" si="1434"/>
        <v>Drew Pal</v>
      </c>
      <c r="AL11336" s="1">
        <f t="shared" si="1433"/>
        <v>143.19</v>
      </c>
    </row>
    <row r="11337" spans="34:38" x14ac:dyDescent="0.45">
      <c r="AH11337" s="4" t="s">
        <v>869</v>
      </c>
      <c r="AI11337" s="9">
        <v>143.03999999999996</v>
      </c>
      <c r="AK11337" s="1" t="str">
        <f t="shared" si="1434"/>
        <v>Jill Rubio</v>
      </c>
      <c r="AL11337" s="1">
        <f t="shared" si="1433"/>
        <v>143.15999999999997</v>
      </c>
    </row>
    <row r="11338" spans="34:38" x14ac:dyDescent="0.45">
      <c r="AH11338" s="4" t="s">
        <v>12347</v>
      </c>
      <c r="AI11338" s="9">
        <v>142.97999999999999</v>
      </c>
      <c r="AK11338" s="1" t="str">
        <f t="shared" si="1434"/>
        <v>Natasha Carlson</v>
      </c>
      <c r="AL11338" s="1">
        <f t="shared" si="1433"/>
        <v>143.12</v>
      </c>
    </row>
    <row r="11339" spans="34:38" x14ac:dyDescent="0.45">
      <c r="AH11339" s="4" t="s">
        <v>12345</v>
      </c>
      <c r="AI11339" s="9">
        <v>142.97999999999996</v>
      </c>
      <c r="AK11339" s="1" t="str">
        <f t="shared" si="1434"/>
        <v>Marie Garcia</v>
      </c>
      <c r="AL11339" s="1">
        <f t="shared" si="1433"/>
        <v>143.08000000000001</v>
      </c>
    </row>
    <row r="11340" spans="34:38" x14ac:dyDescent="0.45">
      <c r="AH11340" s="4" t="s">
        <v>12346</v>
      </c>
      <c r="AI11340" s="9">
        <v>142.97000000000003</v>
      </c>
      <c r="AK11340" s="1" t="str">
        <f t="shared" si="1434"/>
        <v>Denise Perez</v>
      </c>
      <c r="AL11340" s="1">
        <f t="shared" si="1433"/>
        <v>143.03999999999996</v>
      </c>
    </row>
    <row r="11341" spans="34:38" x14ac:dyDescent="0.45">
      <c r="AH11341" s="4" t="s">
        <v>12349</v>
      </c>
      <c r="AI11341" s="9">
        <v>142.94999999999999</v>
      </c>
      <c r="AK11341" s="1" t="str">
        <f t="shared" si="1434"/>
        <v>Destiny Ramirez</v>
      </c>
      <c r="AL11341" s="1">
        <f t="shared" si="1433"/>
        <v>142.97999999999999</v>
      </c>
    </row>
    <row r="11342" spans="34:38" x14ac:dyDescent="0.45">
      <c r="AH11342" s="4" t="s">
        <v>12348</v>
      </c>
      <c r="AI11342" s="9">
        <v>142.94000000000003</v>
      </c>
      <c r="AK11342" s="1" t="str">
        <f t="shared" si="1434"/>
        <v>Oscar Gonzales</v>
      </c>
      <c r="AL11342" s="1">
        <f t="shared" si="1433"/>
        <v>142.97999999999996</v>
      </c>
    </row>
    <row r="11343" spans="34:38" x14ac:dyDescent="0.45">
      <c r="AH11343" s="4" t="s">
        <v>12350</v>
      </c>
      <c r="AI11343" s="9">
        <v>142.94</v>
      </c>
      <c r="AK11343" s="1" t="str">
        <f t="shared" si="1434"/>
        <v>Joseph Smith</v>
      </c>
      <c r="AL11343" s="1">
        <f t="shared" si="1433"/>
        <v>142.97000000000003</v>
      </c>
    </row>
    <row r="11344" spans="34:38" x14ac:dyDescent="0.45">
      <c r="AH11344" s="4" t="s">
        <v>12351</v>
      </c>
      <c r="AI11344" s="9">
        <v>142.94</v>
      </c>
      <c r="AK11344" s="1" t="str">
        <f t="shared" si="1434"/>
        <v>Sydney Moore</v>
      </c>
      <c r="AL11344" s="1">
        <f t="shared" si="1433"/>
        <v>142.94999999999999</v>
      </c>
    </row>
    <row r="11345" spans="34:38" x14ac:dyDescent="0.45">
      <c r="AH11345" s="4" t="s">
        <v>12352</v>
      </c>
      <c r="AI11345" s="9">
        <v>142.94</v>
      </c>
      <c r="AK11345" s="1" t="str">
        <f t="shared" si="1434"/>
        <v>Allison Peterson</v>
      </c>
      <c r="AL11345" s="1">
        <f t="shared" si="1433"/>
        <v>142.94000000000003</v>
      </c>
    </row>
    <row r="11346" spans="34:38" x14ac:dyDescent="0.45">
      <c r="AH11346" s="4" t="s">
        <v>12353</v>
      </c>
      <c r="AI11346" s="9">
        <v>142.94</v>
      </c>
      <c r="AK11346" s="1" t="str">
        <f t="shared" si="1434"/>
        <v>Oscar Bryant</v>
      </c>
      <c r="AL11346" s="1">
        <f t="shared" si="1433"/>
        <v>142.94</v>
      </c>
    </row>
    <row r="11347" spans="34:38" x14ac:dyDescent="0.45">
      <c r="AH11347" s="4" t="s">
        <v>12355</v>
      </c>
      <c r="AI11347" s="9">
        <v>142.94</v>
      </c>
      <c r="AK11347" s="1" t="str">
        <f t="shared" si="1434"/>
        <v>Natalie Blue</v>
      </c>
      <c r="AL11347" s="1">
        <f t="shared" si="1433"/>
        <v>142.94</v>
      </c>
    </row>
    <row r="11348" spans="34:38" x14ac:dyDescent="0.45">
      <c r="AH11348" s="4" t="s">
        <v>12354</v>
      </c>
      <c r="AI11348" s="9">
        <v>142.94</v>
      </c>
      <c r="AK11348" s="1" t="str">
        <f t="shared" si="1434"/>
        <v>Luis Kumar</v>
      </c>
      <c r="AL11348" s="1">
        <f t="shared" si="1433"/>
        <v>142.94</v>
      </c>
    </row>
    <row r="11349" spans="34:38" x14ac:dyDescent="0.45">
      <c r="AH11349" s="4" t="s">
        <v>12356</v>
      </c>
      <c r="AI11349" s="9">
        <v>142.94</v>
      </c>
      <c r="AK11349" s="1" t="str">
        <f t="shared" ref="AK11349:AL11364" si="1435">AH11346</f>
        <v>Jeremiah Hill</v>
      </c>
      <c r="AL11349" s="1">
        <f t="shared" si="1435"/>
        <v>142.94</v>
      </c>
    </row>
    <row r="11350" spans="34:38" x14ac:dyDescent="0.45">
      <c r="AH11350" s="4" t="s">
        <v>12357</v>
      </c>
      <c r="AI11350" s="9">
        <v>142.94</v>
      </c>
      <c r="AK11350" s="1" t="str">
        <f t="shared" ref="AK11350:AK11364" si="1436">AH11347</f>
        <v>Hannah Bryant</v>
      </c>
      <c r="AL11350" s="1">
        <f t="shared" si="1435"/>
        <v>142.94</v>
      </c>
    </row>
    <row r="11351" spans="34:38" x14ac:dyDescent="0.45">
      <c r="AH11351" s="4" t="s">
        <v>580</v>
      </c>
      <c r="AI11351" s="9">
        <v>142.94</v>
      </c>
      <c r="AK11351" s="1" t="str">
        <f t="shared" si="1436"/>
        <v>Isabella Rogers</v>
      </c>
      <c r="AL11351" s="1">
        <f t="shared" si="1435"/>
        <v>142.94</v>
      </c>
    </row>
    <row r="11352" spans="34:38" x14ac:dyDescent="0.45">
      <c r="AH11352" s="4" t="s">
        <v>12358</v>
      </c>
      <c r="AI11352" s="9">
        <v>142.88</v>
      </c>
      <c r="AK11352" s="1" t="str">
        <f t="shared" si="1436"/>
        <v>Ana Foster</v>
      </c>
      <c r="AL11352" s="1">
        <f t="shared" si="1435"/>
        <v>142.94</v>
      </c>
    </row>
    <row r="11353" spans="34:38" x14ac:dyDescent="0.45">
      <c r="AH11353" s="4" t="s">
        <v>12360</v>
      </c>
      <c r="AI11353" s="9">
        <v>142.81</v>
      </c>
      <c r="AK11353" s="1" t="str">
        <f t="shared" si="1436"/>
        <v>Chloe Phillips</v>
      </c>
      <c r="AL11353" s="1">
        <f t="shared" si="1435"/>
        <v>142.94</v>
      </c>
    </row>
    <row r="11354" spans="34:38" x14ac:dyDescent="0.45">
      <c r="AH11354" s="4" t="s">
        <v>12359</v>
      </c>
      <c r="AI11354" s="9">
        <v>142.79000000000002</v>
      </c>
      <c r="AK11354" s="1" t="str">
        <f t="shared" si="1436"/>
        <v>Bradley Xie</v>
      </c>
      <c r="AL11354" s="1">
        <f t="shared" si="1435"/>
        <v>142.94</v>
      </c>
    </row>
    <row r="11355" spans="34:38" x14ac:dyDescent="0.45">
      <c r="AH11355" s="4" t="s">
        <v>12361</v>
      </c>
      <c r="AI11355" s="9">
        <v>142.69999999999999</v>
      </c>
      <c r="AK11355" s="1" t="str">
        <f t="shared" si="1436"/>
        <v>Emma Walker</v>
      </c>
      <c r="AL11355" s="1">
        <f t="shared" si="1435"/>
        <v>142.88</v>
      </c>
    </row>
    <row r="11356" spans="34:38" x14ac:dyDescent="0.45">
      <c r="AH11356" s="4" t="s">
        <v>12362</v>
      </c>
      <c r="AI11356" s="9">
        <v>142.69999999999999</v>
      </c>
      <c r="AK11356" s="1" t="str">
        <f t="shared" si="1436"/>
        <v>Clarence Lal</v>
      </c>
      <c r="AL11356" s="1">
        <f t="shared" si="1435"/>
        <v>142.81</v>
      </c>
    </row>
    <row r="11357" spans="34:38" x14ac:dyDescent="0.45">
      <c r="AH11357" s="4" t="s">
        <v>12363</v>
      </c>
      <c r="AI11357" s="9">
        <v>142.69999999999999</v>
      </c>
      <c r="AK11357" s="1" t="str">
        <f t="shared" si="1436"/>
        <v>Tommy Lal</v>
      </c>
      <c r="AL11357" s="1">
        <f t="shared" si="1435"/>
        <v>142.79000000000002</v>
      </c>
    </row>
    <row r="11358" spans="34:38" x14ac:dyDescent="0.45">
      <c r="AH11358" s="4" t="s">
        <v>12365</v>
      </c>
      <c r="AI11358" s="9">
        <v>142.65</v>
      </c>
      <c r="AK11358" s="1" t="str">
        <f t="shared" si="1436"/>
        <v>Sean Campbell</v>
      </c>
      <c r="AL11358" s="1">
        <f t="shared" si="1435"/>
        <v>142.69999999999999</v>
      </c>
    </row>
    <row r="11359" spans="34:38" x14ac:dyDescent="0.45">
      <c r="AH11359" s="4" t="s">
        <v>12364</v>
      </c>
      <c r="AI11359" s="9">
        <v>142.65</v>
      </c>
      <c r="AK11359" s="1" t="str">
        <f t="shared" si="1436"/>
        <v>Lauren Blue</v>
      </c>
      <c r="AL11359" s="1">
        <f t="shared" si="1435"/>
        <v>142.69999999999999</v>
      </c>
    </row>
    <row r="11360" spans="34:38" x14ac:dyDescent="0.45">
      <c r="AH11360" s="4" t="s">
        <v>12366</v>
      </c>
      <c r="AI11360" s="9">
        <v>142.65</v>
      </c>
      <c r="AK11360" s="1" t="str">
        <f t="shared" si="1436"/>
        <v>Danielle Murphy</v>
      </c>
      <c r="AL11360" s="1">
        <f t="shared" si="1435"/>
        <v>142.69999999999999</v>
      </c>
    </row>
    <row r="11361" spans="34:38" x14ac:dyDescent="0.45">
      <c r="AH11361" s="4" t="s">
        <v>12367</v>
      </c>
      <c r="AI11361" s="9">
        <v>142.58000000000001</v>
      </c>
      <c r="AK11361" s="1" t="str">
        <f t="shared" si="1436"/>
        <v>Luke Griffin</v>
      </c>
      <c r="AL11361" s="1">
        <f t="shared" si="1435"/>
        <v>142.65</v>
      </c>
    </row>
    <row r="11362" spans="34:38" x14ac:dyDescent="0.45">
      <c r="AH11362" s="4" t="s">
        <v>12368</v>
      </c>
      <c r="AI11362" s="9">
        <v>142.51999999999998</v>
      </c>
      <c r="AK11362" s="1" t="str">
        <f t="shared" si="1436"/>
        <v>Gabriella Reed</v>
      </c>
      <c r="AL11362" s="1">
        <f t="shared" si="1435"/>
        <v>142.65</v>
      </c>
    </row>
    <row r="11363" spans="34:38" x14ac:dyDescent="0.45">
      <c r="AH11363" s="4" t="s">
        <v>12369</v>
      </c>
      <c r="AI11363" s="9">
        <v>142.51</v>
      </c>
      <c r="AK11363" s="1" t="str">
        <f t="shared" si="1436"/>
        <v>Isaac Oliver</v>
      </c>
      <c r="AL11363" s="1">
        <f t="shared" si="1435"/>
        <v>142.65</v>
      </c>
    </row>
    <row r="11364" spans="34:38" x14ac:dyDescent="0.45">
      <c r="AH11364" s="4" t="s">
        <v>12370</v>
      </c>
      <c r="AI11364" s="9">
        <v>142.47</v>
      </c>
      <c r="AK11364" s="1" t="str">
        <f t="shared" si="1436"/>
        <v>Jaime Shan</v>
      </c>
      <c r="AL11364" s="1">
        <f t="shared" si="1435"/>
        <v>142.58000000000001</v>
      </c>
    </row>
    <row r="11365" spans="34:38" x14ac:dyDescent="0.45">
      <c r="AH11365" s="4" t="s">
        <v>12371</v>
      </c>
      <c r="AI11365" s="9">
        <v>142.44</v>
      </c>
      <c r="AK11365" s="1" t="str">
        <f t="shared" ref="AK11365:AL11380" si="1437">AH11362</f>
        <v>Margaret Gao</v>
      </c>
      <c r="AL11365" s="1">
        <f t="shared" si="1437"/>
        <v>142.51999999999998</v>
      </c>
    </row>
    <row r="11366" spans="34:38" x14ac:dyDescent="0.45">
      <c r="AH11366" s="4" t="s">
        <v>12372</v>
      </c>
      <c r="AI11366" s="9">
        <v>142.4</v>
      </c>
      <c r="AK11366" s="1" t="str">
        <f t="shared" ref="AK11366:AK11380" si="1438">AH11363</f>
        <v>Clayton She</v>
      </c>
      <c r="AL11366" s="1">
        <f t="shared" si="1437"/>
        <v>142.51</v>
      </c>
    </row>
    <row r="11367" spans="34:38" x14ac:dyDescent="0.45">
      <c r="AH11367" s="4" t="s">
        <v>12373</v>
      </c>
      <c r="AI11367" s="9">
        <v>142.36999999999998</v>
      </c>
      <c r="AK11367" s="1" t="str">
        <f t="shared" si="1438"/>
        <v>Kristina Martinez</v>
      </c>
      <c r="AL11367" s="1">
        <f t="shared" si="1437"/>
        <v>142.47</v>
      </c>
    </row>
    <row r="11368" spans="34:38" x14ac:dyDescent="0.45">
      <c r="AH11368" s="4" t="s">
        <v>12374</v>
      </c>
      <c r="AI11368" s="9">
        <v>142.36000000000001</v>
      </c>
      <c r="AK11368" s="1" t="str">
        <f t="shared" si="1438"/>
        <v>Jacquelyn Navarro</v>
      </c>
      <c r="AL11368" s="1">
        <f t="shared" si="1437"/>
        <v>142.44</v>
      </c>
    </row>
    <row r="11369" spans="34:38" x14ac:dyDescent="0.45">
      <c r="AH11369" s="4" t="s">
        <v>12375</v>
      </c>
      <c r="AI11369" s="9">
        <v>142.25</v>
      </c>
      <c r="AK11369" s="1" t="str">
        <f t="shared" si="1438"/>
        <v>Erin Kelly</v>
      </c>
      <c r="AL11369" s="1">
        <f t="shared" si="1437"/>
        <v>142.4</v>
      </c>
    </row>
    <row r="11370" spans="34:38" x14ac:dyDescent="0.45">
      <c r="AH11370" s="4" t="s">
        <v>12376</v>
      </c>
      <c r="AI11370" s="9">
        <v>142.21999999999997</v>
      </c>
      <c r="AK11370" s="1" t="str">
        <f t="shared" si="1438"/>
        <v>Jorge Ma</v>
      </c>
      <c r="AL11370" s="1">
        <f t="shared" si="1437"/>
        <v>142.36999999999998</v>
      </c>
    </row>
    <row r="11371" spans="34:38" x14ac:dyDescent="0.45">
      <c r="AH11371" s="4" t="s">
        <v>12377</v>
      </c>
      <c r="AI11371" s="9">
        <v>142.12999999999997</v>
      </c>
      <c r="AK11371" s="1" t="str">
        <f t="shared" si="1438"/>
        <v>Brent Gao</v>
      </c>
      <c r="AL11371" s="1">
        <f t="shared" si="1437"/>
        <v>142.36000000000001</v>
      </c>
    </row>
    <row r="11372" spans="34:38" x14ac:dyDescent="0.45">
      <c r="AH11372" s="4" t="s">
        <v>12378</v>
      </c>
      <c r="AI11372" s="9">
        <v>142.08000000000001</v>
      </c>
      <c r="AK11372" s="1" t="str">
        <f t="shared" si="1438"/>
        <v>Alejandro Chander</v>
      </c>
      <c r="AL11372" s="1">
        <f t="shared" si="1437"/>
        <v>142.25</v>
      </c>
    </row>
    <row r="11373" spans="34:38" x14ac:dyDescent="0.45">
      <c r="AH11373" s="4" t="s">
        <v>12379</v>
      </c>
      <c r="AI11373" s="9">
        <v>141.94</v>
      </c>
      <c r="AK11373" s="1" t="str">
        <f t="shared" si="1438"/>
        <v>Shawna Xu</v>
      </c>
      <c r="AL11373" s="1">
        <f t="shared" si="1437"/>
        <v>142.21999999999997</v>
      </c>
    </row>
    <row r="11374" spans="34:38" x14ac:dyDescent="0.45">
      <c r="AH11374" s="4" t="s">
        <v>12380</v>
      </c>
      <c r="AI11374" s="9">
        <v>141.94</v>
      </c>
      <c r="AK11374" s="1" t="str">
        <f t="shared" si="1438"/>
        <v>Lauren Powell</v>
      </c>
      <c r="AL11374" s="1">
        <f t="shared" si="1437"/>
        <v>142.12999999999997</v>
      </c>
    </row>
    <row r="11375" spans="34:38" x14ac:dyDescent="0.45">
      <c r="AH11375" s="4" t="s">
        <v>12063</v>
      </c>
      <c r="AI11375" s="9">
        <v>141.91000000000003</v>
      </c>
      <c r="AK11375" s="1" t="str">
        <f t="shared" si="1438"/>
        <v>Marie Browning</v>
      </c>
      <c r="AL11375" s="1">
        <f t="shared" si="1437"/>
        <v>142.08000000000001</v>
      </c>
    </row>
    <row r="11376" spans="34:38" x14ac:dyDescent="0.45">
      <c r="AH11376" s="4" t="s">
        <v>10328</v>
      </c>
      <c r="AI11376" s="9">
        <v>141.81</v>
      </c>
      <c r="AK11376" s="1" t="str">
        <f t="shared" si="1438"/>
        <v>Tyler Rodriguez</v>
      </c>
      <c r="AL11376" s="1">
        <f t="shared" si="1437"/>
        <v>141.94</v>
      </c>
    </row>
    <row r="11377" spans="34:38" x14ac:dyDescent="0.45">
      <c r="AH11377" s="4" t="s">
        <v>12381</v>
      </c>
      <c r="AI11377" s="9">
        <v>141.78999999999996</v>
      </c>
      <c r="AK11377" s="1" t="str">
        <f t="shared" si="1438"/>
        <v>Adrian Peterson</v>
      </c>
      <c r="AL11377" s="1">
        <f t="shared" si="1437"/>
        <v>141.94</v>
      </c>
    </row>
    <row r="11378" spans="34:38" x14ac:dyDescent="0.45">
      <c r="AH11378" s="4" t="s">
        <v>12382</v>
      </c>
      <c r="AI11378" s="9">
        <v>141.72</v>
      </c>
      <c r="AK11378" s="1" t="str">
        <f t="shared" si="1438"/>
        <v>Sharon Yuan</v>
      </c>
      <c r="AL11378" s="1">
        <f t="shared" si="1437"/>
        <v>141.91000000000003</v>
      </c>
    </row>
    <row r="11379" spans="34:38" x14ac:dyDescent="0.45">
      <c r="AH11379" s="4" t="s">
        <v>12383</v>
      </c>
      <c r="AI11379" s="9">
        <v>141.68</v>
      </c>
      <c r="AK11379" s="1" t="str">
        <f t="shared" si="1438"/>
        <v>Shawn She</v>
      </c>
      <c r="AL11379" s="1">
        <f t="shared" si="1437"/>
        <v>141.81</v>
      </c>
    </row>
    <row r="11380" spans="34:38" x14ac:dyDescent="0.45">
      <c r="AH11380" s="4" t="s">
        <v>1563</v>
      </c>
      <c r="AI11380" s="9">
        <v>141.66000000000003</v>
      </c>
      <c r="AK11380" s="1" t="str">
        <f t="shared" si="1438"/>
        <v>Brittany Bennett</v>
      </c>
      <c r="AL11380" s="1">
        <f t="shared" si="1437"/>
        <v>141.78999999999996</v>
      </c>
    </row>
    <row r="11381" spans="34:38" x14ac:dyDescent="0.45">
      <c r="AH11381" s="4" t="s">
        <v>12384</v>
      </c>
      <c r="AI11381" s="9">
        <v>141.55999999999997</v>
      </c>
      <c r="AK11381" s="1" t="str">
        <f t="shared" ref="AK11381:AL11396" si="1439">AH11378</f>
        <v>Xavier Richardson</v>
      </c>
      <c r="AL11381" s="1">
        <f t="shared" si="1439"/>
        <v>141.72</v>
      </c>
    </row>
    <row r="11382" spans="34:38" x14ac:dyDescent="0.45">
      <c r="AH11382" s="4" t="s">
        <v>12385</v>
      </c>
      <c r="AI11382" s="9">
        <v>141.54000000000002</v>
      </c>
      <c r="AK11382" s="1" t="str">
        <f t="shared" ref="AK11382:AK11396" si="1440">AH11379</f>
        <v>Albert Martin</v>
      </c>
      <c r="AL11382" s="1">
        <f t="shared" si="1439"/>
        <v>141.68</v>
      </c>
    </row>
    <row r="11383" spans="34:38" x14ac:dyDescent="0.45">
      <c r="AH11383" s="4" t="s">
        <v>12386</v>
      </c>
      <c r="AI11383" s="9">
        <v>141.44999999999999</v>
      </c>
      <c r="AK11383" s="1" t="str">
        <f t="shared" si="1440"/>
        <v>Meredith Suri</v>
      </c>
      <c r="AL11383" s="1">
        <f t="shared" si="1439"/>
        <v>141.66000000000003</v>
      </c>
    </row>
    <row r="11384" spans="34:38" x14ac:dyDescent="0.45">
      <c r="AH11384" s="4" t="s">
        <v>12387</v>
      </c>
      <c r="AI11384" s="9">
        <v>141.41</v>
      </c>
      <c r="AK11384" s="1" t="str">
        <f t="shared" si="1440"/>
        <v>Kenneth Tang</v>
      </c>
      <c r="AL11384" s="1">
        <f t="shared" si="1439"/>
        <v>141.55999999999997</v>
      </c>
    </row>
    <row r="11385" spans="34:38" x14ac:dyDescent="0.45">
      <c r="AH11385" s="4" t="s">
        <v>12390</v>
      </c>
      <c r="AI11385" s="9">
        <v>141.31</v>
      </c>
      <c r="AK11385" s="1" t="str">
        <f t="shared" si="1440"/>
        <v>Grace Cooper</v>
      </c>
      <c r="AL11385" s="1">
        <f t="shared" si="1439"/>
        <v>141.54000000000002</v>
      </c>
    </row>
    <row r="11386" spans="34:38" x14ac:dyDescent="0.45">
      <c r="AH11386" s="4" t="s">
        <v>12389</v>
      </c>
      <c r="AI11386" s="9">
        <v>141.27000000000001</v>
      </c>
      <c r="AK11386" s="1" t="str">
        <f t="shared" si="1440"/>
        <v>Mandy She</v>
      </c>
      <c r="AL11386" s="1">
        <f t="shared" si="1439"/>
        <v>141.44999999999999</v>
      </c>
    </row>
    <row r="11387" spans="34:38" x14ac:dyDescent="0.45">
      <c r="AH11387" s="4" t="s">
        <v>12388</v>
      </c>
      <c r="AI11387" s="9">
        <v>141.26999999999998</v>
      </c>
      <c r="AK11387" s="1" t="str">
        <f t="shared" si="1440"/>
        <v>Max Suarez</v>
      </c>
      <c r="AL11387" s="1">
        <f t="shared" si="1439"/>
        <v>141.41</v>
      </c>
    </row>
    <row r="11388" spans="34:38" x14ac:dyDescent="0.45">
      <c r="AH11388" s="4" t="s">
        <v>12392</v>
      </c>
      <c r="AI11388" s="9">
        <v>141.13</v>
      </c>
      <c r="AK11388" s="1" t="str">
        <f t="shared" si="1440"/>
        <v>Angela Russell</v>
      </c>
      <c r="AL11388" s="1">
        <f t="shared" si="1439"/>
        <v>141.31</v>
      </c>
    </row>
    <row r="11389" spans="34:38" x14ac:dyDescent="0.45">
      <c r="AH11389" s="4" t="s">
        <v>12393</v>
      </c>
      <c r="AI11389" s="9">
        <v>141.12000000000003</v>
      </c>
      <c r="AK11389" s="1" t="str">
        <f t="shared" si="1440"/>
        <v>Dustin Anand</v>
      </c>
      <c r="AL11389" s="1">
        <f t="shared" si="1439"/>
        <v>141.27000000000001</v>
      </c>
    </row>
    <row r="11390" spans="34:38" x14ac:dyDescent="0.45">
      <c r="AH11390" s="4" t="s">
        <v>12391</v>
      </c>
      <c r="AI11390" s="9">
        <v>141.1</v>
      </c>
      <c r="AK11390" s="1" t="str">
        <f t="shared" si="1440"/>
        <v>Nicolas Goldberg</v>
      </c>
      <c r="AL11390" s="1">
        <f t="shared" si="1439"/>
        <v>141.26999999999998</v>
      </c>
    </row>
    <row r="11391" spans="34:38" x14ac:dyDescent="0.45">
      <c r="AH11391" s="4" t="s">
        <v>12394</v>
      </c>
      <c r="AI11391" s="9">
        <v>141.03</v>
      </c>
      <c r="AK11391" s="1" t="str">
        <f t="shared" si="1440"/>
        <v>Tony Lal</v>
      </c>
      <c r="AL11391" s="1">
        <f t="shared" si="1439"/>
        <v>141.13</v>
      </c>
    </row>
    <row r="11392" spans="34:38" x14ac:dyDescent="0.45">
      <c r="AH11392" s="4" t="s">
        <v>1550</v>
      </c>
      <c r="AI11392" s="9">
        <v>141.02000000000001</v>
      </c>
      <c r="AK11392" s="1" t="str">
        <f t="shared" si="1440"/>
        <v>Jose Li</v>
      </c>
      <c r="AL11392" s="1">
        <f t="shared" si="1439"/>
        <v>141.12000000000003</v>
      </c>
    </row>
    <row r="11393" spans="34:38" x14ac:dyDescent="0.45">
      <c r="AH11393" s="4" t="s">
        <v>12396</v>
      </c>
      <c r="AI11393" s="9">
        <v>140.93</v>
      </c>
      <c r="AK11393" s="1" t="str">
        <f t="shared" si="1440"/>
        <v>Tommy Nara</v>
      </c>
      <c r="AL11393" s="1">
        <f t="shared" si="1439"/>
        <v>141.1</v>
      </c>
    </row>
    <row r="11394" spans="34:38" x14ac:dyDescent="0.45">
      <c r="AH11394" s="4" t="s">
        <v>12395</v>
      </c>
      <c r="AI11394" s="9">
        <v>140.92999999999998</v>
      </c>
      <c r="AK11394" s="1" t="str">
        <f t="shared" si="1440"/>
        <v>Naomi Munoz</v>
      </c>
      <c r="AL11394" s="1">
        <f t="shared" si="1439"/>
        <v>141.03</v>
      </c>
    </row>
    <row r="11395" spans="34:38" x14ac:dyDescent="0.45">
      <c r="AH11395" s="4" t="s">
        <v>12397</v>
      </c>
      <c r="AI11395" s="9">
        <v>140.92000000000002</v>
      </c>
      <c r="AK11395" s="1" t="str">
        <f t="shared" si="1440"/>
        <v>Melinda Ortega</v>
      </c>
      <c r="AL11395" s="1">
        <f t="shared" si="1439"/>
        <v>141.02000000000001</v>
      </c>
    </row>
    <row r="11396" spans="34:38" x14ac:dyDescent="0.45">
      <c r="AH11396" s="4" t="s">
        <v>12398</v>
      </c>
      <c r="AI11396" s="9">
        <v>140.92000000000002</v>
      </c>
      <c r="AK11396" s="1" t="str">
        <f t="shared" si="1440"/>
        <v>Molly Srini</v>
      </c>
      <c r="AL11396" s="1">
        <f t="shared" si="1439"/>
        <v>140.93</v>
      </c>
    </row>
    <row r="11397" spans="34:38" x14ac:dyDescent="0.45">
      <c r="AH11397" s="4" t="s">
        <v>12399</v>
      </c>
      <c r="AI11397" s="9">
        <v>140.85000000000002</v>
      </c>
      <c r="AK11397" s="1" t="str">
        <f t="shared" ref="AK11397:AL11412" si="1441">AH11394</f>
        <v>Summer Sullivan</v>
      </c>
      <c r="AL11397" s="1">
        <f t="shared" si="1441"/>
        <v>140.92999999999998</v>
      </c>
    </row>
    <row r="11398" spans="34:38" x14ac:dyDescent="0.45">
      <c r="AH11398" s="4" t="s">
        <v>12404</v>
      </c>
      <c r="AI11398" s="9">
        <v>140.81</v>
      </c>
      <c r="AK11398" s="1" t="str">
        <f t="shared" ref="AK11398:AK11412" si="1442">AH11395</f>
        <v>Stephanie Long</v>
      </c>
      <c r="AL11398" s="1">
        <f t="shared" si="1441"/>
        <v>140.92000000000002</v>
      </c>
    </row>
    <row r="11399" spans="34:38" x14ac:dyDescent="0.45">
      <c r="AH11399" s="4" t="s">
        <v>12403</v>
      </c>
      <c r="AI11399" s="9">
        <v>140.81</v>
      </c>
      <c r="AK11399" s="1" t="str">
        <f t="shared" si="1442"/>
        <v>Janelle Arthur</v>
      </c>
      <c r="AL11399" s="1">
        <f t="shared" si="1441"/>
        <v>140.92000000000002</v>
      </c>
    </row>
    <row r="11400" spans="34:38" x14ac:dyDescent="0.45">
      <c r="AH11400" s="4" t="s">
        <v>12401</v>
      </c>
      <c r="AI11400" s="9">
        <v>140.81</v>
      </c>
      <c r="AK11400" s="1" t="str">
        <f t="shared" si="1442"/>
        <v>Melody Alvarez</v>
      </c>
      <c r="AL11400" s="1">
        <f t="shared" si="1441"/>
        <v>140.85000000000002</v>
      </c>
    </row>
    <row r="11401" spans="34:38" x14ac:dyDescent="0.45">
      <c r="AH11401" s="4" t="s">
        <v>12400</v>
      </c>
      <c r="AI11401" s="9">
        <v>140.81</v>
      </c>
      <c r="AK11401" s="1" t="str">
        <f t="shared" si="1442"/>
        <v>Sara Mitchell</v>
      </c>
      <c r="AL11401" s="1">
        <f t="shared" si="1441"/>
        <v>140.81</v>
      </c>
    </row>
    <row r="11402" spans="34:38" x14ac:dyDescent="0.45">
      <c r="AH11402" s="4" t="s">
        <v>12402</v>
      </c>
      <c r="AI11402" s="9">
        <v>140.81</v>
      </c>
      <c r="AK11402" s="1" t="str">
        <f t="shared" si="1442"/>
        <v>Stephanie Ramirez</v>
      </c>
      <c r="AL11402" s="1">
        <f t="shared" si="1441"/>
        <v>140.81</v>
      </c>
    </row>
    <row r="11403" spans="34:38" x14ac:dyDescent="0.45">
      <c r="AH11403" s="4" t="s">
        <v>12405</v>
      </c>
      <c r="AI11403" s="9">
        <v>140.79999999999998</v>
      </c>
      <c r="AK11403" s="1" t="str">
        <f t="shared" si="1442"/>
        <v>Melissa Bennett</v>
      </c>
      <c r="AL11403" s="1">
        <f t="shared" si="1441"/>
        <v>140.81</v>
      </c>
    </row>
    <row r="11404" spans="34:38" x14ac:dyDescent="0.45">
      <c r="AH11404" s="4" t="s">
        <v>12407</v>
      </c>
      <c r="AI11404" s="9">
        <v>140.79000000000002</v>
      </c>
      <c r="AK11404" s="1" t="str">
        <f t="shared" si="1442"/>
        <v>Lauren Cox</v>
      </c>
      <c r="AL11404" s="1">
        <f t="shared" si="1441"/>
        <v>140.81</v>
      </c>
    </row>
    <row r="11405" spans="34:38" x14ac:dyDescent="0.45">
      <c r="AH11405" s="4" t="s">
        <v>548</v>
      </c>
      <c r="AI11405" s="9">
        <v>140.79000000000002</v>
      </c>
      <c r="AK11405" s="1" t="str">
        <f t="shared" si="1442"/>
        <v>Cassidy Barnes</v>
      </c>
      <c r="AL11405" s="1">
        <f t="shared" si="1441"/>
        <v>140.81</v>
      </c>
    </row>
    <row r="11406" spans="34:38" x14ac:dyDescent="0.45">
      <c r="AH11406" s="4" t="s">
        <v>12411</v>
      </c>
      <c r="AI11406" s="9">
        <v>140.79</v>
      </c>
      <c r="AK11406" s="1" t="str">
        <f t="shared" si="1442"/>
        <v>Brad Yuan</v>
      </c>
      <c r="AL11406" s="1">
        <f t="shared" si="1441"/>
        <v>140.79999999999998</v>
      </c>
    </row>
    <row r="11407" spans="34:38" x14ac:dyDescent="0.45">
      <c r="AH11407" s="4" t="s">
        <v>2068</v>
      </c>
      <c r="AI11407" s="9">
        <v>140.78000000000003</v>
      </c>
      <c r="AK11407" s="1" t="str">
        <f t="shared" si="1442"/>
        <v>Logan Parker</v>
      </c>
      <c r="AL11407" s="1">
        <f t="shared" si="1441"/>
        <v>140.79000000000002</v>
      </c>
    </row>
    <row r="11408" spans="34:38" x14ac:dyDescent="0.45">
      <c r="AH11408" s="4" t="s">
        <v>12413</v>
      </c>
      <c r="AI11408" s="9">
        <v>140.78000000000003</v>
      </c>
      <c r="AK11408" s="1" t="str">
        <f t="shared" si="1442"/>
        <v>Bethany Raji</v>
      </c>
      <c r="AL11408" s="1">
        <f t="shared" si="1441"/>
        <v>140.79000000000002</v>
      </c>
    </row>
    <row r="11409" spans="34:38" x14ac:dyDescent="0.45">
      <c r="AH11409" s="4" t="s">
        <v>12417</v>
      </c>
      <c r="AI11409" s="9">
        <v>140.78000000000003</v>
      </c>
      <c r="AK11409" s="1" t="str">
        <f t="shared" si="1442"/>
        <v>Evan Scott</v>
      </c>
      <c r="AL11409" s="1">
        <f t="shared" si="1441"/>
        <v>140.79</v>
      </c>
    </row>
    <row r="11410" spans="34:38" x14ac:dyDescent="0.45">
      <c r="AH11410" s="4" t="s">
        <v>12416</v>
      </c>
      <c r="AI11410" s="9">
        <v>140.78000000000003</v>
      </c>
      <c r="AK11410" s="1" t="str">
        <f t="shared" si="1442"/>
        <v>Wesley Cai</v>
      </c>
      <c r="AL11410" s="1">
        <f t="shared" si="1441"/>
        <v>140.78000000000003</v>
      </c>
    </row>
    <row r="11411" spans="34:38" x14ac:dyDescent="0.45">
      <c r="AH11411" s="4" t="s">
        <v>12409</v>
      </c>
      <c r="AI11411" s="9">
        <v>140.77999999999997</v>
      </c>
      <c r="AK11411" s="1" t="str">
        <f t="shared" si="1442"/>
        <v>Rebekah Kapoor</v>
      </c>
      <c r="AL11411" s="1">
        <f t="shared" si="1441"/>
        <v>140.78000000000003</v>
      </c>
    </row>
    <row r="11412" spans="34:38" x14ac:dyDescent="0.45">
      <c r="AH11412" s="4" t="s">
        <v>12414</v>
      </c>
      <c r="AI11412" s="9">
        <v>140.77999999999997</v>
      </c>
      <c r="AK11412" s="1" t="str">
        <f t="shared" si="1442"/>
        <v>Derek Nath</v>
      </c>
      <c r="AL11412" s="1">
        <f t="shared" si="1441"/>
        <v>140.78000000000003</v>
      </c>
    </row>
    <row r="11413" spans="34:38" x14ac:dyDescent="0.45">
      <c r="AH11413" s="4" t="s">
        <v>12410</v>
      </c>
      <c r="AI11413" s="9">
        <v>140.77999999999997</v>
      </c>
      <c r="AK11413" s="1" t="str">
        <f t="shared" ref="AK11413:AL11428" si="1443">AH11410</f>
        <v>Isaac Green</v>
      </c>
      <c r="AL11413" s="1">
        <f t="shared" si="1443"/>
        <v>140.78000000000003</v>
      </c>
    </row>
    <row r="11414" spans="34:38" x14ac:dyDescent="0.45">
      <c r="AH11414" s="4" t="s">
        <v>12415</v>
      </c>
      <c r="AI11414" s="9">
        <v>140.77999999999997</v>
      </c>
      <c r="AK11414" s="1" t="str">
        <f t="shared" ref="AK11414:AK11428" si="1444">AH11411</f>
        <v>Louis Deng</v>
      </c>
      <c r="AL11414" s="1">
        <f t="shared" si="1443"/>
        <v>140.77999999999997</v>
      </c>
    </row>
    <row r="11415" spans="34:38" x14ac:dyDescent="0.45">
      <c r="AH11415" s="4" t="s">
        <v>12408</v>
      </c>
      <c r="AI11415" s="9">
        <v>140.76999999999998</v>
      </c>
      <c r="AK11415" s="1" t="str">
        <f t="shared" si="1444"/>
        <v>Manuel Suri</v>
      </c>
      <c r="AL11415" s="1">
        <f t="shared" si="1443"/>
        <v>140.77999999999997</v>
      </c>
    </row>
    <row r="11416" spans="34:38" x14ac:dyDescent="0.45">
      <c r="AH11416" s="4" t="s">
        <v>12406</v>
      </c>
      <c r="AI11416" s="9">
        <v>140.76</v>
      </c>
      <c r="AK11416" s="1" t="str">
        <f t="shared" si="1444"/>
        <v>Kara Tang</v>
      </c>
      <c r="AL11416" s="1">
        <f t="shared" si="1443"/>
        <v>140.77999999999997</v>
      </c>
    </row>
    <row r="11417" spans="34:38" x14ac:dyDescent="0.45">
      <c r="AH11417" s="4" t="s">
        <v>12412</v>
      </c>
      <c r="AI11417" s="9">
        <v>140.75000000000003</v>
      </c>
      <c r="AK11417" s="1" t="str">
        <f t="shared" si="1444"/>
        <v>Emmanuel Suri</v>
      </c>
      <c r="AL11417" s="1">
        <f t="shared" si="1443"/>
        <v>140.77999999999997</v>
      </c>
    </row>
    <row r="11418" spans="34:38" x14ac:dyDescent="0.45">
      <c r="AH11418" s="4" t="s">
        <v>10628</v>
      </c>
      <c r="AI11418" s="9">
        <v>140.62999999999997</v>
      </c>
      <c r="AK11418" s="1" t="str">
        <f t="shared" si="1444"/>
        <v>Ebony Vazquez</v>
      </c>
      <c r="AL11418" s="1">
        <f t="shared" si="1443"/>
        <v>140.76999999999998</v>
      </c>
    </row>
    <row r="11419" spans="34:38" x14ac:dyDescent="0.45">
      <c r="AH11419" s="4" t="s">
        <v>12418</v>
      </c>
      <c r="AI11419" s="9">
        <v>140.57999999999998</v>
      </c>
      <c r="AK11419" s="1" t="str">
        <f t="shared" si="1444"/>
        <v>Samuel Edwards</v>
      </c>
      <c r="AL11419" s="1">
        <f t="shared" si="1443"/>
        <v>140.76</v>
      </c>
    </row>
    <row r="11420" spans="34:38" x14ac:dyDescent="0.45">
      <c r="AH11420" s="4" t="s">
        <v>12419</v>
      </c>
      <c r="AI11420" s="9">
        <v>140.57</v>
      </c>
      <c r="AK11420" s="1" t="str">
        <f t="shared" si="1444"/>
        <v>Grace Clark</v>
      </c>
      <c r="AL11420" s="1">
        <f t="shared" si="1443"/>
        <v>140.75000000000003</v>
      </c>
    </row>
    <row r="11421" spans="34:38" x14ac:dyDescent="0.45">
      <c r="AH11421" s="4" t="s">
        <v>12420</v>
      </c>
      <c r="AI11421" s="9">
        <v>140.46999999999997</v>
      </c>
      <c r="AK11421" s="1" t="str">
        <f t="shared" si="1444"/>
        <v>Cynthia Mehta</v>
      </c>
      <c r="AL11421" s="1">
        <f t="shared" si="1443"/>
        <v>140.62999999999997</v>
      </c>
    </row>
    <row r="11422" spans="34:38" x14ac:dyDescent="0.45">
      <c r="AH11422" s="4" t="s">
        <v>12421</v>
      </c>
      <c r="AI11422" s="9">
        <v>140.46000000000004</v>
      </c>
      <c r="AK11422" s="1" t="str">
        <f t="shared" si="1444"/>
        <v>Emily Anderson</v>
      </c>
      <c r="AL11422" s="1">
        <f t="shared" si="1443"/>
        <v>140.57999999999998</v>
      </c>
    </row>
    <row r="11423" spans="34:38" x14ac:dyDescent="0.45">
      <c r="AH11423" s="4" t="s">
        <v>11612</v>
      </c>
      <c r="AI11423" s="9">
        <v>140.44</v>
      </c>
      <c r="AK11423" s="1" t="str">
        <f t="shared" si="1444"/>
        <v>Tasha Pal</v>
      </c>
      <c r="AL11423" s="1">
        <f t="shared" si="1443"/>
        <v>140.57</v>
      </c>
    </row>
    <row r="11424" spans="34:38" x14ac:dyDescent="0.45">
      <c r="AH11424" s="4" t="s">
        <v>12422</v>
      </c>
      <c r="AI11424" s="9">
        <v>140.4</v>
      </c>
      <c r="AK11424" s="1" t="str">
        <f t="shared" si="1444"/>
        <v>Dylan Chen</v>
      </c>
      <c r="AL11424" s="1">
        <f t="shared" si="1443"/>
        <v>140.46999999999997</v>
      </c>
    </row>
    <row r="11425" spans="34:38" x14ac:dyDescent="0.45">
      <c r="AH11425" s="4" t="s">
        <v>12423</v>
      </c>
      <c r="AI11425" s="9">
        <v>140.38999999999999</v>
      </c>
      <c r="AK11425" s="1" t="str">
        <f t="shared" si="1444"/>
        <v>Kaitlyn Rodriguez</v>
      </c>
      <c r="AL11425" s="1">
        <f t="shared" si="1443"/>
        <v>140.46000000000004</v>
      </c>
    </row>
    <row r="11426" spans="34:38" x14ac:dyDescent="0.45">
      <c r="AH11426" s="4" t="s">
        <v>12424</v>
      </c>
      <c r="AI11426" s="9">
        <v>140.20999999999998</v>
      </c>
      <c r="AK11426" s="1" t="str">
        <f t="shared" si="1444"/>
        <v>Heidi Gonzalez</v>
      </c>
      <c r="AL11426" s="1">
        <f t="shared" si="1443"/>
        <v>140.44</v>
      </c>
    </row>
    <row r="11427" spans="34:38" x14ac:dyDescent="0.45">
      <c r="AH11427" s="4" t="s">
        <v>1670</v>
      </c>
      <c r="AI11427" s="9">
        <v>140.16</v>
      </c>
      <c r="AK11427" s="1" t="str">
        <f t="shared" si="1444"/>
        <v>Rebecca Roberts</v>
      </c>
      <c r="AL11427" s="1">
        <f t="shared" si="1443"/>
        <v>140.4</v>
      </c>
    </row>
    <row r="11428" spans="34:38" x14ac:dyDescent="0.45">
      <c r="AH11428" s="4" t="s">
        <v>12425</v>
      </c>
      <c r="AI11428" s="9">
        <v>140.14000000000001</v>
      </c>
      <c r="AK11428" s="1" t="str">
        <f t="shared" si="1444"/>
        <v>Calvin She</v>
      </c>
      <c r="AL11428" s="1">
        <f t="shared" si="1443"/>
        <v>140.38999999999999</v>
      </c>
    </row>
    <row r="11429" spans="34:38" x14ac:dyDescent="0.45">
      <c r="AH11429" s="4" t="s">
        <v>12426</v>
      </c>
      <c r="AI11429" s="9">
        <v>140.11000000000001</v>
      </c>
      <c r="AK11429" s="1" t="str">
        <f t="shared" ref="AK11429:AL11444" si="1445">AH11426</f>
        <v>Bailey Sanchez</v>
      </c>
      <c r="AL11429" s="1">
        <f t="shared" si="1445"/>
        <v>140.20999999999998</v>
      </c>
    </row>
    <row r="11430" spans="34:38" x14ac:dyDescent="0.45">
      <c r="AH11430" s="4" t="s">
        <v>12427</v>
      </c>
      <c r="AI11430" s="9">
        <v>140.04999999999998</v>
      </c>
      <c r="AK11430" s="1" t="str">
        <f t="shared" ref="AK11430:AK11444" si="1446">AH11427</f>
        <v>Patrick Morris</v>
      </c>
      <c r="AL11430" s="1">
        <f t="shared" si="1445"/>
        <v>140.16</v>
      </c>
    </row>
    <row r="11431" spans="34:38" x14ac:dyDescent="0.45">
      <c r="AH11431" s="4" t="s">
        <v>12428</v>
      </c>
      <c r="AI11431" s="9">
        <v>140.04000000000002</v>
      </c>
      <c r="AK11431" s="1" t="str">
        <f t="shared" si="1446"/>
        <v>Tamara Chande</v>
      </c>
      <c r="AL11431" s="1">
        <f t="shared" si="1445"/>
        <v>140.14000000000001</v>
      </c>
    </row>
    <row r="11432" spans="34:38" x14ac:dyDescent="0.45">
      <c r="AH11432" s="4" t="s">
        <v>10655</v>
      </c>
      <c r="AI11432" s="9">
        <v>140.03</v>
      </c>
      <c r="AK11432" s="1" t="str">
        <f t="shared" si="1446"/>
        <v>Virginia Patel</v>
      </c>
      <c r="AL11432" s="1">
        <f t="shared" si="1445"/>
        <v>140.11000000000001</v>
      </c>
    </row>
    <row r="11433" spans="34:38" x14ac:dyDescent="0.45">
      <c r="AH11433" s="4" t="s">
        <v>12429</v>
      </c>
      <c r="AI11433" s="9">
        <v>139.96</v>
      </c>
      <c r="AK11433" s="1" t="str">
        <f t="shared" si="1446"/>
        <v>Hunter Jackson</v>
      </c>
      <c r="AL11433" s="1">
        <f t="shared" si="1445"/>
        <v>140.04999999999998</v>
      </c>
    </row>
    <row r="11434" spans="34:38" x14ac:dyDescent="0.45">
      <c r="AH11434" s="4" t="s">
        <v>12430</v>
      </c>
      <c r="AI11434" s="9">
        <v>139.91</v>
      </c>
      <c r="AK11434" s="1" t="str">
        <f t="shared" si="1446"/>
        <v>Janet Diaz</v>
      </c>
      <c r="AL11434" s="1">
        <f t="shared" si="1445"/>
        <v>140.04000000000002</v>
      </c>
    </row>
    <row r="11435" spans="34:38" x14ac:dyDescent="0.45">
      <c r="AH11435" s="4" t="s">
        <v>12431</v>
      </c>
      <c r="AI11435" s="9">
        <v>139.76999999999998</v>
      </c>
      <c r="AK11435" s="1" t="str">
        <f t="shared" si="1446"/>
        <v>Philip Ruiz</v>
      </c>
      <c r="AL11435" s="1">
        <f t="shared" si="1445"/>
        <v>140.03</v>
      </c>
    </row>
    <row r="11436" spans="34:38" x14ac:dyDescent="0.45">
      <c r="AH11436" s="4" t="s">
        <v>12432</v>
      </c>
      <c r="AI11436" s="9">
        <v>139.72999999999999</v>
      </c>
      <c r="AK11436" s="1" t="str">
        <f t="shared" si="1446"/>
        <v>John Walker</v>
      </c>
      <c r="AL11436" s="1">
        <f t="shared" si="1445"/>
        <v>139.96</v>
      </c>
    </row>
    <row r="11437" spans="34:38" x14ac:dyDescent="0.45">
      <c r="AH11437" s="4" t="s">
        <v>12433</v>
      </c>
      <c r="AI11437" s="9">
        <v>139.69999999999999</v>
      </c>
      <c r="AK11437" s="1" t="str">
        <f t="shared" si="1446"/>
        <v>Trinity Townsend</v>
      </c>
      <c r="AL11437" s="1">
        <f t="shared" si="1445"/>
        <v>139.91</v>
      </c>
    </row>
    <row r="11438" spans="34:38" x14ac:dyDescent="0.45">
      <c r="AH11438" s="4" t="s">
        <v>12435</v>
      </c>
      <c r="AI11438" s="9">
        <v>139.63</v>
      </c>
      <c r="AK11438" s="1" t="str">
        <f t="shared" si="1446"/>
        <v>Blake Powell</v>
      </c>
      <c r="AL11438" s="1">
        <f t="shared" si="1445"/>
        <v>139.76999999999998</v>
      </c>
    </row>
    <row r="11439" spans="34:38" x14ac:dyDescent="0.45">
      <c r="AH11439" s="4" t="s">
        <v>12434</v>
      </c>
      <c r="AI11439" s="9">
        <v>139.63</v>
      </c>
      <c r="AK11439" s="1" t="str">
        <f t="shared" si="1446"/>
        <v>Seth Hernandez</v>
      </c>
      <c r="AL11439" s="1">
        <f t="shared" si="1445"/>
        <v>139.72999999999999</v>
      </c>
    </row>
    <row r="11440" spans="34:38" x14ac:dyDescent="0.45">
      <c r="AH11440" s="4" t="s">
        <v>1675</v>
      </c>
      <c r="AI11440" s="9">
        <v>139.61000000000001</v>
      </c>
      <c r="AK11440" s="1" t="str">
        <f t="shared" si="1446"/>
        <v>Nina Rai</v>
      </c>
      <c r="AL11440" s="1">
        <f t="shared" si="1445"/>
        <v>139.69999999999999</v>
      </c>
    </row>
    <row r="11441" spans="34:38" x14ac:dyDescent="0.45">
      <c r="AH11441" s="4" t="s">
        <v>12436</v>
      </c>
      <c r="AI11441" s="9">
        <v>139.54000000000002</v>
      </c>
      <c r="AK11441" s="1" t="str">
        <f t="shared" si="1446"/>
        <v>Warren Lal</v>
      </c>
      <c r="AL11441" s="1">
        <f t="shared" si="1445"/>
        <v>139.63</v>
      </c>
    </row>
    <row r="11442" spans="34:38" x14ac:dyDescent="0.45">
      <c r="AH11442" s="4" t="s">
        <v>12286</v>
      </c>
      <c r="AI11442" s="9">
        <v>139.52999999999997</v>
      </c>
      <c r="AK11442" s="1" t="str">
        <f t="shared" si="1446"/>
        <v>Jill Gill</v>
      </c>
      <c r="AL11442" s="1">
        <f t="shared" si="1445"/>
        <v>139.63</v>
      </c>
    </row>
    <row r="11443" spans="34:38" x14ac:dyDescent="0.45">
      <c r="AH11443" s="4" t="s">
        <v>12437</v>
      </c>
      <c r="AI11443" s="9">
        <v>139.51</v>
      </c>
      <c r="AK11443" s="1" t="str">
        <f t="shared" si="1446"/>
        <v>Pedro Fernandez</v>
      </c>
      <c r="AL11443" s="1">
        <f t="shared" si="1445"/>
        <v>139.61000000000001</v>
      </c>
    </row>
    <row r="11444" spans="34:38" x14ac:dyDescent="0.45">
      <c r="AH11444" s="4" t="s">
        <v>12438</v>
      </c>
      <c r="AI11444" s="9">
        <v>139.42000000000002</v>
      </c>
      <c r="AK11444" s="1" t="str">
        <f t="shared" si="1446"/>
        <v>Ronald Rana</v>
      </c>
      <c r="AL11444" s="1">
        <f t="shared" si="1445"/>
        <v>139.54000000000002</v>
      </c>
    </row>
    <row r="11445" spans="34:38" x14ac:dyDescent="0.45">
      <c r="AH11445" s="4" t="s">
        <v>12439</v>
      </c>
      <c r="AI11445" s="9">
        <v>139.37999999999997</v>
      </c>
      <c r="AK11445" s="1" t="str">
        <f t="shared" ref="AK11445:AL11460" si="1447">AH11442</f>
        <v>Armando Romero</v>
      </c>
      <c r="AL11445" s="1">
        <f t="shared" si="1447"/>
        <v>139.52999999999997</v>
      </c>
    </row>
    <row r="11446" spans="34:38" x14ac:dyDescent="0.45">
      <c r="AH11446" s="4" t="s">
        <v>12440</v>
      </c>
      <c r="AI11446" s="9">
        <v>139.29000000000002</v>
      </c>
      <c r="AK11446" s="1" t="str">
        <f t="shared" ref="AK11446:AK11460" si="1448">AH11443</f>
        <v>Destiny Moore</v>
      </c>
      <c r="AL11446" s="1">
        <f t="shared" si="1447"/>
        <v>139.51</v>
      </c>
    </row>
    <row r="11447" spans="34:38" x14ac:dyDescent="0.45">
      <c r="AH11447" s="4" t="s">
        <v>12441</v>
      </c>
      <c r="AI11447" s="9">
        <v>139.09</v>
      </c>
      <c r="AK11447" s="1" t="str">
        <f t="shared" si="1448"/>
        <v>Christian White</v>
      </c>
      <c r="AL11447" s="1">
        <f t="shared" si="1447"/>
        <v>139.42000000000002</v>
      </c>
    </row>
    <row r="11448" spans="34:38" x14ac:dyDescent="0.45">
      <c r="AH11448" s="4" t="s">
        <v>12442</v>
      </c>
      <c r="AI11448" s="9">
        <v>139.03</v>
      </c>
      <c r="AK11448" s="1" t="str">
        <f t="shared" si="1448"/>
        <v>Kayla Butler</v>
      </c>
      <c r="AL11448" s="1">
        <f t="shared" si="1447"/>
        <v>139.37999999999997</v>
      </c>
    </row>
    <row r="11449" spans="34:38" x14ac:dyDescent="0.45">
      <c r="AH11449" s="4" t="s">
        <v>12443</v>
      </c>
      <c r="AI11449" s="9">
        <v>138.9</v>
      </c>
      <c r="AK11449" s="1" t="str">
        <f t="shared" si="1448"/>
        <v>Joe Blanco</v>
      </c>
      <c r="AL11449" s="1">
        <f t="shared" si="1447"/>
        <v>139.29000000000002</v>
      </c>
    </row>
    <row r="11450" spans="34:38" x14ac:dyDescent="0.45">
      <c r="AH11450" s="4" t="s">
        <v>12444</v>
      </c>
      <c r="AI11450" s="9">
        <v>138.85</v>
      </c>
      <c r="AK11450" s="1" t="str">
        <f t="shared" si="1448"/>
        <v>Trevor Foster</v>
      </c>
      <c r="AL11450" s="1">
        <f t="shared" si="1447"/>
        <v>139.09</v>
      </c>
    </row>
    <row r="11451" spans="34:38" x14ac:dyDescent="0.45">
      <c r="AH11451" s="4" t="s">
        <v>12445</v>
      </c>
      <c r="AI11451" s="9">
        <v>138.82</v>
      </c>
      <c r="AK11451" s="1" t="str">
        <f t="shared" si="1448"/>
        <v>Trisha Guo</v>
      </c>
      <c r="AL11451" s="1">
        <f t="shared" si="1447"/>
        <v>139.03</v>
      </c>
    </row>
    <row r="11452" spans="34:38" x14ac:dyDescent="0.45">
      <c r="AH11452" s="4" t="s">
        <v>12446</v>
      </c>
      <c r="AI11452" s="9">
        <v>138.76999999999998</v>
      </c>
      <c r="AK11452" s="1" t="str">
        <f t="shared" si="1448"/>
        <v>Katherine Morris</v>
      </c>
      <c r="AL11452" s="1">
        <f t="shared" si="1447"/>
        <v>138.9</v>
      </c>
    </row>
    <row r="11453" spans="34:38" x14ac:dyDescent="0.45">
      <c r="AH11453" s="4" t="s">
        <v>12447</v>
      </c>
      <c r="AI11453" s="9">
        <v>138.76000000000002</v>
      </c>
      <c r="AK11453" s="1" t="str">
        <f t="shared" si="1448"/>
        <v>Cheryl Torres</v>
      </c>
      <c r="AL11453" s="1">
        <f t="shared" si="1447"/>
        <v>138.85</v>
      </c>
    </row>
    <row r="11454" spans="34:38" x14ac:dyDescent="0.45">
      <c r="AH11454" s="4" t="s">
        <v>12448</v>
      </c>
      <c r="AI11454" s="9">
        <v>138.70999999999998</v>
      </c>
      <c r="AK11454" s="1" t="str">
        <f t="shared" si="1448"/>
        <v>Cassie Sharma</v>
      </c>
      <c r="AL11454" s="1">
        <f t="shared" si="1447"/>
        <v>138.82</v>
      </c>
    </row>
    <row r="11455" spans="34:38" x14ac:dyDescent="0.45">
      <c r="AH11455" s="4" t="s">
        <v>12450</v>
      </c>
      <c r="AI11455" s="9">
        <v>138.69</v>
      </c>
      <c r="AK11455" s="1" t="str">
        <f t="shared" si="1448"/>
        <v>Osarumwense Agbonile</v>
      </c>
      <c r="AL11455" s="1">
        <f t="shared" si="1447"/>
        <v>138.76999999999998</v>
      </c>
    </row>
    <row r="11456" spans="34:38" x14ac:dyDescent="0.45">
      <c r="AH11456" s="4" t="s">
        <v>12449</v>
      </c>
      <c r="AI11456" s="9">
        <v>138.67000000000004</v>
      </c>
      <c r="AK11456" s="1" t="str">
        <f t="shared" si="1448"/>
        <v>Gabriel Coleman</v>
      </c>
      <c r="AL11456" s="1">
        <f t="shared" si="1447"/>
        <v>138.76000000000002</v>
      </c>
    </row>
    <row r="11457" spans="34:38" x14ac:dyDescent="0.45">
      <c r="AH11457" s="4" t="s">
        <v>12451</v>
      </c>
      <c r="AI11457" s="9">
        <v>138.51999999999998</v>
      </c>
      <c r="AK11457" s="1" t="str">
        <f t="shared" si="1448"/>
        <v>Caleb King</v>
      </c>
      <c r="AL11457" s="1">
        <f t="shared" si="1447"/>
        <v>138.70999999999998</v>
      </c>
    </row>
    <row r="11458" spans="34:38" x14ac:dyDescent="0.45">
      <c r="AH11458" s="4" t="s">
        <v>12452</v>
      </c>
      <c r="AI11458" s="9">
        <v>138.38</v>
      </c>
      <c r="AK11458" s="1" t="str">
        <f t="shared" si="1448"/>
        <v>George Kapoor</v>
      </c>
      <c r="AL11458" s="1">
        <f t="shared" si="1447"/>
        <v>138.69</v>
      </c>
    </row>
    <row r="11459" spans="34:38" x14ac:dyDescent="0.45">
      <c r="AH11459" s="4" t="s">
        <v>12453</v>
      </c>
      <c r="AI11459" s="9">
        <v>138.32000000000002</v>
      </c>
      <c r="AK11459" s="1" t="str">
        <f t="shared" si="1448"/>
        <v>Chase Rivera</v>
      </c>
      <c r="AL11459" s="1">
        <f t="shared" si="1447"/>
        <v>138.67000000000004</v>
      </c>
    </row>
    <row r="11460" spans="34:38" x14ac:dyDescent="0.45">
      <c r="AH11460" s="4" t="s">
        <v>12454</v>
      </c>
      <c r="AI11460" s="9">
        <v>138.31</v>
      </c>
      <c r="AK11460" s="1" t="str">
        <f t="shared" si="1448"/>
        <v>Cory Rodriguez</v>
      </c>
      <c r="AL11460" s="1">
        <f t="shared" si="1447"/>
        <v>138.51999999999998</v>
      </c>
    </row>
    <row r="11461" spans="34:38" x14ac:dyDescent="0.45">
      <c r="AH11461" s="4" t="s">
        <v>12455</v>
      </c>
      <c r="AI11461" s="9">
        <v>138.28</v>
      </c>
      <c r="AK11461" s="1" t="str">
        <f t="shared" ref="AK11461:AL11476" si="1449">AH11458</f>
        <v>Shannon Vazquez</v>
      </c>
      <c r="AL11461" s="1">
        <f t="shared" si="1449"/>
        <v>138.38</v>
      </c>
    </row>
    <row r="11462" spans="34:38" x14ac:dyDescent="0.45">
      <c r="AH11462" s="4" t="s">
        <v>1977</v>
      </c>
      <c r="AI11462" s="9">
        <v>138.27999999999997</v>
      </c>
      <c r="AK11462" s="1" t="str">
        <f t="shared" ref="AK11462:AK11476" si="1450">AH11459</f>
        <v>Brenda Sanchez</v>
      </c>
      <c r="AL11462" s="1">
        <f t="shared" si="1449"/>
        <v>138.32000000000002</v>
      </c>
    </row>
    <row r="11463" spans="34:38" x14ac:dyDescent="0.45">
      <c r="AH11463" s="4" t="s">
        <v>12457</v>
      </c>
      <c r="AI11463" s="9">
        <v>138.26000000000002</v>
      </c>
      <c r="AK11463" s="1" t="str">
        <f t="shared" si="1450"/>
        <v>Riley Bryant</v>
      </c>
      <c r="AL11463" s="1">
        <f t="shared" si="1449"/>
        <v>138.31</v>
      </c>
    </row>
    <row r="11464" spans="34:38" x14ac:dyDescent="0.45">
      <c r="AH11464" s="4" t="s">
        <v>1640</v>
      </c>
      <c r="AI11464" s="9">
        <v>138.13</v>
      </c>
      <c r="AK11464" s="1" t="str">
        <f t="shared" si="1450"/>
        <v>Kimberly Richardson</v>
      </c>
      <c r="AL11464" s="1">
        <f t="shared" si="1449"/>
        <v>138.28</v>
      </c>
    </row>
    <row r="11465" spans="34:38" x14ac:dyDescent="0.45">
      <c r="AH11465" s="4" t="s">
        <v>12458</v>
      </c>
      <c r="AI11465" s="9">
        <v>138.12</v>
      </c>
      <c r="AK11465" s="1" t="str">
        <f t="shared" si="1450"/>
        <v>Tiffany Wang</v>
      </c>
      <c r="AL11465" s="1">
        <f t="shared" si="1449"/>
        <v>138.27999999999997</v>
      </c>
    </row>
    <row r="11466" spans="34:38" x14ac:dyDescent="0.45">
      <c r="AH11466" s="4" t="s">
        <v>817</v>
      </c>
      <c r="AI11466" s="9">
        <v>138.04</v>
      </c>
      <c r="AK11466" s="1" t="str">
        <f t="shared" si="1450"/>
        <v>Paige Hayes</v>
      </c>
      <c r="AL11466" s="1">
        <f t="shared" si="1449"/>
        <v>138.26000000000002</v>
      </c>
    </row>
    <row r="11467" spans="34:38" x14ac:dyDescent="0.45">
      <c r="AH11467" s="4" t="s">
        <v>12459</v>
      </c>
      <c r="AI11467" s="9">
        <v>137.94</v>
      </c>
      <c r="AK11467" s="1" t="str">
        <f t="shared" si="1450"/>
        <v>Noah Lewis</v>
      </c>
      <c r="AL11467" s="1">
        <f t="shared" si="1449"/>
        <v>138.13</v>
      </c>
    </row>
    <row r="11468" spans="34:38" x14ac:dyDescent="0.45">
      <c r="AH11468" s="4" t="s">
        <v>12460</v>
      </c>
      <c r="AI11468" s="9">
        <v>137.93</v>
      </c>
      <c r="AK11468" s="1" t="str">
        <f t="shared" si="1450"/>
        <v>Nicolas Raji</v>
      </c>
      <c r="AL11468" s="1">
        <f t="shared" si="1449"/>
        <v>138.12</v>
      </c>
    </row>
    <row r="11469" spans="34:38" x14ac:dyDescent="0.45">
      <c r="AH11469" s="4" t="s">
        <v>12461</v>
      </c>
      <c r="AI11469" s="9">
        <v>137.9</v>
      </c>
      <c r="AK11469" s="1" t="str">
        <f t="shared" si="1450"/>
        <v>Dana Torres</v>
      </c>
      <c r="AL11469" s="1">
        <f t="shared" si="1449"/>
        <v>138.04</v>
      </c>
    </row>
    <row r="11470" spans="34:38" x14ac:dyDescent="0.45">
      <c r="AH11470" s="4" t="s">
        <v>12462</v>
      </c>
      <c r="AI11470" s="9">
        <v>137.85999999999999</v>
      </c>
      <c r="AK11470" s="1" t="str">
        <f t="shared" si="1450"/>
        <v>Jake Guo</v>
      </c>
      <c r="AL11470" s="1">
        <f t="shared" si="1449"/>
        <v>137.94</v>
      </c>
    </row>
    <row r="11471" spans="34:38" x14ac:dyDescent="0.45">
      <c r="AH11471" s="4" t="s">
        <v>12463</v>
      </c>
      <c r="AI11471" s="9">
        <v>137.82999999999998</v>
      </c>
      <c r="AK11471" s="1" t="str">
        <f t="shared" si="1450"/>
        <v>Tyler Martin</v>
      </c>
      <c r="AL11471" s="1">
        <f t="shared" si="1449"/>
        <v>137.93</v>
      </c>
    </row>
    <row r="11472" spans="34:38" x14ac:dyDescent="0.45">
      <c r="AH11472" s="4" t="s">
        <v>12464</v>
      </c>
      <c r="AI11472" s="9">
        <v>137.72999999999999</v>
      </c>
      <c r="AK11472" s="1" t="str">
        <f t="shared" si="1450"/>
        <v>David Anderson</v>
      </c>
      <c r="AL11472" s="1">
        <f t="shared" si="1449"/>
        <v>137.9</v>
      </c>
    </row>
    <row r="11473" spans="34:38" x14ac:dyDescent="0.45">
      <c r="AH11473" s="4" t="s">
        <v>12465</v>
      </c>
      <c r="AI11473" s="9">
        <v>137.72000000000003</v>
      </c>
      <c r="AK11473" s="1" t="str">
        <f t="shared" si="1450"/>
        <v>Trevor Butler</v>
      </c>
      <c r="AL11473" s="1">
        <f t="shared" si="1449"/>
        <v>137.85999999999999</v>
      </c>
    </row>
    <row r="11474" spans="34:38" x14ac:dyDescent="0.45">
      <c r="AH11474" s="4" t="s">
        <v>12466</v>
      </c>
      <c r="AI11474" s="9">
        <v>137.69999999999999</v>
      </c>
      <c r="AK11474" s="1" t="str">
        <f t="shared" si="1450"/>
        <v>Felicia Alonso</v>
      </c>
      <c r="AL11474" s="1">
        <f t="shared" si="1449"/>
        <v>137.82999999999998</v>
      </c>
    </row>
    <row r="11475" spans="34:38" x14ac:dyDescent="0.45">
      <c r="AH11475" s="4" t="s">
        <v>12468</v>
      </c>
      <c r="AI11475" s="9">
        <v>137.68</v>
      </c>
      <c r="AK11475" s="1" t="str">
        <f t="shared" si="1450"/>
        <v>Kelli Pal</v>
      </c>
      <c r="AL11475" s="1">
        <f t="shared" si="1449"/>
        <v>137.72999999999999</v>
      </c>
    </row>
    <row r="11476" spans="34:38" x14ac:dyDescent="0.45">
      <c r="AH11476" s="4" t="s">
        <v>12470</v>
      </c>
      <c r="AI11476" s="9">
        <v>137.67000000000002</v>
      </c>
      <c r="AK11476" s="1" t="str">
        <f t="shared" si="1450"/>
        <v>Stacy Gutierrez</v>
      </c>
      <c r="AL11476" s="1">
        <f t="shared" si="1449"/>
        <v>137.72000000000003</v>
      </c>
    </row>
    <row r="11477" spans="34:38" x14ac:dyDescent="0.45">
      <c r="AH11477" s="4" t="s">
        <v>12467</v>
      </c>
      <c r="AI11477" s="9">
        <v>137.66999999999999</v>
      </c>
      <c r="AK11477" s="1" t="str">
        <f t="shared" ref="AK11477:AL11492" si="1451">AH11474</f>
        <v>Jackson Washington</v>
      </c>
      <c r="AL11477" s="1">
        <f t="shared" si="1451"/>
        <v>137.69999999999999</v>
      </c>
    </row>
    <row r="11478" spans="34:38" x14ac:dyDescent="0.45">
      <c r="AH11478" s="4" t="s">
        <v>12473</v>
      </c>
      <c r="AI11478" s="9">
        <v>137.66000000000003</v>
      </c>
      <c r="AK11478" s="1" t="str">
        <f t="shared" ref="AK11478:AK11492" si="1452">AH11475</f>
        <v>Tabitha Carlson</v>
      </c>
      <c r="AL11478" s="1">
        <f t="shared" si="1451"/>
        <v>137.68</v>
      </c>
    </row>
    <row r="11479" spans="34:38" x14ac:dyDescent="0.45">
      <c r="AH11479" s="4" t="s">
        <v>12469</v>
      </c>
      <c r="AI11479" s="9">
        <v>137.66</v>
      </c>
      <c r="AK11479" s="1" t="str">
        <f t="shared" si="1452"/>
        <v>Lauren Wilson</v>
      </c>
      <c r="AL11479" s="1">
        <f t="shared" si="1451"/>
        <v>137.67000000000002</v>
      </c>
    </row>
    <row r="11480" spans="34:38" x14ac:dyDescent="0.45">
      <c r="AH11480" s="4" t="s">
        <v>12478</v>
      </c>
      <c r="AI11480" s="9">
        <v>137.65999999999997</v>
      </c>
      <c r="AK11480" s="1" t="str">
        <f t="shared" si="1452"/>
        <v>Sarah Wilson</v>
      </c>
      <c r="AL11480" s="1">
        <f t="shared" si="1451"/>
        <v>137.66999999999999</v>
      </c>
    </row>
    <row r="11481" spans="34:38" x14ac:dyDescent="0.45">
      <c r="AH11481" s="4" t="s">
        <v>12471</v>
      </c>
      <c r="AI11481" s="9">
        <v>137.65</v>
      </c>
      <c r="AK11481" s="1" t="str">
        <f t="shared" si="1452"/>
        <v>Ruth Srini</v>
      </c>
      <c r="AL11481" s="1">
        <f t="shared" si="1451"/>
        <v>137.66000000000003</v>
      </c>
    </row>
    <row r="11482" spans="34:38" x14ac:dyDescent="0.45">
      <c r="AH11482" s="4" t="s">
        <v>12482</v>
      </c>
      <c r="AI11482" s="9">
        <v>137.65</v>
      </c>
      <c r="AK11482" s="1" t="str">
        <f t="shared" si="1452"/>
        <v>Logan Adams</v>
      </c>
      <c r="AL11482" s="1">
        <f t="shared" si="1451"/>
        <v>137.66</v>
      </c>
    </row>
    <row r="11483" spans="34:38" x14ac:dyDescent="0.45">
      <c r="AH11483" s="4" t="s">
        <v>12481</v>
      </c>
      <c r="AI11483" s="9">
        <v>137.65</v>
      </c>
      <c r="AK11483" s="1" t="str">
        <f t="shared" si="1452"/>
        <v>Armando Torres</v>
      </c>
      <c r="AL11483" s="1">
        <f t="shared" si="1451"/>
        <v>137.65999999999997</v>
      </c>
    </row>
    <row r="11484" spans="34:38" x14ac:dyDescent="0.45">
      <c r="AH11484" s="4" t="s">
        <v>12484</v>
      </c>
      <c r="AI11484" s="9">
        <v>137.64999999999998</v>
      </c>
      <c r="AK11484" s="1" t="str">
        <f t="shared" si="1452"/>
        <v>Vincent Lu</v>
      </c>
      <c r="AL11484" s="1">
        <f t="shared" si="1451"/>
        <v>137.65</v>
      </c>
    </row>
    <row r="11485" spans="34:38" x14ac:dyDescent="0.45">
      <c r="AH11485" s="4" t="s">
        <v>12479</v>
      </c>
      <c r="AI11485" s="9">
        <v>137.64999999999998</v>
      </c>
      <c r="AK11485" s="1" t="str">
        <f t="shared" si="1452"/>
        <v>Kaitlin Prasad</v>
      </c>
      <c r="AL11485" s="1">
        <f t="shared" si="1451"/>
        <v>137.65</v>
      </c>
    </row>
    <row r="11486" spans="34:38" x14ac:dyDescent="0.45">
      <c r="AH11486" s="4" t="s">
        <v>12480</v>
      </c>
      <c r="AI11486" s="9">
        <v>137.64999999999998</v>
      </c>
      <c r="AK11486" s="1" t="str">
        <f t="shared" si="1452"/>
        <v>Ashley Price</v>
      </c>
      <c r="AL11486" s="1">
        <f t="shared" si="1451"/>
        <v>137.65</v>
      </c>
    </row>
    <row r="11487" spans="34:38" x14ac:dyDescent="0.45">
      <c r="AH11487" s="4" t="s">
        <v>12485</v>
      </c>
      <c r="AI11487" s="9">
        <v>137.64999999999998</v>
      </c>
      <c r="AK11487" s="1" t="str">
        <f t="shared" si="1452"/>
        <v>Warren Sharma</v>
      </c>
      <c r="AL11487" s="1">
        <f t="shared" si="1451"/>
        <v>137.64999999999998</v>
      </c>
    </row>
    <row r="11488" spans="34:38" x14ac:dyDescent="0.45">
      <c r="AH11488" s="4" t="s">
        <v>12483</v>
      </c>
      <c r="AI11488" s="9">
        <v>137.64999999999998</v>
      </c>
      <c r="AK11488" s="1" t="str">
        <f t="shared" si="1452"/>
        <v>John Taylor</v>
      </c>
      <c r="AL11488" s="1">
        <f t="shared" si="1451"/>
        <v>137.64999999999998</v>
      </c>
    </row>
    <row r="11489" spans="34:38" x14ac:dyDescent="0.45">
      <c r="AH11489" s="4" t="s">
        <v>12472</v>
      </c>
      <c r="AI11489" s="9">
        <v>137.63999999999999</v>
      </c>
      <c r="AK11489" s="1" t="str">
        <f t="shared" si="1452"/>
        <v>Eric Roberts</v>
      </c>
      <c r="AL11489" s="1">
        <f t="shared" si="1451"/>
        <v>137.64999999999998</v>
      </c>
    </row>
    <row r="11490" spans="34:38" x14ac:dyDescent="0.45">
      <c r="AH11490" s="4" t="s">
        <v>12474</v>
      </c>
      <c r="AI11490" s="9">
        <v>137.63999999999999</v>
      </c>
      <c r="AK11490" s="1" t="str">
        <f t="shared" si="1452"/>
        <v>Carlos Mitchell</v>
      </c>
      <c r="AL11490" s="1">
        <f t="shared" si="1451"/>
        <v>137.64999999999998</v>
      </c>
    </row>
    <row r="11491" spans="34:38" x14ac:dyDescent="0.45">
      <c r="AH11491" s="4" t="s">
        <v>1314</v>
      </c>
      <c r="AI11491" s="9">
        <v>137.63999999999999</v>
      </c>
      <c r="AK11491" s="1" t="str">
        <f t="shared" si="1452"/>
        <v>Allison Torres</v>
      </c>
      <c r="AL11491" s="1">
        <f t="shared" si="1451"/>
        <v>137.64999999999998</v>
      </c>
    </row>
    <row r="11492" spans="34:38" x14ac:dyDescent="0.45">
      <c r="AH11492" s="4" t="s">
        <v>12476</v>
      </c>
      <c r="AI11492" s="9">
        <v>137.63999999999999</v>
      </c>
      <c r="AK11492" s="1" t="str">
        <f t="shared" si="1452"/>
        <v>Shelby James</v>
      </c>
      <c r="AL11492" s="1">
        <f t="shared" si="1451"/>
        <v>137.63999999999999</v>
      </c>
    </row>
    <row r="11493" spans="34:38" x14ac:dyDescent="0.45">
      <c r="AH11493" s="4" t="s">
        <v>12475</v>
      </c>
      <c r="AI11493" s="9">
        <v>137.63999999999999</v>
      </c>
      <c r="AK11493" s="1" t="str">
        <f t="shared" ref="AK11493:AL11508" si="1453">AH11490</f>
        <v>Tristan Diaz</v>
      </c>
      <c r="AL11493" s="1">
        <f t="shared" si="1453"/>
        <v>137.63999999999999</v>
      </c>
    </row>
    <row r="11494" spans="34:38" x14ac:dyDescent="0.45">
      <c r="AH11494" s="4" t="s">
        <v>12477</v>
      </c>
      <c r="AI11494" s="9">
        <v>137.63999999999999</v>
      </c>
      <c r="AK11494" s="1" t="str">
        <f t="shared" ref="AK11494:AK11508" si="1454">AH11491</f>
        <v>Kelly Wood</v>
      </c>
      <c r="AL11494" s="1">
        <f t="shared" si="1453"/>
        <v>137.63999999999999</v>
      </c>
    </row>
    <row r="11495" spans="34:38" x14ac:dyDescent="0.45">
      <c r="AH11495" s="4" t="s">
        <v>12486</v>
      </c>
      <c r="AI11495" s="9">
        <v>137.56</v>
      </c>
      <c r="AK11495" s="1" t="str">
        <f t="shared" si="1454"/>
        <v>Jesse Stewart</v>
      </c>
      <c r="AL11495" s="1">
        <f t="shared" si="1453"/>
        <v>137.63999999999999</v>
      </c>
    </row>
    <row r="11496" spans="34:38" x14ac:dyDescent="0.45">
      <c r="AH11496" s="4" t="s">
        <v>12487</v>
      </c>
      <c r="AI11496" s="9">
        <v>137.48000000000002</v>
      </c>
      <c r="AK11496" s="1" t="str">
        <f t="shared" si="1454"/>
        <v>Hailey Hill</v>
      </c>
      <c r="AL11496" s="1">
        <f t="shared" si="1453"/>
        <v>137.63999999999999</v>
      </c>
    </row>
    <row r="11497" spans="34:38" x14ac:dyDescent="0.45">
      <c r="AH11497" s="4" t="s">
        <v>12488</v>
      </c>
      <c r="AI11497" s="9">
        <v>137.44999999999999</v>
      </c>
      <c r="AK11497" s="1" t="str">
        <f t="shared" si="1454"/>
        <v>Caroline Perry</v>
      </c>
      <c r="AL11497" s="1">
        <f t="shared" si="1453"/>
        <v>137.63999999999999</v>
      </c>
    </row>
    <row r="11498" spans="34:38" x14ac:dyDescent="0.45">
      <c r="AH11498" s="4" t="s">
        <v>12490</v>
      </c>
      <c r="AI11498" s="9">
        <v>137.41</v>
      </c>
      <c r="AK11498" s="1" t="str">
        <f t="shared" si="1454"/>
        <v>Monica Subram</v>
      </c>
      <c r="AL11498" s="1">
        <f t="shared" si="1453"/>
        <v>137.56</v>
      </c>
    </row>
    <row r="11499" spans="34:38" x14ac:dyDescent="0.45">
      <c r="AH11499" s="4" t="s">
        <v>12489</v>
      </c>
      <c r="AI11499" s="9">
        <v>137.38000000000002</v>
      </c>
      <c r="AK11499" s="1" t="str">
        <f t="shared" si="1454"/>
        <v>Marcus Carter</v>
      </c>
      <c r="AL11499" s="1">
        <f t="shared" si="1453"/>
        <v>137.48000000000002</v>
      </c>
    </row>
    <row r="11500" spans="34:38" x14ac:dyDescent="0.45">
      <c r="AH11500" s="4" t="s">
        <v>12491</v>
      </c>
      <c r="AI11500" s="9">
        <v>137.35000000000002</v>
      </c>
      <c r="AK11500" s="1" t="str">
        <f t="shared" si="1454"/>
        <v>Destiny Simmons</v>
      </c>
      <c r="AL11500" s="1">
        <f t="shared" si="1453"/>
        <v>137.44999999999999</v>
      </c>
    </row>
    <row r="11501" spans="34:38" x14ac:dyDescent="0.45">
      <c r="AH11501" s="4" t="s">
        <v>12492</v>
      </c>
      <c r="AI11501" s="9">
        <v>137.32999999999998</v>
      </c>
      <c r="AK11501" s="1" t="str">
        <f t="shared" si="1454"/>
        <v>Morgan Hill</v>
      </c>
      <c r="AL11501" s="1">
        <f t="shared" si="1453"/>
        <v>137.41</v>
      </c>
    </row>
    <row r="11502" spans="34:38" x14ac:dyDescent="0.45">
      <c r="AH11502" s="4" t="s">
        <v>12164</v>
      </c>
      <c r="AI11502" s="9">
        <v>137.08999999999997</v>
      </c>
      <c r="AK11502" s="1" t="str">
        <f t="shared" si="1454"/>
        <v>Darrell Yuan</v>
      </c>
      <c r="AL11502" s="1">
        <f t="shared" si="1453"/>
        <v>137.38000000000002</v>
      </c>
    </row>
    <row r="11503" spans="34:38" x14ac:dyDescent="0.45">
      <c r="AH11503" s="4" t="s">
        <v>12493</v>
      </c>
      <c r="AI11503" s="9">
        <v>137.07000000000002</v>
      </c>
      <c r="AK11503" s="1" t="str">
        <f t="shared" si="1454"/>
        <v>Cody Cox</v>
      </c>
      <c r="AL11503" s="1">
        <f t="shared" si="1453"/>
        <v>137.35000000000002</v>
      </c>
    </row>
    <row r="11504" spans="34:38" x14ac:dyDescent="0.45">
      <c r="AH11504" s="4" t="s">
        <v>12494</v>
      </c>
      <c r="AI11504" s="9">
        <v>137.07</v>
      </c>
      <c r="AK11504" s="1" t="str">
        <f t="shared" si="1454"/>
        <v>Jennifer Stewart</v>
      </c>
      <c r="AL11504" s="1">
        <f t="shared" si="1453"/>
        <v>137.32999999999998</v>
      </c>
    </row>
    <row r="11505" spans="34:38" x14ac:dyDescent="0.45">
      <c r="AH11505" s="4" t="s">
        <v>12496</v>
      </c>
      <c r="AI11505" s="9">
        <v>137.07</v>
      </c>
      <c r="AK11505" s="1" t="str">
        <f t="shared" si="1454"/>
        <v>Arturo Zheng</v>
      </c>
      <c r="AL11505" s="1">
        <f t="shared" si="1453"/>
        <v>137.08999999999997</v>
      </c>
    </row>
    <row r="11506" spans="34:38" x14ac:dyDescent="0.45">
      <c r="AH11506" s="4" t="s">
        <v>12495</v>
      </c>
      <c r="AI11506" s="9">
        <v>137.07</v>
      </c>
      <c r="AK11506" s="1" t="str">
        <f t="shared" si="1454"/>
        <v>Jonathan Harris</v>
      </c>
      <c r="AL11506" s="1">
        <f t="shared" si="1453"/>
        <v>137.07000000000002</v>
      </c>
    </row>
    <row r="11507" spans="34:38" x14ac:dyDescent="0.45">
      <c r="AH11507" s="4" t="s">
        <v>12498</v>
      </c>
      <c r="AI11507" s="9">
        <v>137.04</v>
      </c>
      <c r="AK11507" s="1" t="str">
        <f t="shared" si="1454"/>
        <v>Melanie Gray</v>
      </c>
      <c r="AL11507" s="1">
        <f t="shared" si="1453"/>
        <v>137.07</v>
      </c>
    </row>
    <row r="11508" spans="34:38" x14ac:dyDescent="0.45">
      <c r="AH11508" s="4" t="s">
        <v>952</v>
      </c>
      <c r="AI11508" s="9">
        <v>137.04</v>
      </c>
      <c r="AK11508" s="1" t="str">
        <f t="shared" si="1454"/>
        <v>Jackson Gonzales</v>
      </c>
      <c r="AL11508" s="1">
        <f t="shared" si="1453"/>
        <v>137.07</v>
      </c>
    </row>
    <row r="11509" spans="34:38" x14ac:dyDescent="0.45">
      <c r="AH11509" s="4" t="s">
        <v>12497</v>
      </c>
      <c r="AI11509" s="9">
        <v>137.03</v>
      </c>
      <c r="AK11509" s="1" t="str">
        <f t="shared" ref="AK11509:AL11524" si="1455">AH11506</f>
        <v>Danny Navarro</v>
      </c>
      <c r="AL11509" s="1">
        <f t="shared" si="1455"/>
        <v>137.07</v>
      </c>
    </row>
    <row r="11510" spans="34:38" x14ac:dyDescent="0.45">
      <c r="AH11510" s="4" t="s">
        <v>12500</v>
      </c>
      <c r="AI11510" s="9">
        <v>137.01000000000002</v>
      </c>
      <c r="AK11510" s="1" t="str">
        <f t="shared" ref="AK11510:AK11524" si="1456">AH11507</f>
        <v>Hunter Martinez</v>
      </c>
      <c r="AL11510" s="1">
        <f t="shared" si="1455"/>
        <v>137.04</v>
      </c>
    </row>
    <row r="11511" spans="34:38" x14ac:dyDescent="0.45">
      <c r="AH11511" s="4" t="s">
        <v>12499</v>
      </c>
      <c r="AI11511" s="9">
        <v>137.01</v>
      </c>
      <c r="AK11511" s="1" t="str">
        <f t="shared" si="1456"/>
        <v>Eric Hall</v>
      </c>
      <c r="AL11511" s="1">
        <f t="shared" si="1455"/>
        <v>137.04</v>
      </c>
    </row>
    <row r="11512" spans="34:38" x14ac:dyDescent="0.45">
      <c r="AH11512" s="4" t="s">
        <v>12501</v>
      </c>
      <c r="AI11512" s="9">
        <v>136.95000000000002</v>
      </c>
      <c r="AK11512" s="1" t="str">
        <f t="shared" si="1456"/>
        <v>Sandra Zeng</v>
      </c>
      <c r="AL11512" s="1">
        <f t="shared" si="1455"/>
        <v>137.03</v>
      </c>
    </row>
    <row r="11513" spans="34:38" x14ac:dyDescent="0.45">
      <c r="AH11513" s="4" t="s">
        <v>12502</v>
      </c>
      <c r="AI11513" s="9">
        <v>136.94</v>
      </c>
      <c r="AK11513" s="1" t="str">
        <f t="shared" si="1456"/>
        <v>Rachel Rivera</v>
      </c>
      <c r="AL11513" s="1">
        <f t="shared" si="1455"/>
        <v>137.01000000000002</v>
      </c>
    </row>
    <row r="11514" spans="34:38" x14ac:dyDescent="0.45">
      <c r="AH11514" s="4" t="s">
        <v>12503</v>
      </c>
      <c r="AI11514" s="9">
        <v>136.91000000000003</v>
      </c>
      <c r="AK11514" s="1" t="str">
        <f t="shared" si="1456"/>
        <v>Max Blanco</v>
      </c>
      <c r="AL11514" s="1">
        <f t="shared" si="1455"/>
        <v>137.01</v>
      </c>
    </row>
    <row r="11515" spans="34:38" x14ac:dyDescent="0.45">
      <c r="AH11515" s="4" t="s">
        <v>12504</v>
      </c>
      <c r="AI11515" s="9">
        <v>136.82</v>
      </c>
      <c r="AK11515" s="1" t="str">
        <f t="shared" si="1456"/>
        <v>Michelle Reed</v>
      </c>
      <c r="AL11515" s="1">
        <f t="shared" si="1455"/>
        <v>136.95000000000002</v>
      </c>
    </row>
    <row r="11516" spans="34:38" x14ac:dyDescent="0.45">
      <c r="AH11516" s="4" t="s">
        <v>12507</v>
      </c>
      <c r="AI11516" s="9">
        <v>136.69999999999999</v>
      </c>
      <c r="AK11516" s="1" t="str">
        <f t="shared" si="1456"/>
        <v>Grace Butler</v>
      </c>
      <c r="AL11516" s="1">
        <f t="shared" si="1455"/>
        <v>136.94</v>
      </c>
    </row>
    <row r="11517" spans="34:38" x14ac:dyDescent="0.45">
      <c r="AH11517" s="4" t="s">
        <v>950</v>
      </c>
      <c r="AI11517" s="9">
        <v>136.69999999999999</v>
      </c>
      <c r="AK11517" s="1" t="str">
        <f t="shared" si="1456"/>
        <v>Douglas Raman</v>
      </c>
      <c r="AL11517" s="1">
        <f t="shared" si="1455"/>
        <v>136.91000000000003</v>
      </c>
    </row>
    <row r="11518" spans="34:38" x14ac:dyDescent="0.45">
      <c r="AH11518" s="4" t="s">
        <v>12505</v>
      </c>
      <c r="AI11518" s="9">
        <v>136.69</v>
      </c>
      <c r="AK11518" s="1" t="str">
        <f t="shared" si="1456"/>
        <v>Ethan Kumar</v>
      </c>
      <c r="AL11518" s="1">
        <f t="shared" si="1455"/>
        <v>136.82</v>
      </c>
    </row>
    <row r="11519" spans="34:38" x14ac:dyDescent="0.45">
      <c r="AH11519" s="4" t="s">
        <v>12506</v>
      </c>
      <c r="AI11519" s="9">
        <v>136.67999999999998</v>
      </c>
      <c r="AK11519" s="1" t="str">
        <f t="shared" si="1456"/>
        <v>Julian Washington</v>
      </c>
      <c r="AL11519" s="1">
        <f t="shared" si="1455"/>
        <v>136.69999999999999</v>
      </c>
    </row>
    <row r="11520" spans="34:38" x14ac:dyDescent="0.45">
      <c r="AH11520" s="4" t="s">
        <v>12508</v>
      </c>
      <c r="AI11520" s="9">
        <v>136.67000000000002</v>
      </c>
      <c r="AK11520" s="1" t="str">
        <f t="shared" si="1456"/>
        <v>Emmanuel Rana</v>
      </c>
      <c r="AL11520" s="1">
        <f t="shared" si="1455"/>
        <v>136.69999999999999</v>
      </c>
    </row>
    <row r="11521" spans="34:38" x14ac:dyDescent="0.45">
      <c r="AH11521" s="4" t="s">
        <v>1319</v>
      </c>
      <c r="AI11521" s="9">
        <v>136.66999999999996</v>
      </c>
      <c r="AK11521" s="1" t="str">
        <f t="shared" si="1456"/>
        <v>Maria Jenkins</v>
      </c>
      <c r="AL11521" s="1">
        <f t="shared" si="1455"/>
        <v>136.69</v>
      </c>
    </row>
    <row r="11522" spans="34:38" x14ac:dyDescent="0.45">
      <c r="AH11522" s="4" t="s">
        <v>12509</v>
      </c>
      <c r="AI11522" s="9">
        <v>136.65</v>
      </c>
      <c r="AK11522" s="1" t="str">
        <f t="shared" si="1456"/>
        <v>Johnathan Malhotra</v>
      </c>
      <c r="AL11522" s="1">
        <f t="shared" si="1455"/>
        <v>136.67999999999998</v>
      </c>
    </row>
    <row r="11523" spans="34:38" x14ac:dyDescent="0.45">
      <c r="AH11523" s="4" t="s">
        <v>12510</v>
      </c>
      <c r="AI11523" s="9">
        <v>136.63</v>
      </c>
      <c r="AK11523" s="1" t="str">
        <f t="shared" si="1456"/>
        <v>Chloe Richardson</v>
      </c>
      <c r="AL11523" s="1">
        <f t="shared" si="1455"/>
        <v>136.67000000000002</v>
      </c>
    </row>
    <row r="11524" spans="34:38" x14ac:dyDescent="0.45">
      <c r="AH11524" s="4" t="s">
        <v>12512</v>
      </c>
      <c r="AI11524" s="9">
        <v>136.60999999999999</v>
      </c>
      <c r="AK11524" s="1" t="str">
        <f t="shared" si="1456"/>
        <v>Kelvin Deng</v>
      </c>
      <c r="AL11524" s="1">
        <f t="shared" si="1455"/>
        <v>136.66999999999996</v>
      </c>
    </row>
    <row r="11525" spans="34:38" x14ac:dyDescent="0.45">
      <c r="AH11525" s="4" t="s">
        <v>12511</v>
      </c>
      <c r="AI11525" s="9">
        <v>136.58000000000001</v>
      </c>
      <c r="AK11525" s="1" t="str">
        <f t="shared" ref="AK11525:AL11540" si="1457">AH11522</f>
        <v>Timothy Edwards</v>
      </c>
      <c r="AL11525" s="1">
        <f t="shared" si="1457"/>
        <v>136.65</v>
      </c>
    </row>
    <row r="11526" spans="34:38" x14ac:dyDescent="0.45">
      <c r="AH11526" s="4" t="s">
        <v>12513</v>
      </c>
      <c r="AI11526" s="9">
        <v>136.5</v>
      </c>
      <c r="AK11526" s="1" t="str">
        <f t="shared" ref="AK11526:AK11540" si="1458">AH11523</f>
        <v>Zoe Kelly</v>
      </c>
      <c r="AL11526" s="1">
        <f t="shared" si="1457"/>
        <v>136.63</v>
      </c>
    </row>
    <row r="11527" spans="34:38" x14ac:dyDescent="0.45">
      <c r="AH11527" s="4" t="s">
        <v>12514</v>
      </c>
      <c r="AI11527" s="9">
        <v>136.42000000000002</v>
      </c>
      <c r="AK11527" s="1" t="str">
        <f t="shared" si="1458"/>
        <v>Amanda James</v>
      </c>
      <c r="AL11527" s="1">
        <f t="shared" si="1457"/>
        <v>136.60999999999999</v>
      </c>
    </row>
    <row r="11528" spans="34:38" x14ac:dyDescent="0.45">
      <c r="AH11528" s="4" t="s">
        <v>12515</v>
      </c>
      <c r="AI11528" s="9">
        <v>136.38</v>
      </c>
      <c r="AK11528" s="1" t="str">
        <f t="shared" si="1458"/>
        <v>Randall Torres</v>
      </c>
      <c r="AL11528" s="1">
        <f t="shared" si="1457"/>
        <v>136.58000000000001</v>
      </c>
    </row>
    <row r="11529" spans="34:38" x14ac:dyDescent="0.45">
      <c r="AH11529" s="4" t="s">
        <v>12516</v>
      </c>
      <c r="AI11529" s="9">
        <v>136.29999999999998</v>
      </c>
      <c r="AK11529" s="1" t="str">
        <f t="shared" si="1458"/>
        <v>Dennis Wu</v>
      </c>
      <c r="AL11529" s="1">
        <f t="shared" si="1457"/>
        <v>136.5</v>
      </c>
    </row>
    <row r="11530" spans="34:38" x14ac:dyDescent="0.45">
      <c r="AH11530" s="4" t="s">
        <v>12517</v>
      </c>
      <c r="AI11530" s="9">
        <v>136.15</v>
      </c>
      <c r="AK11530" s="1" t="str">
        <f t="shared" si="1458"/>
        <v>Devin Adams</v>
      </c>
      <c r="AL11530" s="1">
        <f t="shared" si="1457"/>
        <v>136.42000000000002</v>
      </c>
    </row>
    <row r="11531" spans="34:38" x14ac:dyDescent="0.45">
      <c r="AH11531" s="4" t="s">
        <v>12518</v>
      </c>
      <c r="AI11531" s="9">
        <v>136.08999999999997</v>
      </c>
      <c r="AK11531" s="1" t="str">
        <f t="shared" si="1458"/>
        <v>Pedro Gonzalez</v>
      </c>
      <c r="AL11531" s="1">
        <f t="shared" si="1457"/>
        <v>136.38</v>
      </c>
    </row>
    <row r="11532" spans="34:38" x14ac:dyDescent="0.45">
      <c r="AH11532" s="4" t="s">
        <v>12519</v>
      </c>
      <c r="AI11532" s="9">
        <v>136.04</v>
      </c>
      <c r="AK11532" s="1" t="str">
        <f t="shared" si="1458"/>
        <v>Martha Zeng</v>
      </c>
      <c r="AL11532" s="1">
        <f t="shared" si="1457"/>
        <v>136.29999999999998</v>
      </c>
    </row>
    <row r="11533" spans="34:38" x14ac:dyDescent="0.45">
      <c r="AH11533" s="4" t="s">
        <v>12520</v>
      </c>
      <c r="AI11533" s="9">
        <v>136</v>
      </c>
      <c r="AK11533" s="1" t="str">
        <f t="shared" si="1458"/>
        <v>Allen Perez</v>
      </c>
      <c r="AL11533" s="1">
        <f t="shared" si="1457"/>
        <v>136.15</v>
      </c>
    </row>
    <row r="11534" spans="34:38" x14ac:dyDescent="0.45">
      <c r="AH11534" s="4" t="s">
        <v>12521</v>
      </c>
      <c r="AI11534" s="9">
        <v>135.91</v>
      </c>
      <c r="AK11534" s="1" t="str">
        <f t="shared" si="1458"/>
        <v>Erika Blanco</v>
      </c>
      <c r="AL11534" s="1">
        <f t="shared" si="1457"/>
        <v>136.08999999999997</v>
      </c>
    </row>
    <row r="11535" spans="34:38" x14ac:dyDescent="0.45">
      <c r="AH11535" s="4" t="s">
        <v>12523</v>
      </c>
      <c r="AI11535" s="9">
        <v>135.76999999999998</v>
      </c>
      <c r="AK11535" s="1" t="str">
        <f t="shared" si="1458"/>
        <v>Brooke Ramirez</v>
      </c>
      <c r="AL11535" s="1">
        <f t="shared" si="1457"/>
        <v>136.04</v>
      </c>
    </row>
    <row r="11536" spans="34:38" x14ac:dyDescent="0.45">
      <c r="AH11536" s="4" t="s">
        <v>12522</v>
      </c>
      <c r="AI11536" s="9">
        <v>135.76000000000002</v>
      </c>
      <c r="AK11536" s="1" t="str">
        <f t="shared" si="1458"/>
        <v>Blake Flores</v>
      </c>
      <c r="AL11536" s="1">
        <f t="shared" si="1457"/>
        <v>136</v>
      </c>
    </row>
    <row r="11537" spans="34:38" x14ac:dyDescent="0.45">
      <c r="AH11537" s="4" t="s">
        <v>1540</v>
      </c>
      <c r="AI11537" s="9">
        <v>135.72000000000003</v>
      </c>
      <c r="AK11537" s="1" t="str">
        <f t="shared" si="1458"/>
        <v>Arthur Martin</v>
      </c>
      <c r="AL11537" s="1">
        <f t="shared" si="1457"/>
        <v>135.91</v>
      </c>
    </row>
    <row r="11538" spans="34:38" x14ac:dyDescent="0.45">
      <c r="AH11538" s="4" t="s">
        <v>12525</v>
      </c>
      <c r="AI11538" s="9">
        <v>135.71</v>
      </c>
      <c r="AK11538" s="1" t="str">
        <f t="shared" si="1458"/>
        <v>Olivia Miller</v>
      </c>
      <c r="AL11538" s="1">
        <f t="shared" si="1457"/>
        <v>135.76999999999998</v>
      </c>
    </row>
    <row r="11539" spans="34:38" x14ac:dyDescent="0.45">
      <c r="AH11539" s="4" t="s">
        <v>12524</v>
      </c>
      <c r="AI11539" s="9">
        <v>135.70999999999998</v>
      </c>
      <c r="AK11539" s="1" t="str">
        <f t="shared" si="1458"/>
        <v>Meredith Patel</v>
      </c>
      <c r="AL11539" s="1">
        <f t="shared" si="1457"/>
        <v>135.76000000000002</v>
      </c>
    </row>
    <row r="11540" spans="34:38" x14ac:dyDescent="0.45">
      <c r="AH11540" s="4" t="s">
        <v>12526</v>
      </c>
      <c r="AI11540" s="9">
        <v>135.63</v>
      </c>
      <c r="AK11540" s="1" t="str">
        <f t="shared" si="1458"/>
        <v>Meagan Patel</v>
      </c>
      <c r="AL11540" s="1">
        <f t="shared" si="1457"/>
        <v>135.72000000000003</v>
      </c>
    </row>
    <row r="11541" spans="34:38" x14ac:dyDescent="0.45">
      <c r="AH11541" s="4" t="s">
        <v>12528</v>
      </c>
      <c r="AI11541" s="9">
        <v>135.57999999999998</v>
      </c>
      <c r="AK11541" s="1" t="str">
        <f t="shared" ref="AK11541:AL11556" si="1459">AH11538</f>
        <v>Nathan Perry</v>
      </c>
      <c r="AL11541" s="1">
        <f t="shared" si="1459"/>
        <v>135.71</v>
      </c>
    </row>
    <row r="11542" spans="34:38" x14ac:dyDescent="0.45">
      <c r="AH11542" s="4" t="s">
        <v>12530</v>
      </c>
      <c r="AI11542" s="9">
        <v>135.57999999999998</v>
      </c>
      <c r="AK11542" s="1" t="str">
        <f t="shared" ref="AK11542:AK11556" si="1460">AH11539</f>
        <v>Ann Sara</v>
      </c>
      <c r="AL11542" s="1">
        <f t="shared" si="1459"/>
        <v>135.70999999999998</v>
      </c>
    </row>
    <row r="11543" spans="34:38" x14ac:dyDescent="0.45">
      <c r="AH11543" s="4" t="s">
        <v>12527</v>
      </c>
      <c r="AI11543" s="9">
        <v>135.57999999999998</v>
      </c>
      <c r="AK11543" s="1" t="str">
        <f t="shared" si="1460"/>
        <v>Natalie Williams</v>
      </c>
      <c r="AL11543" s="1">
        <f t="shared" si="1459"/>
        <v>135.63</v>
      </c>
    </row>
    <row r="11544" spans="34:38" x14ac:dyDescent="0.45">
      <c r="AH11544" s="4" t="s">
        <v>12532</v>
      </c>
      <c r="AI11544" s="9">
        <v>135.57999999999998</v>
      </c>
      <c r="AK11544" s="1" t="str">
        <f t="shared" si="1460"/>
        <v>Savannah Watson</v>
      </c>
      <c r="AL11544" s="1">
        <f t="shared" si="1459"/>
        <v>135.57999999999998</v>
      </c>
    </row>
    <row r="11545" spans="34:38" x14ac:dyDescent="0.45">
      <c r="AH11545" s="4" t="s">
        <v>12531</v>
      </c>
      <c r="AI11545" s="9">
        <v>135.57999999999998</v>
      </c>
      <c r="AK11545" s="1" t="str">
        <f t="shared" si="1460"/>
        <v>Olivia Walker</v>
      </c>
      <c r="AL11545" s="1">
        <f t="shared" si="1459"/>
        <v>135.57999999999998</v>
      </c>
    </row>
    <row r="11546" spans="34:38" x14ac:dyDescent="0.45">
      <c r="AH11546" s="4" t="s">
        <v>1504</v>
      </c>
      <c r="AI11546" s="9">
        <v>135.57999999999998</v>
      </c>
      <c r="AK11546" s="1" t="str">
        <f t="shared" si="1460"/>
        <v>Terry Shen</v>
      </c>
      <c r="AL11546" s="1">
        <f t="shared" si="1459"/>
        <v>135.57999999999998</v>
      </c>
    </row>
    <row r="11547" spans="34:38" x14ac:dyDescent="0.45">
      <c r="AH11547" s="4" t="s">
        <v>935</v>
      </c>
      <c r="AI11547" s="9">
        <v>135.57999999999998</v>
      </c>
      <c r="AK11547" s="1" t="str">
        <f t="shared" si="1460"/>
        <v>Morgan Baker</v>
      </c>
      <c r="AL11547" s="1">
        <f t="shared" si="1459"/>
        <v>135.57999999999998</v>
      </c>
    </row>
    <row r="11548" spans="34:38" x14ac:dyDescent="0.45">
      <c r="AH11548" s="4" t="s">
        <v>12533</v>
      </c>
      <c r="AI11548" s="9">
        <v>135.57999999999998</v>
      </c>
      <c r="AK11548" s="1" t="str">
        <f t="shared" si="1460"/>
        <v>Kyle Simmons</v>
      </c>
      <c r="AL11548" s="1">
        <f t="shared" si="1459"/>
        <v>135.57999999999998</v>
      </c>
    </row>
    <row r="11549" spans="34:38" x14ac:dyDescent="0.45">
      <c r="AH11549" s="4" t="s">
        <v>12534</v>
      </c>
      <c r="AI11549" s="9">
        <v>135.57999999999998</v>
      </c>
      <c r="AK11549" s="1" t="str">
        <f t="shared" si="1460"/>
        <v>Martha Zhao</v>
      </c>
      <c r="AL11549" s="1">
        <f t="shared" si="1459"/>
        <v>135.57999999999998</v>
      </c>
    </row>
    <row r="11550" spans="34:38" x14ac:dyDescent="0.45">
      <c r="AH11550" s="4" t="s">
        <v>12529</v>
      </c>
      <c r="AI11550" s="9">
        <v>135.57</v>
      </c>
      <c r="AK11550" s="1" t="str">
        <f t="shared" si="1460"/>
        <v>Edward Jenkins</v>
      </c>
      <c r="AL11550" s="1">
        <f t="shared" si="1459"/>
        <v>135.57999999999998</v>
      </c>
    </row>
    <row r="11551" spans="34:38" x14ac:dyDescent="0.45">
      <c r="AH11551" s="4" t="s">
        <v>12535</v>
      </c>
      <c r="AI11551" s="9">
        <v>135.54000000000002</v>
      </c>
      <c r="AK11551" s="1" t="str">
        <f t="shared" si="1460"/>
        <v>Carson Griffin</v>
      </c>
      <c r="AL11551" s="1">
        <f t="shared" si="1459"/>
        <v>135.57999999999998</v>
      </c>
    </row>
    <row r="11552" spans="34:38" x14ac:dyDescent="0.45">
      <c r="AH11552" s="4" t="s">
        <v>946</v>
      </c>
      <c r="AI11552" s="9">
        <v>135.51999999999998</v>
      </c>
      <c r="AK11552" s="1" t="str">
        <f t="shared" si="1460"/>
        <v>Anna Sanders</v>
      </c>
      <c r="AL11552" s="1">
        <f t="shared" si="1459"/>
        <v>135.57999999999998</v>
      </c>
    </row>
    <row r="11553" spans="34:38" x14ac:dyDescent="0.45">
      <c r="AH11553" s="4" t="s">
        <v>12537</v>
      </c>
      <c r="AI11553" s="9">
        <v>135.46999999999997</v>
      </c>
      <c r="AK11553" s="1" t="str">
        <f t="shared" si="1460"/>
        <v>Neil Romero</v>
      </c>
      <c r="AL11553" s="1">
        <f t="shared" si="1459"/>
        <v>135.57</v>
      </c>
    </row>
    <row r="11554" spans="34:38" x14ac:dyDescent="0.45">
      <c r="AH11554" s="4" t="s">
        <v>12536</v>
      </c>
      <c r="AI11554" s="9">
        <v>135.44999999999999</v>
      </c>
      <c r="AK11554" s="1" t="str">
        <f t="shared" si="1460"/>
        <v>Justin Li</v>
      </c>
      <c r="AL11554" s="1">
        <f t="shared" si="1459"/>
        <v>135.54000000000002</v>
      </c>
    </row>
    <row r="11555" spans="34:38" x14ac:dyDescent="0.45">
      <c r="AH11555" s="4" t="s">
        <v>12538</v>
      </c>
      <c r="AI11555" s="9">
        <v>135.43</v>
      </c>
      <c r="AK11555" s="1" t="str">
        <f t="shared" si="1460"/>
        <v>Elizabeth Rodriguez</v>
      </c>
      <c r="AL11555" s="1">
        <f t="shared" si="1459"/>
        <v>135.51999999999998</v>
      </c>
    </row>
    <row r="11556" spans="34:38" x14ac:dyDescent="0.45">
      <c r="AH11556" s="4" t="s">
        <v>713</v>
      </c>
      <c r="AI11556" s="9">
        <v>135.43</v>
      </c>
      <c r="AK11556" s="1" t="str">
        <f t="shared" si="1460"/>
        <v>Dylan Coleman</v>
      </c>
      <c r="AL11556" s="1">
        <f t="shared" si="1459"/>
        <v>135.46999999999997</v>
      </c>
    </row>
    <row r="11557" spans="34:38" x14ac:dyDescent="0.45">
      <c r="AH11557" s="4" t="s">
        <v>12539</v>
      </c>
      <c r="AI11557" s="9">
        <v>135.35999999999996</v>
      </c>
      <c r="AK11557" s="1" t="str">
        <f t="shared" ref="AK11557:AL11572" si="1461">AH11554</f>
        <v>William Clark</v>
      </c>
      <c r="AL11557" s="1">
        <f t="shared" si="1461"/>
        <v>135.44999999999999</v>
      </c>
    </row>
    <row r="11558" spans="34:38" x14ac:dyDescent="0.45">
      <c r="AH11558" s="4" t="s">
        <v>12540</v>
      </c>
      <c r="AI11558" s="9">
        <v>135.24999999999997</v>
      </c>
      <c r="AK11558" s="1" t="str">
        <f t="shared" ref="AK11558:AK11572" si="1462">AH11555</f>
        <v>Regina Mehta</v>
      </c>
      <c r="AL11558" s="1">
        <f t="shared" si="1461"/>
        <v>135.43</v>
      </c>
    </row>
    <row r="11559" spans="34:38" x14ac:dyDescent="0.45">
      <c r="AH11559" s="4" t="s">
        <v>12541</v>
      </c>
      <c r="AI11559" s="9">
        <v>135.19999999999999</v>
      </c>
      <c r="AK11559" s="1" t="str">
        <f t="shared" si="1462"/>
        <v>Chelsea Sara</v>
      </c>
      <c r="AL11559" s="1">
        <f t="shared" si="1461"/>
        <v>135.43</v>
      </c>
    </row>
    <row r="11560" spans="34:38" x14ac:dyDescent="0.45">
      <c r="AH11560" s="4" t="s">
        <v>12542</v>
      </c>
      <c r="AI11560" s="9">
        <v>135.14000000000001</v>
      </c>
      <c r="AK11560" s="1" t="str">
        <f t="shared" si="1462"/>
        <v>Brenda Van</v>
      </c>
      <c r="AL11560" s="1">
        <f t="shared" si="1461"/>
        <v>135.35999999999996</v>
      </c>
    </row>
    <row r="11561" spans="34:38" x14ac:dyDescent="0.45">
      <c r="AH11561" s="4" t="s">
        <v>12543</v>
      </c>
      <c r="AI11561" s="9">
        <v>135.11000000000001</v>
      </c>
      <c r="AK11561" s="1" t="str">
        <f t="shared" si="1462"/>
        <v>Marshall Raji</v>
      </c>
      <c r="AL11561" s="1">
        <f t="shared" si="1461"/>
        <v>135.24999999999997</v>
      </c>
    </row>
    <row r="11562" spans="34:38" x14ac:dyDescent="0.45">
      <c r="AH11562" s="4" t="s">
        <v>12545</v>
      </c>
      <c r="AI11562" s="9">
        <v>135.06</v>
      </c>
      <c r="AK11562" s="1" t="str">
        <f t="shared" si="1462"/>
        <v>Jésus Rubio</v>
      </c>
      <c r="AL11562" s="1">
        <f t="shared" si="1461"/>
        <v>135.19999999999999</v>
      </c>
    </row>
    <row r="11563" spans="34:38" x14ac:dyDescent="0.45">
      <c r="AH11563" s="4" t="s">
        <v>12547</v>
      </c>
      <c r="AI11563" s="9">
        <v>135.03</v>
      </c>
      <c r="AK11563" s="1" t="str">
        <f t="shared" si="1462"/>
        <v>Mandy Li</v>
      </c>
      <c r="AL11563" s="1">
        <f t="shared" si="1461"/>
        <v>135.14000000000001</v>
      </c>
    </row>
    <row r="11564" spans="34:38" x14ac:dyDescent="0.45">
      <c r="AH11564" s="4" t="s">
        <v>12546</v>
      </c>
      <c r="AI11564" s="9">
        <v>135.03</v>
      </c>
      <c r="AK11564" s="1" t="str">
        <f t="shared" si="1462"/>
        <v>Felicia Ortega</v>
      </c>
      <c r="AL11564" s="1">
        <f t="shared" si="1461"/>
        <v>135.11000000000001</v>
      </c>
    </row>
    <row r="11565" spans="34:38" x14ac:dyDescent="0.45">
      <c r="AH11565" s="4" t="s">
        <v>12548</v>
      </c>
      <c r="AI11565" s="9">
        <v>134.88</v>
      </c>
      <c r="AK11565" s="1" t="str">
        <f t="shared" si="1462"/>
        <v>Meghan Moyer</v>
      </c>
      <c r="AL11565" s="1">
        <f t="shared" si="1461"/>
        <v>135.06</v>
      </c>
    </row>
    <row r="11566" spans="34:38" x14ac:dyDescent="0.45">
      <c r="AH11566" s="4" t="s">
        <v>12549</v>
      </c>
      <c r="AI11566" s="9">
        <v>134.87</v>
      </c>
      <c r="AK11566" s="1" t="str">
        <f t="shared" si="1462"/>
        <v>Alberto Gutierrez</v>
      </c>
      <c r="AL11566" s="1">
        <f t="shared" si="1461"/>
        <v>135.03</v>
      </c>
    </row>
    <row r="11567" spans="34:38" x14ac:dyDescent="0.45">
      <c r="AH11567" s="4" t="s">
        <v>12550</v>
      </c>
      <c r="AI11567" s="9">
        <v>134.75000000000003</v>
      </c>
      <c r="AK11567" s="1" t="str">
        <f t="shared" si="1462"/>
        <v>Brandon Harris</v>
      </c>
      <c r="AL11567" s="1">
        <f t="shared" si="1461"/>
        <v>135.03</v>
      </c>
    </row>
    <row r="11568" spans="34:38" x14ac:dyDescent="0.45">
      <c r="AH11568" s="4" t="s">
        <v>12551</v>
      </c>
      <c r="AI11568" s="9">
        <v>134.59000000000003</v>
      </c>
      <c r="AK11568" s="1" t="str">
        <f t="shared" si="1462"/>
        <v>Isaiah Gray</v>
      </c>
      <c r="AL11568" s="1">
        <f t="shared" si="1461"/>
        <v>134.88</v>
      </c>
    </row>
    <row r="11569" spans="34:38" x14ac:dyDescent="0.45">
      <c r="AH11569" s="4" t="s">
        <v>380</v>
      </c>
      <c r="AI11569" s="9">
        <v>134.57</v>
      </c>
      <c r="AK11569" s="1" t="str">
        <f t="shared" si="1462"/>
        <v>Trinity Cooper</v>
      </c>
      <c r="AL11569" s="1">
        <f t="shared" si="1461"/>
        <v>134.87</v>
      </c>
    </row>
    <row r="11570" spans="34:38" x14ac:dyDescent="0.45">
      <c r="AH11570" s="4" t="s">
        <v>12552</v>
      </c>
      <c r="AI11570" s="9">
        <v>134.56</v>
      </c>
      <c r="AK11570" s="1" t="str">
        <f t="shared" si="1462"/>
        <v>Lydia Raman</v>
      </c>
      <c r="AL11570" s="1">
        <f t="shared" si="1461"/>
        <v>134.75000000000003</v>
      </c>
    </row>
    <row r="11571" spans="34:38" x14ac:dyDescent="0.45">
      <c r="AH11571" s="4" t="s">
        <v>12553</v>
      </c>
      <c r="AI11571" s="9">
        <v>134.56</v>
      </c>
      <c r="AK11571" s="1" t="str">
        <f t="shared" si="1462"/>
        <v>Jillian Lopez</v>
      </c>
      <c r="AL11571" s="1">
        <f t="shared" si="1461"/>
        <v>134.59000000000003</v>
      </c>
    </row>
    <row r="11572" spans="34:38" x14ac:dyDescent="0.45">
      <c r="AH11572" s="4" t="s">
        <v>12557</v>
      </c>
      <c r="AI11572" s="9">
        <v>134.56</v>
      </c>
      <c r="AK11572" s="1" t="str">
        <f t="shared" si="1462"/>
        <v>Adam Hall</v>
      </c>
      <c r="AL11572" s="1">
        <f t="shared" si="1461"/>
        <v>134.57</v>
      </c>
    </row>
    <row r="11573" spans="34:38" x14ac:dyDescent="0.45">
      <c r="AH11573" s="4" t="s">
        <v>1341</v>
      </c>
      <c r="AI11573" s="9">
        <v>134.54999999999998</v>
      </c>
      <c r="AK11573" s="1" t="str">
        <f t="shared" ref="AK11573:AL11588" si="1463">AH11570</f>
        <v>Theodore Diaz</v>
      </c>
      <c r="AL11573" s="1">
        <f t="shared" si="1463"/>
        <v>134.56</v>
      </c>
    </row>
    <row r="11574" spans="34:38" x14ac:dyDescent="0.45">
      <c r="AH11574" s="4" t="s">
        <v>12554</v>
      </c>
      <c r="AI11574" s="9">
        <v>134.54</v>
      </c>
      <c r="AK11574" s="1" t="str">
        <f t="shared" ref="AK11574:AK11588" si="1464">AH11571</f>
        <v>Cedric Lin</v>
      </c>
      <c r="AL11574" s="1">
        <f t="shared" si="1463"/>
        <v>134.56</v>
      </c>
    </row>
    <row r="11575" spans="34:38" x14ac:dyDescent="0.45">
      <c r="AH11575" s="4" t="s">
        <v>12558</v>
      </c>
      <c r="AI11575" s="9">
        <v>134.53999999999996</v>
      </c>
      <c r="AK11575" s="1" t="str">
        <f t="shared" si="1464"/>
        <v>Arthur Hernandez</v>
      </c>
      <c r="AL11575" s="1">
        <f t="shared" si="1463"/>
        <v>134.56</v>
      </c>
    </row>
    <row r="11576" spans="34:38" x14ac:dyDescent="0.45">
      <c r="AH11576" s="4" t="s">
        <v>12559</v>
      </c>
      <c r="AI11576" s="9">
        <v>134.53000000000003</v>
      </c>
      <c r="AK11576" s="1" t="str">
        <f t="shared" si="1464"/>
        <v>Kristen Sun</v>
      </c>
      <c r="AL11576" s="1">
        <f t="shared" si="1463"/>
        <v>134.54999999999998</v>
      </c>
    </row>
    <row r="11577" spans="34:38" x14ac:dyDescent="0.45">
      <c r="AH11577" s="4" t="s">
        <v>12561</v>
      </c>
      <c r="AI11577" s="9">
        <v>134.53</v>
      </c>
      <c r="AK11577" s="1" t="str">
        <f t="shared" si="1464"/>
        <v>Franklin Pal</v>
      </c>
      <c r="AL11577" s="1">
        <f t="shared" si="1463"/>
        <v>134.54</v>
      </c>
    </row>
    <row r="11578" spans="34:38" x14ac:dyDescent="0.45">
      <c r="AH11578" s="4" t="s">
        <v>12564</v>
      </c>
      <c r="AI11578" s="9">
        <v>134.53</v>
      </c>
      <c r="AK11578" s="1" t="str">
        <f t="shared" si="1464"/>
        <v>Alexandra Hernandez</v>
      </c>
      <c r="AL11578" s="1">
        <f t="shared" si="1463"/>
        <v>134.53999999999996</v>
      </c>
    </row>
    <row r="11579" spans="34:38" x14ac:dyDescent="0.45">
      <c r="AH11579" s="4" t="s">
        <v>12555</v>
      </c>
      <c r="AI11579" s="9">
        <v>134.53</v>
      </c>
      <c r="AK11579" s="1" t="str">
        <f t="shared" si="1464"/>
        <v>Kristen Wang</v>
      </c>
      <c r="AL11579" s="1">
        <f t="shared" si="1463"/>
        <v>134.53000000000003</v>
      </c>
    </row>
    <row r="11580" spans="34:38" x14ac:dyDescent="0.45">
      <c r="AH11580" s="4" t="s">
        <v>1783</v>
      </c>
      <c r="AI11580" s="9">
        <v>134.52999999999997</v>
      </c>
      <c r="AK11580" s="1" t="str">
        <f t="shared" si="1464"/>
        <v>Joy Alvarez</v>
      </c>
      <c r="AL11580" s="1">
        <f t="shared" si="1463"/>
        <v>134.53</v>
      </c>
    </row>
    <row r="11581" spans="34:38" x14ac:dyDescent="0.45">
      <c r="AH11581" s="4" t="s">
        <v>12567</v>
      </c>
      <c r="AI11581" s="9">
        <v>134.52999999999997</v>
      </c>
      <c r="AK11581" s="1" t="str">
        <f t="shared" si="1464"/>
        <v>Angelica Hayes</v>
      </c>
      <c r="AL11581" s="1">
        <f t="shared" si="1463"/>
        <v>134.53</v>
      </c>
    </row>
    <row r="11582" spans="34:38" x14ac:dyDescent="0.45">
      <c r="AH11582" s="4" t="s">
        <v>12563</v>
      </c>
      <c r="AI11582" s="9">
        <v>134.52999999999997</v>
      </c>
      <c r="AK11582" s="1" t="str">
        <f t="shared" si="1464"/>
        <v>Alisha Nara</v>
      </c>
      <c r="AL11582" s="1">
        <f t="shared" si="1463"/>
        <v>134.53</v>
      </c>
    </row>
    <row r="11583" spans="34:38" x14ac:dyDescent="0.45">
      <c r="AH11583" s="4" t="s">
        <v>12569</v>
      </c>
      <c r="AI11583" s="9">
        <v>134.52000000000001</v>
      </c>
      <c r="AK11583" s="1" t="str">
        <f t="shared" si="1464"/>
        <v>Roger Zhou</v>
      </c>
      <c r="AL11583" s="1">
        <f t="shared" si="1463"/>
        <v>134.52999999999997</v>
      </c>
    </row>
    <row r="11584" spans="34:38" x14ac:dyDescent="0.45">
      <c r="AH11584" s="4" t="s">
        <v>12570</v>
      </c>
      <c r="AI11584" s="9">
        <v>134.52000000000001</v>
      </c>
      <c r="AK11584" s="1" t="str">
        <f t="shared" si="1464"/>
        <v>Jack Butler</v>
      </c>
      <c r="AL11584" s="1">
        <f t="shared" si="1463"/>
        <v>134.52999999999997</v>
      </c>
    </row>
    <row r="11585" spans="34:38" x14ac:dyDescent="0.45">
      <c r="AH11585" s="4" t="s">
        <v>12568</v>
      </c>
      <c r="AI11585" s="9">
        <v>134.51999999999998</v>
      </c>
      <c r="AK11585" s="1" t="str">
        <f t="shared" si="1464"/>
        <v>Amy Yang</v>
      </c>
      <c r="AL11585" s="1">
        <f t="shared" si="1463"/>
        <v>134.52999999999997</v>
      </c>
    </row>
    <row r="11586" spans="34:38" x14ac:dyDescent="0.45">
      <c r="AH11586" s="4" t="s">
        <v>12562</v>
      </c>
      <c r="AI11586" s="9">
        <v>134.51000000000002</v>
      </c>
      <c r="AK11586" s="1" t="str">
        <f t="shared" si="1464"/>
        <v>Anna Gray</v>
      </c>
      <c r="AL11586" s="1">
        <f t="shared" si="1463"/>
        <v>134.52000000000001</v>
      </c>
    </row>
    <row r="11587" spans="34:38" x14ac:dyDescent="0.45">
      <c r="AH11587" s="4" t="s">
        <v>12560</v>
      </c>
      <c r="AI11587" s="9">
        <v>134.51000000000002</v>
      </c>
      <c r="AK11587" s="1" t="str">
        <f t="shared" si="1464"/>
        <v>Brittney Xu</v>
      </c>
      <c r="AL11587" s="1">
        <f t="shared" si="1463"/>
        <v>134.52000000000001</v>
      </c>
    </row>
    <row r="11588" spans="34:38" x14ac:dyDescent="0.45">
      <c r="AH11588" s="4" t="s">
        <v>12565</v>
      </c>
      <c r="AI11588" s="9">
        <v>134.51000000000002</v>
      </c>
      <c r="AK11588" s="1" t="str">
        <f t="shared" si="1464"/>
        <v>Margaret She</v>
      </c>
      <c r="AL11588" s="1">
        <f t="shared" si="1463"/>
        <v>134.51999999999998</v>
      </c>
    </row>
    <row r="11589" spans="34:38" x14ac:dyDescent="0.45">
      <c r="AH11589" s="4" t="s">
        <v>12566</v>
      </c>
      <c r="AI11589" s="9">
        <v>134.50000000000003</v>
      </c>
      <c r="AK11589" s="1" t="str">
        <f t="shared" ref="AK11589:AL11604" si="1465">AH11586</f>
        <v>Jonathan Robinson</v>
      </c>
      <c r="AL11589" s="1">
        <f t="shared" si="1465"/>
        <v>134.51000000000002</v>
      </c>
    </row>
    <row r="11590" spans="34:38" x14ac:dyDescent="0.45">
      <c r="AH11590" s="4" t="s">
        <v>12572</v>
      </c>
      <c r="AI11590" s="9">
        <v>134.50000000000003</v>
      </c>
      <c r="AK11590" s="1" t="str">
        <f t="shared" ref="AK11590:AK11604" si="1466">AH11587</f>
        <v>Misty Tang</v>
      </c>
      <c r="AL11590" s="1">
        <f t="shared" si="1465"/>
        <v>134.51000000000002</v>
      </c>
    </row>
    <row r="11591" spans="34:38" x14ac:dyDescent="0.45">
      <c r="AH11591" s="4" t="s">
        <v>12556</v>
      </c>
      <c r="AI11591" s="9">
        <v>134.48000000000002</v>
      </c>
      <c r="AK11591" s="1" t="str">
        <f t="shared" si="1466"/>
        <v>Charles Allen</v>
      </c>
      <c r="AL11591" s="1">
        <f t="shared" si="1465"/>
        <v>134.51000000000002</v>
      </c>
    </row>
    <row r="11592" spans="34:38" x14ac:dyDescent="0.45">
      <c r="AH11592" s="4" t="s">
        <v>12571</v>
      </c>
      <c r="AI11592" s="9">
        <v>134.47999999999999</v>
      </c>
      <c r="AK11592" s="1" t="str">
        <f t="shared" si="1466"/>
        <v>Kate Andersen</v>
      </c>
      <c r="AL11592" s="1">
        <f t="shared" si="1465"/>
        <v>134.50000000000003</v>
      </c>
    </row>
    <row r="11593" spans="34:38" x14ac:dyDescent="0.45">
      <c r="AH11593" s="4" t="s">
        <v>12573</v>
      </c>
      <c r="AI11593" s="9">
        <v>134.43</v>
      </c>
      <c r="AK11593" s="1" t="str">
        <f t="shared" si="1466"/>
        <v>Andrea Brooks</v>
      </c>
      <c r="AL11593" s="1">
        <f t="shared" si="1465"/>
        <v>134.50000000000003</v>
      </c>
    </row>
    <row r="11594" spans="34:38" x14ac:dyDescent="0.45">
      <c r="AH11594" s="4" t="s">
        <v>12577</v>
      </c>
      <c r="AI11594" s="9">
        <v>134.23999999999998</v>
      </c>
      <c r="AK11594" s="1" t="str">
        <f t="shared" si="1466"/>
        <v>Daisy Alvarez</v>
      </c>
      <c r="AL11594" s="1">
        <f t="shared" si="1465"/>
        <v>134.48000000000002</v>
      </c>
    </row>
    <row r="11595" spans="34:38" x14ac:dyDescent="0.45">
      <c r="AH11595" s="4" t="s">
        <v>12576</v>
      </c>
      <c r="AI11595" s="9">
        <v>134.22000000000003</v>
      </c>
      <c r="AK11595" s="1" t="str">
        <f t="shared" si="1466"/>
        <v>Andrea Hernandez</v>
      </c>
      <c r="AL11595" s="1">
        <f t="shared" si="1465"/>
        <v>134.47999999999999</v>
      </c>
    </row>
    <row r="11596" spans="34:38" x14ac:dyDescent="0.45">
      <c r="AH11596" s="4" t="s">
        <v>12575</v>
      </c>
      <c r="AI11596" s="9">
        <v>134.19</v>
      </c>
      <c r="AK11596" s="1" t="str">
        <f t="shared" si="1466"/>
        <v>Marcus Smith</v>
      </c>
      <c r="AL11596" s="1">
        <f t="shared" si="1465"/>
        <v>134.43</v>
      </c>
    </row>
    <row r="11597" spans="34:38" x14ac:dyDescent="0.45">
      <c r="AH11597" s="4" t="s">
        <v>12578</v>
      </c>
      <c r="AI11597" s="9">
        <v>134.15999999999997</v>
      </c>
      <c r="AK11597" s="1" t="str">
        <f t="shared" si="1466"/>
        <v>Cara Wang</v>
      </c>
      <c r="AL11597" s="1">
        <f t="shared" si="1465"/>
        <v>134.23999999999998</v>
      </c>
    </row>
    <row r="11598" spans="34:38" x14ac:dyDescent="0.45">
      <c r="AH11598" s="4" t="s">
        <v>12579</v>
      </c>
      <c r="AI11598" s="9">
        <v>134.11000000000001</v>
      </c>
      <c r="AK11598" s="1" t="str">
        <f t="shared" si="1466"/>
        <v>Ian Collins</v>
      </c>
      <c r="AL11598" s="1">
        <f t="shared" si="1465"/>
        <v>134.22000000000003</v>
      </c>
    </row>
    <row r="11599" spans="34:38" x14ac:dyDescent="0.45">
      <c r="AH11599" s="4" t="s">
        <v>12581</v>
      </c>
      <c r="AI11599" s="9">
        <v>134.00000000000003</v>
      </c>
      <c r="AK11599" s="1" t="str">
        <f t="shared" si="1466"/>
        <v>Gilbert Kumar</v>
      </c>
      <c r="AL11599" s="1">
        <f t="shared" si="1465"/>
        <v>134.19</v>
      </c>
    </row>
    <row r="11600" spans="34:38" x14ac:dyDescent="0.45">
      <c r="AH11600" s="4" t="s">
        <v>602</v>
      </c>
      <c r="AI11600" s="9">
        <v>133.91999999999999</v>
      </c>
      <c r="AK11600" s="1" t="str">
        <f t="shared" si="1466"/>
        <v>Jake Huang</v>
      </c>
      <c r="AL11600" s="1">
        <f t="shared" si="1465"/>
        <v>134.15999999999997</v>
      </c>
    </row>
    <row r="11601" spans="34:38" x14ac:dyDescent="0.45">
      <c r="AH11601" s="4" t="s">
        <v>12582</v>
      </c>
      <c r="AI11601" s="9">
        <v>133.89000000000001</v>
      </c>
      <c r="AK11601" s="1" t="str">
        <f t="shared" si="1466"/>
        <v>Jack Green</v>
      </c>
      <c r="AL11601" s="1">
        <f t="shared" si="1465"/>
        <v>134.11000000000001</v>
      </c>
    </row>
    <row r="11602" spans="34:38" x14ac:dyDescent="0.45">
      <c r="AH11602" s="4" t="s">
        <v>12584</v>
      </c>
      <c r="AI11602" s="9">
        <v>133.87</v>
      </c>
      <c r="AK11602" s="1" t="str">
        <f t="shared" si="1466"/>
        <v>Teresa Rubio</v>
      </c>
      <c r="AL11602" s="1">
        <f t="shared" si="1465"/>
        <v>134.00000000000003</v>
      </c>
    </row>
    <row r="11603" spans="34:38" x14ac:dyDescent="0.45">
      <c r="AH11603" s="4" t="s">
        <v>12583</v>
      </c>
      <c r="AI11603" s="9">
        <v>133.86000000000001</v>
      </c>
      <c r="AK11603" s="1" t="str">
        <f t="shared" si="1466"/>
        <v>Brent Zhu</v>
      </c>
      <c r="AL11603" s="1">
        <f t="shared" si="1465"/>
        <v>133.91999999999999</v>
      </c>
    </row>
    <row r="11604" spans="34:38" x14ac:dyDescent="0.45">
      <c r="AH11604" s="4" t="s">
        <v>12585</v>
      </c>
      <c r="AI11604" s="9">
        <v>133.82999999999998</v>
      </c>
      <c r="AK11604" s="1" t="str">
        <f t="shared" si="1466"/>
        <v>Dalton Nicholls</v>
      </c>
      <c r="AL11604" s="1">
        <f t="shared" si="1465"/>
        <v>133.89000000000001</v>
      </c>
    </row>
    <row r="11605" spans="34:38" x14ac:dyDescent="0.45">
      <c r="AH11605" s="4" t="s">
        <v>12587</v>
      </c>
      <c r="AI11605" s="9">
        <v>133.76999999999998</v>
      </c>
      <c r="AK11605" s="1" t="str">
        <f t="shared" ref="AK11605:AL11620" si="1467">AH11602</f>
        <v>Colleen Sharma</v>
      </c>
      <c r="AL11605" s="1">
        <f t="shared" si="1467"/>
        <v>133.87</v>
      </c>
    </row>
    <row r="11606" spans="34:38" x14ac:dyDescent="0.45">
      <c r="AH11606" s="4" t="s">
        <v>12588</v>
      </c>
      <c r="AI11606" s="9">
        <v>133.62</v>
      </c>
      <c r="AK11606" s="1" t="str">
        <f t="shared" ref="AK11606:AK11620" si="1468">AH11603</f>
        <v>Danny Diaz</v>
      </c>
      <c r="AL11606" s="1">
        <f t="shared" si="1467"/>
        <v>133.86000000000001</v>
      </c>
    </row>
    <row r="11607" spans="34:38" x14ac:dyDescent="0.45">
      <c r="AH11607" s="4" t="s">
        <v>12590</v>
      </c>
      <c r="AI11607" s="9">
        <v>133.62</v>
      </c>
      <c r="AK11607" s="1" t="str">
        <f t="shared" si="1468"/>
        <v>Destiny Davis</v>
      </c>
      <c r="AL11607" s="1">
        <f t="shared" si="1467"/>
        <v>133.82999999999998</v>
      </c>
    </row>
    <row r="11608" spans="34:38" x14ac:dyDescent="0.45">
      <c r="AH11608" s="4" t="s">
        <v>12589</v>
      </c>
      <c r="AI11608" s="9">
        <v>133.62</v>
      </c>
      <c r="AK11608" s="1" t="str">
        <f t="shared" si="1468"/>
        <v>Rafael Jai</v>
      </c>
      <c r="AL11608" s="1">
        <f t="shared" si="1467"/>
        <v>133.76999999999998</v>
      </c>
    </row>
    <row r="11609" spans="34:38" x14ac:dyDescent="0.45">
      <c r="AH11609" s="4" t="s">
        <v>724</v>
      </c>
      <c r="AI11609" s="9">
        <v>133.62</v>
      </c>
      <c r="AK11609" s="1" t="str">
        <f t="shared" si="1468"/>
        <v>Seth James</v>
      </c>
      <c r="AL11609" s="1">
        <f t="shared" si="1467"/>
        <v>133.62</v>
      </c>
    </row>
    <row r="11610" spans="34:38" x14ac:dyDescent="0.45">
      <c r="AH11610" s="4" t="s">
        <v>400</v>
      </c>
      <c r="AI11610" s="9">
        <v>133.59</v>
      </c>
      <c r="AK11610" s="1" t="str">
        <f t="shared" si="1468"/>
        <v>George Sai</v>
      </c>
      <c r="AL11610" s="1">
        <f t="shared" si="1467"/>
        <v>133.62</v>
      </c>
    </row>
    <row r="11611" spans="34:38" x14ac:dyDescent="0.45">
      <c r="AH11611" s="4" t="s">
        <v>12593</v>
      </c>
      <c r="AI11611" s="9">
        <v>133.56</v>
      </c>
      <c r="AK11611" s="1" t="str">
        <f t="shared" si="1468"/>
        <v>Dawn Shan</v>
      </c>
      <c r="AL11611" s="1">
        <f t="shared" si="1467"/>
        <v>133.62</v>
      </c>
    </row>
    <row r="11612" spans="34:38" x14ac:dyDescent="0.45">
      <c r="AH11612" s="4" t="s">
        <v>12592</v>
      </c>
      <c r="AI11612" s="9">
        <v>133.55000000000001</v>
      </c>
      <c r="AK11612" s="1" t="str">
        <f t="shared" si="1468"/>
        <v>Christian Patterson</v>
      </c>
      <c r="AL11612" s="1">
        <f t="shared" si="1467"/>
        <v>133.62</v>
      </c>
    </row>
    <row r="11613" spans="34:38" x14ac:dyDescent="0.45">
      <c r="AH11613" s="4" t="s">
        <v>12591</v>
      </c>
      <c r="AI11613" s="9">
        <v>133.54999999999998</v>
      </c>
      <c r="AK11613" s="1" t="str">
        <f t="shared" si="1468"/>
        <v>Alejandro Shen</v>
      </c>
      <c r="AL11613" s="1">
        <f t="shared" si="1467"/>
        <v>133.59</v>
      </c>
    </row>
    <row r="11614" spans="34:38" x14ac:dyDescent="0.45">
      <c r="AH11614" s="4" t="s">
        <v>12595</v>
      </c>
      <c r="AI11614" s="9">
        <v>133.51</v>
      </c>
      <c r="AK11614" s="1" t="str">
        <f t="shared" si="1468"/>
        <v>Michael Clark</v>
      </c>
      <c r="AL11614" s="1">
        <f t="shared" si="1467"/>
        <v>133.56</v>
      </c>
    </row>
    <row r="11615" spans="34:38" x14ac:dyDescent="0.45">
      <c r="AH11615" s="4" t="s">
        <v>12594</v>
      </c>
      <c r="AI11615" s="9">
        <v>133.51</v>
      </c>
      <c r="AK11615" s="1" t="str">
        <f t="shared" si="1468"/>
        <v>Thomas Rodriguez</v>
      </c>
      <c r="AL11615" s="1">
        <f t="shared" si="1467"/>
        <v>133.55000000000001</v>
      </c>
    </row>
    <row r="11616" spans="34:38" x14ac:dyDescent="0.45">
      <c r="AH11616" s="4" t="s">
        <v>12596</v>
      </c>
      <c r="AI11616" s="9">
        <v>133.51</v>
      </c>
      <c r="AK11616" s="1" t="str">
        <f t="shared" si="1468"/>
        <v>Martin Madan</v>
      </c>
      <c r="AL11616" s="1">
        <f t="shared" si="1467"/>
        <v>133.54999999999998</v>
      </c>
    </row>
    <row r="11617" spans="34:38" x14ac:dyDescent="0.45">
      <c r="AH11617" s="4" t="s">
        <v>12597</v>
      </c>
      <c r="AI11617" s="9">
        <v>133.51</v>
      </c>
      <c r="AK11617" s="1" t="str">
        <f t="shared" si="1468"/>
        <v>Mya Wood</v>
      </c>
      <c r="AL11617" s="1">
        <f t="shared" si="1467"/>
        <v>133.51</v>
      </c>
    </row>
    <row r="11618" spans="34:38" x14ac:dyDescent="0.45">
      <c r="AH11618" s="4" t="s">
        <v>12598</v>
      </c>
      <c r="AI11618" s="9">
        <v>133.51</v>
      </c>
      <c r="AK11618" s="1" t="str">
        <f t="shared" si="1468"/>
        <v>Morgan Stewart</v>
      </c>
      <c r="AL11618" s="1">
        <f t="shared" si="1467"/>
        <v>133.51</v>
      </c>
    </row>
    <row r="11619" spans="34:38" x14ac:dyDescent="0.45">
      <c r="AH11619" s="4" t="s">
        <v>12601</v>
      </c>
      <c r="AI11619" s="9">
        <v>133.51</v>
      </c>
      <c r="AK11619" s="1" t="str">
        <f t="shared" si="1468"/>
        <v>Marcus Butler</v>
      </c>
      <c r="AL11619" s="1">
        <f t="shared" si="1467"/>
        <v>133.51</v>
      </c>
    </row>
    <row r="11620" spans="34:38" x14ac:dyDescent="0.45">
      <c r="AH11620" s="4" t="s">
        <v>12602</v>
      </c>
      <c r="AI11620" s="9">
        <v>133.51</v>
      </c>
      <c r="AK11620" s="1" t="str">
        <f t="shared" si="1468"/>
        <v>Francisco Rana</v>
      </c>
      <c r="AL11620" s="1">
        <f t="shared" si="1467"/>
        <v>133.51</v>
      </c>
    </row>
    <row r="11621" spans="34:38" x14ac:dyDescent="0.45">
      <c r="AH11621" s="4" t="s">
        <v>12599</v>
      </c>
      <c r="AI11621" s="9">
        <v>133.51</v>
      </c>
      <c r="AK11621" s="1" t="str">
        <f t="shared" ref="AK11621:AL11636" si="1469">AH11618</f>
        <v>Jacqueline Ross</v>
      </c>
      <c r="AL11621" s="1">
        <f t="shared" si="1469"/>
        <v>133.51</v>
      </c>
    </row>
    <row r="11622" spans="34:38" x14ac:dyDescent="0.45">
      <c r="AH11622" s="4" t="s">
        <v>12600</v>
      </c>
      <c r="AI11622" s="9">
        <v>133.51</v>
      </c>
      <c r="AK11622" s="1" t="str">
        <f t="shared" ref="AK11622:AK11636" si="1470">AH11619</f>
        <v>Bailey Hall</v>
      </c>
      <c r="AL11622" s="1">
        <f t="shared" si="1469"/>
        <v>133.51</v>
      </c>
    </row>
    <row r="11623" spans="34:38" x14ac:dyDescent="0.45">
      <c r="AH11623" s="4" t="s">
        <v>12603</v>
      </c>
      <c r="AI11623" s="9">
        <v>133.46999999999997</v>
      </c>
      <c r="AK11623" s="1" t="str">
        <f t="shared" si="1470"/>
        <v>Cole Cooper</v>
      </c>
      <c r="AL11623" s="1">
        <f t="shared" si="1469"/>
        <v>133.51</v>
      </c>
    </row>
    <row r="11624" spans="34:38" x14ac:dyDescent="0.45">
      <c r="AH11624" s="4" t="s">
        <v>12604</v>
      </c>
      <c r="AI11624" s="9">
        <v>133.46</v>
      </c>
      <c r="AK11624" s="1" t="str">
        <f t="shared" si="1470"/>
        <v>Alexandria Cook</v>
      </c>
      <c r="AL11624" s="1">
        <f t="shared" si="1469"/>
        <v>133.51</v>
      </c>
    </row>
    <row r="11625" spans="34:38" x14ac:dyDescent="0.45">
      <c r="AH11625" s="4" t="s">
        <v>12605</v>
      </c>
      <c r="AI11625" s="9">
        <v>133.38</v>
      </c>
      <c r="AK11625" s="1" t="str">
        <f t="shared" si="1470"/>
        <v>Anne Blanco</v>
      </c>
      <c r="AL11625" s="1">
        <f t="shared" si="1469"/>
        <v>133.51</v>
      </c>
    </row>
    <row r="11626" spans="34:38" x14ac:dyDescent="0.45">
      <c r="AH11626" s="4" t="s">
        <v>12606</v>
      </c>
      <c r="AI11626" s="9">
        <v>133.37</v>
      </c>
      <c r="AK11626" s="1" t="str">
        <f t="shared" si="1470"/>
        <v>Lance Gutierrez</v>
      </c>
      <c r="AL11626" s="1">
        <f t="shared" si="1469"/>
        <v>133.46999999999997</v>
      </c>
    </row>
    <row r="11627" spans="34:38" x14ac:dyDescent="0.45">
      <c r="AH11627" s="4" t="s">
        <v>1248</v>
      </c>
      <c r="AI11627" s="9">
        <v>133.23000000000002</v>
      </c>
      <c r="AK11627" s="1" t="str">
        <f t="shared" si="1470"/>
        <v>Billy Rubio</v>
      </c>
      <c r="AL11627" s="1">
        <f t="shared" si="1469"/>
        <v>133.46</v>
      </c>
    </row>
    <row r="11628" spans="34:38" x14ac:dyDescent="0.45">
      <c r="AH11628" s="4" t="s">
        <v>12607</v>
      </c>
      <c r="AI11628" s="9">
        <v>133.14999999999998</v>
      </c>
      <c r="AK11628" s="1" t="str">
        <f t="shared" si="1470"/>
        <v>Bailey Torres</v>
      </c>
      <c r="AL11628" s="1">
        <f t="shared" si="1469"/>
        <v>133.38</v>
      </c>
    </row>
    <row r="11629" spans="34:38" x14ac:dyDescent="0.45">
      <c r="AH11629" s="4" t="s">
        <v>9914</v>
      </c>
      <c r="AI11629" s="9">
        <v>133.14000000000001</v>
      </c>
      <c r="AK11629" s="1" t="str">
        <f t="shared" si="1470"/>
        <v>Jermaine Sai</v>
      </c>
      <c r="AL11629" s="1">
        <f t="shared" si="1469"/>
        <v>133.37</v>
      </c>
    </row>
    <row r="11630" spans="34:38" x14ac:dyDescent="0.45">
      <c r="AH11630" s="4" t="s">
        <v>12608</v>
      </c>
      <c r="AI11630" s="9">
        <v>133.10000000000002</v>
      </c>
      <c r="AK11630" s="1" t="str">
        <f t="shared" si="1470"/>
        <v>Julie Xie</v>
      </c>
      <c r="AL11630" s="1">
        <f t="shared" si="1469"/>
        <v>133.23000000000002</v>
      </c>
    </row>
    <row r="11631" spans="34:38" x14ac:dyDescent="0.45">
      <c r="AH11631" s="4" t="s">
        <v>12609</v>
      </c>
      <c r="AI11631" s="9">
        <v>133.01</v>
      </c>
      <c r="AK11631" s="1" t="str">
        <f t="shared" si="1470"/>
        <v>Alexander Garcia</v>
      </c>
      <c r="AL11631" s="1">
        <f t="shared" si="1469"/>
        <v>133.14999999999998</v>
      </c>
    </row>
    <row r="11632" spans="34:38" x14ac:dyDescent="0.45">
      <c r="AH11632" s="4" t="s">
        <v>12610</v>
      </c>
      <c r="AI11632" s="9">
        <v>133.01</v>
      </c>
      <c r="AK11632" s="1" t="str">
        <f t="shared" si="1470"/>
        <v>Wesley Zhu</v>
      </c>
      <c r="AL11632" s="1">
        <f t="shared" si="1469"/>
        <v>133.14000000000001</v>
      </c>
    </row>
    <row r="11633" spans="34:38" x14ac:dyDescent="0.45">
      <c r="AH11633" s="4" t="s">
        <v>12611</v>
      </c>
      <c r="AI11633" s="9">
        <v>132.94</v>
      </c>
      <c r="AK11633" s="1" t="str">
        <f t="shared" si="1470"/>
        <v>Nicole Davis</v>
      </c>
      <c r="AL11633" s="1">
        <f t="shared" si="1469"/>
        <v>133.10000000000002</v>
      </c>
    </row>
    <row r="11634" spans="34:38" x14ac:dyDescent="0.45">
      <c r="AH11634" s="4" t="s">
        <v>12612</v>
      </c>
      <c r="AI11634" s="9">
        <v>132.94</v>
      </c>
      <c r="AK11634" s="1" t="str">
        <f t="shared" si="1470"/>
        <v>Nina Nath</v>
      </c>
      <c r="AL11634" s="1">
        <f t="shared" si="1469"/>
        <v>133.01</v>
      </c>
    </row>
    <row r="11635" spans="34:38" x14ac:dyDescent="0.45">
      <c r="AH11635" s="4" t="s">
        <v>12613</v>
      </c>
      <c r="AI11635" s="9">
        <v>132.85000000000002</v>
      </c>
      <c r="AK11635" s="1" t="str">
        <f t="shared" si="1470"/>
        <v>Jacqueline Reed</v>
      </c>
      <c r="AL11635" s="1">
        <f t="shared" si="1469"/>
        <v>133.01</v>
      </c>
    </row>
    <row r="11636" spans="34:38" x14ac:dyDescent="0.45">
      <c r="AH11636" s="4" t="s">
        <v>12615</v>
      </c>
      <c r="AI11636" s="9">
        <v>132.77000000000001</v>
      </c>
      <c r="AK11636" s="1" t="str">
        <f t="shared" si="1470"/>
        <v>Tabitha Gutierrez</v>
      </c>
      <c r="AL11636" s="1">
        <f t="shared" si="1469"/>
        <v>132.94</v>
      </c>
    </row>
    <row r="11637" spans="34:38" x14ac:dyDescent="0.45">
      <c r="AH11637" s="4" t="s">
        <v>12614</v>
      </c>
      <c r="AI11637" s="9">
        <v>132.75</v>
      </c>
      <c r="AK11637" s="1" t="str">
        <f t="shared" ref="AK11637:AL11652" si="1471">AH11634</f>
        <v>Gilbert McDonald</v>
      </c>
      <c r="AL11637" s="1">
        <f t="shared" si="1471"/>
        <v>132.94</v>
      </c>
    </row>
    <row r="11638" spans="34:38" x14ac:dyDescent="0.45">
      <c r="AH11638" s="4" t="s">
        <v>12616</v>
      </c>
      <c r="AI11638" s="9">
        <v>132.72999999999999</v>
      </c>
      <c r="AK11638" s="1" t="str">
        <f t="shared" ref="AK11638:AK11652" si="1472">AH11635</f>
        <v>Taylor Miller</v>
      </c>
      <c r="AL11638" s="1">
        <f t="shared" si="1471"/>
        <v>132.85000000000002</v>
      </c>
    </row>
    <row r="11639" spans="34:38" x14ac:dyDescent="0.45">
      <c r="AH11639" s="4" t="s">
        <v>12617</v>
      </c>
      <c r="AI11639" s="9">
        <v>132.69</v>
      </c>
      <c r="AK11639" s="1" t="str">
        <f t="shared" si="1472"/>
        <v>Morgan Rogers</v>
      </c>
      <c r="AL11639" s="1">
        <f t="shared" si="1471"/>
        <v>132.77000000000001</v>
      </c>
    </row>
    <row r="11640" spans="34:38" x14ac:dyDescent="0.45">
      <c r="AH11640" s="4" t="s">
        <v>12618</v>
      </c>
      <c r="AI11640" s="9">
        <v>132.69</v>
      </c>
      <c r="AK11640" s="1" t="str">
        <f t="shared" si="1472"/>
        <v>Jaclyn Chen</v>
      </c>
      <c r="AL11640" s="1">
        <f t="shared" si="1471"/>
        <v>132.75</v>
      </c>
    </row>
    <row r="11641" spans="34:38" x14ac:dyDescent="0.45">
      <c r="AH11641" s="4" t="s">
        <v>12619</v>
      </c>
      <c r="AI11641" s="9">
        <v>132.67000000000002</v>
      </c>
      <c r="AK11641" s="1" t="str">
        <f t="shared" si="1472"/>
        <v>Mayra Randall</v>
      </c>
      <c r="AL11641" s="1">
        <f t="shared" si="1471"/>
        <v>132.72999999999999</v>
      </c>
    </row>
    <row r="11642" spans="34:38" x14ac:dyDescent="0.45">
      <c r="AH11642" s="4" t="s">
        <v>12620</v>
      </c>
      <c r="AI11642" s="9">
        <v>132.66</v>
      </c>
      <c r="AK11642" s="1" t="str">
        <f t="shared" si="1472"/>
        <v>Tabitha Garcia</v>
      </c>
      <c r="AL11642" s="1">
        <f t="shared" si="1471"/>
        <v>132.69</v>
      </c>
    </row>
    <row r="11643" spans="34:38" x14ac:dyDescent="0.45">
      <c r="AH11643" s="4" t="s">
        <v>12621</v>
      </c>
      <c r="AI11643" s="9">
        <v>132.56000000000003</v>
      </c>
      <c r="AK11643" s="1" t="str">
        <f t="shared" si="1472"/>
        <v>Sarah Jones</v>
      </c>
      <c r="AL11643" s="1">
        <f t="shared" si="1471"/>
        <v>132.69</v>
      </c>
    </row>
    <row r="11644" spans="34:38" x14ac:dyDescent="0.45">
      <c r="AH11644" s="4" t="s">
        <v>12622</v>
      </c>
      <c r="AI11644" s="9">
        <v>132.54</v>
      </c>
      <c r="AK11644" s="1" t="str">
        <f t="shared" si="1472"/>
        <v>Gerald Sai</v>
      </c>
      <c r="AL11644" s="1">
        <f t="shared" si="1471"/>
        <v>132.67000000000002</v>
      </c>
    </row>
    <row r="11645" spans="34:38" x14ac:dyDescent="0.45">
      <c r="AH11645" s="4" t="s">
        <v>12623</v>
      </c>
      <c r="AI11645" s="9">
        <v>132.48000000000002</v>
      </c>
      <c r="AK11645" s="1" t="str">
        <f t="shared" si="1472"/>
        <v>Monique Gill</v>
      </c>
      <c r="AL11645" s="1">
        <f t="shared" si="1471"/>
        <v>132.66</v>
      </c>
    </row>
    <row r="11646" spans="34:38" x14ac:dyDescent="0.45">
      <c r="AH11646" s="4" t="s">
        <v>12624</v>
      </c>
      <c r="AI11646" s="9">
        <v>132.44999999999999</v>
      </c>
      <c r="AK11646" s="1" t="str">
        <f t="shared" si="1472"/>
        <v>Marshall Ye</v>
      </c>
      <c r="AL11646" s="1">
        <f t="shared" si="1471"/>
        <v>132.56000000000003</v>
      </c>
    </row>
    <row r="11647" spans="34:38" x14ac:dyDescent="0.45">
      <c r="AH11647" s="4" t="s">
        <v>12627</v>
      </c>
      <c r="AI11647" s="9">
        <v>132.36000000000001</v>
      </c>
      <c r="AK11647" s="1" t="str">
        <f t="shared" si="1472"/>
        <v>Alexia Perry</v>
      </c>
      <c r="AL11647" s="1">
        <f t="shared" si="1471"/>
        <v>132.54</v>
      </c>
    </row>
    <row r="11648" spans="34:38" x14ac:dyDescent="0.45">
      <c r="AH11648" s="4" t="s">
        <v>12626</v>
      </c>
      <c r="AI11648" s="9">
        <v>132.35</v>
      </c>
      <c r="AK11648" s="1" t="str">
        <f t="shared" si="1472"/>
        <v>Arturo Hu</v>
      </c>
      <c r="AL11648" s="1">
        <f t="shared" si="1471"/>
        <v>132.48000000000002</v>
      </c>
    </row>
    <row r="11649" spans="34:38" x14ac:dyDescent="0.45">
      <c r="AH11649" s="4" t="s">
        <v>12629</v>
      </c>
      <c r="AI11649" s="9">
        <v>132.31000000000003</v>
      </c>
      <c r="AK11649" s="1" t="str">
        <f t="shared" si="1472"/>
        <v>Roger Andersen</v>
      </c>
      <c r="AL11649" s="1">
        <f t="shared" si="1471"/>
        <v>132.44999999999999</v>
      </c>
    </row>
    <row r="11650" spans="34:38" x14ac:dyDescent="0.45">
      <c r="AH11650" s="4" t="s">
        <v>12628</v>
      </c>
      <c r="AI11650" s="9">
        <v>132.29000000000002</v>
      </c>
      <c r="AK11650" s="1" t="str">
        <f t="shared" si="1472"/>
        <v>Brian Rogers</v>
      </c>
      <c r="AL11650" s="1">
        <f t="shared" si="1471"/>
        <v>132.36000000000001</v>
      </c>
    </row>
    <row r="11651" spans="34:38" x14ac:dyDescent="0.45">
      <c r="AH11651" s="4" t="s">
        <v>12631</v>
      </c>
      <c r="AI11651" s="9">
        <v>132.01</v>
      </c>
      <c r="AK11651" s="1" t="str">
        <f t="shared" si="1472"/>
        <v>Michele Jimenez</v>
      </c>
      <c r="AL11651" s="1">
        <f t="shared" si="1471"/>
        <v>132.35</v>
      </c>
    </row>
    <row r="11652" spans="34:38" x14ac:dyDescent="0.45">
      <c r="AH11652" s="4" t="s">
        <v>12632</v>
      </c>
      <c r="AI11652" s="9">
        <v>131.87</v>
      </c>
      <c r="AK11652" s="1" t="str">
        <f t="shared" si="1472"/>
        <v>Jennifer Baker</v>
      </c>
      <c r="AL11652" s="1">
        <f t="shared" si="1471"/>
        <v>132.31000000000003</v>
      </c>
    </row>
    <row r="11653" spans="34:38" x14ac:dyDescent="0.45">
      <c r="AH11653" s="4" t="s">
        <v>12633</v>
      </c>
      <c r="AI11653" s="9">
        <v>131.82999999999998</v>
      </c>
      <c r="AK11653" s="1" t="str">
        <f t="shared" ref="AK11653:AL11668" si="1473">AH11650</f>
        <v>Jackson Scott</v>
      </c>
      <c r="AL11653" s="1">
        <f t="shared" si="1473"/>
        <v>132.29000000000002</v>
      </c>
    </row>
    <row r="11654" spans="34:38" x14ac:dyDescent="0.45">
      <c r="AH11654" s="4" t="s">
        <v>974</v>
      </c>
      <c r="AI11654" s="9">
        <v>131.80000000000001</v>
      </c>
      <c r="AK11654" s="1" t="str">
        <f t="shared" ref="AK11654:AK11668" si="1474">AH11651</f>
        <v>Sebastian Ramirez</v>
      </c>
      <c r="AL11654" s="1">
        <f t="shared" si="1473"/>
        <v>132.01</v>
      </c>
    </row>
    <row r="11655" spans="34:38" x14ac:dyDescent="0.45">
      <c r="AH11655" s="4" t="s">
        <v>12634</v>
      </c>
      <c r="AI11655" s="9">
        <v>131.75</v>
      </c>
      <c r="AK11655" s="1" t="str">
        <f t="shared" si="1474"/>
        <v>Alexa Kelly</v>
      </c>
      <c r="AL11655" s="1">
        <f t="shared" si="1473"/>
        <v>131.87</v>
      </c>
    </row>
    <row r="11656" spans="34:38" x14ac:dyDescent="0.45">
      <c r="AH11656" s="4" t="s">
        <v>12635</v>
      </c>
      <c r="AI11656" s="9">
        <v>131.74</v>
      </c>
      <c r="AK11656" s="1" t="str">
        <f t="shared" si="1474"/>
        <v>Terry Pal</v>
      </c>
      <c r="AL11656" s="1">
        <f t="shared" si="1473"/>
        <v>131.82999999999998</v>
      </c>
    </row>
    <row r="11657" spans="34:38" x14ac:dyDescent="0.45">
      <c r="AH11657" s="4" t="s">
        <v>12636</v>
      </c>
      <c r="AI11657" s="9">
        <v>131.74</v>
      </c>
      <c r="AK11657" s="1" t="str">
        <f t="shared" si="1474"/>
        <v>Ethan Taylor</v>
      </c>
      <c r="AL11657" s="1">
        <f t="shared" si="1473"/>
        <v>131.80000000000001</v>
      </c>
    </row>
    <row r="11658" spans="34:38" x14ac:dyDescent="0.45">
      <c r="AH11658" s="4" t="s">
        <v>12638</v>
      </c>
      <c r="AI11658" s="9">
        <v>131.73999999999998</v>
      </c>
      <c r="AK11658" s="1" t="str">
        <f t="shared" si="1474"/>
        <v>Tiffany Zeng</v>
      </c>
      <c r="AL11658" s="1">
        <f t="shared" si="1473"/>
        <v>131.75</v>
      </c>
    </row>
    <row r="11659" spans="34:38" x14ac:dyDescent="0.45">
      <c r="AH11659" s="4" t="s">
        <v>12637</v>
      </c>
      <c r="AI11659" s="9">
        <v>131.70999999999998</v>
      </c>
      <c r="AK11659" s="1" t="str">
        <f t="shared" si="1474"/>
        <v>George Perez</v>
      </c>
      <c r="AL11659" s="1">
        <f t="shared" si="1473"/>
        <v>131.74</v>
      </c>
    </row>
    <row r="11660" spans="34:38" x14ac:dyDescent="0.45">
      <c r="AH11660" s="4" t="s">
        <v>12639</v>
      </c>
      <c r="AI11660" s="9">
        <v>131.69999999999999</v>
      </c>
      <c r="AK11660" s="1" t="str">
        <f t="shared" si="1474"/>
        <v>Anna Ramirez</v>
      </c>
      <c r="AL11660" s="1">
        <f t="shared" si="1473"/>
        <v>131.74</v>
      </c>
    </row>
    <row r="11661" spans="34:38" x14ac:dyDescent="0.45">
      <c r="AH11661" s="4" t="s">
        <v>12644</v>
      </c>
      <c r="AI11661" s="9">
        <v>131.44</v>
      </c>
      <c r="AK11661" s="1" t="str">
        <f t="shared" si="1474"/>
        <v>Jonathan Martinez</v>
      </c>
      <c r="AL11661" s="1">
        <f t="shared" si="1473"/>
        <v>131.73999999999998</v>
      </c>
    </row>
    <row r="11662" spans="34:38" x14ac:dyDescent="0.45">
      <c r="AH11662" s="4" t="s">
        <v>1805</v>
      </c>
      <c r="AI11662" s="9">
        <v>131.44</v>
      </c>
      <c r="AK11662" s="1" t="str">
        <f t="shared" si="1474"/>
        <v>Autumn Zhu</v>
      </c>
      <c r="AL11662" s="1">
        <f t="shared" si="1473"/>
        <v>131.70999999999998</v>
      </c>
    </row>
    <row r="11663" spans="34:38" x14ac:dyDescent="0.45">
      <c r="AH11663" s="4" t="s">
        <v>12641</v>
      </c>
      <c r="AI11663" s="9">
        <v>131.44</v>
      </c>
      <c r="AK11663" s="1" t="str">
        <f t="shared" si="1474"/>
        <v>Dennis Zhang</v>
      </c>
      <c r="AL11663" s="1">
        <f t="shared" si="1473"/>
        <v>131.69999999999999</v>
      </c>
    </row>
    <row r="11664" spans="34:38" x14ac:dyDescent="0.45">
      <c r="AH11664" s="4" t="s">
        <v>12647</v>
      </c>
      <c r="AI11664" s="9">
        <v>131.44</v>
      </c>
      <c r="AK11664" s="1" t="str">
        <f t="shared" si="1474"/>
        <v>Rachel Wood</v>
      </c>
      <c r="AL11664" s="1">
        <f t="shared" si="1473"/>
        <v>131.44</v>
      </c>
    </row>
    <row r="11665" spans="34:38" x14ac:dyDescent="0.45">
      <c r="AH11665" s="4" t="s">
        <v>12642</v>
      </c>
      <c r="AI11665" s="9">
        <v>131.44</v>
      </c>
      <c r="AK11665" s="1" t="str">
        <f t="shared" si="1474"/>
        <v>Roy Saunders</v>
      </c>
      <c r="AL11665" s="1">
        <f t="shared" si="1473"/>
        <v>131.44</v>
      </c>
    </row>
    <row r="11666" spans="34:38" x14ac:dyDescent="0.45">
      <c r="AH11666" s="4" t="s">
        <v>12643</v>
      </c>
      <c r="AI11666" s="9">
        <v>131.44</v>
      </c>
      <c r="AK11666" s="1" t="str">
        <f t="shared" si="1474"/>
        <v>Steve Zheng</v>
      </c>
      <c r="AL11666" s="1">
        <f t="shared" si="1473"/>
        <v>131.44</v>
      </c>
    </row>
    <row r="11667" spans="34:38" x14ac:dyDescent="0.45">
      <c r="AH11667" s="4" t="s">
        <v>12648</v>
      </c>
      <c r="AI11667" s="9">
        <v>131.44</v>
      </c>
      <c r="AK11667" s="1" t="str">
        <f t="shared" si="1474"/>
        <v>Natasha Vazquez</v>
      </c>
      <c r="AL11667" s="1">
        <f t="shared" si="1473"/>
        <v>131.44</v>
      </c>
    </row>
    <row r="11668" spans="34:38" x14ac:dyDescent="0.45">
      <c r="AH11668" s="4" t="s">
        <v>12645</v>
      </c>
      <c r="AI11668" s="9">
        <v>131.44</v>
      </c>
      <c r="AK11668" s="1" t="str">
        <f t="shared" si="1474"/>
        <v>Samantha Wood</v>
      </c>
      <c r="AL11668" s="1">
        <f t="shared" si="1473"/>
        <v>131.44</v>
      </c>
    </row>
    <row r="11669" spans="34:38" x14ac:dyDescent="0.45">
      <c r="AH11669" s="4" t="s">
        <v>12646</v>
      </c>
      <c r="AI11669" s="9">
        <v>131.44</v>
      </c>
      <c r="AK11669" s="1" t="str">
        <f t="shared" ref="AK11669:AL11684" si="1475">AH11666</f>
        <v>Sierra Hill</v>
      </c>
      <c r="AL11669" s="1">
        <f t="shared" si="1475"/>
        <v>131.44</v>
      </c>
    </row>
    <row r="11670" spans="34:38" x14ac:dyDescent="0.45">
      <c r="AH11670" s="4" t="s">
        <v>12656</v>
      </c>
      <c r="AI11670" s="9">
        <v>131.44</v>
      </c>
      <c r="AK11670" s="1" t="str">
        <f t="shared" ref="AK11670:AK11684" si="1476">AH11667</f>
        <v>Tyler Williams</v>
      </c>
      <c r="AL11670" s="1">
        <f t="shared" si="1475"/>
        <v>131.44</v>
      </c>
    </row>
    <row r="11671" spans="34:38" x14ac:dyDescent="0.45">
      <c r="AH11671" s="4" t="s">
        <v>12653</v>
      </c>
      <c r="AI11671" s="9">
        <v>131.44</v>
      </c>
      <c r="AK11671" s="1" t="str">
        <f t="shared" si="1476"/>
        <v>Thomas Jackson</v>
      </c>
      <c r="AL11671" s="1">
        <f t="shared" si="1475"/>
        <v>131.44</v>
      </c>
    </row>
    <row r="11672" spans="34:38" x14ac:dyDescent="0.45">
      <c r="AH11672" s="4" t="s">
        <v>12655</v>
      </c>
      <c r="AI11672" s="9">
        <v>131.44</v>
      </c>
      <c r="AK11672" s="1" t="str">
        <f t="shared" si="1476"/>
        <v>William Sotelo</v>
      </c>
      <c r="AL11672" s="1">
        <f t="shared" si="1475"/>
        <v>131.44</v>
      </c>
    </row>
    <row r="11673" spans="34:38" x14ac:dyDescent="0.45">
      <c r="AH11673" s="4" t="s">
        <v>12650</v>
      </c>
      <c r="AI11673" s="9">
        <v>131.44</v>
      </c>
      <c r="AK11673" s="1" t="str">
        <f t="shared" si="1476"/>
        <v>Lauren Foster</v>
      </c>
      <c r="AL11673" s="1">
        <f t="shared" si="1475"/>
        <v>131.44</v>
      </c>
    </row>
    <row r="11674" spans="34:38" x14ac:dyDescent="0.45">
      <c r="AH11674" s="4" t="s">
        <v>12652</v>
      </c>
      <c r="AI11674" s="9">
        <v>131.44</v>
      </c>
      <c r="AK11674" s="1" t="str">
        <f t="shared" si="1476"/>
        <v>Luis Perez</v>
      </c>
      <c r="AL11674" s="1">
        <f t="shared" si="1475"/>
        <v>131.44</v>
      </c>
    </row>
    <row r="11675" spans="34:38" x14ac:dyDescent="0.45">
      <c r="AH11675" s="4" t="s">
        <v>12654</v>
      </c>
      <c r="AI11675" s="9">
        <v>131.44</v>
      </c>
      <c r="AK11675" s="1" t="str">
        <f t="shared" si="1476"/>
        <v>Logan Brown</v>
      </c>
      <c r="AL11675" s="1">
        <f t="shared" si="1475"/>
        <v>131.44</v>
      </c>
    </row>
    <row r="11676" spans="34:38" x14ac:dyDescent="0.45">
      <c r="AH11676" s="4" t="s">
        <v>12649</v>
      </c>
      <c r="AI11676" s="9">
        <v>131.44</v>
      </c>
      <c r="AK11676" s="1" t="str">
        <f t="shared" si="1476"/>
        <v>Luke Washington</v>
      </c>
      <c r="AL11676" s="1">
        <f t="shared" si="1475"/>
        <v>131.44</v>
      </c>
    </row>
    <row r="11677" spans="34:38" x14ac:dyDescent="0.45">
      <c r="AH11677" s="4" t="s">
        <v>12651</v>
      </c>
      <c r="AI11677" s="9">
        <v>131.44</v>
      </c>
      <c r="AK11677" s="1" t="str">
        <f t="shared" si="1476"/>
        <v>Leslie Martin</v>
      </c>
      <c r="AL11677" s="1">
        <f t="shared" si="1475"/>
        <v>131.44</v>
      </c>
    </row>
    <row r="11678" spans="34:38" x14ac:dyDescent="0.45">
      <c r="AH11678" s="4" t="s">
        <v>12666</v>
      </c>
      <c r="AI11678" s="9">
        <v>131.44</v>
      </c>
      <c r="AK11678" s="1" t="str">
        <f t="shared" si="1476"/>
        <v>Kaitlyn Thomas</v>
      </c>
      <c r="AL11678" s="1">
        <f t="shared" si="1475"/>
        <v>131.44</v>
      </c>
    </row>
    <row r="11679" spans="34:38" x14ac:dyDescent="0.45">
      <c r="AH11679" s="4" t="s">
        <v>12660</v>
      </c>
      <c r="AI11679" s="9">
        <v>131.44</v>
      </c>
      <c r="AK11679" s="1" t="str">
        <f t="shared" si="1476"/>
        <v>Lisa Zhao</v>
      </c>
      <c r="AL11679" s="1">
        <f t="shared" si="1475"/>
        <v>131.44</v>
      </c>
    </row>
    <row r="11680" spans="34:38" x14ac:dyDescent="0.45">
      <c r="AH11680" s="4" t="s">
        <v>12661</v>
      </c>
      <c r="AI11680" s="9">
        <v>131.44</v>
      </c>
      <c r="AK11680" s="1" t="str">
        <f t="shared" si="1476"/>
        <v>Logan Nelson</v>
      </c>
      <c r="AL11680" s="1">
        <f t="shared" si="1475"/>
        <v>131.44</v>
      </c>
    </row>
    <row r="11681" spans="34:38" x14ac:dyDescent="0.45">
      <c r="AH11681" s="4" t="s">
        <v>12668</v>
      </c>
      <c r="AI11681" s="9">
        <v>131.44</v>
      </c>
      <c r="AK11681" s="1" t="str">
        <f t="shared" si="1476"/>
        <v>Jada Richardson</v>
      </c>
      <c r="AL11681" s="1">
        <f t="shared" si="1475"/>
        <v>131.44</v>
      </c>
    </row>
    <row r="11682" spans="34:38" x14ac:dyDescent="0.45">
      <c r="AH11682" s="4" t="s">
        <v>12665</v>
      </c>
      <c r="AI11682" s="9">
        <v>131.44</v>
      </c>
      <c r="AK11682" s="1" t="str">
        <f t="shared" si="1476"/>
        <v>Jack Foster</v>
      </c>
      <c r="AL11682" s="1">
        <f t="shared" si="1475"/>
        <v>131.44</v>
      </c>
    </row>
    <row r="11683" spans="34:38" x14ac:dyDescent="0.45">
      <c r="AH11683" s="4" t="s">
        <v>12669</v>
      </c>
      <c r="AI11683" s="9">
        <v>131.44</v>
      </c>
      <c r="AK11683" s="1" t="str">
        <f t="shared" si="1476"/>
        <v>Elijah Sharma</v>
      </c>
      <c r="AL11683" s="1">
        <f t="shared" si="1475"/>
        <v>131.44</v>
      </c>
    </row>
    <row r="11684" spans="34:38" x14ac:dyDescent="0.45">
      <c r="AH11684" s="4" t="s">
        <v>12662</v>
      </c>
      <c r="AI11684" s="9">
        <v>131.44</v>
      </c>
      <c r="AK11684" s="1" t="str">
        <f t="shared" si="1476"/>
        <v>Jeremiah Mitchell</v>
      </c>
      <c r="AL11684" s="1">
        <f t="shared" si="1475"/>
        <v>131.44</v>
      </c>
    </row>
    <row r="11685" spans="34:38" x14ac:dyDescent="0.45">
      <c r="AH11685" s="4" t="s">
        <v>12657</v>
      </c>
      <c r="AI11685" s="9">
        <v>131.44</v>
      </c>
      <c r="AK11685" s="1" t="str">
        <f t="shared" ref="AK11685:AL11700" si="1477">AH11682</f>
        <v>Emma Bennett</v>
      </c>
      <c r="AL11685" s="1">
        <f t="shared" si="1477"/>
        <v>131.44</v>
      </c>
    </row>
    <row r="11686" spans="34:38" x14ac:dyDescent="0.45">
      <c r="AH11686" s="4" t="s">
        <v>12671</v>
      </c>
      <c r="AI11686" s="9">
        <v>131.44</v>
      </c>
      <c r="AK11686" s="1" t="str">
        <f t="shared" ref="AK11686:AK11700" si="1478">AH11683</f>
        <v>Evan Adams</v>
      </c>
      <c r="AL11686" s="1">
        <f t="shared" si="1477"/>
        <v>131.44</v>
      </c>
    </row>
    <row r="11687" spans="34:38" x14ac:dyDescent="0.45">
      <c r="AH11687" s="4" t="s">
        <v>12667</v>
      </c>
      <c r="AI11687" s="9">
        <v>131.44</v>
      </c>
      <c r="AK11687" s="1" t="str">
        <f t="shared" si="1478"/>
        <v>Donald McDonald</v>
      </c>
      <c r="AL11687" s="1">
        <f t="shared" si="1477"/>
        <v>131.44</v>
      </c>
    </row>
    <row r="11688" spans="34:38" x14ac:dyDescent="0.45">
      <c r="AH11688" s="4" t="s">
        <v>12674</v>
      </c>
      <c r="AI11688" s="9">
        <v>131.44</v>
      </c>
      <c r="AK11688" s="1" t="str">
        <f t="shared" si="1478"/>
        <v>Isaiah Brooks</v>
      </c>
      <c r="AL11688" s="1">
        <f t="shared" si="1477"/>
        <v>131.44</v>
      </c>
    </row>
    <row r="11689" spans="34:38" x14ac:dyDescent="0.45">
      <c r="AH11689" s="4" t="s">
        <v>12658</v>
      </c>
      <c r="AI11689" s="9">
        <v>131.44</v>
      </c>
      <c r="AK11689" s="1" t="str">
        <f t="shared" si="1478"/>
        <v>Gary Schare</v>
      </c>
      <c r="AL11689" s="1">
        <f t="shared" si="1477"/>
        <v>131.44</v>
      </c>
    </row>
    <row r="11690" spans="34:38" x14ac:dyDescent="0.45">
      <c r="AH11690" s="4" t="s">
        <v>12659</v>
      </c>
      <c r="AI11690" s="9">
        <v>131.44</v>
      </c>
      <c r="AK11690" s="1" t="str">
        <f t="shared" si="1478"/>
        <v>Gregory Nath</v>
      </c>
      <c r="AL11690" s="1">
        <f t="shared" si="1477"/>
        <v>131.44</v>
      </c>
    </row>
    <row r="11691" spans="34:38" x14ac:dyDescent="0.45">
      <c r="AH11691" s="4" t="s">
        <v>12664</v>
      </c>
      <c r="AI11691" s="9">
        <v>131.44</v>
      </c>
      <c r="AK11691" s="1" t="str">
        <f t="shared" si="1478"/>
        <v>Eric Sharma</v>
      </c>
      <c r="AL11691" s="1">
        <f t="shared" si="1477"/>
        <v>131.44</v>
      </c>
    </row>
    <row r="11692" spans="34:38" x14ac:dyDescent="0.45">
      <c r="AH11692" s="4" t="s">
        <v>12663</v>
      </c>
      <c r="AI11692" s="9">
        <v>131.44</v>
      </c>
      <c r="AK11692" s="1" t="str">
        <f t="shared" si="1478"/>
        <v>Gilbert Ferrier</v>
      </c>
      <c r="AL11692" s="1">
        <f t="shared" si="1477"/>
        <v>131.44</v>
      </c>
    </row>
    <row r="11693" spans="34:38" x14ac:dyDescent="0.45">
      <c r="AH11693" s="4" t="s">
        <v>12673</v>
      </c>
      <c r="AI11693" s="9">
        <v>131.44</v>
      </c>
      <c r="AK11693" s="1" t="str">
        <f t="shared" si="1478"/>
        <v>Jasmine Jenkins</v>
      </c>
      <c r="AL11693" s="1">
        <f t="shared" si="1477"/>
        <v>131.44</v>
      </c>
    </row>
    <row r="11694" spans="34:38" x14ac:dyDescent="0.45">
      <c r="AH11694" s="4" t="s">
        <v>12670</v>
      </c>
      <c r="AI11694" s="9">
        <v>131.44</v>
      </c>
      <c r="AK11694" s="1" t="str">
        <f t="shared" si="1478"/>
        <v>Ian Green</v>
      </c>
      <c r="AL11694" s="1">
        <f t="shared" si="1477"/>
        <v>131.44</v>
      </c>
    </row>
    <row r="11695" spans="34:38" x14ac:dyDescent="0.45">
      <c r="AH11695" s="4" t="s">
        <v>12672</v>
      </c>
      <c r="AI11695" s="9">
        <v>131.44</v>
      </c>
      <c r="AK11695" s="1" t="str">
        <f t="shared" si="1478"/>
        <v>Jade Richardson</v>
      </c>
      <c r="AL11695" s="1">
        <f t="shared" si="1477"/>
        <v>131.44</v>
      </c>
    </row>
    <row r="11696" spans="34:38" x14ac:dyDescent="0.45">
      <c r="AH11696" s="4" t="s">
        <v>12688</v>
      </c>
      <c r="AI11696" s="9">
        <v>131.44</v>
      </c>
      <c r="AK11696" s="1" t="str">
        <f t="shared" si="1478"/>
        <v>Ian Reed</v>
      </c>
      <c r="AL11696" s="1">
        <f t="shared" si="1477"/>
        <v>131.44</v>
      </c>
    </row>
    <row r="11697" spans="34:38" x14ac:dyDescent="0.45">
      <c r="AH11697" s="4" t="s">
        <v>12683</v>
      </c>
      <c r="AI11697" s="9">
        <v>131.44</v>
      </c>
      <c r="AK11697" s="1" t="str">
        <f t="shared" si="1478"/>
        <v>Devin Baker</v>
      </c>
      <c r="AL11697" s="1">
        <f t="shared" si="1477"/>
        <v>131.44</v>
      </c>
    </row>
    <row r="11698" spans="34:38" x14ac:dyDescent="0.45">
      <c r="AH11698" s="4" t="s">
        <v>12686</v>
      </c>
      <c r="AI11698" s="9">
        <v>131.44</v>
      </c>
      <c r="AK11698" s="1" t="str">
        <f t="shared" si="1478"/>
        <v>Jacqueline Gray</v>
      </c>
      <c r="AL11698" s="1">
        <f t="shared" si="1477"/>
        <v>131.44</v>
      </c>
    </row>
    <row r="11699" spans="34:38" x14ac:dyDescent="0.45">
      <c r="AH11699" s="4" t="s">
        <v>522</v>
      </c>
      <c r="AI11699" s="9">
        <v>131.44</v>
      </c>
      <c r="AK11699" s="1" t="str">
        <f t="shared" si="1478"/>
        <v>Alisha Oliver</v>
      </c>
      <c r="AL11699" s="1">
        <f t="shared" si="1477"/>
        <v>131.44</v>
      </c>
    </row>
    <row r="11700" spans="34:38" x14ac:dyDescent="0.45">
      <c r="AH11700" s="4" t="s">
        <v>806</v>
      </c>
      <c r="AI11700" s="9">
        <v>131.44</v>
      </c>
      <c r="AK11700" s="1" t="str">
        <f t="shared" si="1478"/>
        <v>Ariana Richardson</v>
      </c>
      <c r="AL11700" s="1">
        <f t="shared" si="1477"/>
        <v>131.44</v>
      </c>
    </row>
    <row r="11701" spans="34:38" x14ac:dyDescent="0.45">
      <c r="AH11701" s="4" t="s">
        <v>12679</v>
      </c>
      <c r="AI11701" s="9">
        <v>131.44</v>
      </c>
      <c r="AK11701" s="1" t="str">
        <f t="shared" ref="AK11701:AL11716" si="1479">AH11698</f>
        <v>Connor Wright</v>
      </c>
      <c r="AL11701" s="1">
        <f t="shared" si="1479"/>
        <v>131.44</v>
      </c>
    </row>
    <row r="11702" spans="34:38" x14ac:dyDescent="0.45">
      <c r="AH11702" s="4" t="s">
        <v>12677</v>
      </c>
      <c r="AI11702" s="9">
        <v>131.44</v>
      </c>
      <c r="AK11702" s="1" t="str">
        <f t="shared" ref="AK11702:AK11716" si="1480">AH11699</f>
        <v>Ashley Thompson</v>
      </c>
      <c r="AL11702" s="1">
        <f t="shared" si="1479"/>
        <v>131.44</v>
      </c>
    </row>
    <row r="11703" spans="34:38" x14ac:dyDescent="0.45">
      <c r="AH11703" s="4" t="s">
        <v>12689</v>
      </c>
      <c r="AI11703" s="9">
        <v>131.44</v>
      </c>
      <c r="AK11703" s="1" t="str">
        <f t="shared" si="1480"/>
        <v>Dalton Walker</v>
      </c>
      <c r="AL11703" s="1">
        <f t="shared" si="1479"/>
        <v>131.44</v>
      </c>
    </row>
    <row r="11704" spans="34:38" x14ac:dyDescent="0.45">
      <c r="AH11704" s="4" t="s">
        <v>12678</v>
      </c>
      <c r="AI11704" s="9">
        <v>131.44</v>
      </c>
      <c r="AK11704" s="1" t="str">
        <f t="shared" si="1480"/>
        <v>Carlos Hernandez</v>
      </c>
      <c r="AL11704" s="1">
        <f t="shared" si="1479"/>
        <v>131.44</v>
      </c>
    </row>
    <row r="11705" spans="34:38" x14ac:dyDescent="0.45">
      <c r="AH11705" s="4" t="s">
        <v>12680</v>
      </c>
      <c r="AI11705" s="9">
        <v>131.44</v>
      </c>
      <c r="AK11705" s="1" t="str">
        <f t="shared" si="1480"/>
        <v>Andrea Bell</v>
      </c>
      <c r="AL11705" s="1">
        <f t="shared" si="1479"/>
        <v>131.44</v>
      </c>
    </row>
    <row r="11706" spans="34:38" x14ac:dyDescent="0.45">
      <c r="AH11706" s="4" t="s">
        <v>12687</v>
      </c>
      <c r="AI11706" s="9">
        <v>131.44</v>
      </c>
      <c r="AK11706" s="1" t="str">
        <f t="shared" si="1480"/>
        <v>Charles Hernandez</v>
      </c>
      <c r="AL11706" s="1">
        <f t="shared" si="1479"/>
        <v>131.44</v>
      </c>
    </row>
    <row r="11707" spans="34:38" x14ac:dyDescent="0.45">
      <c r="AH11707" s="4" t="s">
        <v>12676</v>
      </c>
      <c r="AI11707" s="9">
        <v>131.44</v>
      </c>
      <c r="AK11707" s="1" t="str">
        <f t="shared" si="1480"/>
        <v>Benjamin Washington</v>
      </c>
      <c r="AL11707" s="1">
        <f t="shared" si="1479"/>
        <v>131.44</v>
      </c>
    </row>
    <row r="11708" spans="34:38" x14ac:dyDescent="0.45">
      <c r="AH11708" s="4" t="s">
        <v>12682</v>
      </c>
      <c r="AI11708" s="9">
        <v>131.44</v>
      </c>
      <c r="AK11708" s="1" t="str">
        <f t="shared" si="1480"/>
        <v>Dalton Cook</v>
      </c>
      <c r="AL11708" s="1">
        <f t="shared" si="1479"/>
        <v>131.44</v>
      </c>
    </row>
    <row r="11709" spans="34:38" x14ac:dyDescent="0.45">
      <c r="AH11709" s="4" t="s">
        <v>12681</v>
      </c>
      <c r="AI11709" s="9">
        <v>131.44</v>
      </c>
      <c r="AK11709" s="1" t="str">
        <f t="shared" si="1480"/>
        <v>Carlos Sanders</v>
      </c>
      <c r="AL11709" s="1">
        <f t="shared" si="1479"/>
        <v>131.44</v>
      </c>
    </row>
    <row r="11710" spans="34:38" x14ac:dyDescent="0.45">
      <c r="AH11710" s="4" t="s">
        <v>12675</v>
      </c>
      <c r="AI11710" s="9">
        <v>131.44</v>
      </c>
      <c r="AK11710" s="1" t="str">
        <f t="shared" si="1480"/>
        <v>Cynthia Garcia</v>
      </c>
      <c r="AL11710" s="1">
        <f t="shared" si="1479"/>
        <v>131.44</v>
      </c>
    </row>
    <row r="11711" spans="34:38" x14ac:dyDescent="0.45">
      <c r="AH11711" s="4" t="s">
        <v>12684</v>
      </c>
      <c r="AI11711" s="9">
        <v>131.44</v>
      </c>
      <c r="AK11711" s="1" t="str">
        <f t="shared" si="1480"/>
        <v>Cristina Anand</v>
      </c>
      <c r="AL11711" s="1">
        <f t="shared" si="1479"/>
        <v>131.44</v>
      </c>
    </row>
    <row r="11712" spans="34:38" x14ac:dyDescent="0.45">
      <c r="AH11712" s="4" t="s">
        <v>12685</v>
      </c>
      <c r="AI11712" s="9">
        <v>131.44</v>
      </c>
      <c r="AK11712" s="1" t="str">
        <f t="shared" si="1480"/>
        <v>Christina Murphy</v>
      </c>
      <c r="AL11712" s="1">
        <f t="shared" si="1479"/>
        <v>131.44</v>
      </c>
    </row>
    <row r="11713" spans="34:38" x14ac:dyDescent="0.45">
      <c r="AH11713" s="4" t="s">
        <v>12694</v>
      </c>
      <c r="AI11713" s="9">
        <v>131.41000000000003</v>
      </c>
      <c r="AK11713" s="1" t="str">
        <f t="shared" si="1480"/>
        <v>Caitlin Watson</v>
      </c>
      <c r="AL11713" s="1">
        <f t="shared" si="1479"/>
        <v>131.44</v>
      </c>
    </row>
    <row r="11714" spans="34:38" x14ac:dyDescent="0.45">
      <c r="AH11714" s="4" t="s">
        <v>12690</v>
      </c>
      <c r="AI11714" s="9">
        <v>131.40999999999997</v>
      </c>
      <c r="AK11714" s="1" t="str">
        <f t="shared" si="1480"/>
        <v>Chase Howard</v>
      </c>
      <c r="AL11714" s="1">
        <f t="shared" si="1479"/>
        <v>131.44</v>
      </c>
    </row>
    <row r="11715" spans="34:38" x14ac:dyDescent="0.45">
      <c r="AH11715" s="4" t="s">
        <v>12693</v>
      </c>
      <c r="AI11715" s="9">
        <v>131.40999999999997</v>
      </c>
      <c r="AK11715" s="1" t="str">
        <f t="shared" si="1480"/>
        <v>Adam Gonzales</v>
      </c>
      <c r="AL11715" s="1">
        <f t="shared" si="1479"/>
        <v>131.44</v>
      </c>
    </row>
    <row r="11716" spans="34:38" x14ac:dyDescent="0.45">
      <c r="AH11716" s="4" t="s">
        <v>12692</v>
      </c>
      <c r="AI11716" s="9">
        <v>131.40999999999997</v>
      </c>
      <c r="AK11716" s="1" t="str">
        <f t="shared" si="1480"/>
        <v>Eduardo Price</v>
      </c>
      <c r="AL11716" s="1">
        <f t="shared" si="1479"/>
        <v>131.41000000000003</v>
      </c>
    </row>
    <row r="11717" spans="34:38" x14ac:dyDescent="0.45">
      <c r="AH11717" s="4" t="s">
        <v>1681</v>
      </c>
      <c r="AI11717" s="9">
        <v>131.4</v>
      </c>
      <c r="AK11717" s="1" t="str">
        <f t="shared" ref="AK11717:AL11732" si="1481">AH11714</f>
        <v>Shawna Simpson</v>
      </c>
      <c r="AL11717" s="1">
        <f t="shared" si="1481"/>
        <v>131.40999999999997</v>
      </c>
    </row>
    <row r="11718" spans="34:38" x14ac:dyDescent="0.45">
      <c r="AH11718" s="4" t="s">
        <v>12695</v>
      </c>
      <c r="AI11718" s="9">
        <v>131.39999999999998</v>
      </c>
      <c r="AK11718" s="1" t="str">
        <f t="shared" ref="AK11718:AK11732" si="1482">AH11715</f>
        <v>Edward Roberts</v>
      </c>
      <c r="AL11718" s="1">
        <f t="shared" si="1481"/>
        <v>131.40999999999997</v>
      </c>
    </row>
    <row r="11719" spans="34:38" x14ac:dyDescent="0.45">
      <c r="AH11719" s="4" t="s">
        <v>543</v>
      </c>
      <c r="AI11719" s="9">
        <v>131.39000000000001</v>
      </c>
      <c r="AK11719" s="1" t="str">
        <f t="shared" si="1482"/>
        <v>Brian Morris</v>
      </c>
      <c r="AL11719" s="1">
        <f t="shared" si="1481"/>
        <v>131.40999999999997</v>
      </c>
    </row>
    <row r="11720" spans="34:38" x14ac:dyDescent="0.45">
      <c r="AH11720" s="4" t="s">
        <v>12696</v>
      </c>
      <c r="AI11720" s="9">
        <v>131.39000000000001</v>
      </c>
      <c r="AK11720" s="1" t="str">
        <f t="shared" si="1482"/>
        <v>Pedro Raman</v>
      </c>
      <c r="AL11720" s="1">
        <f t="shared" si="1481"/>
        <v>131.4</v>
      </c>
    </row>
    <row r="11721" spans="34:38" x14ac:dyDescent="0.45">
      <c r="AH11721" s="4" t="s">
        <v>12697</v>
      </c>
      <c r="AI11721" s="9">
        <v>131.37000000000003</v>
      </c>
      <c r="AK11721" s="1" t="str">
        <f t="shared" si="1482"/>
        <v>Brian James</v>
      </c>
      <c r="AL11721" s="1">
        <f t="shared" si="1481"/>
        <v>131.39999999999998</v>
      </c>
    </row>
    <row r="11722" spans="34:38" x14ac:dyDescent="0.45">
      <c r="AH11722" s="4" t="s">
        <v>12691</v>
      </c>
      <c r="AI11722" s="9">
        <v>131.37</v>
      </c>
      <c r="AK11722" s="1" t="str">
        <f t="shared" si="1482"/>
        <v>Bethany Beck</v>
      </c>
      <c r="AL11722" s="1">
        <f t="shared" si="1481"/>
        <v>131.39000000000001</v>
      </c>
    </row>
    <row r="11723" spans="34:38" x14ac:dyDescent="0.45">
      <c r="AH11723" s="4" t="s">
        <v>12698</v>
      </c>
      <c r="AI11723" s="9">
        <v>131.16999999999999</v>
      </c>
      <c r="AK11723" s="1" t="str">
        <f t="shared" si="1482"/>
        <v>Cody Kelly</v>
      </c>
      <c r="AL11723" s="1">
        <f t="shared" si="1481"/>
        <v>131.39000000000001</v>
      </c>
    </row>
    <row r="11724" spans="34:38" x14ac:dyDescent="0.45">
      <c r="AH11724" s="4" t="s">
        <v>11865</v>
      </c>
      <c r="AI11724" s="9">
        <v>131.13</v>
      </c>
      <c r="AK11724" s="1" t="str">
        <f t="shared" si="1482"/>
        <v>Larry Romero</v>
      </c>
      <c r="AL11724" s="1">
        <f t="shared" si="1481"/>
        <v>131.37000000000003</v>
      </c>
    </row>
    <row r="11725" spans="34:38" x14ac:dyDescent="0.45">
      <c r="AH11725" s="4" t="s">
        <v>12699</v>
      </c>
      <c r="AI11725" s="9">
        <v>131.08999999999997</v>
      </c>
      <c r="AK11725" s="1" t="str">
        <f t="shared" si="1482"/>
        <v>John Martinez</v>
      </c>
      <c r="AL11725" s="1">
        <f t="shared" si="1481"/>
        <v>131.37</v>
      </c>
    </row>
    <row r="11726" spans="34:38" x14ac:dyDescent="0.45">
      <c r="AH11726" s="4" t="s">
        <v>12700</v>
      </c>
      <c r="AI11726" s="9">
        <v>131.04</v>
      </c>
      <c r="AK11726" s="1" t="str">
        <f t="shared" si="1482"/>
        <v>Devon Raji</v>
      </c>
      <c r="AL11726" s="1">
        <f t="shared" si="1481"/>
        <v>131.16999999999999</v>
      </c>
    </row>
    <row r="11727" spans="34:38" x14ac:dyDescent="0.45">
      <c r="AH11727" s="4" t="s">
        <v>747</v>
      </c>
      <c r="AI11727" s="9">
        <v>131.01</v>
      </c>
      <c r="AK11727" s="1" t="str">
        <f t="shared" si="1482"/>
        <v>Alexandria Howard</v>
      </c>
      <c r="AL11727" s="1">
        <f t="shared" si="1481"/>
        <v>131.13</v>
      </c>
    </row>
    <row r="11728" spans="34:38" x14ac:dyDescent="0.45">
      <c r="AH11728" s="4" t="s">
        <v>12701</v>
      </c>
      <c r="AI11728" s="9">
        <v>130.9</v>
      </c>
      <c r="AK11728" s="1" t="str">
        <f t="shared" si="1482"/>
        <v>Amanda Price</v>
      </c>
      <c r="AL11728" s="1">
        <f t="shared" si="1481"/>
        <v>131.08999999999997</v>
      </c>
    </row>
    <row r="11729" spans="34:38" x14ac:dyDescent="0.45">
      <c r="AH11729" s="4" t="s">
        <v>1251</v>
      </c>
      <c r="AI11729" s="9">
        <v>130.79</v>
      </c>
      <c r="AK11729" s="1" t="str">
        <f t="shared" si="1482"/>
        <v>Hailey Griffin</v>
      </c>
      <c r="AL11729" s="1">
        <f t="shared" si="1481"/>
        <v>131.04</v>
      </c>
    </row>
    <row r="11730" spans="34:38" x14ac:dyDescent="0.45">
      <c r="AH11730" s="4" t="s">
        <v>12703</v>
      </c>
      <c r="AI11730" s="9">
        <v>130.79</v>
      </c>
      <c r="AK11730" s="1" t="str">
        <f t="shared" si="1482"/>
        <v>Claudia Guo</v>
      </c>
      <c r="AL11730" s="1">
        <f t="shared" si="1481"/>
        <v>131.01</v>
      </c>
    </row>
    <row r="11731" spans="34:38" x14ac:dyDescent="0.45">
      <c r="AH11731" s="4" t="s">
        <v>744</v>
      </c>
      <c r="AI11731" s="9">
        <v>130.79</v>
      </c>
      <c r="AK11731" s="1" t="str">
        <f t="shared" si="1482"/>
        <v>Adam Nelson</v>
      </c>
      <c r="AL11731" s="1">
        <f t="shared" si="1481"/>
        <v>130.9</v>
      </c>
    </row>
    <row r="11732" spans="34:38" x14ac:dyDescent="0.45">
      <c r="AH11732" s="4" t="s">
        <v>12702</v>
      </c>
      <c r="AI11732" s="9">
        <v>130.76999999999998</v>
      </c>
      <c r="AK11732" s="1" t="str">
        <f t="shared" si="1482"/>
        <v>Justin Chen</v>
      </c>
      <c r="AL11732" s="1">
        <f t="shared" si="1481"/>
        <v>130.79</v>
      </c>
    </row>
    <row r="11733" spans="34:38" x14ac:dyDescent="0.45">
      <c r="AH11733" s="4" t="s">
        <v>12704</v>
      </c>
      <c r="AI11733" s="9">
        <v>130.74</v>
      </c>
      <c r="AK11733" s="1" t="str">
        <f t="shared" ref="AK11733:AL11748" si="1483">AH11730</f>
        <v>Kayla Powell</v>
      </c>
      <c r="AL11733" s="1">
        <f t="shared" si="1483"/>
        <v>130.79</v>
      </c>
    </row>
    <row r="11734" spans="34:38" x14ac:dyDescent="0.45">
      <c r="AH11734" s="4" t="s">
        <v>12630</v>
      </c>
      <c r="AI11734" s="9">
        <v>130.65</v>
      </c>
      <c r="AK11734" s="1" t="str">
        <f t="shared" ref="AK11734:AK11748" si="1484">AH11731</f>
        <v>Clarence Liang</v>
      </c>
      <c r="AL11734" s="1">
        <f t="shared" si="1483"/>
        <v>130.79</v>
      </c>
    </row>
    <row r="11735" spans="34:38" x14ac:dyDescent="0.45">
      <c r="AH11735" s="4" t="s">
        <v>12705</v>
      </c>
      <c r="AI11735" s="9">
        <v>130.48000000000002</v>
      </c>
      <c r="AK11735" s="1" t="str">
        <f t="shared" si="1484"/>
        <v>Seth Ward</v>
      </c>
      <c r="AL11735" s="1">
        <f t="shared" si="1483"/>
        <v>130.76999999999998</v>
      </c>
    </row>
    <row r="11736" spans="34:38" x14ac:dyDescent="0.45">
      <c r="AH11736" s="4" t="s">
        <v>12706</v>
      </c>
      <c r="AI11736" s="9">
        <v>130.46</v>
      </c>
      <c r="AK11736" s="1" t="str">
        <f t="shared" si="1484"/>
        <v>Jamie Rubio</v>
      </c>
      <c r="AL11736" s="1">
        <f t="shared" si="1483"/>
        <v>130.74</v>
      </c>
    </row>
    <row r="11737" spans="34:38" x14ac:dyDescent="0.45">
      <c r="AH11737" s="4" t="s">
        <v>12707</v>
      </c>
      <c r="AI11737" s="9">
        <v>130.45999999999998</v>
      </c>
      <c r="AK11737" s="1" t="str">
        <f t="shared" si="1484"/>
        <v>Johnathan Arthur</v>
      </c>
      <c r="AL11737" s="1">
        <f t="shared" si="1483"/>
        <v>130.65</v>
      </c>
    </row>
    <row r="11738" spans="34:38" x14ac:dyDescent="0.45">
      <c r="AH11738" s="4" t="s">
        <v>12708</v>
      </c>
      <c r="AI11738" s="9">
        <v>130.44</v>
      </c>
      <c r="AK11738" s="1" t="str">
        <f t="shared" si="1484"/>
        <v>Emma Gonzales</v>
      </c>
      <c r="AL11738" s="1">
        <f t="shared" si="1483"/>
        <v>130.48000000000002</v>
      </c>
    </row>
    <row r="11739" spans="34:38" x14ac:dyDescent="0.45">
      <c r="AH11739" s="4" t="s">
        <v>12709</v>
      </c>
      <c r="AI11739" s="9">
        <v>130.44</v>
      </c>
      <c r="AK11739" s="1" t="str">
        <f t="shared" si="1484"/>
        <v>Nina Xu</v>
      </c>
      <c r="AL11739" s="1">
        <f t="shared" si="1483"/>
        <v>130.46</v>
      </c>
    </row>
    <row r="11740" spans="34:38" x14ac:dyDescent="0.45">
      <c r="AH11740" s="4" t="s">
        <v>12710</v>
      </c>
      <c r="AI11740" s="9">
        <v>130.42000000000002</v>
      </c>
      <c r="AK11740" s="1" t="str">
        <f t="shared" si="1484"/>
        <v>Gavin Washington</v>
      </c>
      <c r="AL11740" s="1">
        <f t="shared" si="1483"/>
        <v>130.45999999999998</v>
      </c>
    </row>
    <row r="11741" spans="34:38" x14ac:dyDescent="0.45">
      <c r="AH11741" s="4" t="s">
        <v>12711</v>
      </c>
      <c r="AI11741" s="9">
        <v>130.37</v>
      </c>
      <c r="AK11741" s="1" t="str">
        <f t="shared" si="1484"/>
        <v>Nichole Chande</v>
      </c>
      <c r="AL11741" s="1">
        <f t="shared" si="1483"/>
        <v>130.44</v>
      </c>
    </row>
    <row r="11742" spans="34:38" x14ac:dyDescent="0.45">
      <c r="AH11742" s="4" t="s">
        <v>1439</v>
      </c>
      <c r="AI11742" s="9">
        <v>130.35</v>
      </c>
      <c r="AK11742" s="1" t="str">
        <f t="shared" si="1484"/>
        <v>Kaylee Rivera</v>
      </c>
      <c r="AL11742" s="1">
        <f t="shared" si="1483"/>
        <v>130.44</v>
      </c>
    </row>
    <row r="11743" spans="34:38" x14ac:dyDescent="0.45">
      <c r="AH11743" s="4" t="s">
        <v>12712</v>
      </c>
      <c r="AI11743" s="9">
        <v>130.26999999999998</v>
      </c>
      <c r="AK11743" s="1" t="str">
        <f t="shared" si="1484"/>
        <v>Christian Walker</v>
      </c>
      <c r="AL11743" s="1">
        <f t="shared" si="1483"/>
        <v>130.42000000000002</v>
      </c>
    </row>
    <row r="11744" spans="34:38" x14ac:dyDescent="0.45">
      <c r="AH11744" s="4" t="s">
        <v>12713</v>
      </c>
      <c r="AI11744" s="9">
        <v>130.23999999999998</v>
      </c>
      <c r="AK11744" s="1" t="str">
        <f t="shared" si="1484"/>
        <v>Marc Alvarez</v>
      </c>
      <c r="AL11744" s="1">
        <f t="shared" si="1483"/>
        <v>130.37</v>
      </c>
    </row>
    <row r="11745" spans="34:38" x14ac:dyDescent="0.45">
      <c r="AH11745" s="4" t="s">
        <v>12714</v>
      </c>
      <c r="AI11745" s="9">
        <v>130.16000000000003</v>
      </c>
      <c r="AK11745" s="1" t="str">
        <f t="shared" si="1484"/>
        <v>Lori Rubio</v>
      </c>
      <c r="AL11745" s="1">
        <f t="shared" si="1483"/>
        <v>130.35</v>
      </c>
    </row>
    <row r="11746" spans="34:38" x14ac:dyDescent="0.45">
      <c r="AH11746" s="4" t="s">
        <v>12715</v>
      </c>
      <c r="AI11746" s="9">
        <v>130.16000000000003</v>
      </c>
      <c r="AK11746" s="1" t="str">
        <f t="shared" si="1484"/>
        <v>Danielle Howard</v>
      </c>
      <c r="AL11746" s="1">
        <f t="shared" si="1483"/>
        <v>130.26999999999998</v>
      </c>
    </row>
    <row r="11747" spans="34:38" x14ac:dyDescent="0.45">
      <c r="AH11747" s="4" t="s">
        <v>12716</v>
      </c>
      <c r="AI11747" s="9">
        <v>130.15</v>
      </c>
      <c r="AK11747" s="1" t="str">
        <f t="shared" si="1484"/>
        <v>Megan Long</v>
      </c>
      <c r="AL11747" s="1">
        <f t="shared" si="1483"/>
        <v>130.23999999999998</v>
      </c>
    </row>
    <row r="11748" spans="34:38" x14ac:dyDescent="0.45">
      <c r="AH11748" s="4" t="s">
        <v>12717</v>
      </c>
      <c r="AI11748" s="9">
        <v>130.15</v>
      </c>
      <c r="AK11748" s="1" t="str">
        <f t="shared" si="1484"/>
        <v>Nelson Martin</v>
      </c>
      <c r="AL11748" s="1">
        <f t="shared" si="1483"/>
        <v>130.16000000000003</v>
      </c>
    </row>
    <row r="11749" spans="34:38" x14ac:dyDescent="0.45">
      <c r="AH11749" s="4" t="s">
        <v>12718</v>
      </c>
      <c r="AI11749" s="9">
        <v>130.03000000000003</v>
      </c>
      <c r="AK11749" s="1" t="str">
        <f t="shared" ref="AK11749:AL11764" si="1485">AH11746</f>
        <v>Caleb Young</v>
      </c>
      <c r="AL11749" s="1">
        <f t="shared" si="1485"/>
        <v>130.16000000000003</v>
      </c>
    </row>
    <row r="11750" spans="34:38" x14ac:dyDescent="0.45">
      <c r="AH11750" s="4" t="s">
        <v>12720</v>
      </c>
      <c r="AI11750" s="9">
        <v>129.94</v>
      </c>
      <c r="AK11750" s="1" t="str">
        <f t="shared" ref="AK11750:AK11764" si="1486">AH11747</f>
        <v>Eduardo Foster</v>
      </c>
      <c r="AL11750" s="1">
        <f t="shared" si="1485"/>
        <v>130.15</v>
      </c>
    </row>
    <row r="11751" spans="34:38" x14ac:dyDescent="0.45">
      <c r="AH11751" s="4" t="s">
        <v>12721</v>
      </c>
      <c r="AI11751" s="9">
        <v>129.92999999999998</v>
      </c>
      <c r="AK11751" s="1" t="str">
        <f t="shared" si="1486"/>
        <v>Adam Hernandez</v>
      </c>
      <c r="AL11751" s="1">
        <f t="shared" si="1485"/>
        <v>130.15</v>
      </c>
    </row>
    <row r="11752" spans="34:38" x14ac:dyDescent="0.45">
      <c r="AH11752" s="4" t="s">
        <v>1334</v>
      </c>
      <c r="AI11752" s="9">
        <v>129.88999999999999</v>
      </c>
      <c r="AK11752" s="1" t="str">
        <f t="shared" si="1486"/>
        <v>Adrienne Martin</v>
      </c>
      <c r="AL11752" s="1">
        <f t="shared" si="1485"/>
        <v>130.03000000000003</v>
      </c>
    </row>
    <row r="11753" spans="34:38" x14ac:dyDescent="0.45">
      <c r="AH11753" s="4" t="s">
        <v>12722</v>
      </c>
      <c r="AI11753" s="9">
        <v>129.80999999999997</v>
      </c>
      <c r="AK11753" s="1" t="str">
        <f t="shared" si="1486"/>
        <v>Austin Thompson</v>
      </c>
      <c r="AL11753" s="1">
        <f t="shared" si="1485"/>
        <v>129.94</v>
      </c>
    </row>
    <row r="11754" spans="34:38" x14ac:dyDescent="0.45">
      <c r="AH11754" s="4" t="s">
        <v>12724</v>
      </c>
      <c r="AI11754" s="9">
        <v>129.55000000000001</v>
      </c>
      <c r="AK11754" s="1" t="str">
        <f t="shared" si="1486"/>
        <v>Isabel Long</v>
      </c>
      <c r="AL11754" s="1">
        <f t="shared" si="1485"/>
        <v>129.92999999999998</v>
      </c>
    </row>
    <row r="11755" spans="34:38" x14ac:dyDescent="0.45">
      <c r="AH11755" s="4" t="s">
        <v>1215</v>
      </c>
      <c r="AI11755" s="9">
        <v>129.54</v>
      </c>
      <c r="AK11755" s="1" t="str">
        <f t="shared" si="1486"/>
        <v>Kenneth Becker</v>
      </c>
      <c r="AL11755" s="1">
        <f t="shared" si="1485"/>
        <v>129.88999999999999</v>
      </c>
    </row>
    <row r="11756" spans="34:38" x14ac:dyDescent="0.45">
      <c r="AH11756" s="4" t="s">
        <v>531</v>
      </c>
      <c r="AI11756" s="9">
        <v>129.52000000000001</v>
      </c>
      <c r="AK11756" s="1" t="str">
        <f t="shared" si="1486"/>
        <v>Jamie Zhou</v>
      </c>
      <c r="AL11756" s="1">
        <f t="shared" si="1485"/>
        <v>129.80999999999997</v>
      </c>
    </row>
    <row r="11757" spans="34:38" x14ac:dyDescent="0.45">
      <c r="AH11757" s="4" t="s">
        <v>12726</v>
      </c>
      <c r="AI11757" s="9">
        <v>129.47</v>
      </c>
      <c r="AK11757" s="1" t="str">
        <f t="shared" si="1486"/>
        <v>Stanley Weber</v>
      </c>
      <c r="AL11757" s="1">
        <f t="shared" si="1485"/>
        <v>129.55000000000001</v>
      </c>
    </row>
    <row r="11758" spans="34:38" x14ac:dyDescent="0.45">
      <c r="AH11758" s="4" t="s">
        <v>12725</v>
      </c>
      <c r="AI11758" s="9">
        <v>129.45999999999998</v>
      </c>
      <c r="AK11758" s="1" t="str">
        <f t="shared" si="1486"/>
        <v>Jon Cai</v>
      </c>
      <c r="AL11758" s="1">
        <f t="shared" si="1485"/>
        <v>129.54</v>
      </c>
    </row>
    <row r="11759" spans="34:38" x14ac:dyDescent="0.45">
      <c r="AH11759" s="4" t="s">
        <v>12727</v>
      </c>
      <c r="AI11759" s="9">
        <v>129.43</v>
      </c>
      <c r="AK11759" s="1" t="str">
        <f t="shared" si="1486"/>
        <v>Barbara Chen</v>
      </c>
      <c r="AL11759" s="1">
        <f t="shared" si="1485"/>
        <v>129.52000000000001</v>
      </c>
    </row>
    <row r="11760" spans="34:38" x14ac:dyDescent="0.45">
      <c r="AH11760" s="4" t="s">
        <v>12728</v>
      </c>
      <c r="AI11760" s="9">
        <v>129.37</v>
      </c>
      <c r="AK11760" s="1" t="str">
        <f t="shared" si="1486"/>
        <v>Arturo Lal</v>
      </c>
      <c r="AL11760" s="1">
        <f t="shared" si="1485"/>
        <v>129.47</v>
      </c>
    </row>
    <row r="11761" spans="34:38" x14ac:dyDescent="0.45">
      <c r="AH11761" s="4" t="s">
        <v>12729</v>
      </c>
      <c r="AI11761" s="9">
        <v>129.26999999999998</v>
      </c>
      <c r="AK11761" s="1" t="str">
        <f t="shared" si="1486"/>
        <v>Jamie Alan</v>
      </c>
      <c r="AL11761" s="1">
        <f t="shared" si="1485"/>
        <v>129.45999999999998</v>
      </c>
    </row>
    <row r="11762" spans="34:38" x14ac:dyDescent="0.45">
      <c r="AH11762" s="4" t="s">
        <v>12730</v>
      </c>
      <c r="AI11762" s="9">
        <v>129.13999999999999</v>
      </c>
      <c r="AK11762" s="1" t="str">
        <f t="shared" si="1486"/>
        <v>Eduardo Phillips</v>
      </c>
      <c r="AL11762" s="1">
        <f t="shared" si="1485"/>
        <v>129.43</v>
      </c>
    </row>
    <row r="11763" spans="34:38" x14ac:dyDescent="0.45">
      <c r="AH11763" s="4" t="s">
        <v>12731</v>
      </c>
      <c r="AI11763" s="9">
        <v>129.09</v>
      </c>
      <c r="AK11763" s="1" t="str">
        <f t="shared" si="1486"/>
        <v>Dawn Zhang</v>
      </c>
      <c r="AL11763" s="1">
        <f t="shared" si="1485"/>
        <v>129.37</v>
      </c>
    </row>
    <row r="11764" spans="34:38" x14ac:dyDescent="0.45">
      <c r="AH11764" s="4" t="s">
        <v>12732</v>
      </c>
      <c r="AI11764" s="9">
        <v>129.05000000000001</v>
      </c>
      <c r="AK11764" s="1" t="str">
        <f t="shared" si="1486"/>
        <v>Caleb Collins</v>
      </c>
      <c r="AL11764" s="1">
        <f t="shared" si="1485"/>
        <v>129.26999999999998</v>
      </c>
    </row>
    <row r="11765" spans="34:38" x14ac:dyDescent="0.45">
      <c r="AH11765" s="4" t="s">
        <v>12733</v>
      </c>
      <c r="AI11765" s="9">
        <v>128.9</v>
      </c>
      <c r="AK11765" s="1" t="str">
        <f t="shared" ref="AK11765:AL11780" si="1487">AH11762</f>
        <v>Roger Kumar</v>
      </c>
      <c r="AL11765" s="1">
        <f t="shared" si="1487"/>
        <v>129.13999999999999</v>
      </c>
    </row>
    <row r="11766" spans="34:38" x14ac:dyDescent="0.45">
      <c r="AH11766" s="4" t="s">
        <v>12734</v>
      </c>
      <c r="AI11766" s="9">
        <v>128.89000000000001</v>
      </c>
      <c r="AK11766" s="1" t="str">
        <f t="shared" ref="AK11766:AK11780" si="1488">AH11763</f>
        <v>Jackson Bryant</v>
      </c>
      <c r="AL11766" s="1">
        <f t="shared" si="1487"/>
        <v>129.09</v>
      </c>
    </row>
    <row r="11767" spans="34:38" x14ac:dyDescent="0.45">
      <c r="AH11767" s="4" t="s">
        <v>12736</v>
      </c>
      <c r="AI11767" s="9">
        <v>128.89000000000001</v>
      </c>
      <c r="AK11767" s="1" t="str">
        <f t="shared" si="1488"/>
        <v>Ashley Lewis</v>
      </c>
      <c r="AL11767" s="1">
        <f t="shared" si="1487"/>
        <v>129.05000000000001</v>
      </c>
    </row>
    <row r="11768" spans="34:38" x14ac:dyDescent="0.45">
      <c r="AH11768" s="4" t="s">
        <v>12735</v>
      </c>
      <c r="AI11768" s="9">
        <v>128.89000000000001</v>
      </c>
      <c r="AK11768" s="1" t="str">
        <f t="shared" si="1488"/>
        <v>Karen She</v>
      </c>
      <c r="AL11768" s="1">
        <f t="shared" si="1487"/>
        <v>128.9</v>
      </c>
    </row>
    <row r="11769" spans="34:38" x14ac:dyDescent="0.45">
      <c r="AH11769" s="4" t="s">
        <v>12737</v>
      </c>
      <c r="AI11769" s="9">
        <v>128.89000000000001</v>
      </c>
      <c r="AK11769" s="1" t="str">
        <f t="shared" si="1488"/>
        <v>Yolanda Luo</v>
      </c>
      <c r="AL11769" s="1">
        <f t="shared" si="1487"/>
        <v>128.89000000000001</v>
      </c>
    </row>
    <row r="11770" spans="34:38" x14ac:dyDescent="0.45">
      <c r="AH11770" s="4" t="s">
        <v>12738</v>
      </c>
      <c r="AI11770" s="9">
        <v>128.84</v>
      </c>
      <c r="AK11770" s="1" t="str">
        <f t="shared" si="1488"/>
        <v>Maurice Nath</v>
      </c>
      <c r="AL11770" s="1">
        <f t="shared" si="1487"/>
        <v>128.89000000000001</v>
      </c>
    </row>
    <row r="11771" spans="34:38" x14ac:dyDescent="0.45">
      <c r="AH11771" s="4" t="s">
        <v>12741</v>
      </c>
      <c r="AI11771" s="9">
        <v>128.41</v>
      </c>
      <c r="AK11771" s="1" t="str">
        <f t="shared" si="1488"/>
        <v>Madison Price</v>
      </c>
      <c r="AL11771" s="1">
        <f t="shared" si="1487"/>
        <v>128.89000000000001</v>
      </c>
    </row>
    <row r="11772" spans="34:38" x14ac:dyDescent="0.45">
      <c r="AH11772" s="4" t="s">
        <v>12740</v>
      </c>
      <c r="AI11772" s="9">
        <v>128.38</v>
      </c>
      <c r="AK11772" s="1" t="str">
        <f t="shared" si="1488"/>
        <v>Cassandra Martinez</v>
      </c>
      <c r="AL11772" s="1">
        <f t="shared" si="1487"/>
        <v>128.89000000000001</v>
      </c>
    </row>
    <row r="11773" spans="34:38" x14ac:dyDescent="0.45">
      <c r="AH11773" s="4" t="s">
        <v>12742</v>
      </c>
      <c r="AI11773" s="9">
        <v>128.38</v>
      </c>
      <c r="AK11773" s="1" t="str">
        <f t="shared" si="1488"/>
        <v>Connor Hughes</v>
      </c>
      <c r="AL11773" s="1">
        <f t="shared" si="1487"/>
        <v>128.84</v>
      </c>
    </row>
    <row r="11774" spans="34:38" x14ac:dyDescent="0.45">
      <c r="AH11774" s="4" t="s">
        <v>879</v>
      </c>
      <c r="AI11774" s="9">
        <v>128.35000000000002</v>
      </c>
      <c r="AK11774" s="1" t="str">
        <f t="shared" si="1488"/>
        <v>Fernando Lewis</v>
      </c>
      <c r="AL11774" s="1">
        <f t="shared" si="1487"/>
        <v>128.41</v>
      </c>
    </row>
    <row r="11775" spans="34:38" x14ac:dyDescent="0.45">
      <c r="AH11775" s="4" t="s">
        <v>12744</v>
      </c>
      <c r="AI11775" s="9">
        <v>128.35000000000002</v>
      </c>
      <c r="AK11775" s="1" t="str">
        <f t="shared" si="1488"/>
        <v>Mackenzie Stewart</v>
      </c>
      <c r="AL11775" s="1">
        <f t="shared" si="1487"/>
        <v>128.38</v>
      </c>
    </row>
    <row r="11776" spans="34:38" x14ac:dyDescent="0.45">
      <c r="AH11776" s="4" t="s">
        <v>12743</v>
      </c>
      <c r="AI11776" s="9">
        <v>128.34</v>
      </c>
      <c r="AK11776" s="1" t="str">
        <f t="shared" si="1488"/>
        <v>Jessie Carlson</v>
      </c>
      <c r="AL11776" s="1">
        <f t="shared" si="1487"/>
        <v>128.38</v>
      </c>
    </row>
    <row r="11777" spans="34:38" x14ac:dyDescent="0.45">
      <c r="AH11777" s="4" t="s">
        <v>12745</v>
      </c>
      <c r="AI11777" s="9">
        <v>128.29</v>
      </c>
      <c r="AK11777" s="1" t="str">
        <f t="shared" si="1488"/>
        <v>Derrick Torres</v>
      </c>
      <c r="AL11777" s="1">
        <f t="shared" si="1487"/>
        <v>128.35000000000002</v>
      </c>
    </row>
    <row r="11778" spans="34:38" x14ac:dyDescent="0.45">
      <c r="AH11778" s="4" t="s">
        <v>12746</v>
      </c>
      <c r="AI11778" s="9">
        <v>128.28</v>
      </c>
      <c r="AK11778" s="1" t="str">
        <f t="shared" si="1488"/>
        <v>Danielle Rogers</v>
      </c>
      <c r="AL11778" s="1">
        <f t="shared" si="1487"/>
        <v>128.35000000000002</v>
      </c>
    </row>
    <row r="11779" spans="34:38" x14ac:dyDescent="0.45">
      <c r="AH11779" s="4" t="s">
        <v>12748</v>
      </c>
      <c r="AI11779" s="9">
        <v>128.28</v>
      </c>
      <c r="AK11779" s="1" t="str">
        <f t="shared" si="1488"/>
        <v>Pedro Vazquez</v>
      </c>
      <c r="AL11779" s="1">
        <f t="shared" si="1487"/>
        <v>128.34</v>
      </c>
    </row>
    <row r="11780" spans="34:38" x14ac:dyDescent="0.45">
      <c r="AH11780" s="4" t="s">
        <v>12750</v>
      </c>
      <c r="AI11780" s="9">
        <v>128.28</v>
      </c>
      <c r="AK11780" s="1" t="str">
        <f t="shared" si="1488"/>
        <v>Damien Hu</v>
      </c>
      <c r="AL11780" s="1">
        <f t="shared" si="1487"/>
        <v>128.29</v>
      </c>
    </row>
    <row r="11781" spans="34:38" x14ac:dyDescent="0.45">
      <c r="AH11781" s="4" t="s">
        <v>715</v>
      </c>
      <c r="AI11781" s="9">
        <v>128.28</v>
      </c>
      <c r="AK11781" s="1" t="str">
        <f t="shared" ref="AK11781:AL11796" si="1489">AH11778</f>
        <v>Frederick Chandra</v>
      </c>
      <c r="AL11781" s="1">
        <f t="shared" si="1489"/>
        <v>128.28</v>
      </c>
    </row>
    <row r="11782" spans="34:38" x14ac:dyDescent="0.45">
      <c r="AH11782" s="4" t="s">
        <v>12747</v>
      </c>
      <c r="AI11782" s="9">
        <v>128.27999999999997</v>
      </c>
      <c r="AK11782" s="1" t="str">
        <f t="shared" ref="AK11782:AK11796" si="1490">AH11779</f>
        <v>Colleen Jai</v>
      </c>
      <c r="AL11782" s="1">
        <f t="shared" si="1489"/>
        <v>128.28</v>
      </c>
    </row>
    <row r="11783" spans="34:38" x14ac:dyDescent="0.45">
      <c r="AH11783" s="4" t="s">
        <v>12749</v>
      </c>
      <c r="AI11783" s="9">
        <v>128.27000000000001</v>
      </c>
      <c r="AK11783" s="1" t="str">
        <f t="shared" si="1490"/>
        <v>Alma Son</v>
      </c>
      <c r="AL11783" s="1">
        <f t="shared" si="1489"/>
        <v>128.28</v>
      </c>
    </row>
    <row r="11784" spans="34:38" x14ac:dyDescent="0.45">
      <c r="AH11784" s="4" t="s">
        <v>12752</v>
      </c>
      <c r="AI11784" s="9">
        <v>128.26000000000002</v>
      </c>
      <c r="AK11784" s="1" t="str">
        <f t="shared" si="1490"/>
        <v>Cheryl Alan</v>
      </c>
      <c r="AL11784" s="1">
        <f t="shared" si="1489"/>
        <v>128.28</v>
      </c>
    </row>
    <row r="11785" spans="34:38" x14ac:dyDescent="0.45">
      <c r="AH11785" s="4" t="s">
        <v>12753</v>
      </c>
      <c r="AI11785" s="9">
        <v>128.26000000000002</v>
      </c>
      <c r="AK11785" s="1" t="str">
        <f t="shared" si="1490"/>
        <v>Angela Wood</v>
      </c>
      <c r="AL11785" s="1">
        <f t="shared" si="1489"/>
        <v>128.27999999999997</v>
      </c>
    </row>
    <row r="11786" spans="34:38" x14ac:dyDescent="0.45">
      <c r="AH11786" s="4" t="s">
        <v>12755</v>
      </c>
      <c r="AI11786" s="9">
        <v>128.23000000000002</v>
      </c>
      <c r="AK11786" s="1" t="str">
        <f t="shared" si="1490"/>
        <v>Krystal Zhu</v>
      </c>
      <c r="AL11786" s="1">
        <f t="shared" si="1489"/>
        <v>128.27000000000001</v>
      </c>
    </row>
    <row r="11787" spans="34:38" x14ac:dyDescent="0.45">
      <c r="AH11787" s="4" t="s">
        <v>12754</v>
      </c>
      <c r="AI11787" s="9">
        <v>128.19</v>
      </c>
      <c r="AK11787" s="1" t="str">
        <f t="shared" si="1490"/>
        <v>Larry Navarro</v>
      </c>
      <c r="AL11787" s="1">
        <f t="shared" si="1489"/>
        <v>128.26000000000002</v>
      </c>
    </row>
    <row r="11788" spans="34:38" x14ac:dyDescent="0.45">
      <c r="AH11788" s="4" t="s">
        <v>12574</v>
      </c>
      <c r="AI11788" s="9">
        <v>128.04</v>
      </c>
      <c r="AK11788" s="1" t="str">
        <f t="shared" si="1490"/>
        <v>Jeffery Liu</v>
      </c>
      <c r="AL11788" s="1">
        <f t="shared" si="1489"/>
        <v>128.26000000000002</v>
      </c>
    </row>
    <row r="11789" spans="34:38" x14ac:dyDescent="0.45">
      <c r="AH11789" s="4" t="s">
        <v>12759</v>
      </c>
      <c r="AI11789" s="9">
        <v>128.04</v>
      </c>
      <c r="AK11789" s="1" t="str">
        <f t="shared" si="1490"/>
        <v>Emma Thompson</v>
      </c>
      <c r="AL11789" s="1">
        <f t="shared" si="1489"/>
        <v>128.23000000000002</v>
      </c>
    </row>
    <row r="11790" spans="34:38" x14ac:dyDescent="0.45">
      <c r="AH11790" s="4" t="s">
        <v>12758</v>
      </c>
      <c r="AI11790" s="9">
        <v>128.01999999999998</v>
      </c>
      <c r="AK11790" s="1" t="str">
        <f t="shared" si="1490"/>
        <v>Mario Xu</v>
      </c>
      <c r="AL11790" s="1">
        <f t="shared" si="1489"/>
        <v>128.19</v>
      </c>
    </row>
    <row r="11791" spans="34:38" x14ac:dyDescent="0.45">
      <c r="AH11791" s="4" t="s">
        <v>12761</v>
      </c>
      <c r="AI11791" s="9">
        <v>127.98000000000002</v>
      </c>
      <c r="AK11791" s="1" t="str">
        <f t="shared" si="1490"/>
        <v>Richard Torres</v>
      </c>
      <c r="AL11791" s="1">
        <f t="shared" si="1489"/>
        <v>128.04</v>
      </c>
    </row>
    <row r="11792" spans="34:38" x14ac:dyDescent="0.45">
      <c r="AH11792" s="4" t="s">
        <v>12763</v>
      </c>
      <c r="AI11792" s="9">
        <v>127.88000000000001</v>
      </c>
      <c r="AK11792" s="1" t="str">
        <f t="shared" si="1490"/>
        <v>Hailey Ward</v>
      </c>
      <c r="AL11792" s="1">
        <f t="shared" si="1489"/>
        <v>128.04</v>
      </c>
    </row>
    <row r="11793" spans="34:38" x14ac:dyDescent="0.45">
      <c r="AH11793" s="4" t="s">
        <v>12762</v>
      </c>
      <c r="AI11793" s="9">
        <v>127.85</v>
      </c>
      <c r="AK11793" s="1" t="str">
        <f t="shared" si="1490"/>
        <v>Devin Watson</v>
      </c>
      <c r="AL11793" s="1">
        <f t="shared" si="1489"/>
        <v>128.01999999999998</v>
      </c>
    </row>
    <row r="11794" spans="34:38" x14ac:dyDescent="0.45">
      <c r="AH11794" s="4" t="s">
        <v>12766</v>
      </c>
      <c r="AI11794" s="9">
        <v>127.65999999999998</v>
      </c>
      <c r="AK11794" s="1" t="str">
        <f t="shared" si="1490"/>
        <v>Mandy Liang</v>
      </c>
      <c r="AL11794" s="1">
        <f t="shared" si="1489"/>
        <v>127.98000000000002</v>
      </c>
    </row>
    <row r="11795" spans="34:38" x14ac:dyDescent="0.45">
      <c r="AH11795" s="4" t="s">
        <v>12767</v>
      </c>
      <c r="AI11795" s="9">
        <v>127.64000000000001</v>
      </c>
      <c r="AK11795" s="1" t="str">
        <f t="shared" si="1490"/>
        <v>Ryan Lee</v>
      </c>
      <c r="AL11795" s="1">
        <f t="shared" si="1489"/>
        <v>127.88000000000001</v>
      </c>
    </row>
    <row r="11796" spans="34:38" x14ac:dyDescent="0.45">
      <c r="AH11796" s="4" t="s">
        <v>12769</v>
      </c>
      <c r="AI11796" s="9">
        <v>127.61000000000001</v>
      </c>
      <c r="AK11796" s="1" t="str">
        <f t="shared" si="1490"/>
        <v>Gavin Butler</v>
      </c>
      <c r="AL11796" s="1">
        <f t="shared" si="1489"/>
        <v>127.85</v>
      </c>
    </row>
    <row r="11797" spans="34:38" x14ac:dyDescent="0.45">
      <c r="AH11797" s="4" t="s">
        <v>12770</v>
      </c>
      <c r="AI11797" s="9">
        <v>127.41</v>
      </c>
      <c r="AK11797" s="1" t="str">
        <f t="shared" ref="AK11797:AL11812" si="1491">AH11794</f>
        <v>Blake Henderson</v>
      </c>
      <c r="AL11797" s="1">
        <f t="shared" si="1491"/>
        <v>127.65999999999998</v>
      </c>
    </row>
    <row r="11798" spans="34:38" x14ac:dyDescent="0.45">
      <c r="AH11798" s="4" t="s">
        <v>12772</v>
      </c>
      <c r="AI11798" s="9">
        <v>127.39000000000001</v>
      </c>
      <c r="AK11798" s="1" t="str">
        <f t="shared" ref="AK11798:AK11812" si="1492">AH11795</f>
        <v>Cassie Kennedy</v>
      </c>
      <c r="AL11798" s="1">
        <f t="shared" si="1491"/>
        <v>127.64000000000001</v>
      </c>
    </row>
    <row r="11799" spans="34:38" x14ac:dyDescent="0.45">
      <c r="AH11799" s="4" t="s">
        <v>12771</v>
      </c>
      <c r="AI11799" s="9">
        <v>127.38</v>
      </c>
      <c r="AK11799" s="1" t="str">
        <f t="shared" si="1492"/>
        <v>Arianna Barnes</v>
      </c>
      <c r="AL11799" s="1">
        <f t="shared" si="1491"/>
        <v>127.61000000000001</v>
      </c>
    </row>
    <row r="11800" spans="34:38" x14ac:dyDescent="0.45">
      <c r="AH11800" s="4" t="s">
        <v>12773</v>
      </c>
      <c r="AI11800" s="9">
        <v>127.34999999999998</v>
      </c>
      <c r="AK11800" s="1" t="str">
        <f t="shared" si="1492"/>
        <v>Katherine Bryant</v>
      </c>
      <c r="AL11800" s="1">
        <f t="shared" si="1491"/>
        <v>127.41</v>
      </c>
    </row>
    <row r="11801" spans="34:38" x14ac:dyDescent="0.45">
      <c r="AH11801" s="4" t="s">
        <v>12774</v>
      </c>
      <c r="AI11801" s="9">
        <v>127.32000000000001</v>
      </c>
      <c r="AK11801" s="1" t="str">
        <f t="shared" si="1492"/>
        <v>Carl Kumar</v>
      </c>
      <c r="AL11801" s="1">
        <f t="shared" si="1491"/>
        <v>127.39000000000001</v>
      </c>
    </row>
    <row r="11802" spans="34:38" x14ac:dyDescent="0.45">
      <c r="AH11802" s="4" t="s">
        <v>12775</v>
      </c>
      <c r="AI11802" s="9">
        <v>127.3</v>
      </c>
      <c r="AK11802" s="1" t="str">
        <f t="shared" si="1492"/>
        <v>Ashley Wood</v>
      </c>
      <c r="AL11802" s="1">
        <f t="shared" si="1491"/>
        <v>127.38</v>
      </c>
    </row>
    <row r="11803" spans="34:38" x14ac:dyDescent="0.45">
      <c r="AH11803" s="4" t="s">
        <v>12778</v>
      </c>
      <c r="AI11803" s="9">
        <v>127.28999999999999</v>
      </c>
      <c r="AK11803" s="1" t="str">
        <f t="shared" si="1492"/>
        <v>Jack Russell</v>
      </c>
      <c r="AL11803" s="1">
        <f t="shared" si="1491"/>
        <v>127.34999999999998</v>
      </c>
    </row>
    <row r="11804" spans="34:38" x14ac:dyDescent="0.45">
      <c r="AH11804" s="4" t="s">
        <v>12777</v>
      </c>
      <c r="AI11804" s="9">
        <v>127.26999999999998</v>
      </c>
      <c r="AK11804" s="1" t="str">
        <f t="shared" si="1492"/>
        <v>Richard Harris</v>
      </c>
      <c r="AL11804" s="1">
        <f t="shared" si="1491"/>
        <v>127.32000000000001</v>
      </c>
    </row>
    <row r="11805" spans="34:38" x14ac:dyDescent="0.45">
      <c r="AH11805" s="4" t="s">
        <v>12779</v>
      </c>
      <c r="AI11805" s="9">
        <v>127.03</v>
      </c>
      <c r="AK11805" s="1" t="str">
        <f t="shared" si="1492"/>
        <v>Grace Jones</v>
      </c>
      <c r="AL11805" s="1">
        <f t="shared" si="1491"/>
        <v>127.3</v>
      </c>
    </row>
    <row r="11806" spans="34:38" x14ac:dyDescent="0.45">
      <c r="AH11806" s="4" t="s">
        <v>12780</v>
      </c>
      <c r="AI11806" s="9">
        <v>126.99</v>
      </c>
      <c r="AK11806" s="1" t="str">
        <f t="shared" si="1492"/>
        <v>Angela Gonzales</v>
      </c>
      <c r="AL11806" s="1">
        <f t="shared" si="1491"/>
        <v>127.28999999999999</v>
      </c>
    </row>
    <row r="11807" spans="34:38" x14ac:dyDescent="0.45">
      <c r="AH11807" s="4" t="s">
        <v>12781</v>
      </c>
      <c r="AI11807" s="9">
        <v>126.94999999999999</v>
      </c>
      <c r="AK11807" s="1" t="str">
        <f t="shared" si="1492"/>
        <v>Thomas Thompson</v>
      </c>
      <c r="AL11807" s="1">
        <f t="shared" si="1491"/>
        <v>127.26999999999998</v>
      </c>
    </row>
    <row r="11808" spans="34:38" x14ac:dyDescent="0.45">
      <c r="AH11808" s="4" t="s">
        <v>12783</v>
      </c>
      <c r="AI11808" s="9">
        <v>126.88999999999999</v>
      </c>
      <c r="AK11808" s="1" t="str">
        <f t="shared" si="1492"/>
        <v>Randall Hernandez</v>
      </c>
      <c r="AL11808" s="1">
        <f t="shared" si="1491"/>
        <v>127.03</v>
      </c>
    </row>
    <row r="11809" spans="34:38" x14ac:dyDescent="0.45">
      <c r="AH11809" s="4" t="s">
        <v>12784</v>
      </c>
      <c r="AI11809" s="9">
        <v>126.86999999999998</v>
      </c>
      <c r="AK11809" s="1" t="str">
        <f t="shared" si="1492"/>
        <v>Mason Brooks</v>
      </c>
      <c r="AL11809" s="1">
        <f t="shared" si="1491"/>
        <v>126.99</v>
      </c>
    </row>
    <row r="11810" spans="34:38" x14ac:dyDescent="0.45">
      <c r="AH11810" s="4" t="s">
        <v>12785</v>
      </c>
      <c r="AI11810" s="9">
        <v>126.76</v>
      </c>
      <c r="AK11810" s="1" t="str">
        <f t="shared" si="1492"/>
        <v>Aaron Gonzalez</v>
      </c>
      <c r="AL11810" s="1">
        <f t="shared" si="1491"/>
        <v>126.94999999999999</v>
      </c>
    </row>
    <row r="11811" spans="34:38" x14ac:dyDescent="0.45">
      <c r="AH11811" s="4" t="s">
        <v>12786</v>
      </c>
      <c r="AI11811" s="9">
        <v>126.74</v>
      </c>
      <c r="AK11811" s="1" t="str">
        <f t="shared" si="1492"/>
        <v>Yolanda Yuan</v>
      </c>
      <c r="AL11811" s="1">
        <f t="shared" si="1491"/>
        <v>126.88999999999999</v>
      </c>
    </row>
    <row r="11812" spans="34:38" x14ac:dyDescent="0.45">
      <c r="AH11812" s="4" t="s">
        <v>12787</v>
      </c>
      <c r="AI11812" s="9">
        <v>126.62</v>
      </c>
      <c r="AK11812" s="1" t="str">
        <f t="shared" si="1492"/>
        <v>Erika Gutierrez</v>
      </c>
      <c r="AL11812" s="1">
        <f t="shared" si="1491"/>
        <v>126.86999999999998</v>
      </c>
    </row>
    <row r="11813" spans="34:38" x14ac:dyDescent="0.45">
      <c r="AH11813" s="4" t="s">
        <v>12788</v>
      </c>
      <c r="AI11813" s="9">
        <v>126.57999999999998</v>
      </c>
      <c r="AK11813" s="1" t="str">
        <f t="shared" ref="AK11813:AL11828" si="1493">AH11810</f>
        <v>Austin Griffin</v>
      </c>
      <c r="AL11813" s="1">
        <f t="shared" si="1493"/>
        <v>126.76</v>
      </c>
    </row>
    <row r="11814" spans="34:38" x14ac:dyDescent="0.45">
      <c r="AH11814" s="4" t="s">
        <v>12789</v>
      </c>
      <c r="AI11814" s="9">
        <v>126.51</v>
      </c>
      <c r="AK11814" s="1" t="str">
        <f t="shared" ref="AK11814:AK11828" si="1494">AH11811</f>
        <v>Joan Long</v>
      </c>
      <c r="AL11814" s="1">
        <f t="shared" si="1493"/>
        <v>126.74</v>
      </c>
    </row>
    <row r="11815" spans="34:38" x14ac:dyDescent="0.45">
      <c r="AH11815" s="4" t="s">
        <v>12790</v>
      </c>
      <c r="AI11815" s="9">
        <v>126.45</v>
      </c>
      <c r="AK11815" s="1" t="str">
        <f t="shared" si="1494"/>
        <v>Kristi Rowe</v>
      </c>
      <c r="AL11815" s="1">
        <f t="shared" si="1493"/>
        <v>126.62</v>
      </c>
    </row>
    <row r="11816" spans="34:38" x14ac:dyDescent="0.45">
      <c r="AH11816" s="4" t="s">
        <v>12791</v>
      </c>
      <c r="AI11816" s="9">
        <v>126.43</v>
      </c>
      <c r="AK11816" s="1" t="str">
        <f t="shared" si="1494"/>
        <v>Raul Chande</v>
      </c>
      <c r="AL11816" s="1">
        <f t="shared" si="1493"/>
        <v>126.57999999999998</v>
      </c>
    </row>
    <row r="11817" spans="34:38" x14ac:dyDescent="0.45">
      <c r="AH11817" s="4" t="s">
        <v>12792</v>
      </c>
      <c r="AI11817" s="9">
        <v>126.41</v>
      </c>
      <c r="AK11817" s="1" t="str">
        <f t="shared" si="1494"/>
        <v>Chase Sandberg</v>
      </c>
      <c r="AL11817" s="1">
        <f t="shared" si="1493"/>
        <v>126.51</v>
      </c>
    </row>
    <row r="11818" spans="34:38" x14ac:dyDescent="0.45">
      <c r="AH11818" s="4" t="s">
        <v>12793</v>
      </c>
      <c r="AI11818" s="9">
        <v>126.37999999999997</v>
      </c>
      <c r="AK11818" s="1" t="str">
        <f t="shared" si="1494"/>
        <v>Mathew Navarro</v>
      </c>
      <c r="AL11818" s="1">
        <f t="shared" si="1493"/>
        <v>126.45</v>
      </c>
    </row>
    <row r="11819" spans="34:38" x14ac:dyDescent="0.45">
      <c r="AH11819" s="4" t="s">
        <v>12794</v>
      </c>
      <c r="AI11819" s="9">
        <v>126.31000000000002</v>
      </c>
      <c r="AK11819" s="1" t="str">
        <f t="shared" si="1494"/>
        <v>Kimberly Blue</v>
      </c>
      <c r="AL11819" s="1">
        <f t="shared" si="1493"/>
        <v>126.43</v>
      </c>
    </row>
    <row r="11820" spans="34:38" x14ac:dyDescent="0.45">
      <c r="AH11820" s="4" t="s">
        <v>12795</v>
      </c>
      <c r="AI11820" s="9">
        <v>126.30999999999999</v>
      </c>
      <c r="AK11820" s="1" t="str">
        <f t="shared" si="1494"/>
        <v>Denise Prasad</v>
      </c>
      <c r="AL11820" s="1">
        <f t="shared" si="1493"/>
        <v>126.41</v>
      </c>
    </row>
    <row r="11821" spans="34:38" x14ac:dyDescent="0.45">
      <c r="AH11821" s="4" t="s">
        <v>12796</v>
      </c>
      <c r="AI11821" s="9">
        <v>126.18000000000002</v>
      </c>
      <c r="AK11821" s="1" t="str">
        <f t="shared" si="1494"/>
        <v>Eric Parker</v>
      </c>
      <c r="AL11821" s="1">
        <f t="shared" si="1493"/>
        <v>126.37999999999997</v>
      </c>
    </row>
    <row r="11822" spans="34:38" x14ac:dyDescent="0.45">
      <c r="AH11822" s="4" t="s">
        <v>10068</v>
      </c>
      <c r="AI11822" s="9">
        <v>126.11999999999999</v>
      </c>
      <c r="AK11822" s="1" t="str">
        <f t="shared" si="1494"/>
        <v>Randall Vazquez</v>
      </c>
      <c r="AL11822" s="1">
        <f t="shared" si="1493"/>
        <v>126.31000000000002</v>
      </c>
    </row>
    <row r="11823" spans="34:38" x14ac:dyDescent="0.45">
      <c r="AH11823" s="4" t="s">
        <v>12797</v>
      </c>
      <c r="AI11823" s="9">
        <v>126.02</v>
      </c>
      <c r="AK11823" s="1" t="str">
        <f t="shared" si="1494"/>
        <v>Walter Rubio</v>
      </c>
      <c r="AL11823" s="1">
        <f t="shared" si="1493"/>
        <v>126.30999999999999</v>
      </c>
    </row>
    <row r="11824" spans="34:38" x14ac:dyDescent="0.45">
      <c r="AH11824" s="4" t="s">
        <v>12756</v>
      </c>
      <c r="AI11824" s="9">
        <v>126.01000000000002</v>
      </c>
      <c r="AK11824" s="1" t="str">
        <f t="shared" si="1494"/>
        <v>Lacey Jai</v>
      </c>
      <c r="AL11824" s="1">
        <f t="shared" si="1493"/>
        <v>126.18000000000002</v>
      </c>
    </row>
    <row r="11825" spans="34:38" x14ac:dyDescent="0.45">
      <c r="AH11825" s="4" t="s">
        <v>12798</v>
      </c>
      <c r="AI11825" s="9">
        <v>125.97</v>
      </c>
      <c r="AK11825" s="1" t="str">
        <f t="shared" si="1494"/>
        <v>James Zhang</v>
      </c>
      <c r="AL11825" s="1">
        <f t="shared" si="1493"/>
        <v>126.11999999999999</v>
      </c>
    </row>
    <row r="11826" spans="34:38" x14ac:dyDescent="0.45">
      <c r="AH11826" s="4" t="s">
        <v>441</v>
      </c>
      <c r="AI11826" s="9">
        <v>125.96</v>
      </c>
      <c r="AK11826" s="1" t="str">
        <f t="shared" si="1494"/>
        <v>Tina Garcia</v>
      </c>
      <c r="AL11826" s="1">
        <f t="shared" si="1493"/>
        <v>126.02</v>
      </c>
    </row>
    <row r="11827" spans="34:38" x14ac:dyDescent="0.45">
      <c r="AH11827" s="4" t="s">
        <v>12799</v>
      </c>
      <c r="AI11827" s="9">
        <v>125.88</v>
      </c>
      <c r="AK11827" s="1" t="str">
        <f t="shared" si="1494"/>
        <v>Paige Coleman</v>
      </c>
      <c r="AL11827" s="1">
        <f t="shared" si="1493"/>
        <v>126.01000000000002</v>
      </c>
    </row>
    <row r="11828" spans="34:38" x14ac:dyDescent="0.45">
      <c r="AH11828" s="4" t="s">
        <v>12801</v>
      </c>
      <c r="AI11828" s="9">
        <v>125.81999999999996</v>
      </c>
      <c r="AK11828" s="1" t="str">
        <f t="shared" si="1494"/>
        <v>Billy Alonso</v>
      </c>
      <c r="AL11828" s="1">
        <f t="shared" si="1493"/>
        <v>125.97</v>
      </c>
    </row>
    <row r="11829" spans="34:38" x14ac:dyDescent="0.45">
      <c r="AH11829" s="4" t="s">
        <v>12800</v>
      </c>
      <c r="AI11829" s="9">
        <v>125.81999999999996</v>
      </c>
      <c r="AK11829" s="1" t="str">
        <f t="shared" ref="AK11829:AL11844" si="1495">AH11826</f>
        <v>Allen Mehta</v>
      </c>
      <c r="AL11829" s="1">
        <f t="shared" si="1495"/>
        <v>125.96</v>
      </c>
    </row>
    <row r="11830" spans="34:38" x14ac:dyDescent="0.45">
      <c r="AH11830" s="4" t="s">
        <v>1835</v>
      </c>
      <c r="AI11830" s="9">
        <v>125.77000000000001</v>
      </c>
      <c r="AK11830" s="1" t="str">
        <f t="shared" ref="AK11830:AK11844" si="1496">AH11827</f>
        <v>Gilbert Chen</v>
      </c>
      <c r="AL11830" s="1">
        <f t="shared" si="1495"/>
        <v>125.88</v>
      </c>
    </row>
    <row r="11831" spans="34:38" x14ac:dyDescent="0.45">
      <c r="AH11831" s="4" t="s">
        <v>12802</v>
      </c>
      <c r="AI11831" s="9">
        <v>125.77000000000001</v>
      </c>
      <c r="AK11831" s="1" t="str">
        <f t="shared" si="1496"/>
        <v>Yolanda Deng</v>
      </c>
      <c r="AL11831" s="1">
        <f t="shared" si="1495"/>
        <v>125.81999999999996</v>
      </c>
    </row>
    <row r="11832" spans="34:38" x14ac:dyDescent="0.45">
      <c r="AH11832" s="4" t="s">
        <v>12803</v>
      </c>
      <c r="AI11832" s="9">
        <v>125.77000000000001</v>
      </c>
      <c r="AK11832" s="1" t="str">
        <f t="shared" si="1496"/>
        <v>Phillip Madan</v>
      </c>
      <c r="AL11832" s="1">
        <f t="shared" si="1495"/>
        <v>125.81999999999996</v>
      </c>
    </row>
    <row r="11833" spans="34:38" x14ac:dyDescent="0.45">
      <c r="AH11833" s="4" t="s">
        <v>818</v>
      </c>
      <c r="AI11833" s="9">
        <v>125.74999999999997</v>
      </c>
      <c r="AK11833" s="1" t="str">
        <f t="shared" si="1496"/>
        <v>Sergio Garcia</v>
      </c>
      <c r="AL11833" s="1">
        <f t="shared" si="1495"/>
        <v>125.77000000000001</v>
      </c>
    </row>
    <row r="11834" spans="34:38" x14ac:dyDescent="0.45">
      <c r="AH11834" s="4" t="s">
        <v>12804</v>
      </c>
      <c r="AI11834" s="9">
        <v>125.74000000000001</v>
      </c>
      <c r="AK11834" s="1" t="str">
        <f t="shared" si="1496"/>
        <v>Isabella Hill</v>
      </c>
      <c r="AL11834" s="1">
        <f t="shared" si="1495"/>
        <v>125.77000000000001</v>
      </c>
    </row>
    <row r="11835" spans="34:38" x14ac:dyDescent="0.45">
      <c r="AH11835" s="4" t="s">
        <v>12805</v>
      </c>
      <c r="AI11835" s="9">
        <v>125.74000000000001</v>
      </c>
      <c r="AK11835" s="1" t="str">
        <f t="shared" si="1496"/>
        <v>Angel Hall</v>
      </c>
      <c r="AL11835" s="1">
        <f t="shared" si="1495"/>
        <v>125.77000000000001</v>
      </c>
    </row>
    <row r="11836" spans="34:38" x14ac:dyDescent="0.45">
      <c r="AH11836" s="4" t="s">
        <v>12719</v>
      </c>
      <c r="AI11836" s="9">
        <v>125.70000000000002</v>
      </c>
      <c r="AK11836" s="1" t="str">
        <f t="shared" si="1496"/>
        <v>Dana Vazquez</v>
      </c>
      <c r="AL11836" s="1">
        <f t="shared" si="1495"/>
        <v>125.74999999999997</v>
      </c>
    </row>
    <row r="11837" spans="34:38" x14ac:dyDescent="0.45">
      <c r="AH11837" s="4" t="s">
        <v>12806</v>
      </c>
      <c r="AI11837" s="9">
        <v>125.69000000000001</v>
      </c>
      <c r="AK11837" s="1" t="str">
        <f t="shared" si="1496"/>
        <v>Orlando Torres</v>
      </c>
      <c r="AL11837" s="1">
        <f t="shared" si="1495"/>
        <v>125.74000000000001</v>
      </c>
    </row>
    <row r="11838" spans="34:38" x14ac:dyDescent="0.45">
      <c r="AH11838" s="4" t="s">
        <v>11516</v>
      </c>
      <c r="AI11838" s="9">
        <v>125.63000000000001</v>
      </c>
      <c r="AK11838" s="1" t="str">
        <f t="shared" si="1496"/>
        <v>Angela Griffin</v>
      </c>
      <c r="AL11838" s="1">
        <f t="shared" si="1495"/>
        <v>125.74000000000001</v>
      </c>
    </row>
    <row r="11839" spans="34:38" x14ac:dyDescent="0.45">
      <c r="AH11839" s="4" t="s">
        <v>12807</v>
      </c>
      <c r="AI11839" s="9">
        <v>125.54000000000002</v>
      </c>
      <c r="AK11839" s="1" t="str">
        <f t="shared" si="1496"/>
        <v>Don Guo</v>
      </c>
      <c r="AL11839" s="1">
        <f t="shared" si="1495"/>
        <v>125.70000000000002</v>
      </c>
    </row>
    <row r="11840" spans="34:38" x14ac:dyDescent="0.45">
      <c r="AH11840" s="4" t="s">
        <v>12808</v>
      </c>
      <c r="AI11840" s="9">
        <v>125.5</v>
      </c>
      <c r="AK11840" s="1" t="str">
        <f t="shared" si="1496"/>
        <v>Derek Nara</v>
      </c>
      <c r="AL11840" s="1">
        <f t="shared" si="1495"/>
        <v>125.69000000000001</v>
      </c>
    </row>
    <row r="11841" spans="34:38" x14ac:dyDescent="0.45">
      <c r="AH11841" s="4" t="s">
        <v>12810</v>
      </c>
      <c r="AI11841" s="9">
        <v>125.5</v>
      </c>
      <c r="AK11841" s="1" t="str">
        <f t="shared" si="1496"/>
        <v>Tamara Wang</v>
      </c>
      <c r="AL11841" s="1">
        <f t="shared" si="1495"/>
        <v>125.63000000000001</v>
      </c>
    </row>
    <row r="11842" spans="34:38" x14ac:dyDescent="0.45">
      <c r="AH11842" s="4" t="s">
        <v>12811</v>
      </c>
      <c r="AI11842" s="9">
        <v>125.5</v>
      </c>
      <c r="AK11842" s="1" t="str">
        <f t="shared" si="1496"/>
        <v>Ramón Cai</v>
      </c>
      <c r="AL11842" s="1">
        <f t="shared" si="1495"/>
        <v>125.54000000000002</v>
      </c>
    </row>
    <row r="11843" spans="34:38" x14ac:dyDescent="0.45">
      <c r="AH11843" s="4" t="s">
        <v>1661</v>
      </c>
      <c r="AI11843" s="9">
        <v>125.46999999999998</v>
      </c>
      <c r="AK11843" s="1" t="str">
        <f t="shared" si="1496"/>
        <v>Roy Alonso</v>
      </c>
      <c r="AL11843" s="1">
        <f t="shared" si="1495"/>
        <v>125.5</v>
      </c>
    </row>
    <row r="11844" spans="34:38" x14ac:dyDescent="0.45">
      <c r="AH11844" s="4" t="s">
        <v>12812</v>
      </c>
      <c r="AI11844" s="9">
        <v>125.22000000000001</v>
      </c>
      <c r="AK11844" s="1" t="str">
        <f t="shared" si="1496"/>
        <v>Gerald Alonso</v>
      </c>
      <c r="AL11844" s="1">
        <f t="shared" si="1495"/>
        <v>125.5</v>
      </c>
    </row>
    <row r="11845" spans="34:38" x14ac:dyDescent="0.45">
      <c r="AH11845" s="4" t="s">
        <v>12822</v>
      </c>
      <c r="AI11845" s="9">
        <v>125.17</v>
      </c>
      <c r="AK11845" s="1" t="str">
        <f t="shared" ref="AK11845:AL11860" si="1497">AH11842</f>
        <v>Connie Rai</v>
      </c>
      <c r="AL11845" s="1">
        <f t="shared" si="1497"/>
        <v>125.5</v>
      </c>
    </row>
    <row r="11846" spans="34:38" x14ac:dyDescent="0.45">
      <c r="AH11846" s="4" t="s">
        <v>12813</v>
      </c>
      <c r="AI11846" s="9">
        <v>125.17</v>
      </c>
      <c r="AK11846" s="1" t="str">
        <f t="shared" ref="AK11846:AK11860" si="1498">AH11843</f>
        <v>Oscar Griffin</v>
      </c>
      <c r="AL11846" s="1">
        <f t="shared" si="1497"/>
        <v>125.46999999999998</v>
      </c>
    </row>
    <row r="11847" spans="34:38" x14ac:dyDescent="0.45">
      <c r="AH11847" s="4" t="s">
        <v>12814</v>
      </c>
      <c r="AI11847" s="9">
        <v>125.16</v>
      </c>
      <c r="AK11847" s="1" t="str">
        <f t="shared" si="1498"/>
        <v>Sam Foster</v>
      </c>
      <c r="AL11847" s="1">
        <f t="shared" si="1497"/>
        <v>125.22000000000001</v>
      </c>
    </row>
    <row r="11848" spans="34:38" x14ac:dyDescent="0.45">
      <c r="AH11848" s="4" t="s">
        <v>12818</v>
      </c>
      <c r="AI11848" s="9">
        <v>125.15</v>
      </c>
      <c r="AK11848" s="1" t="str">
        <f t="shared" si="1498"/>
        <v>Monica Garcia</v>
      </c>
      <c r="AL11848" s="1">
        <f t="shared" si="1497"/>
        <v>125.17</v>
      </c>
    </row>
    <row r="11849" spans="34:38" x14ac:dyDescent="0.45">
      <c r="AH11849" s="4" t="s">
        <v>12820</v>
      </c>
      <c r="AI11849" s="9">
        <v>125.15</v>
      </c>
      <c r="AK11849" s="1" t="str">
        <f t="shared" si="1498"/>
        <v>John White</v>
      </c>
      <c r="AL11849" s="1">
        <f t="shared" si="1497"/>
        <v>125.17</v>
      </c>
    </row>
    <row r="11850" spans="34:38" x14ac:dyDescent="0.45">
      <c r="AH11850" s="4" t="s">
        <v>746</v>
      </c>
      <c r="AI11850" s="9">
        <v>125.15</v>
      </c>
      <c r="AK11850" s="1" t="str">
        <f t="shared" si="1498"/>
        <v>Jan Edwards</v>
      </c>
      <c r="AL11850" s="1">
        <f t="shared" si="1497"/>
        <v>125.16</v>
      </c>
    </row>
    <row r="11851" spans="34:38" x14ac:dyDescent="0.45">
      <c r="AH11851" s="4" t="s">
        <v>541</v>
      </c>
      <c r="AI11851" s="9">
        <v>125.15</v>
      </c>
      <c r="AK11851" s="1" t="str">
        <f t="shared" si="1498"/>
        <v>Shannon Gomez</v>
      </c>
      <c r="AL11851" s="1">
        <f t="shared" si="1497"/>
        <v>125.15</v>
      </c>
    </row>
    <row r="11852" spans="34:38" x14ac:dyDescent="0.45">
      <c r="AH11852" s="4" t="s">
        <v>12819</v>
      </c>
      <c r="AI11852" s="9">
        <v>125.14999999999999</v>
      </c>
      <c r="AK11852" s="1" t="str">
        <f t="shared" si="1498"/>
        <v>Melissa Morris</v>
      </c>
      <c r="AL11852" s="1">
        <f t="shared" si="1497"/>
        <v>125.15</v>
      </c>
    </row>
    <row r="11853" spans="34:38" x14ac:dyDescent="0.45">
      <c r="AH11853" s="4" t="s">
        <v>12823</v>
      </c>
      <c r="AI11853" s="9">
        <v>125.14</v>
      </c>
      <c r="AK11853" s="1" t="str">
        <f t="shared" si="1498"/>
        <v>Clarence Zheng</v>
      </c>
      <c r="AL11853" s="1">
        <f t="shared" si="1497"/>
        <v>125.15</v>
      </c>
    </row>
    <row r="11854" spans="34:38" x14ac:dyDescent="0.45">
      <c r="AH11854" s="4" t="s">
        <v>12824</v>
      </c>
      <c r="AI11854" s="9">
        <v>125.14</v>
      </c>
      <c r="AK11854" s="1" t="str">
        <f t="shared" si="1498"/>
        <v>Benjamin Lal</v>
      </c>
      <c r="AL11854" s="1">
        <f t="shared" si="1497"/>
        <v>125.15</v>
      </c>
    </row>
    <row r="11855" spans="34:38" x14ac:dyDescent="0.45">
      <c r="AH11855" s="4" t="s">
        <v>1704</v>
      </c>
      <c r="AI11855" s="9">
        <v>125.13999999999999</v>
      </c>
      <c r="AK11855" s="1" t="str">
        <f t="shared" si="1498"/>
        <v>Meredith Madan</v>
      </c>
      <c r="AL11855" s="1">
        <f t="shared" si="1497"/>
        <v>125.14999999999999</v>
      </c>
    </row>
    <row r="11856" spans="34:38" x14ac:dyDescent="0.45">
      <c r="AH11856" s="4" t="s">
        <v>12826</v>
      </c>
      <c r="AI11856" s="9">
        <v>125.13999999999999</v>
      </c>
      <c r="AK11856" s="1" t="str">
        <f t="shared" si="1498"/>
        <v>Kari Madan</v>
      </c>
      <c r="AL11856" s="1">
        <f t="shared" si="1497"/>
        <v>125.14</v>
      </c>
    </row>
    <row r="11857" spans="34:38" x14ac:dyDescent="0.45">
      <c r="AH11857" s="4" t="s">
        <v>12828</v>
      </c>
      <c r="AI11857" s="9">
        <v>125.13999999999999</v>
      </c>
      <c r="AK11857" s="1" t="str">
        <f t="shared" si="1498"/>
        <v>James Shan</v>
      </c>
      <c r="AL11857" s="1">
        <f t="shared" si="1497"/>
        <v>125.14</v>
      </c>
    </row>
    <row r="11858" spans="34:38" x14ac:dyDescent="0.45">
      <c r="AH11858" s="4" t="s">
        <v>12829</v>
      </c>
      <c r="AI11858" s="9">
        <v>125.13999999999999</v>
      </c>
      <c r="AK11858" s="1" t="str">
        <f t="shared" si="1498"/>
        <v>Rachael Sara</v>
      </c>
      <c r="AL11858" s="1">
        <f t="shared" si="1497"/>
        <v>125.13999999999999</v>
      </c>
    </row>
    <row r="11859" spans="34:38" x14ac:dyDescent="0.45">
      <c r="AH11859" s="4" t="s">
        <v>2039</v>
      </c>
      <c r="AI11859" s="9">
        <v>125.13999999999999</v>
      </c>
      <c r="AK11859" s="1" t="str">
        <f t="shared" si="1498"/>
        <v>Robert Jenkins</v>
      </c>
      <c r="AL11859" s="1">
        <f t="shared" si="1497"/>
        <v>125.13999999999999</v>
      </c>
    </row>
    <row r="11860" spans="34:38" x14ac:dyDescent="0.45">
      <c r="AH11860" s="4" t="s">
        <v>12827</v>
      </c>
      <c r="AI11860" s="9">
        <v>125.13999999999999</v>
      </c>
      <c r="AK11860" s="1" t="str">
        <f t="shared" si="1498"/>
        <v>Olivia Rodriguez</v>
      </c>
      <c r="AL11860" s="1">
        <f t="shared" si="1497"/>
        <v>125.13999999999999</v>
      </c>
    </row>
    <row r="11861" spans="34:38" x14ac:dyDescent="0.45">
      <c r="AH11861" s="4" t="s">
        <v>12833</v>
      </c>
      <c r="AI11861" s="9">
        <v>125.13999999999999</v>
      </c>
      <c r="AK11861" s="1" t="str">
        <f t="shared" ref="AK11861:AL11876" si="1499">AH11858</f>
        <v>Samantha Diaz</v>
      </c>
      <c r="AL11861" s="1">
        <f t="shared" si="1499"/>
        <v>125.13999999999999</v>
      </c>
    </row>
    <row r="11862" spans="34:38" x14ac:dyDescent="0.45">
      <c r="AH11862" s="4" t="s">
        <v>12831</v>
      </c>
      <c r="AI11862" s="9">
        <v>125.13999999999999</v>
      </c>
      <c r="AK11862" s="1" t="str">
        <f t="shared" ref="AK11862:AK11876" si="1500">AH11859</f>
        <v>Victor Ruiz</v>
      </c>
      <c r="AL11862" s="1">
        <f t="shared" si="1499"/>
        <v>125.13999999999999</v>
      </c>
    </row>
    <row r="11863" spans="34:38" x14ac:dyDescent="0.45">
      <c r="AH11863" s="4" t="s">
        <v>12830</v>
      </c>
      <c r="AI11863" s="9">
        <v>125.13999999999999</v>
      </c>
      <c r="AK11863" s="1" t="str">
        <f t="shared" si="1500"/>
        <v>Robert Miller</v>
      </c>
      <c r="AL11863" s="1">
        <f t="shared" si="1499"/>
        <v>125.13999999999999</v>
      </c>
    </row>
    <row r="11864" spans="34:38" x14ac:dyDescent="0.45">
      <c r="AH11864" s="4" t="s">
        <v>12835</v>
      </c>
      <c r="AI11864" s="9">
        <v>125.13999999999999</v>
      </c>
      <c r="AK11864" s="1" t="str">
        <f t="shared" si="1500"/>
        <v>Julia Lee</v>
      </c>
      <c r="AL11864" s="1">
        <f t="shared" si="1499"/>
        <v>125.13999999999999</v>
      </c>
    </row>
    <row r="11865" spans="34:38" x14ac:dyDescent="0.45">
      <c r="AH11865" s="4" t="s">
        <v>12834</v>
      </c>
      <c r="AI11865" s="9">
        <v>125.13999999999999</v>
      </c>
      <c r="AK11865" s="1" t="str">
        <f t="shared" si="1500"/>
        <v>Kenneth Goel</v>
      </c>
      <c r="AL11865" s="1">
        <f t="shared" si="1499"/>
        <v>125.13999999999999</v>
      </c>
    </row>
    <row r="11866" spans="34:38" x14ac:dyDescent="0.45">
      <c r="AH11866" s="4" t="s">
        <v>838</v>
      </c>
      <c r="AI11866" s="9">
        <v>125.13999999999999</v>
      </c>
      <c r="AK11866" s="1" t="str">
        <f t="shared" si="1500"/>
        <v>Lucas Griffin</v>
      </c>
      <c r="AL11866" s="1">
        <f t="shared" si="1499"/>
        <v>125.13999999999999</v>
      </c>
    </row>
    <row r="11867" spans="34:38" x14ac:dyDescent="0.45">
      <c r="AH11867" s="4" t="s">
        <v>12836</v>
      </c>
      <c r="AI11867" s="9">
        <v>125.13999999999999</v>
      </c>
      <c r="AK11867" s="1" t="str">
        <f t="shared" si="1500"/>
        <v>Gabriel King</v>
      </c>
      <c r="AL11867" s="1">
        <f t="shared" si="1499"/>
        <v>125.13999999999999</v>
      </c>
    </row>
    <row r="11868" spans="34:38" x14ac:dyDescent="0.45">
      <c r="AH11868" s="4" t="s">
        <v>12837</v>
      </c>
      <c r="AI11868" s="9">
        <v>125.13999999999999</v>
      </c>
      <c r="AK11868" s="1" t="str">
        <f t="shared" si="1500"/>
        <v>Gabrielle Young</v>
      </c>
      <c r="AL11868" s="1">
        <f t="shared" si="1499"/>
        <v>125.13999999999999</v>
      </c>
    </row>
    <row r="11869" spans="34:38" x14ac:dyDescent="0.45">
      <c r="AH11869" s="4" t="s">
        <v>12832</v>
      </c>
      <c r="AI11869" s="9">
        <v>125.13000000000002</v>
      </c>
      <c r="AK11869" s="1" t="str">
        <f t="shared" si="1500"/>
        <v>Darryl West</v>
      </c>
      <c r="AL11869" s="1">
        <f t="shared" si="1499"/>
        <v>125.13999999999999</v>
      </c>
    </row>
    <row r="11870" spans="34:38" x14ac:dyDescent="0.45">
      <c r="AH11870" s="4" t="s">
        <v>12838</v>
      </c>
      <c r="AI11870" s="9">
        <v>125.13000000000002</v>
      </c>
      <c r="AK11870" s="1" t="str">
        <f t="shared" si="1500"/>
        <v>Clayton Zhu</v>
      </c>
      <c r="AL11870" s="1">
        <f t="shared" si="1499"/>
        <v>125.13999999999999</v>
      </c>
    </row>
    <row r="11871" spans="34:38" x14ac:dyDescent="0.45">
      <c r="AH11871" s="4" t="s">
        <v>12817</v>
      </c>
      <c r="AI11871" s="9">
        <v>125.13</v>
      </c>
      <c r="AK11871" s="1" t="str">
        <f t="shared" si="1500"/>
        <v>Aidan Russell</v>
      </c>
      <c r="AL11871" s="1">
        <f t="shared" si="1499"/>
        <v>125.13999999999999</v>
      </c>
    </row>
    <row r="11872" spans="34:38" x14ac:dyDescent="0.45">
      <c r="AH11872" s="4" t="s">
        <v>12821</v>
      </c>
      <c r="AI11872" s="9">
        <v>125.13</v>
      </c>
      <c r="AK11872" s="1" t="str">
        <f t="shared" si="1500"/>
        <v>Michelle Townsend</v>
      </c>
      <c r="AL11872" s="1">
        <f t="shared" si="1499"/>
        <v>125.13000000000002</v>
      </c>
    </row>
    <row r="11873" spans="34:38" x14ac:dyDescent="0.45">
      <c r="AH11873" s="4" t="s">
        <v>12815</v>
      </c>
      <c r="AI11873" s="9">
        <v>125.13</v>
      </c>
      <c r="AK11873" s="1" t="str">
        <f t="shared" si="1500"/>
        <v>Blake Young</v>
      </c>
      <c r="AL11873" s="1">
        <f t="shared" si="1499"/>
        <v>125.13000000000002</v>
      </c>
    </row>
    <row r="11874" spans="34:38" x14ac:dyDescent="0.45">
      <c r="AH11874" s="4" t="s">
        <v>12816</v>
      </c>
      <c r="AI11874" s="9">
        <v>125.13</v>
      </c>
      <c r="AK11874" s="1" t="str">
        <f t="shared" si="1500"/>
        <v>Trinity Morris</v>
      </c>
      <c r="AL11874" s="1">
        <f t="shared" si="1499"/>
        <v>125.13</v>
      </c>
    </row>
    <row r="11875" spans="34:38" x14ac:dyDescent="0.45">
      <c r="AH11875" s="4" t="s">
        <v>12825</v>
      </c>
      <c r="AI11875" s="9">
        <v>125.12</v>
      </c>
      <c r="AK11875" s="1" t="str">
        <f t="shared" si="1500"/>
        <v>Misty Jai</v>
      </c>
      <c r="AL11875" s="1">
        <f t="shared" si="1499"/>
        <v>125.13</v>
      </c>
    </row>
    <row r="11876" spans="34:38" x14ac:dyDescent="0.45">
      <c r="AH11876" s="4" t="s">
        <v>11631</v>
      </c>
      <c r="AI11876" s="9">
        <v>125.03</v>
      </c>
      <c r="AK11876" s="1" t="str">
        <f t="shared" si="1500"/>
        <v>Jesse Hernandez</v>
      </c>
      <c r="AL11876" s="1">
        <f t="shared" si="1499"/>
        <v>125.13</v>
      </c>
    </row>
    <row r="11877" spans="34:38" x14ac:dyDescent="0.45">
      <c r="AH11877" s="4" t="s">
        <v>12839</v>
      </c>
      <c r="AI11877" s="9">
        <v>124.98</v>
      </c>
      <c r="AK11877" s="1" t="str">
        <f t="shared" ref="AK11877:AL11892" si="1501">AH11874</f>
        <v>Andrew Clark</v>
      </c>
      <c r="AL11877" s="1">
        <f t="shared" si="1501"/>
        <v>125.13</v>
      </c>
    </row>
    <row r="11878" spans="34:38" x14ac:dyDescent="0.45">
      <c r="AH11878" s="4" t="s">
        <v>12842</v>
      </c>
      <c r="AI11878" s="9">
        <v>124.88</v>
      </c>
      <c r="AK11878" s="1" t="str">
        <f t="shared" ref="AK11878:AK11892" si="1502">AH11875</f>
        <v>Adam Roberts</v>
      </c>
      <c r="AL11878" s="1">
        <f t="shared" si="1501"/>
        <v>125.12</v>
      </c>
    </row>
    <row r="11879" spans="34:38" x14ac:dyDescent="0.45">
      <c r="AH11879" s="4" t="s">
        <v>12841</v>
      </c>
      <c r="AI11879" s="9">
        <v>124.88</v>
      </c>
      <c r="AK11879" s="1" t="str">
        <f t="shared" si="1502"/>
        <v>Dale Andersen</v>
      </c>
      <c r="AL11879" s="1">
        <f t="shared" si="1501"/>
        <v>125.03</v>
      </c>
    </row>
    <row r="11880" spans="34:38" x14ac:dyDescent="0.45">
      <c r="AH11880" s="4" t="s">
        <v>12840</v>
      </c>
      <c r="AI11880" s="9">
        <v>124.88</v>
      </c>
      <c r="AK11880" s="1" t="str">
        <f t="shared" si="1502"/>
        <v>Luis Li</v>
      </c>
      <c r="AL11880" s="1">
        <f t="shared" si="1501"/>
        <v>124.98</v>
      </c>
    </row>
    <row r="11881" spans="34:38" x14ac:dyDescent="0.45">
      <c r="AH11881" s="4" t="s">
        <v>12844</v>
      </c>
      <c r="AI11881" s="9">
        <v>124.88</v>
      </c>
      <c r="AK11881" s="1" t="str">
        <f t="shared" si="1502"/>
        <v>Jacqueline Watson</v>
      </c>
      <c r="AL11881" s="1">
        <f t="shared" si="1501"/>
        <v>124.88</v>
      </c>
    </row>
    <row r="11882" spans="34:38" x14ac:dyDescent="0.45">
      <c r="AH11882" s="4" t="s">
        <v>12843</v>
      </c>
      <c r="AI11882" s="9">
        <v>124.88</v>
      </c>
      <c r="AK11882" s="1" t="str">
        <f t="shared" si="1502"/>
        <v>David Robinson</v>
      </c>
      <c r="AL11882" s="1">
        <f t="shared" si="1501"/>
        <v>124.88</v>
      </c>
    </row>
    <row r="11883" spans="34:38" x14ac:dyDescent="0.45">
      <c r="AH11883" s="4" t="s">
        <v>11012</v>
      </c>
      <c r="AI11883" s="9">
        <v>124.87</v>
      </c>
      <c r="AK11883" s="1" t="str">
        <f t="shared" si="1502"/>
        <v>Jackson Allen</v>
      </c>
      <c r="AL11883" s="1">
        <f t="shared" si="1501"/>
        <v>124.88</v>
      </c>
    </row>
    <row r="11884" spans="34:38" x14ac:dyDescent="0.45">
      <c r="AH11884" s="4" t="s">
        <v>12846</v>
      </c>
      <c r="AI11884" s="9">
        <v>124.83000000000001</v>
      </c>
      <c r="AK11884" s="1" t="str">
        <f t="shared" si="1502"/>
        <v>Brittney Chen</v>
      </c>
      <c r="AL11884" s="1">
        <f t="shared" si="1501"/>
        <v>124.88</v>
      </c>
    </row>
    <row r="11885" spans="34:38" x14ac:dyDescent="0.45">
      <c r="AH11885" s="4" t="s">
        <v>12845</v>
      </c>
      <c r="AI11885" s="9">
        <v>124.82999999999998</v>
      </c>
      <c r="AK11885" s="1" t="str">
        <f t="shared" si="1502"/>
        <v>Austin Simmons</v>
      </c>
      <c r="AL11885" s="1">
        <f t="shared" si="1501"/>
        <v>124.88</v>
      </c>
    </row>
    <row r="11886" spans="34:38" x14ac:dyDescent="0.45">
      <c r="AH11886" s="4" t="s">
        <v>12848</v>
      </c>
      <c r="AI11886" s="9">
        <v>124.79</v>
      </c>
      <c r="AK11886" s="1" t="str">
        <f t="shared" si="1502"/>
        <v>Tony Shan</v>
      </c>
      <c r="AL11886" s="1">
        <f t="shared" si="1501"/>
        <v>124.87</v>
      </c>
    </row>
    <row r="11887" spans="34:38" x14ac:dyDescent="0.45">
      <c r="AH11887" s="4" t="s">
        <v>12847</v>
      </c>
      <c r="AI11887" s="9">
        <v>124.77999999999999</v>
      </c>
      <c r="AK11887" s="1" t="str">
        <f t="shared" si="1502"/>
        <v>Ethan Hayes</v>
      </c>
      <c r="AL11887" s="1">
        <f t="shared" si="1501"/>
        <v>124.83000000000001</v>
      </c>
    </row>
    <row r="11888" spans="34:38" x14ac:dyDescent="0.45">
      <c r="AH11888" s="4" t="s">
        <v>12850</v>
      </c>
      <c r="AI11888" s="9">
        <v>124.65</v>
      </c>
      <c r="AK11888" s="1" t="str">
        <f t="shared" si="1502"/>
        <v>Jordan Collins</v>
      </c>
      <c r="AL11888" s="1">
        <f t="shared" si="1501"/>
        <v>124.82999999999998</v>
      </c>
    </row>
    <row r="11889" spans="34:38" x14ac:dyDescent="0.45">
      <c r="AH11889" s="4" t="s">
        <v>12851</v>
      </c>
      <c r="AI11889" s="9">
        <v>124.52000000000001</v>
      </c>
      <c r="AK11889" s="1" t="str">
        <f t="shared" si="1502"/>
        <v>Melissa Blue</v>
      </c>
      <c r="AL11889" s="1">
        <f t="shared" si="1501"/>
        <v>124.79</v>
      </c>
    </row>
    <row r="11890" spans="34:38" x14ac:dyDescent="0.45">
      <c r="AH11890" s="4" t="s">
        <v>12853</v>
      </c>
      <c r="AI11890" s="9">
        <v>124.48000000000002</v>
      </c>
      <c r="AK11890" s="1" t="str">
        <f t="shared" si="1502"/>
        <v>Christian Martinez</v>
      </c>
      <c r="AL11890" s="1">
        <f t="shared" si="1501"/>
        <v>124.77999999999999</v>
      </c>
    </row>
    <row r="11891" spans="34:38" x14ac:dyDescent="0.45">
      <c r="AH11891" s="4" t="s">
        <v>12854</v>
      </c>
      <c r="AI11891" s="9">
        <v>124.39</v>
      </c>
      <c r="AK11891" s="1" t="str">
        <f t="shared" si="1502"/>
        <v>Albert Diaz</v>
      </c>
      <c r="AL11891" s="1">
        <f t="shared" si="1501"/>
        <v>124.65</v>
      </c>
    </row>
    <row r="11892" spans="34:38" x14ac:dyDescent="0.45">
      <c r="AH11892" s="4" t="s">
        <v>12855</v>
      </c>
      <c r="AI11892" s="9">
        <v>124.37000000000002</v>
      </c>
      <c r="AK11892" s="1" t="str">
        <f t="shared" si="1502"/>
        <v>Luis Roberts</v>
      </c>
      <c r="AL11892" s="1">
        <f t="shared" si="1501"/>
        <v>124.52000000000001</v>
      </c>
    </row>
    <row r="11893" spans="34:38" x14ac:dyDescent="0.45">
      <c r="AH11893" s="4" t="s">
        <v>12856</v>
      </c>
      <c r="AI11893" s="9">
        <v>124.25999999999999</v>
      </c>
      <c r="AK11893" s="1" t="str">
        <f t="shared" ref="AK11893:AL11908" si="1503">AH11890</f>
        <v>Brad Lal</v>
      </c>
      <c r="AL11893" s="1">
        <f t="shared" si="1503"/>
        <v>124.48000000000002</v>
      </c>
    </row>
    <row r="11894" spans="34:38" x14ac:dyDescent="0.45">
      <c r="AH11894" s="4" t="s">
        <v>12857</v>
      </c>
      <c r="AI11894" s="9">
        <v>124.21</v>
      </c>
      <c r="AK11894" s="1" t="str">
        <f t="shared" ref="AK11894:AK11908" si="1504">AH11891</f>
        <v>Alexis Washington</v>
      </c>
      <c r="AL11894" s="1">
        <f t="shared" si="1503"/>
        <v>124.39</v>
      </c>
    </row>
    <row r="11895" spans="34:38" x14ac:dyDescent="0.45">
      <c r="AH11895" s="4" t="s">
        <v>12858</v>
      </c>
      <c r="AI11895" s="9">
        <v>124.21</v>
      </c>
      <c r="AK11895" s="1" t="str">
        <f t="shared" si="1504"/>
        <v>Marshall Shen</v>
      </c>
      <c r="AL11895" s="1">
        <f t="shared" si="1503"/>
        <v>124.37000000000002</v>
      </c>
    </row>
    <row r="11896" spans="34:38" x14ac:dyDescent="0.45">
      <c r="AH11896" s="4" t="s">
        <v>12859</v>
      </c>
      <c r="AI11896" s="9">
        <v>124.19</v>
      </c>
      <c r="AK11896" s="1" t="str">
        <f t="shared" si="1504"/>
        <v>Natasha Sanz</v>
      </c>
      <c r="AL11896" s="1">
        <f t="shared" si="1503"/>
        <v>124.25999999999999</v>
      </c>
    </row>
    <row r="11897" spans="34:38" x14ac:dyDescent="0.45">
      <c r="AH11897" s="4" t="s">
        <v>12860</v>
      </c>
      <c r="AI11897" s="9">
        <v>124.19</v>
      </c>
      <c r="AK11897" s="1" t="str">
        <f t="shared" si="1504"/>
        <v>Roger Luo</v>
      </c>
      <c r="AL11897" s="1">
        <f t="shared" si="1503"/>
        <v>124.21</v>
      </c>
    </row>
    <row r="11898" spans="34:38" x14ac:dyDescent="0.45">
      <c r="AH11898" s="4" t="s">
        <v>12861</v>
      </c>
      <c r="AI11898" s="9">
        <v>124.11000000000001</v>
      </c>
      <c r="AK11898" s="1" t="str">
        <f t="shared" si="1504"/>
        <v>Jordan Hughes</v>
      </c>
      <c r="AL11898" s="1">
        <f t="shared" si="1503"/>
        <v>124.21</v>
      </c>
    </row>
    <row r="11899" spans="34:38" x14ac:dyDescent="0.45">
      <c r="AH11899" s="4" t="s">
        <v>12862</v>
      </c>
      <c r="AI11899" s="9">
        <v>124.09</v>
      </c>
      <c r="AK11899" s="1" t="str">
        <f t="shared" si="1504"/>
        <v>Luis Gonzalez</v>
      </c>
      <c r="AL11899" s="1">
        <f t="shared" si="1503"/>
        <v>124.19</v>
      </c>
    </row>
    <row r="11900" spans="34:38" x14ac:dyDescent="0.45">
      <c r="AH11900" s="4" t="s">
        <v>762</v>
      </c>
      <c r="AI11900" s="9">
        <v>124.07999999999998</v>
      </c>
      <c r="AK11900" s="1" t="str">
        <f t="shared" si="1504"/>
        <v>Jesse Sanders</v>
      </c>
      <c r="AL11900" s="1">
        <f t="shared" si="1503"/>
        <v>124.19</v>
      </c>
    </row>
    <row r="11901" spans="34:38" x14ac:dyDescent="0.45">
      <c r="AH11901" s="4" t="s">
        <v>12863</v>
      </c>
      <c r="AI11901" s="9">
        <v>124.07000000000005</v>
      </c>
      <c r="AK11901" s="1" t="str">
        <f t="shared" si="1504"/>
        <v>Tammy Sara</v>
      </c>
      <c r="AL11901" s="1">
        <f t="shared" si="1503"/>
        <v>124.11000000000001</v>
      </c>
    </row>
    <row r="11902" spans="34:38" x14ac:dyDescent="0.45">
      <c r="AH11902" s="4" t="s">
        <v>12221</v>
      </c>
      <c r="AI11902" s="9">
        <v>124.06</v>
      </c>
      <c r="AK11902" s="1" t="str">
        <f t="shared" si="1504"/>
        <v>Gabriel Wang</v>
      </c>
      <c r="AL11902" s="1">
        <f t="shared" si="1503"/>
        <v>124.09</v>
      </c>
    </row>
    <row r="11903" spans="34:38" x14ac:dyDescent="0.45">
      <c r="AH11903" s="4" t="s">
        <v>12864</v>
      </c>
      <c r="AI11903" s="9">
        <v>124.03999999999999</v>
      </c>
      <c r="AK11903" s="1" t="str">
        <f t="shared" si="1504"/>
        <v>Cole Kelly</v>
      </c>
      <c r="AL11903" s="1">
        <f t="shared" si="1503"/>
        <v>124.07999999999998</v>
      </c>
    </row>
    <row r="11904" spans="34:38" x14ac:dyDescent="0.45">
      <c r="AH11904" s="4" t="s">
        <v>12865</v>
      </c>
      <c r="AI11904" s="9">
        <v>123.95</v>
      </c>
      <c r="AK11904" s="1" t="str">
        <f t="shared" si="1504"/>
        <v>Billy Gill</v>
      </c>
      <c r="AL11904" s="1">
        <f t="shared" si="1503"/>
        <v>124.07000000000005</v>
      </c>
    </row>
    <row r="11905" spans="34:38" x14ac:dyDescent="0.45">
      <c r="AH11905" s="4" t="s">
        <v>11513</v>
      </c>
      <c r="AI11905" s="9">
        <v>123.92999999999998</v>
      </c>
      <c r="AK11905" s="1" t="str">
        <f t="shared" si="1504"/>
        <v>Adrian Bell</v>
      </c>
      <c r="AL11905" s="1">
        <f t="shared" si="1503"/>
        <v>124.06</v>
      </c>
    </row>
    <row r="11906" spans="34:38" x14ac:dyDescent="0.45">
      <c r="AH11906" s="4" t="s">
        <v>1038</v>
      </c>
      <c r="AI11906" s="9">
        <v>123.9</v>
      </c>
      <c r="AK11906" s="1" t="str">
        <f t="shared" si="1504"/>
        <v>Cole Peterson</v>
      </c>
      <c r="AL11906" s="1">
        <f t="shared" si="1503"/>
        <v>124.03999999999999</v>
      </c>
    </row>
    <row r="11907" spans="34:38" x14ac:dyDescent="0.45">
      <c r="AH11907" s="4" t="s">
        <v>12866</v>
      </c>
      <c r="AI11907" s="9">
        <v>123.81</v>
      </c>
      <c r="AK11907" s="1" t="str">
        <f t="shared" si="1504"/>
        <v>Richard Collins</v>
      </c>
      <c r="AL11907" s="1">
        <f t="shared" si="1503"/>
        <v>123.95</v>
      </c>
    </row>
    <row r="11908" spans="34:38" x14ac:dyDescent="0.45">
      <c r="AH11908" s="4" t="s">
        <v>12868</v>
      </c>
      <c r="AI11908" s="9">
        <v>123.80000000000001</v>
      </c>
      <c r="AK11908" s="1" t="str">
        <f t="shared" si="1504"/>
        <v>Veronica Patel</v>
      </c>
      <c r="AL11908" s="1">
        <f t="shared" si="1503"/>
        <v>123.92999999999998</v>
      </c>
    </row>
    <row r="11909" spans="34:38" x14ac:dyDescent="0.45">
      <c r="AH11909" s="4" t="s">
        <v>12867</v>
      </c>
      <c r="AI11909" s="9">
        <v>123.78999999999999</v>
      </c>
      <c r="AK11909" s="1" t="str">
        <f t="shared" ref="AK11909:AL11924" si="1505">AH11906</f>
        <v>Gina Vazquez</v>
      </c>
      <c r="AL11909" s="1">
        <f t="shared" si="1505"/>
        <v>123.9</v>
      </c>
    </row>
    <row r="11910" spans="34:38" x14ac:dyDescent="0.45">
      <c r="AH11910" s="4" t="s">
        <v>1336</v>
      </c>
      <c r="AI11910" s="9">
        <v>123.77</v>
      </c>
      <c r="AK11910" s="1" t="str">
        <f t="shared" ref="AK11910:AK11924" si="1506">AH11907</f>
        <v>Christian Taylor</v>
      </c>
      <c r="AL11910" s="1">
        <f t="shared" si="1505"/>
        <v>123.81</v>
      </c>
    </row>
    <row r="11911" spans="34:38" x14ac:dyDescent="0.45">
      <c r="AH11911" s="4" t="s">
        <v>12870</v>
      </c>
      <c r="AI11911" s="9">
        <v>123.75999999999999</v>
      </c>
      <c r="AK11911" s="1" t="str">
        <f t="shared" si="1506"/>
        <v>Jack Powell</v>
      </c>
      <c r="AL11911" s="1">
        <f t="shared" si="1505"/>
        <v>123.80000000000001</v>
      </c>
    </row>
    <row r="11912" spans="34:38" x14ac:dyDescent="0.45">
      <c r="AH11912" s="4" t="s">
        <v>12869</v>
      </c>
      <c r="AI11912" s="9">
        <v>123.74000000000001</v>
      </c>
      <c r="AK11912" s="1" t="str">
        <f t="shared" si="1506"/>
        <v>Faith Diaz</v>
      </c>
      <c r="AL11912" s="1">
        <f t="shared" si="1505"/>
        <v>123.78999999999999</v>
      </c>
    </row>
    <row r="11913" spans="34:38" x14ac:dyDescent="0.45">
      <c r="AH11913" s="4" t="s">
        <v>12873</v>
      </c>
      <c r="AI11913" s="9">
        <v>123.47999999999999</v>
      </c>
      <c r="AK11913" s="1" t="str">
        <f t="shared" si="1506"/>
        <v>Kenneth Nara</v>
      </c>
      <c r="AL11913" s="1">
        <f t="shared" si="1505"/>
        <v>123.77</v>
      </c>
    </row>
    <row r="11914" spans="34:38" x14ac:dyDescent="0.45">
      <c r="AH11914" s="4" t="s">
        <v>12872</v>
      </c>
      <c r="AI11914" s="9">
        <v>123.46000000000001</v>
      </c>
      <c r="AK11914" s="1" t="str">
        <f t="shared" si="1506"/>
        <v>Connor Powell</v>
      </c>
      <c r="AL11914" s="1">
        <f t="shared" si="1505"/>
        <v>123.75999999999999</v>
      </c>
    </row>
    <row r="11915" spans="34:38" x14ac:dyDescent="0.45">
      <c r="AH11915" s="4" t="s">
        <v>12871</v>
      </c>
      <c r="AI11915" s="9">
        <v>123.45000000000002</v>
      </c>
      <c r="AK11915" s="1" t="str">
        <f t="shared" si="1506"/>
        <v>Wayne Deng</v>
      </c>
      <c r="AL11915" s="1">
        <f t="shared" si="1505"/>
        <v>123.74000000000001</v>
      </c>
    </row>
    <row r="11916" spans="34:38" x14ac:dyDescent="0.45">
      <c r="AH11916" s="4" t="s">
        <v>12875</v>
      </c>
      <c r="AI11916" s="9">
        <v>123.31</v>
      </c>
      <c r="AK11916" s="1" t="str">
        <f t="shared" si="1506"/>
        <v>Brandon Hayes</v>
      </c>
      <c r="AL11916" s="1">
        <f t="shared" si="1505"/>
        <v>123.47999999999999</v>
      </c>
    </row>
    <row r="11917" spans="34:38" x14ac:dyDescent="0.45">
      <c r="AH11917" s="4" t="s">
        <v>12874</v>
      </c>
      <c r="AI11917" s="9">
        <v>123.28999999999999</v>
      </c>
      <c r="AK11917" s="1" t="str">
        <f t="shared" si="1506"/>
        <v>Elizabeth Wilson</v>
      </c>
      <c r="AL11917" s="1">
        <f t="shared" si="1505"/>
        <v>123.46000000000001</v>
      </c>
    </row>
    <row r="11918" spans="34:38" x14ac:dyDescent="0.45">
      <c r="AH11918" s="4" t="s">
        <v>12877</v>
      </c>
      <c r="AI11918" s="9">
        <v>123.27999999999999</v>
      </c>
      <c r="AK11918" s="1" t="str">
        <f t="shared" si="1506"/>
        <v>Logan Shan</v>
      </c>
      <c r="AL11918" s="1">
        <f t="shared" si="1505"/>
        <v>123.45000000000002</v>
      </c>
    </row>
    <row r="11919" spans="34:38" x14ac:dyDescent="0.45">
      <c r="AH11919" s="4" t="s">
        <v>12878</v>
      </c>
      <c r="AI11919" s="9">
        <v>123.27999999999999</v>
      </c>
      <c r="AK11919" s="1" t="str">
        <f t="shared" si="1506"/>
        <v>Jason Roberts</v>
      </c>
      <c r="AL11919" s="1">
        <f t="shared" si="1505"/>
        <v>123.31</v>
      </c>
    </row>
    <row r="11920" spans="34:38" x14ac:dyDescent="0.45">
      <c r="AH11920" s="4" t="s">
        <v>12879</v>
      </c>
      <c r="AI11920" s="9">
        <v>123.27999999999999</v>
      </c>
      <c r="AK11920" s="1" t="str">
        <f t="shared" si="1506"/>
        <v>Taylor Brooks</v>
      </c>
      <c r="AL11920" s="1">
        <f t="shared" si="1505"/>
        <v>123.28999999999999</v>
      </c>
    </row>
    <row r="11921" spans="34:38" x14ac:dyDescent="0.45">
      <c r="AH11921" s="4" t="s">
        <v>12880</v>
      </c>
      <c r="AI11921" s="9">
        <v>123.27999999999999</v>
      </c>
      <c r="AK11921" s="1" t="str">
        <f t="shared" si="1506"/>
        <v>Thomas Sanchez</v>
      </c>
      <c r="AL11921" s="1">
        <f t="shared" si="1505"/>
        <v>123.27999999999999</v>
      </c>
    </row>
    <row r="11922" spans="34:38" x14ac:dyDescent="0.45">
      <c r="AH11922" s="4" t="s">
        <v>12881</v>
      </c>
      <c r="AI11922" s="9">
        <v>123.27999999999999</v>
      </c>
      <c r="AK11922" s="1" t="str">
        <f t="shared" si="1506"/>
        <v>Marvin Ferrier</v>
      </c>
      <c r="AL11922" s="1">
        <f t="shared" si="1505"/>
        <v>123.27999999999999</v>
      </c>
    </row>
    <row r="11923" spans="34:38" x14ac:dyDescent="0.45">
      <c r="AH11923" s="4" t="s">
        <v>12876</v>
      </c>
      <c r="AI11923" s="9">
        <v>123.27999999999999</v>
      </c>
      <c r="AK11923" s="1" t="str">
        <f t="shared" si="1506"/>
        <v>Julia Taylor</v>
      </c>
      <c r="AL11923" s="1">
        <f t="shared" si="1505"/>
        <v>123.27999999999999</v>
      </c>
    </row>
    <row r="11924" spans="34:38" x14ac:dyDescent="0.45">
      <c r="AH11924" s="4" t="s">
        <v>12882</v>
      </c>
      <c r="AI11924" s="9">
        <v>123.26</v>
      </c>
      <c r="AK11924" s="1" t="str">
        <f t="shared" si="1506"/>
        <v>Hunter Parker</v>
      </c>
      <c r="AL11924" s="1">
        <f t="shared" si="1505"/>
        <v>123.27999999999999</v>
      </c>
    </row>
    <row r="11925" spans="34:38" x14ac:dyDescent="0.45">
      <c r="AH11925" s="4" t="s">
        <v>12883</v>
      </c>
      <c r="AI11925" s="9">
        <v>123.20000000000002</v>
      </c>
      <c r="AK11925" s="1" t="str">
        <f t="shared" ref="AK11925:AL11940" si="1507">AH11922</f>
        <v>Dalton Wood</v>
      </c>
      <c r="AL11925" s="1">
        <f t="shared" si="1507"/>
        <v>123.27999999999999</v>
      </c>
    </row>
    <row r="11926" spans="34:38" x14ac:dyDescent="0.45">
      <c r="AH11926" s="4" t="s">
        <v>12884</v>
      </c>
      <c r="AI11926" s="9">
        <v>123.2</v>
      </c>
      <c r="AK11926" s="1" t="str">
        <f t="shared" ref="AK11926:AK11940" si="1508">AH11923</f>
        <v>Angelica Barnes</v>
      </c>
      <c r="AL11926" s="1">
        <f t="shared" si="1507"/>
        <v>123.27999999999999</v>
      </c>
    </row>
    <row r="11927" spans="34:38" x14ac:dyDescent="0.45">
      <c r="AH11927" s="4" t="s">
        <v>12885</v>
      </c>
      <c r="AI11927" s="9">
        <v>123.12</v>
      </c>
      <c r="AK11927" s="1" t="str">
        <f t="shared" si="1508"/>
        <v>Connor Green</v>
      </c>
      <c r="AL11927" s="1">
        <f t="shared" si="1507"/>
        <v>123.26</v>
      </c>
    </row>
    <row r="11928" spans="34:38" x14ac:dyDescent="0.45">
      <c r="AH11928" s="4" t="s">
        <v>1583</v>
      </c>
      <c r="AI11928" s="9">
        <v>123.10999999999999</v>
      </c>
      <c r="AK11928" s="1" t="str">
        <f t="shared" si="1508"/>
        <v>Julia Robinson</v>
      </c>
      <c r="AL11928" s="1">
        <f t="shared" si="1507"/>
        <v>123.20000000000002</v>
      </c>
    </row>
    <row r="11929" spans="34:38" x14ac:dyDescent="0.45">
      <c r="AH11929" s="4" t="s">
        <v>12886</v>
      </c>
      <c r="AI11929" s="9">
        <v>123.04999999999998</v>
      </c>
      <c r="AK11929" s="1" t="str">
        <f t="shared" si="1508"/>
        <v>Brianna Ross</v>
      </c>
      <c r="AL11929" s="1">
        <f t="shared" si="1507"/>
        <v>123.2</v>
      </c>
    </row>
    <row r="11930" spans="34:38" x14ac:dyDescent="0.45">
      <c r="AH11930" s="4" t="s">
        <v>1156</v>
      </c>
      <c r="AI11930" s="9">
        <v>123.02999999999999</v>
      </c>
      <c r="AK11930" s="1" t="str">
        <f t="shared" si="1508"/>
        <v>Zoe Murphy</v>
      </c>
      <c r="AL11930" s="1">
        <f t="shared" si="1507"/>
        <v>123.12</v>
      </c>
    </row>
    <row r="11931" spans="34:38" x14ac:dyDescent="0.45">
      <c r="AH11931" s="4" t="s">
        <v>11951</v>
      </c>
      <c r="AI11931" s="9">
        <v>122.96</v>
      </c>
      <c r="AK11931" s="1" t="str">
        <f t="shared" si="1508"/>
        <v>Michele Shan</v>
      </c>
      <c r="AL11931" s="1">
        <f t="shared" si="1507"/>
        <v>123.10999999999999</v>
      </c>
    </row>
    <row r="11932" spans="34:38" x14ac:dyDescent="0.45">
      <c r="AH11932" s="4" t="s">
        <v>10537</v>
      </c>
      <c r="AI11932" s="9">
        <v>122.95999999999998</v>
      </c>
      <c r="AK11932" s="1" t="str">
        <f t="shared" si="1508"/>
        <v>Brittany Simmons</v>
      </c>
      <c r="AL11932" s="1">
        <f t="shared" si="1507"/>
        <v>123.04999999999998</v>
      </c>
    </row>
    <row r="11933" spans="34:38" x14ac:dyDescent="0.45">
      <c r="AH11933" s="4" t="s">
        <v>12888</v>
      </c>
      <c r="AI11933" s="9">
        <v>122.95</v>
      </c>
      <c r="AK11933" s="1" t="str">
        <f t="shared" si="1508"/>
        <v>Jeremy Nelson</v>
      </c>
      <c r="AL11933" s="1">
        <f t="shared" si="1507"/>
        <v>123.02999999999999</v>
      </c>
    </row>
    <row r="11934" spans="34:38" x14ac:dyDescent="0.45">
      <c r="AH11934" s="4" t="s">
        <v>12887</v>
      </c>
      <c r="AI11934" s="9">
        <v>122.94</v>
      </c>
      <c r="AK11934" s="1" t="str">
        <f t="shared" si="1508"/>
        <v>Sara Brooks</v>
      </c>
      <c r="AL11934" s="1">
        <f t="shared" si="1507"/>
        <v>122.96</v>
      </c>
    </row>
    <row r="11935" spans="34:38" x14ac:dyDescent="0.45">
      <c r="AH11935" s="4" t="s">
        <v>1211</v>
      </c>
      <c r="AI11935" s="9">
        <v>122.88</v>
      </c>
      <c r="AK11935" s="1" t="str">
        <f t="shared" si="1508"/>
        <v>Jack Griffin</v>
      </c>
      <c r="AL11935" s="1">
        <f t="shared" si="1507"/>
        <v>122.95999999999998</v>
      </c>
    </row>
    <row r="11936" spans="34:38" x14ac:dyDescent="0.45">
      <c r="AH11936" s="4" t="s">
        <v>12889</v>
      </c>
      <c r="AI11936" s="9">
        <v>122.59</v>
      </c>
      <c r="AK11936" s="1" t="str">
        <f t="shared" si="1508"/>
        <v>Benjamin Smith</v>
      </c>
      <c r="AL11936" s="1">
        <f t="shared" si="1507"/>
        <v>122.95</v>
      </c>
    </row>
    <row r="11937" spans="34:38" x14ac:dyDescent="0.45">
      <c r="AH11937" s="4" t="s">
        <v>12890</v>
      </c>
      <c r="AI11937" s="9">
        <v>122.59</v>
      </c>
      <c r="AK11937" s="1" t="str">
        <f t="shared" si="1508"/>
        <v>Marc Ruiz</v>
      </c>
      <c r="AL11937" s="1">
        <f t="shared" si="1507"/>
        <v>122.94</v>
      </c>
    </row>
    <row r="11938" spans="34:38" x14ac:dyDescent="0.45">
      <c r="AH11938" s="4" t="s">
        <v>12891</v>
      </c>
      <c r="AI11938" s="9">
        <v>122.37</v>
      </c>
      <c r="AK11938" s="1" t="str">
        <f t="shared" si="1508"/>
        <v>Johnny Chander</v>
      </c>
      <c r="AL11938" s="1">
        <f t="shared" si="1507"/>
        <v>122.88</v>
      </c>
    </row>
    <row r="11939" spans="34:38" x14ac:dyDescent="0.45">
      <c r="AH11939" s="4" t="s">
        <v>12892</v>
      </c>
      <c r="AI11939" s="9">
        <v>122.28</v>
      </c>
      <c r="AK11939" s="1" t="str">
        <f t="shared" si="1508"/>
        <v>Judith Turner</v>
      </c>
      <c r="AL11939" s="1">
        <f t="shared" si="1507"/>
        <v>122.59</v>
      </c>
    </row>
    <row r="11940" spans="34:38" x14ac:dyDescent="0.45">
      <c r="AH11940" s="4" t="s">
        <v>12893</v>
      </c>
      <c r="AI11940" s="9">
        <v>122.21000000000001</v>
      </c>
      <c r="AK11940" s="1" t="str">
        <f t="shared" si="1508"/>
        <v>Hunter Washington</v>
      </c>
      <c r="AL11940" s="1">
        <f t="shared" si="1507"/>
        <v>122.59</v>
      </c>
    </row>
    <row r="11941" spans="34:38" x14ac:dyDescent="0.45">
      <c r="AH11941" s="4" t="s">
        <v>12894</v>
      </c>
      <c r="AI11941" s="9">
        <v>122.11999999999999</v>
      </c>
      <c r="AK11941" s="1" t="str">
        <f t="shared" ref="AK11941:AL11956" si="1509">AH11938</f>
        <v>Veronica Mehta</v>
      </c>
      <c r="AL11941" s="1">
        <f t="shared" si="1509"/>
        <v>122.37</v>
      </c>
    </row>
    <row r="11942" spans="34:38" x14ac:dyDescent="0.45">
      <c r="AH11942" s="4" t="s">
        <v>12898</v>
      </c>
      <c r="AI11942" s="9">
        <v>122.11999999999999</v>
      </c>
      <c r="AK11942" s="1" t="str">
        <f t="shared" ref="AK11942:AK11956" si="1510">AH11939</f>
        <v>Gerald Vance</v>
      </c>
      <c r="AL11942" s="1">
        <f t="shared" si="1509"/>
        <v>122.28</v>
      </c>
    </row>
    <row r="11943" spans="34:38" x14ac:dyDescent="0.45">
      <c r="AH11943" s="4" t="s">
        <v>12897</v>
      </c>
      <c r="AI11943" s="9">
        <v>122.11999999999999</v>
      </c>
      <c r="AK11943" s="1" t="str">
        <f t="shared" si="1510"/>
        <v>Elijah Evans</v>
      </c>
      <c r="AL11943" s="1">
        <f t="shared" si="1509"/>
        <v>122.21000000000001</v>
      </c>
    </row>
    <row r="11944" spans="34:38" x14ac:dyDescent="0.45">
      <c r="AH11944" s="4" t="s">
        <v>12896</v>
      </c>
      <c r="AI11944" s="9">
        <v>122.11999999999999</v>
      </c>
      <c r="AK11944" s="1" t="str">
        <f t="shared" si="1510"/>
        <v>Valerie Sun</v>
      </c>
      <c r="AL11944" s="1">
        <f t="shared" si="1509"/>
        <v>122.11999999999999</v>
      </c>
    </row>
    <row r="11945" spans="34:38" x14ac:dyDescent="0.45">
      <c r="AH11945" s="4" t="s">
        <v>12895</v>
      </c>
      <c r="AI11945" s="9">
        <v>122.11999999999999</v>
      </c>
      <c r="AK11945" s="1" t="str">
        <f t="shared" si="1510"/>
        <v>Kayla Bennett</v>
      </c>
      <c r="AL11945" s="1">
        <f t="shared" si="1509"/>
        <v>122.11999999999999</v>
      </c>
    </row>
    <row r="11946" spans="34:38" x14ac:dyDescent="0.45">
      <c r="AH11946" s="4" t="s">
        <v>12899</v>
      </c>
      <c r="AI11946" s="9">
        <v>122.11999999999999</v>
      </c>
      <c r="AK11946" s="1" t="str">
        <f t="shared" si="1510"/>
        <v>Natalie Clark</v>
      </c>
      <c r="AL11946" s="1">
        <f t="shared" si="1509"/>
        <v>122.11999999999999</v>
      </c>
    </row>
    <row r="11947" spans="34:38" x14ac:dyDescent="0.45">
      <c r="AH11947" s="4" t="s">
        <v>12901</v>
      </c>
      <c r="AI11947" s="9">
        <v>122.11999999999999</v>
      </c>
      <c r="AK11947" s="1" t="str">
        <f t="shared" si="1510"/>
        <v>Jonathan Thomas</v>
      </c>
      <c r="AL11947" s="1">
        <f t="shared" si="1509"/>
        <v>122.11999999999999</v>
      </c>
    </row>
    <row r="11948" spans="34:38" x14ac:dyDescent="0.45">
      <c r="AH11948" s="4" t="s">
        <v>12900</v>
      </c>
      <c r="AI11948" s="9">
        <v>122.11999999999999</v>
      </c>
      <c r="AK11948" s="1" t="str">
        <f t="shared" si="1510"/>
        <v>Katherine Ross</v>
      </c>
      <c r="AL11948" s="1">
        <f t="shared" si="1509"/>
        <v>122.11999999999999</v>
      </c>
    </row>
    <row r="11949" spans="34:38" x14ac:dyDescent="0.45">
      <c r="AH11949" s="4" t="s">
        <v>12902</v>
      </c>
      <c r="AI11949" s="9">
        <v>122.11999999999999</v>
      </c>
      <c r="AK11949" s="1" t="str">
        <f t="shared" si="1510"/>
        <v>Micah Zheng</v>
      </c>
      <c r="AL11949" s="1">
        <f t="shared" si="1509"/>
        <v>122.11999999999999</v>
      </c>
    </row>
    <row r="11950" spans="34:38" x14ac:dyDescent="0.45">
      <c r="AH11950" s="4" t="s">
        <v>12903</v>
      </c>
      <c r="AI11950" s="9">
        <v>122.11999999999999</v>
      </c>
      <c r="AK11950" s="1" t="str">
        <f t="shared" si="1510"/>
        <v>Jessica James</v>
      </c>
      <c r="AL11950" s="1">
        <f t="shared" si="1509"/>
        <v>122.11999999999999</v>
      </c>
    </row>
    <row r="11951" spans="34:38" x14ac:dyDescent="0.45">
      <c r="AH11951" s="4" t="s">
        <v>12764</v>
      </c>
      <c r="AI11951" s="9">
        <v>122.03999999999999</v>
      </c>
      <c r="AK11951" s="1" t="str">
        <f t="shared" si="1510"/>
        <v>Erick Patel</v>
      </c>
      <c r="AL11951" s="1">
        <f t="shared" si="1509"/>
        <v>122.11999999999999</v>
      </c>
    </row>
    <row r="11952" spans="34:38" x14ac:dyDescent="0.45">
      <c r="AH11952" s="4" t="s">
        <v>12904</v>
      </c>
      <c r="AI11952" s="9">
        <v>122.03</v>
      </c>
      <c r="AK11952" s="1" t="str">
        <f t="shared" si="1510"/>
        <v>Jason King</v>
      </c>
      <c r="AL11952" s="1">
        <f t="shared" si="1509"/>
        <v>122.11999999999999</v>
      </c>
    </row>
    <row r="11953" spans="34:38" x14ac:dyDescent="0.45">
      <c r="AH11953" s="4" t="s">
        <v>12906</v>
      </c>
      <c r="AI11953" s="9">
        <v>122.02999999999999</v>
      </c>
      <c r="AK11953" s="1" t="str">
        <f t="shared" si="1510"/>
        <v>Ashlee Anand</v>
      </c>
      <c r="AL11953" s="1">
        <f t="shared" si="1509"/>
        <v>122.11999999999999</v>
      </c>
    </row>
    <row r="11954" spans="34:38" x14ac:dyDescent="0.45">
      <c r="AH11954" s="4" t="s">
        <v>12908</v>
      </c>
      <c r="AI11954" s="9">
        <v>122.02000000000001</v>
      </c>
      <c r="AK11954" s="1" t="str">
        <f t="shared" si="1510"/>
        <v>Victoria Lewis</v>
      </c>
      <c r="AL11954" s="1">
        <f t="shared" si="1509"/>
        <v>122.03999999999999</v>
      </c>
    </row>
    <row r="11955" spans="34:38" x14ac:dyDescent="0.45">
      <c r="AH11955" s="4" t="s">
        <v>1068</v>
      </c>
      <c r="AI11955" s="9">
        <v>122.01000000000002</v>
      </c>
      <c r="AK11955" s="1" t="str">
        <f t="shared" si="1510"/>
        <v>Alison Chande</v>
      </c>
      <c r="AL11955" s="1">
        <f t="shared" si="1509"/>
        <v>122.03</v>
      </c>
    </row>
    <row r="11956" spans="34:38" x14ac:dyDescent="0.45">
      <c r="AH11956" s="4" t="s">
        <v>1881</v>
      </c>
      <c r="AI11956" s="9">
        <v>122.00999999999999</v>
      </c>
      <c r="AK11956" s="1" t="str">
        <f t="shared" si="1510"/>
        <v>Jessica Williams</v>
      </c>
      <c r="AL11956" s="1">
        <f t="shared" si="1509"/>
        <v>122.02999999999999</v>
      </c>
    </row>
    <row r="11957" spans="34:38" x14ac:dyDescent="0.45">
      <c r="AH11957" s="4" t="s">
        <v>12909</v>
      </c>
      <c r="AI11957" s="9">
        <v>122.00999999999999</v>
      </c>
      <c r="AK11957" s="1" t="str">
        <f t="shared" ref="AK11957:AL11972" si="1511">AH11954</f>
        <v>Ana Henderson</v>
      </c>
      <c r="AL11957" s="1">
        <f t="shared" si="1511"/>
        <v>122.02000000000001</v>
      </c>
    </row>
    <row r="11958" spans="34:38" x14ac:dyDescent="0.45">
      <c r="AH11958" s="4" t="s">
        <v>1890</v>
      </c>
      <c r="AI11958" s="9">
        <v>122.00999999999999</v>
      </c>
      <c r="AK11958" s="1" t="str">
        <f t="shared" ref="AK11958:AK11972" si="1512">AH11955</f>
        <v>Heather Gao</v>
      </c>
      <c r="AL11958" s="1">
        <f t="shared" si="1511"/>
        <v>122.01000000000002</v>
      </c>
    </row>
    <row r="11959" spans="34:38" x14ac:dyDescent="0.45">
      <c r="AH11959" s="4" t="s">
        <v>12910</v>
      </c>
      <c r="AI11959" s="9">
        <v>122.00999999999999</v>
      </c>
      <c r="AK11959" s="1" t="str">
        <f t="shared" si="1512"/>
        <v>Sheena Kennedy</v>
      </c>
      <c r="AL11959" s="1">
        <f t="shared" si="1511"/>
        <v>122.00999999999999</v>
      </c>
    </row>
    <row r="11960" spans="34:38" x14ac:dyDescent="0.45">
      <c r="AH11960" s="4" t="s">
        <v>12912</v>
      </c>
      <c r="AI11960" s="9">
        <v>122.00999999999999</v>
      </c>
      <c r="AK11960" s="1" t="str">
        <f t="shared" si="1512"/>
        <v>Zachary Jenkins</v>
      </c>
      <c r="AL11960" s="1">
        <f t="shared" si="1511"/>
        <v>122.00999999999999</v>
      </c>
    </row>
    <row r="11961" spans="34:38" x14ac:dyDescent="0.45">
      <c r="AH11961" s="4" t="s">
        <v>12913</v>
      </c>
      <c r="AI11961" s="9">
        <v>122.00999999999999</v>
      </c>
      <c r="AK11961" s="1" t="str">
        <f t="shared" si="1512"/>
        <v>Spencer Ross</v>
      </c>
      <c r="AL11961" s="1">
        <f t="shared" si="1511"/>
        <v>122.00999999999999</v>
      </c>
    </row>
    <row r="11962" spans="34:38" x14ac:dyDescent="0.45">
      <c r="AH11962" s="4" t="s">
        <v>12915</v>
      </c>
      <c r="AI11962" s="9">
        <v>122.00999999999999</v>
      </c>
      <c r="AK11962" s="1" t="str">
        <f t="shared" si="1512"/>
        <v>Zachary Washington</v>
      </c>
      <c r="AL11962" s="1">
        <f t="shared" si="1511"/>
        <v>122.00999999999999</v>
      </c>
    </row>
    <row r="11963" spans="34:38" x14ac:dyDescent="0.45">
      <c r="AH11963" s="4" t="s">
        <v>885</v>
      </c>
      <c r="AI11963" s="9">
        <v>122.00999999999999</v>
      </c>
      <c r="AK11963" s="1" t="str">
        <f t="shared" si="1512"/>
        <v>Madison Wood</v>
      </c>
      <c r="AL11963" s="1">
        <f t="shared" si="1511"/>
        <v>122.00999999999999</v>
      </c>
    </row>
    <row r="11964" spans="34:38" x14ac:dyDescent="0.45">
      <c r="AH11964" s="4" t="s">
        <v>12914</v>
      </c>
      <c r="AI11964" s="9">
        <v>122.00999999999999</v>
      </c>
      <c r="AK11964" s="1" t="str">
        <f t="shared" si="1512"/>
        <v>Emma Hughes</v>
      </c>
      <c r="AL11964" s="1">
        <f t="shared" si="1511"/>
        <v>122.00999999999999</v>
      </c>
    </row>
    <row r="11965" spans="34:38" x14ac:dyDescent="0.45">
      <c r="AH11965" s="4" t="s">
        <v>12916</v>
      </c>
      <c r="AI11965" s="9">
        <v>122.00999999999999</v>
      </c>
      <c r="AK11965" s="1" t="str">
        <f t="shared" si="1512"/>
        <v>Gabriel Yang</v>
      </c>
      <c r="AL11965" s="1">
        <f t="shared" si="1511"/>
        <v>122.00999999999999</v>
      </c>
    </row>
    <row r="11966" spans="34:38" x14ac:dyDescent="0.45">
      <c r="AH11966" s="4" t="s">
        <v>12917</v>
      </c>
      <c r="AI11966" s="9">
        <v>122.00999999999999</v>
      </c>
      <c r="AK11966" s="1" t="str">
        <f t="shared" si="1512"/>
        <v>Destiny Henderson</v>
      </c>
      <c r="AL11966" s="1">
        <f t="shared" si="1511"/>
        <v>122.00999999999999</v>
      </c>
    </row>
    <row r="11967" spans="34:38" x14ac:dyDescent="0.45">
      <c r="AH11967" s="4" t="s">
        <v>1797</v>
      </c>
      <c r="AI11967" s="9">
        <v>122.00999999999998</v>
      </c>
      <c r="AK11967" s="1" t="str">
        <f t="shared" si="1512"/>
        <v>Destiny Taylor</v>
      </c>
      <c r="AL11967" s="1">
        <f t="shared" si="1511"/>
        <v>122.00999999999999</v>
      </c>
    </row>
    <row r="11968" spans="34:38" x14ac:dyDescent="0.45">
      <c r="AH11968" s="4" t="s">
        <v>1699</v>
      </c>
      <c r="AI11968" s="9">
        <v>122.00999999999998</v>
      </c>
      <c r="AK11968" s="1" t="str">
        <f t="shared" si="1512"/>
        <v>Ana Hayes</v>
      </c>
      <c r="AL11968" s="1">
        <f t="shared" si="1511"/>
        <v>122.00999999999999</v>
      </c>
    </row>
    <row r="11969" spans="34:38" x14ac:dyDescent="0.45">
      <c r="AH11969" s="4" t="s">
        <v>12905</v>
      </c>
      <c r="AI11969" s="9">
        <v>122.00999999999998</v>
      </c>
      <c r="AK11969" s="1" t="str">
        <f t="shared" si="1512"/>
        <v>Ariana Cox</v>
      </c>
      <c r="AL11969" s="1">
        <f t="shared" si="1511"/>
        <v>122.00999999999999</v>
      </c>
    </row>
    <row r="11970" spans="34:38" x14ac:dyDescent="0.45">
      <c r="AH11970" s="4" t="s">
        <v>1287</v>
      </c>
      <c r="AI11970" s="9">
        <v>122.00999999999998</v>
      </c>
      <c r="AK11970" s="1" t="str">
        <f t="shared" si="1512"/>
        <v>Ross Mehta</v>
      </c>
      <c r="AL11970" s="1">
        <f t="shared" si="1511"/>
        <v>122.00999999999998</v>
      </c>
    </row>
    <row r="11971" spans="34:38" x14ac:dyDescent="0.45">
      <c r="AH11971" s="4" t="s">
        <v>11271</v>
      </c>
      <c r="AI11971" s="9">
        <v>122.00999999999998</v>
      </c>
      <c r="AK11971" s="1" t="str">
        <f t="shared" si="1512"/>
        <v>Preston Suri</v>
      </c>
      <c r="AL11971" s="1">
        <f t="shared" si="1511"/>
        <v>122.00999999999998</v>
      </c>
    </row>
    <row r="11972" spans="34:38" x14ac:dyDescent="0.45">
      <c r="AH11972" s="4" t="s">
        <v>407</v>
      </c>
      <c r="AI11972" s="9">
        <v>122.00999999999998</v>
      </c>
      <c r="AK11972" s="1" t="str">
        <f t="shared" si="1512"/>
        <v>Katrina Chapman</v>
      </c>
      <c r="AL11972" s="1">
        <f t="shared" si="1511"/>
        <v>122.00999999999998</v>
      </c>
    </row>
    <row r="11973" spans="34:38" x14ac:dyDescent="0.45">
      <c r="AH11973" s="4" t="s">
        <v>12907</v>
      </c>
      <c r="AI11973" s="9">
        <v>122.00999999999998</v>
      </c>
      <c r="AK11973" s="1" t="str">
        <f t="shared" ref="AK11973:AL11988" si="1513">AH11970</f>
        <v>Katherine Bradley</v>
      </c>
      <c r="AL11973" s="1">
        <f t="shared" si="1513"/>
        <v>122.00999999999998</v>
      </c>
    </row>
    <row r="11974" spans="34:38" x14ac:dyDescent="0.45">
      <c r="AH11974" s="4" t="s">
        <v>12918</v>
      </c>
      <c r="AI11974" s="9">
        <v>122.00000000000003</v>
      </c>
      <c r="AK11974" s="1" t="str">
        <f t="shared" ref="AK11974:AK11988" si="1514">AH11971</f>
        <v>Ian Jenkins</v>
      </c>
      <c r="AL11974" s="1">
        <f t="shared" si="1513"/>
        <v>122.00999999999998</v>
      </c>
    </row>
    <row r="11975" spans="34:38" x14ac:dyDescent="0.45">
      <c r="AH11975" s="4" t="s">
        <v>12919</v>
      </c>
      <c r="AI11975" s="9">
        <v>122.00000000000003</v>
      </c>
      <c r="AK11975" s="1" t="str">
        <f t="shared" si="1514"/>
        <v>Alexandra Patterson</v>
      </c>
      <c r="AL11975" s="1">
        <f t="shared" si="1513"/>
        <v>122.00999999999998</v>
      </c>
    </row>
    <row r="11976" spans="34:38" x14ac:dyDescent="0.45">
      <c r="AH11976" s="4" t="s">
        <v>12920</v>
      </c>
      <c r="AI11976" s="9">
        <v>122.00000000000001</v>
      </c>
      <c r="AK11976" s="1" t="str">
        <f t="shared" si="1514"/>
        <v>Amber Parker</v>
      </c>
      <c r="AL11976" s="1">
        <f t="shared" si="1513"/>
        <v>122.00999999999998</v>
      </c>
    </row>
    <row r="11977" spans="34:38" x14ac:dyDescent="0.45">
      <c r="AH11977" s="4" t="s">
        <v>12924</v>
      </c>
      <c r="AI11977" s="9">
        <v>122</v>
      </c>
      <c r="AK11977" s="1" t="str">
        <f t="shared" si="1514"/>
        <v>Mason Howard</v>
      </c>
      <c r="AL11977" s="1">
        <f t="shared" si="1513"/>
        <v>122.00000000000003</v>
      </c>
    </row>
    <row r="11978" spans="34:38" x14ac:dyDescent="0.45">
      <c r="AH11978" s="4" t="s">
        <v>12921</v>
      </c>
      <c r="AI11978" s="9">
        <v>121.99000000000002</v>
      </c>
      <c r="AK11978" s="1" t="str">
        <f t="shared" si="1514"/>
        <v>Emma Perry</v>
      </c>
      <c r="AL11978" s="1">
        <f t="shared" si="1513"/>
        <v>122.00000000000003</v>
      </c>
    </row>
    <row r="11979" spans="34:38" x14ac:dyDescent="0.45">
      <c r="AH11979" s="4" t="s">
        <v>12922</v>
      </c>
      <c r="AI11979" s="9">
        <v>121.99000000000002</v>
      </c>
      <c r="AK11979" s="1" t="str">
        <f t="shared" si="1514"/>
        <v>Chloe Bell</v>
      </c>
      <c r="AL11979" s="1">
        <f t="shared" si="1513"/>
        <v>122.00000000000001</v>
      </c>
    </row>
    <row r="11980" spans="34:38" x14ac:dyDescent="0.45">
      <c r="AH11980" s="4" t="s">
        <v>12911</v>
      </c>
      <c r="AI11980" s="9">
        <v>121.99</v>
      </c>
      <c r="AK11980" s="1" t="str">
        <f t="shared" si="1514"/>
        <v>Blake Perry</v>
      </c>
      <c r="AL11980" s="1">
        <f t="shared" si="1513"/>
        <v>122</v>
      </c>
    </row>
    <row r="11981" spans="34:38" x14ac:dyDescent="0.45">
      <c r="AH11981" s="4" t="s">
        <v>12923</v>
      </c>
      <c r="AI11981" s="9">
        <v>121.94</v>
      </c>
      <c r="AK11981" s="1" t="str">
        <f t="shared" si="1514"/>
        <v>Tasha Nara</v>
      </c>
      <c r="AL11981" s="1">
        <f t="shared" si="1513"/>
        <v>121.99000000000002</v>
      </c>
    </row>
    <row r="11982" spans="34:38" x14ac:dyDescent="0.45">
      <c r="AH11982" s="4" t="s">
        <v>12925</v>
      </c>
      <c r="AI11982" s="9">
        <v>121.82000000000002</v>
      </c>
      <c r="AK11982" s="1" t="str">
        <f t="shared" si="1514"/>
        <v>Arianna Cook</v>
      </c>
      <c r="AL11982" s="1">
        <f t="shared" si="1513"/>
        <v>121.99000000000002</v>
      </c>
    </row>
    <row r="11983" spans="34:38" x14ac:dyDescent="0.45">
      <c r="AH11983" s="4" t="s">
        <v>12927</v>
      </c>
      <c r="AI11983" s="9">
        <v>121.78999999999999</v>
      </c>
      <c r="AK11983" s="1" t="str">
        <f t="shared" si="1514"/>
        <v>Lacey Zeng</v>
      </c>
      <c r="AL11983" s="1">
        <f t="shared" si="1513"/>
        <v>121.99</v>
      </c>
    </row>
    <row r="11984" spans="34:38" x14ac:dyDescent="0.45">
      <c r="AH11984" s="4" t="s">
        <v>1933</v>
      </c>
      <c r="AI11984" s="9">
        <v>121.72000000000001</v>
      </c>
      <c r="AK11984" s="1" t="str">
        <f t="shared" si="1514"/>
        <v>Nina Luo</v>
      </c>
      <c r="AL11984" s="1">
        <f t="shared" si="1513"/>
        <v>121.94</v>
      </c>
    </row>
    <row r="11985" spans="34:38" x14ac:dyDescent="0.45">
      <c r="AH11985" s="4" t="s">
        <v>12928</v>
      </c>
      <c r="AI11985" s="9">
        <v>121.72</v>
      </c>
      <c r="AK11985" s="1" t="str">
        <f t="shared" si="1514"/>
        <v>Lucas Stewart</v>
      </c>
      <c r="AL11985" s="1">
        <f t="shared" si="1513"/>
        <v>121.82000000000002</v>
      </c>
    </row>
    <row r="11986" spans="34:38" x14ac:dyDescent="0.45">
      <c r="AH11986" s="4" t="s">
        <v>12929</v>
      </c>
      <c r="AI11986" s="9">
        <v>121.71</v>
      </c>
      <c r="AK11986" s="1" t="str">
        <f t="shared" si="1514"/>
        <v>Abigail Jones</v>
      </c>
      <c r="AL11986" s="1">
        <f t="shared" si="1513"/>
        <v>121.78999999999999</v>
      </c>
    </row>
    <row r="11987" spans="34:38" x14ac:dyDescent="0.45">
      <c r="AH11987" s="4" t="s">
        <v>893</v>
      </c>
      <c r="AI11987" s="9">
        <v>121.69999999999999</v>
      </c>
      <c r="AK11987" s="1" t="str">
        <f t="shared" si="1514"/>
        <v>Tammy Sai</v>
      </c>
      <c r="AL11987" s="1">
        <f t="shared" si="1513"/>
        <v>121.72000000000001</v>
      </c>
    </row>
    <row r="11988" spans="34:38" x14ac:dyDescent="0.45">
      <c r="AH11988" s="4" t="s">
        <v>12930</v>
      </c>
      <c r="AI11988" s="9">
        <v>121.68999999999998</v>
      </c>
      <c r="AK11988" s="1" t="str">
        <f t="shared" si="1514"/>
        <v>Jennifer Cooper</v>
      </c>
      <c r="AL11988" s="1">
        <f t="shared" si="1513"/>
        <v>121.72</v>
      </c>
    </row>
    <row r="11989" spans="34:38" x14ac:dyDescent="0.45">
      <c r="AH11989" s="4" t="s">
        <v>12931</v>
      </c>
      <c r="AI11989" s="9">
        <v>121.54</v>
      </c>
      <c r="AK11989" s="1" t="str">
        <f t="shared" ref="AK11989:AL12004" si="1515">AH11986</f>
        <v>Jason Hall</v>
      </c>
      <c r="AL11989" s="1">
        <f t="shared" si="1515"/>
        <v>121.71</v>
      </c>
    </row>
    <row r="11990" spans="34:38" x14ac:dyDescent="0.45">
      <c r="AH11990" s="4" t="s">
        <v>12334</v>
      </c>
      <c r="AI11990" s="9">
        <v>121.53</v>
      </c>
      <c r="AK11990" s="1" t="str">
        <f t="shared" ref="AK11990:AK12004" si="1516">AH11987</f>
        <v>Diana Sanz</v>
      </c>
      <c r="AL11990" s="1">
        <f t="shared" si="1515"/>
        <v>121.69999999999999</v>
      </c>
    </row>
    <row r="11991" spans="34:38" x14ac:dyDescent="0.45">
      <c r="AH11991" s="4" t="s">
        <v>12932</v>
      </c>
      <c r="AI11991" s="9">
        <v>121.53</v>
      </c>
      <c r="AK11991" s="1" t="str">
        <f t="shared" si="1516"/>
        <v>Kristi Navarro</v>
      </c>
      <c r="AL11991" s="1">
        <f t="shared" si="1515"/>
        <v>121.68999999999998</v>
      </c>
    </row>
    <row r="11992" spans="34:38" x14ac:dyDescent="0.45">
      <c r="AH11992" s="4" t="s">
        <v>12933</v>
      </c>
      <c r="AI11992" s="9">
        <v>121.44999999999999</v>
      </c>
      <c r="AK11992" s="1" t="str">
        <f t="shared" si="1516"/>
        <v>Alan Yang</v>
      </c>
      <c r="AL11992" s="1">
        <f t="shared" si="1515"/>
        <v>121.54</v>
      </c>
    </row>
    <row r="11993" spans="34:38" x14ac:dyDescent="0.45">
      <c r="AH11993" s="4" t="s">
        <v>646</v>
      </c>
      <c r="AI11993" s="9">
        <v>121.44999999999999</v>
      </c>
      <c r="AK11993" s="1" t="str">
        <f t="shared" si="1516"/>
        <v>Lauren Ross</v>
      </c>
      <c r="AL11993" s="1">
        <f t="shared" si="1515"/>
        <v>121.53</v>
      </c>
    </row>
    <row r="11994" spans="34:38" x14ac:dyDescent="0.45">
      <c r="AH11994" s="4" t="s">
        <v>12935</v>
      </c>
      <c r="AI11994" s="9">
        <v>121.39000000000001</v>
      </c>
      <c r="AK11994" s="1" t="str">
        <f t="shared" si="1516"/>
        <v>Eugene Xu</v>
      </c>
      <c r="AL11994" s="1">
        <f t="shared" si="1515"/>
        <v>121.53</v>
      </c>
    </row>
    <row r="11995" spans="34:38" x14ac:dyDescent="0.45">
      <c r="AH11995" s="4" t="s">
        <v>12936</v>
      </c>
      <c r="AI11995" s="9">
        <v>121.39000000000001</v>
      </c>
      <c r="AK11995" s="1" t="str">
        <f t="shared" si="1516"/>
        <v>Emma Davis</v>
      </c>
      <c r="AL11995" s="1">
        <f t="shared" si="1515"/>
        <v>121.44999999999999</v>
      </c>
    </row>
    <row r="11996" spans="34:38" x14ac:dyDescent="0.45">
      <c r="AH11996" s="4" t="s">
        <v>12934</v>
      </c>
      <c r="AI11996" s="9">
        <v>121.38999999999999</v>
      </c>
      <c r="AK11996" s="1" t="str">
        <f t="shared" si="1516"/>
        <v>Candice Zeng</v>
      </c>
      <c r="AL11996" s="1">
        <f t="shared" si="1515"/>
        <v>121.44999999999999</v>
      </c>
    </row>
    <row r="11997" spans="34:38" x14ac:dyDescent="0.45">
      <c r="AH11997" s="4" t="s">
        <v>12938</v>
      </c>
      <c r="AI11997" s="9">
        <v>121.38</v>
      </c>
      <c r="AK11997" s="1" t="str">
        <f t="shared" si="1516"/>
        <v>Adrian Morgan</v>
      </c>
      <c r="AL11997" s="1">
        <f t="shared" si="1515"/>
        <v>121.39000000000001</v>
      </c>
    </row>
    <row r="11998" spans="34:38" x14ac:dyDescent="0.45">
      <c r="AH11998" s="4" t="s">
        <v>12937</v>
      </c>
      <c r="AI11998" s="9">
        <v>121.36</v>
      </c>
      <c r="AK11998" s="1" t="str">
        <f t="shared" si="1516"/>
        <v>Chloe Alexander</v>
      </c>
      <c r="AL11998" s="1">
        <f t="shared" si="1515"/>
        <v>121.39000000000001</v>
      </c>
    </row>
    <row r="11999" spans="34:38" x14ac:dyDescent="0.45">
      <c r="AH11999" s="4" t="s">
        <v>12939</v>
      </c>
      <c r="AI11999" s="9">
        <v>121.31</v>
      </c>
      <c r="AK11999" s="1" t="str">
        <f t="shared" si="1516"/>
        <v>Jésus Dominguez</v>
      </c>
      <c r="AL11999" s="1">
        <f t="shared" si="1515"/>
        <v>121.38999999999999</v>
      </c>
    </row>
    <row r="12000" spans="34:38" x14ac:dyDescent="0.45">
      <c r="AH12000" s="4" t="s">
        <v>12940</v>
      </c>
      <c r="AI12000" s="9">
        <v>121.25</v>
      </c>
      <c r="AK12000" s="1" t="str">
        <f t="shared" si="1516"/>
        <v>Stephanie Washington</v>
      </c>
      <c r="AL12000" s="1">
        <f t="shared" si="1515"/>
        <v>121.38</v>
      </c>
    </row>
    <row r="12001" spans="34:38" x14ac:dyDescent="0.45">
      <c r="AH12001" s="4" t="s">
        <v>12944</v>
      </c>
      <c r="AI12001" s="9">
        <v>121.07000000000001</v>
      </c>
      <c r="AK12001" s="1" t="str">
        <f t="shared" si="1516"/>
        <v>Luis Russell</v>
      </c>
      <c r="AL12001" s="1">
        <f t="shared" si="1515"/>
        <v>121.36</v>
      </c>
    </row>
    <row r="12002" spans="34:38" x14ac:dyDescent="0.45">
      <c r="AH12002" s="4" t="s">
        <v>12942</v>
      </c>
      <c r="AI12002" s="9">
        <v>121.06</v>
      </c>
      <c r="AK12002" s="1" t="str">
        <f t="shared" si="1516"/>
        <v>Angela Bailey</v>
      </c>
      <c r="AL12002" s="1">
        <f t="shared" si="1515"/>
        <v>121.31</v>
      </c>
    </row>
    <row r="12003" spans="34:38" x14ac:dyDescent="0.45">
      <c r="AH12003" s="4" t="s">
        <v>12941</v>
      </c>
      <c r="AI12003" s="9">
        <v>121.05</v>
      </c>
      <c r="AK12003" s="1" t="str">
        <f t="shared" si="1516"/>
        <v>Jay Gill</v>
      </c>
      <c r="AL12003" s="1">
        <f t="shared" si="1515"/>
        <v>121.25</v>
      </c>
    </row>
    <row r="12004" spans="34:38" x14ac:dyDescent="0.45">
      <c r="AH12004" s="4" t="s">
        <v>12943</v>
      </c>
      <c r="AI12004" s="9">
        <v>121.05</v>
      </c>
      <c r="AK12004" s="1" t="str">
        <f t="shared" si="1516"/>
        <v>Bailey Turner</v>
      </c>
      <c r="AL12004" s="1">
        <f t="shared" si="1515"/>
        <v>121.07000000000001</v>
      </c>
    </row>
    <row r="12005" spans="34:38" x14ac:dyDescent="0.45">
      <c r="AH12005" s="4" t="s">
        <v>12946</v>
      </c>
      <c r="AI12005" s="9">
        <v>121.03999999999999</v>
      </c>
      <c r="AK12005" s="1" t="str">
        <f t="shared" ref="AK12005:AL12020" si="1517">AH12002</f>
        <v>Isabella King</v>
      </c>
      <c r="AL12005" s="1">
        <f t="shared" si="1517"/>
        <v>121.06</v>
      </c>
    </row>
    <row r="12006" spans="34:38" x14ac:dyDescent="0.45">
      <c r="AH12006" s="4" t="s">
        <v>12945</v>
      </c>
      <c r="AI12006" s="9">
        <v>120.97</v>
      </c>
      <c r="AK12006" s="1" t="str">
        <f t="shared" ref="AK12006:AK12020" si="1518">AH12003</f>
        <v>Wyatt Powell</v>
      </c>
      <c r="AL12006" s="1">
        <f t="shared" si="1517"/>
        <v>121.05</v>
      </c>
    </row>
    <row r="12007" spans="34:38" x14ac:dyDescent="0.45">
      <c r="AH12007" s="4" t="s">
        <v>533</v>
      </c>
      <c r="AI12007" s="9">
        <v>120.95999999999998</v>
      </c>
      <c r="AK12007" s="1" t="str">
        <f t="shared" si="1518"/>
        <v>Fernando Taylor</v>
      </c>
      <c r="AL12007" s="1">
        <f t="shared" si="1517"/>
        <v>121.05</v>
      </c>
    </row>
    <row r="12008" spans="34:38" x14ac:dyDescent="0.45">
      <c r="AH12008" s="4" t="s">
        <v>12952</v>
      </c>
      <c r="AI12008" s="9">
        <v>120.78999999999999</v>
      </c>
      <c r="AK12008" s="1" t="str">
        <f t="shared" si="1518"/>
        <v>Chase Morgan</v>
      </c>
      <c r="AL12008" s="1">
        <f t="shared" si="1517"/>
        <v>121.03999999999999</v>
      </c>
    </row>
    <row r="12009" spans="34:38" x14ac:dyDescent="0.45">
      <c r="AH12009" s="4" t="s">
        <v>12947</v>
      </c>
      <c r="AI12009" s="9">
        <v>120.78</v>
      </c>
      <c r="AK12009" s="1" t="str">
        <f t="shared" si="1518"/>
        <v>Christy Guo</v>
      </c>
      <c r="AL12009" s="1">
        <f t="shared" si="1517"/>
        <v>120.97</v>
      </c>
    </row>
    <row r="12010" spans="34:38" x14ac:dyDescent="0.45">
      <c r="AH12010" s="4" t="s">
        <v>12948</v>
      </c>
      <c r="AI12010" s="9">
        <v>120.78</v>
      </c>
      <c r="AK12010" s="1" t="str">
        <f t="shared" si="1518"/>
        <v>Barbara Ye</v>
      </c>
      <c r="AL12010" s="1">
        <f t="shared" si="1517"/>
        <v>120.95999999999998</v>
      </c>
    </row>
    <row r="12011" spans="34:38" x14ac:dyDescent="0.45">
      <c r="AH12011" s="4" t="s">
        <v>12951</v>
      </c>
      <c r="AI12011" s="9">
        <v>120.78</v>
      </c>
      <c r="AK12011" s="1" t="str">
        <f t="shared" si="1518"/>
        <v>Gabriella Allen</v>
      </c>
      <c r="AL12011" s="1">
        <f t="shared" si="1517"/>
        <v>120.78999999999999</v>
      </c>
    </row>
    <row r="12012" spans="34:38" x14ac:dyDescent="0.45">
      <c r="AH12012" s="4" t="s">
        <v>12950</v>
      </c>
      <c r="AI12012" s="9">
        <v>120.78</v>
      </c>
      <c r="AK12012" s="1" t="str">
        <f t="shared" si="1518"/>
        <v>Samantha Patterson</v>
      </c>
      <c r="AL12012" s="1">
        <f t="shared" si="1517"/>
        <v>120.78</v>
      </c>
    </row>
    <row r="12013" spans="34:38" x14ac:dyDescent="0.45">
      <c r="AH12013" s="4" t="s">
        <v>12949</v>
      </c>
      <c r="AI12013" s="9">
        <v>120.78</v>
      </c>
      <c r="AK12013" s="1" t="str">
        <f t="shared" si="1518"/>
        <v>Victoria Ware</v>
      </c>
      <c r="AL12013" s="1">
        <f t="shared" si="1517"/>
        <v>120.78</v>
      </c>
    </row>
    <row r="12014" spans="34:38" x14ac:dyDescent="0.45">
      <c r="AH12014" s="4" t="s">
        <v>11531</v>
      </c>
      <c r="AI12014" s="9">
        <v>120.78</v>
      </c>
      <c r="AK12014" s="1" t="str">
        <f t="shared" si="1518"/>
        <v>Elizabeth Patterson</v>
      </c>
      <c r="AL12014" s="1">
        <f t="shared" si="1517"/>
        <v>120.78</v>
      </c>
    </row>
    <row r="12015" spans="34:38" x14ac:dyDescent="0.45">
      <c r="AH12015" s="4" t="s">
        <v>12953</v>
      </c>
      <c r="AI12015" s="9">
        <v>120.75</v>
      </c>
      <c r="AK12015" s="1" t="str">
        <f t="shared" si="1518"/>
        <v>Eric Wang</v>
      </c>
      <c r="AL12015" s="1">
        <f t="shared" si="1517"/>
        <v>120.78</v>
      </c>
    </row>
    <row r="12016" spans="34:38" x14ac:dyDescent="0.45">
      <c r="AH12016" s="4" t="s">
        <v>12956</v>
      </c>
      <c r="AI12016" s="9">
        <v>120.75</v>
      </c>
      <c r="AK12016" s="1" t="str">
        <f t="shared" si="1518"/>
        <v>Jack Roberts</v>
      </c>
      <c r="AL12016" s="1">
        <f t="shared" si="1517"/>
        <v>120.78</v>
      </c>
    </row>
    <row r="12017" spans="34:38" x14ac:dyDescent="0.45">
      <c r="AH12017" s="4" t="s">
        <v>12955</v>
      </c>
      <c r="AI12017" s="9">
        <v>120.75</v>
      </c>
      <c r="AK12017" s="1" t="str">
        <f t="shared" si="1518"/>
        <v>Alan Zhou</v>
      </c>
      <c r="AL12017" s="1">
        <f t="shared" si="1517"/>
        <v>120.78</v>
      </c>
    </row>
    <row r="12018" spans="34:38" x14ac:dyDescent="0.45">
      <c r="AH12018" s="4" t="s">
        <v>12954</v>
      </c>
      <c r="AI12018" s="9">
        <v>120.75</v>
      </c>
      <c r="AK12018" s="1" t="str">
        <f t="shared" si="1518"/>
        <v>Roy Serrano</v>
      </c>
      <c r="AL12018" s="1">
        <f t="shared" si="1517"/>
        <v>120.75</v>
      </c>
    </row>
    <row r="12019" spans="34:38" x14ac:dyDescent="0.45">
      <c r="AH12019" s="4" t="s">
        <v>12957</v>
      </c>
      <c r="AI12019" s="9">
        <v>120.74000000000001</v>
      </c>
      <c r="AK12019" s="1" t="str">
        <f t="shared" si="1518"/>
        <v>Robert Harris</v>
      </c>
      <c r="AL12019" s="1">
        <f t="shared" si="1517"/>
        <v>120.75</v>
      </c>
    </row>
    <row r="12020" spans="34:38" x14ac:dyDescent="0.45">
      <c r="AH12020" s="4" t="s">
        <v>12958</v>
      </c>
      <c r="AI12020" s="9">
        <v>120.63999999999999</v>
      </c>
      <c r="AK12020" s="1" t="str">
        <f t="shared" si="1518"/>
        <v>Paige Peterson</v>
      </c>
      <c r="AL12020" s="1">
        <f t="shared" si="1517"/>
        <v>120.75</v>
      </c>
    </row>
    <row r="12021" spans="34:38" x14ac:dyDescent="0.45">
      <c r="AH12021" s="4" t="s">
        <v>12959</v>
      </c>
      <c r="AI12021" s="9">
        <v>120.51000000000002</v>
      </c>
      <c r="AK12021" s="1" t="str">
        <f t="shared" ref="AK12021:AL12036" si="1519">AH12018</f>
        <v>Steven Howard</v>
      </c>
      <c r="AL12021" s="1">
        <f t="shared" si="1519"/>
        <v>120.75</v>
      </c>
    </row>
    <row r="12022" spans="34:38" x14ac:dyDescent="0.45">
      <c r="AH12022" s="4" t="s">
        <v>12960</v>
      </c>
      <c r="AI12022" s="9">
        <v>120.42000000000002</v>
      </c>
      <c r="AK12022" s="1" t="str">
        <f t="shared" ref="AK12022:AK12036" si="1520">AH12019</f>
        <v>Grace Rodriguez</v>
      </c>
      <c r="AL12022" s="1">
        <f t="shared" si="1519"/>
        <v>120.74000000000001</v>
      </c>
    </row>
    <row r="12023" spans="34:38" x14ac:dyDescent="0.45">
      <c r="AH12023" s="4" t="s">
        <v>1469</v>
      </c>
      <c r="AI12023" s="9">
        <v>120.41999999999999</v>
      </c>
      <c r="AK12023" s="1" t="str">
        <f t="shared" si="1520"/>
        <v>Hunter Jai</v>
      </c>
      <c r="AL12023" s="1">
        <f t="shared" si="1519"/>
        <v>120.63999999999999</v>
      </c>
    </row>
    <row r="12024" spans="34:38" x14ac:dyDescent="0.45">
      <c r="AH12024" s="4" t="s">
        <v>12961</v>
      </c>
      <c r="AI12024" s="9">
        <v>120.37999999999998</v>
      </c>
      <c r="AK12024" s="1" t="str">
        <f t="shared" si="1520"/>
        <v>Samantha Henderson</v>
      </c>
      <c r="AL12024" s="1">
        <f t="shared" si="1519"/>
        <v>120.51000000000002</v>
      </c>
    </row>
    <row r="12025" spans="34:38" x14ac:dyDescent="0.45">
      <c r="AH12025" s="4" t="s">
        <v>12963</v>
      </c>
      <c r="AI12025" s="9">
        <v>120.36000000000001</v>
      </c>
      <c r="AK12025" s="1" t="str">
        <f t="shared" si="1520"/>
        <v>Rosa Gao</v>
      </c>
      <c r="AL12025" s="1">
        <f t="shared" si="1519"/>
        <v>120.42000000000002</v>
      </c>
    </row>
    <row r="12026" spans="34:38" x14ac:dyDescent="0.45">
      <c r="AH12026" s="4" t="s">
        <v>12964</v>
      </c>
      <c r="AI12026" s="9">
        <v>120.36000000000001</v>
      </c>
      <c r="AK12026" s="1" t="str">
        <f t="shared" si="1520"/>
        <v>Marc Ferrier</v>
      </c>
      <c r="AL12026" s="1">
        <f t="shared" si="1519"/>
        <v>120.41999999999999</v>
      </c>
    </row>
    <row r="12027" spans="34:38" x14ac:dyDescent="0.45">
      <c r="AH12027" s="4" t="s">
        <v>12962</v>
      </c>
      <c r="AI12027" s="9">
        <v>120.35</v>
      </c>
      <c r="AK12027" s="1" t="str">
        <f t="shared" si="1520"/>
        <v>Lacey Sun</v>
      </c>
      <c r="AL12027" s="1">
        <f t="shared" si="1519"/>
        <v>120.37999999999998</v>
      </c>
    </row>
    <row r="12028" spans="34:38" x14ac:dyDescent="0.45">
      <c r="AH12028" s="4" t="s">
        <v>12965</v>
      </c>
      <c r="AI12028" s="9">
        <v>120.25999999999998</v>
      </c>
      <c r="AK12028" s="1" t="str">
        <f t="shared" si="1520"/>
        <v>Kaylee Hall</v>
      </c>
      <c r="AL12028" s="1">
        <f t="shared" si="1519"/>
        <v>120.36000000000001</v>
      </c>
    </row>
    <row r="12029" spans="34:38" x14ac:dyDescent="0.45">
      <c r="AH12029" s="4" t="s">
        <v>12966</v>
      </c>
      <c r="AI12029" s="9">
        <v>120.19</v>
      </c>
      <c r="AK12029" s="1" t="str">
        <f t="shared" si="1520"/>
        <v>Alisha Zhao</v>
      </c>
      <c r="AL12029" s="1">
        <f t="shared" si="1519"/>
        <v>120.36000000000001</v>
      </c>
    </row>
    <row r="12030" spans="34:38" x14ac:dyDescent="0.45">
      <c r="AH12030" s="4" t="s">
        <v>12967</v>
      </c>
      <c r="AI12030" s="9">
        <v>120.16000000000001</v>
      </c>
      <c r="AK12030" s="1" t="str">
        <f t="shared" si="1520"/>
        <v>Vanessa Price</v>
      </c>
      <c r="AL12030" s="1">
        <f t="shared" si="1519"/>
        <v>120.35</v>
      </c>
    </row>
    <row r="12031" spans="34:38" x14ac:dyDescent="0.45">
      <c r="AH12031" s="4" t="s">
        <v>12969</v>
      </c>
      <c r="AI12031" s="9">
        <v>120.15</v>
      </c>
      <c r="AK12031" s="1" t="str">
        <f t="shared" si="1520"/>
        <v>Melissa Stewart</v>
      </c>
      <c r="AL12031" s="1">
        <f t="shared" si="1519"/>
        <v>120.25999999999998</v>
      </c>
    </row>
    <row r="12032" spans="34:38" x14ac:dyDescent="0.45">
      <c r="AH12032" s="4" t="s">
        <v>12968</v>
      </c>
      <c r="AI12032" s="9">
        <v>120.14000000000001</v>
      </c>
      <c r="AK12032" s="1" t="str">
        <f t="shared" si="1520"/>
        <v>Destiny Cook</v>
      </c>
      <c r="AL12032" s="1">
        <f t="shared" si="1519"/>
        <v>120.19</v>
      </c>
    </row>
    <row r="12033" spans="34:38" x14ac:dyDescent="0.45">
      <c r="AH12033" s="4" t="s">
        <v>12970</v>
      </c>
      <c r="AI12033" s="9">
        <v>120.11</v>
      </c>
      <c r="AK12033" s="1" t="str">
        <f t="shared" si="1520"/>
        <v>Daisy Gutierrez</v>
      </c>
      <c r="AL12033" s="1">
        <f t="shared" si="1519"/>
        <v>120.16000000000001</v>
      </c>
    </row>
    <row r="12034" spans="34:38" x14ac:dyDescent="0.45">
      <c r="AH12034" s="4" t="s">
        <v>12971</v>
      </c>
      <c r="AI12034" s="9">
        <v>120.10000000000001</v>
      </c>
      <c r="AK12034" s="1" t="str">
        <f t="shared" si="1520"/>
        <v>Dominique Raman</v>
      </c>
      <c r="AL12034" s="1">
        <f t="shared" si="1519"/>
        <v>120.15</v>
      </c>
    </row>
    <row r="12035" spans="34:38" x14ac:dyDescent="0.45">
      <c r="AH12035" s="4" t="s">
        <v>12972</v>
      </c>
      <c r="AI12035" s="9">
        <v>120.07999999999998</v>
      </c>
      <c r="AK12035" s="1" t="str">
        <f t="shared" si="1520"/>
        <v>Jillian Kapoor</v>
      </c>
      <c r="AL12035" s="1">
        <f t="shared" si="1519"/>
        <v>120.14000000000001</v>
      </c>
    </row>
    <row r="12036" spans="34:38" x14ac:dyDescent="0.45">
      <c r="AH12036" s="4" t="s">
        <v>12973</v>
      </c>
      <c r="AI12036" s="9">
        <v>120.06</v>
      </c>
      <c r="AK12036" s="1" t="str">
        <f t="shared" si="1520"/>
        <v>Logan Gonzalez</v>
      </c>
      <c r="AL12036" s="1">
        <f t="shared" si="1519"/>
        <v>120.11</v>
      </c>
    </row>
    <row r="12037" spans="34:38" x14ac:dyDescent="0.45">
      <c r="AH12037" s="4" t="s">
        <v>12625</v>
      </c>
      <c r="AI12037" s="9">
        <v>119.99000000000001</v>
      </c>
      <c r="AK12037" s="1" t="str">
        <f t="shared" ref="AK12037:AL12052" si="1521">AH12034</f>
        <v>Trevor Jenkins</v>
      </c>
      <c r="AL12037" s="1">
        <f t="shared" si="1521"/>
        <v>120.10000000000001</v>
      </c>
    </row>
    <row r="12038" spans="34:38" x14ac:dyDescent="0.45">
      <c r="AH12038" s="4" t="s">
        <v>12974</v>
      </c>
      <c r="AI12038" s="9">
        <v>119.95</v>
      </c>
      <c r="AK12038" s="1" t="str">
        <f t="shared" ref="AK12038:AK12052" si="1522">AH12035</f>
        <v>Susan Zeng</v>
      </c>
      <c r="AL12038" s="1">
        <f t="shared" si="1521"/>
        <v>120.07999999999998</v>
      </c>
    </row>
    <row r="12039" spans="34:38" x14ac:dyDescent="0.45">
      <c r="AH12039" s="4" t="s">
        <v>12976</v>
      </c>
      <c r="AI12039" s="9">
        <v>119.93000000000002</v>
      </c>
      <c r="AK12039" s="1" t="str">
        <f t="shared" si="1522"/>
        <v>Victoria Thompson</v>
      </c>
      <c r="AL12039" s="1">
        <f t="shared" si="1521"/>
        <v>120.06</v>
      </c>
    </row>
    <row r="12040" spans="34:38" x14ac:dyDescent="0.45">
      <c r="AH12040" s="4" t="s">
        <v>12975</v>
      </c>
      <c r="AI12040" s="9">
        <v>119.92999999999999</v>
      </c>
      <c r="AK12040" s="1" t="str">
        <f t="shared" si="1522"/>
        <v>Megan Cox</v>
      </c>
      <c r="AL12040" s="1">
        <f t="shared" si="1521"/>
        <v>119.99000000000001</v>
      </c>
    </row>
    <row r="12041" spans="34:38" x14ac:dyDescent="0.45">
      <c r="AH12041" s="4" t="s">
        <v>12978</v>
      </c>
      <c r="AI12041" s="9">
        <v>119.88</v>
      </c>
      <c r="AK12041" s="1" t="str">
        <f t="shared" si="1522"/>
        <v>Kara Nath</v>
      </c>
      <c r="AL12041" s="1">
        <f t="shared" si="1521"/>
        <v>119.95</v>
      </c>
    </row>
    <row r="12042" spans="34:38" x14ac:dyDescent="0.45">
      <c r="AH12042" s="4" t="s">
        <v>11564</v>
      </c>
      <c r="AI12042" s="9">
        <v>119.84</v>
      </c>
      <c r="AK12042" s="1" t="str">
        <f t="shared" si="1522"/>
        <v>Jerome Ruiz</v>
      </c>
      <c r="AL12042" s="1">
        <f t="shared" si="1521"/>
        <v>119.93000000000002</v>
      </c>
    </row>
    <row r="12043" spans="34:38" x14ac:dyDescent="0.45">
      <c r="AH12043" s="4" t="s">
        <v>12977</v>
      </c>
      <c r="AI12043" s="9">
        <v>119.83999999999999</v>
      </c>
      <c r="AK12043" s="1" t="str">
        <f t="shared" si="1522"/>
        <v>Alejandro Lu</v>
      </c>
      <c r="AL12043" s="1">
        <f t="shared" si="1521"/>
        <v>119.92999999999999</v>
      </c>
    </row>
    <row r="12044" spans="34:38" x14ac:dyDescent="0.45">
      <c r="AH12044" s="4" t="s">
        <v>12979</v>
      </c>
      <c r="AI12044" s="9">
        <v>119.81</v>
      </c>
      <c r="AK12044" s="1" t="str">
        <f t="shared" si="1522"/>
        <v>Mayra Garcia</v>
      </c>
      <c r="AL12044" s="1">
        <f t="shared" si="1521"/>
        <v>119.88</v>
      </c>
    </row>
    <row r="12045" spans="34:38" x14ac:dyDescent="0.45">
      <c r="AH12045" s="4" t="s">
        <v>12980</v>
      </c>
      <c r="AI12045" s="9">
        <v>119.59</v>
      </c>
      <c r="AK12045" s="1" t="str">
        <f t="shared" si="1522"/>
        <v>Adrian Stewart</v>
      </c>
      <c r="AL12045" s="1">
        <f t="shared" si="1521"/>
        <v>119.84</v>
      </c>
    </row>
    <row r="12046" spans="34:38" x14ac:dyDescent="0.45">
      <c r="AH12046" s="4" t="s">
        <v>1352</v>
      </c>
      <c r="AI12046" s="9">
        <v>119.57</v>
      </c>
      <c r="AK12046" s="1" t="str">
        <f t="shared" si="1522"/>
        <v>Faith Bryant</v>
      </c>
      <c r="AL12046" s="1">
        <f t="shared" si="1521"/>
        <v>119.83999999999999</v>
      </c>
    </row>
    <row r="12047" spans="34:38" x14ac:dyDescent="0.45">
      <c r="AH12047" s="4" t="s">
        <v>12981</v>
      </c>
      <c r="AI12047" s="9">
        <v>119.52000000000001</v>
      </c>
      <c r="AK12047" s="1" t="str">
        <f t="shared" si="1522"/>
        <v>Amanda Allen</v>
      </c>
      <c r="AL12047" s="1">
        <f t="shared" si="1521"/>
        <v>119.81</v>
      </c>
    </row>
    <row r="12048" spans="34:38" x14ac:dyDescent="0.45">
      <c r="AH12048" s="4" t="s">
        <v>12982</v>
      </c>
      <c r="AI12048" s="9">
        <v>119.50999999999999</v>
      </c>
      <c r="AK12048" s="1" t="str">
        <f t="shared" si="1522"/>
        <v>Diane Serrano</v>
      </c>
      <c r="AL12048" s="1">
        <f t="shared" si="1521"/>
        <v>119.59</v>
      </c>
    </row>
    <row r="12049" spans="34:38" x14ac:dyDescent="0.45">
      <c r="AH12049" s="4" t="s">
        <v>1181</v>
      </c>
      <c r="AI12049" s="9">
        <v>119.50999999999999</v>
      </c>
      <c r="AK12049" s="1" t="str">
        <f t="shared" si="1522"/>
        <v>Kristin Xie</v>
      </c>
      <c r="AL12049" s="1">
        <f t="shared" si="1521"/>
        <v>119.57</v>
      </c>
    </row>
    <row r="12050" spans="34:38" x14ac:dyDescent="0.45">
      <c r="AH12050" s="4" t="s">
        <v>12983</v>
      </c>
      <c r="AI12050" s="9">
        <v>119.50999999999999</v>
      </c>
      <c r="AK12050" s="1" t="str">
        <f t="shared" si="1522"/>
        <v>Adriana Patel</v>
      </c>
      <c r="AL12050" s="1">
        <f t="shared" si="1521"/>
        <v>119.52000000000001</v>
      </c>
    </row>
    <row r="12051" spans="34:38" x14ac:dyDescent="0.45">
      <c r="AH12051" s="4" t="s">
        <v>1138</v>
      </c>
      <c r="AI12051" s="9">
        <v>119.50000000000001</v>
      </c>
      <c r="AK12051" s="1" t="str">
        <f t="shared" si="1522"/>
        <v>Nelson Dominguez</v>
      </c>
      <c r="AL12051" s="1">
        <f t="shared" si="1521"/>
        <v>119.50999999999999</v>
      </c>
    </row>
    <row r="12052" spans="34:38" x14ac:dyDescent="0.45">
      <c r="AH12052" s="4" t="s">
        <v>12985</v>
      </c>
      <c r="AI12052" s="9">
        <v>119.19999999999999</v>
      </c>
      <c r="AK12052" s="1" t="str">
        <f t="shared" si="1522"/>
        <v>Jillian Rodriguez</v>
      </c>
      <c r="AL12052" s="1">
        <f t="shared" si="1521"/>
        <v>119.50999999999999</v>
      </c>
    </row>
    <row r="12053" spans="34:38" x14ac:dyDescent="0.45">
      <c r="AH12053" s="4" t="s">
        <v>2007</v>
      </c>
      <c r="AI12053" s="9">
        <v>119.19999999999999</v>
      </c>
      <c r="AK12053" s="1" t="str">
        <f t="shared" ref="AK12053:AL12068" si="1523">AH12050</f>
        <v>Ian Peterson</v>
      </c>
      <c r="AL12053" s="1">
        <f t="shared" si="1523"/>
        <v>119.50999999999999</v>
      </c>
    </row>
    <row r="12054" spans="34:38" x14ac:dyDescent="0.45">
      <c r="AH12054" s="4" t="s">
        <v>12986</v>
      </c>
      <c r="AI12054" s="9">
        <v>119.19999999999999</v>
      </c>
      <c r="AK12054" s="1" t="str">
        <f t="shared" ref="AK12054:AK12068" si="1524">AH12051</f>
        <v>Jay Ruiz</v>
      </c>
      <c r="AL12054" s="1">
        <f t="shared" si="1523"/>
        <v>119.50000000000001</v>
      </c>
    </row>
    <row r="12055" spans="34:38" x14ac:dyDescent="0.45">
      <c r="AH12055" s="4" t="s">
        <v>503</v>
      </c>
      <c r="AI12055" s="9">
        <v>119.19999999999999</v>
      </c>
      <c r="AK12055" s="1" t="str">
        <f t="shared" si="1524"/>
        <v>Victoria Cox</v>
      </c>
      <c r="AL12055" s="1">
        <f t="shared" si="1523"/>
        <v>119.19999999999999</v>
      </c>
    </row>
    <row r="12056" spans="34:38" x14ac:dyDescent="0.45">
      <c r="AH12056" s="4" t="s">
        <v>12988</v>
      </c>
      <c r="AI12056" s="9">
        <v>119.18999999999998</v>
      </c>
      <c r="AK12056" s="1" t="str">
        <f t="shared" si="1524"/>
        <v>Tonya Shan</v>
      </c>
      <c r="AL12056" s="1">
        <f t="shared" si="1523"/>
        <v>119.19999999999999</v>
      </c>
    </row>
    <row r="12057" spans="34:38" x14ac:dyDescent="0.45">
      <c r="AH12057" s="4" t="s">
        <v>12987</v>
      </c>
      <c r="AI12057" s="9">
        <v>119.15</v>
      </c>
      <c r="AK12057" s="1" t="str">
        <f t="shared" si="1524"/>
        <v>Gabriella Scott</v>
      </c>
      <c r="AL12057" s="1">
        <f t="shared" si="1523"/>
        <v>119.19999999999999</v>
      </c>
    </row>
    <row r="12058" spans="34:38" x14ac:dyDescent="0.45">
      <c r="AH12058" s="4" t="s">
        <v>12989</v>
      </c>
      <c r="AI12058" s="9">
        <v>119.12</v>
      </c>
      <c r="AK12058" s="1" t="str">
        <f t="shared" si="1524"/>
        <v>Arthur Van</v>
      </c>
      <c r="AL12058" s="1">
        <f t="shared" si="1523"/>
        <v>119.19999999999999</v>
      </c>
    </row>
    <row r="12059" spans="34:38" x14ac:dyDescent="0.45">
      <c r="AH12059" s="4" t="s">
        <v>12990</v>
      </c>
      <c r="AI12059" s="9">
        <v>119.02000000000001</v>
      </c>
      <c r="AK12059" s="1" t="str">
        <f t="shared" si="1524"/>
        <v>Roy Arun</v>
      </c>
      <c r="AL12059" s="1">
        <f t="shared" si="1523"/>
        <v>119.18999999999998</v>
      </c>
    </row>
    <row r="12060" spans="34:38" x14ac:dyDescent="0.45">
      <c r="AH12060" s="4" t="s">
        <v>796</v>
      </c>
      <c r="AI12060" s="9">
        <v>119.02000000000001</v>
      </c>
      <c r="AK12060" s="1" t="str">
        <f t="shared" si="1524"/>
        <v>Wyatt Bryant</v>
      </c>
      <c r="AL12060" s="1">
        <f t="shared" si="1523"/>
        <v>119.15</v>
      </c>
    </row>
    <row r="12061" spans="34:38" x14ac:dyDescent="0.45">
      <c r="AH12061" s="4" t="s">
        <v>12991</v>
      </c>
      <c r="AI12061" s="9">
        <v>118.95999999999998</v>
      </c>
      <c r="AK12061" s="1" t="str">
        <f t="shared" si="1524"/>
        <v>Edward Jones</v>
      </c>
      <c r="AL12061" s="1">
        <f t="shared" si="1523"/>
        <v>119.12</v>
      </c>
    </row>
    <row r="12062" spans="34:38" x14ac:dyDescent="0.45">
      <c r="AH12062" s="4" t="s">
        <v>12329</v>
      </c>
      <c r="AI12062" s="9">
        <v>118.92</v>
      </c>
      <c r="AK12062" s="1" t="str">
        <f t="shared" si="1524"/>
        <v>Zoe Cook</v>
      </c>
      <c r="AL12062" s="1">
        <f t="shared" si="1523"/>
        <v>119.02000000000001</v>
      </c>
    </row>
    <row r="12063" spans="34:38" x14ac:dyDescent="0.45">
      <c r="AH12063" s="4" t="s">
        <v>12992</v>
      </c>
      <c r="AI12063" s="9">
        <v>118.91</v>
      </c>
      <c r="AK12063" s="1" t="str">
        <f t="shared" si="1524"/>
        <v>Curtis She</v>
      </c>
      <c r="AL12063" s="1">
        <f t="shared" si="1523"/>
        <v>119.02000000000001</v>
      </c>
    </row>
    <row r="12064" spans="34:38" x14ac:dyDescent="0.45">
      <c r="AH12064" s="4" t="s">
        <v>12586</v>
      </c>
      <c r="AI12064" s="9">
        <v>118.9</v>
      </c>
      <c r="AK12064" s="1" t="str">
        <f t="shared" si="1524"/>
        <v>Jaclyn Ma</v>
      </c>
      <c r="AL12064" s="1">
        <f t="shared" si="1523"/>
        <v>118.95999999999998</v>
      </c>
    </row>
    <row r="12065" spans="34:38" x14ac:dyDescent="0.45">
      <c r="AH12065" s="4" t="s">
        <v>12995</v>
      </c>
      <c r="AI12065" s="9">
        <v>118.89000000000001</v>
      </c>
      <c r="AK12065" s="1" t="str">
        <f t="shared" si="1524"/>
        <v>Kaylee Nelson</v>
      </c>
      <c r="AL12065" s="1">
        <f t="shared" si="1523"/>
        <v>118.92</v>
      </c>
    </row>
    <row r="12066" spans="34:38" x14ac:dyDescent="0.45">
      <c r="AH12066" s="4" t="s">
        <v>12994</v>
      </c>
      <c r="AI12066" s="9">
        <v>118.89</v>
      </c>
      <c r="AK12066" s="1" t="str">
        <f t="shared" si="1524"/>
        <v>Thomas Kumar</v>
      </c>
      <c r="AL12066" s="1">
        <f t="shared" si="1523"/>
        <v>118.91</v>
      </c>
    </row>
    <row r="12067" spans="34:38" x14ac:dyDescent="0.45">
      <c r="AH12067" s="4" t="s">
        <v>12996</v>
      </c>
      <c r="AI12067" s="9">
        <v>118.89</v>
      </c>
      <c r="AK12067" s="1" t="str">
        <f t="shared" si="1524"/>
        <v>Bailey Scott</v>
      </c>
      <c r="AL12067" s="1">
        <f t="shared" si="1523"/>
        <v>118.9</v>
      </c>
    </row>
    <row r="12068" spans="34:38" x14ac:dyDescent="0.45">
      <c r="AH12068" s="4" t="s">
        <v>12999</v>
      </c>
      <c r="AI12068" s="9">
        <v>118.89</v>
      </c>
      <c r="AK12068" s="1" t="str">
        <f t="shared" si="1524"/>
        <v>Shawn Raji</v>
      </c>
      <c r="AL12068" s="1">
        <f t="shared" si="1523"/>
        <v>118.89000000000001</v>
      </c>
    </row>
    <row r="12069" spans="34:38" x14ac:dyDescent="0.45">
      <c r="AH12069" s="4" t="s">
        <v>13002</v>
      </c>
      <c r="AI12069" s="9">
        <v>118.88999999999999</v>
      </c>
      <c r="AK12069" s="1" t="str">
        <f t="shared" ref="AK12069:AL12084" si="1525">AH12066</f>
        <v>Valerie Gao</v>
      </c>
      <c r="AL12069" s="1">
        <f t="shared" si="1525"/>
        <v>118.89</v>
      </c>
    </row>
    <row r="12070" spans="34:38" x14ac:dyDescent="0.45">
      <c r="AH12070" s="4" t="s">
        <v>13001</v>
      </c>
      <c r="AI12070" s="9">
        <v>118.88999999999999</v>
      </c>
      <c r="AK12070" s="1" t="str">
        <f t="shared" ref="AK12070:AK12084" si="1526">AH12067</f>
        <v>Katherine Sanders</v>
      </c>
      <c r="AL12070" s="1">
        <f t="shared" si="1525"/>
        <v>118.89</v>
      </c>
    </row>
    <row r="12071" spans="34:38" x14ac:dyDescent="0.45">
      <c r="AH12071" s="4" t="s">
        <v>13000</v>
      </c>
      <c r="AI12071" s="9">
        <v>118.88999999999999</v>
      </c>
      <c r="AK12071" s="1" t="str">
        <f t="shared" si="1526"/>
        <v>Dalton Johnson</v>
      </c>
      <c r="AL12071" s="1">
        <f t="shared" si="1525"/>
        <v>118.89</v>
      </c>
    </row>
    <row r="12072" spans="34:38" x14ac:dyDescent="0.45">
      <c r="AH12072" s="4" t="s">
        <v>12997</v>
      </c>
      <c r="AI12072" s="9">
        <v>118.88999999999999</v>
      </c>
      <c r="AK12072" s="1" t="str">
        <f t="shared" si="1526"/>
        <v>Noah Clark</v>
      </c>
      <c r="AL12072" s="1">
        <f t="shared" si="1525"/>
        <v>118.88999999999999</v>
      </c>
    </row>
    <row r="12073" spans="34:38" x14ac:dyDescent="0.45">
      <c r="AH12073" s="4" t="s">
        <v>1379</v>
      </c>
      <c r="AI12073" s="9">
        <v>118.88999999999999</v>
      </c>
      <c r="AK12073" s="1" t="str">
        <f t="shared" si="1526"/>
        <v>Trevor Russell</v>
      </c>
      <c r="AL12073" s="1">
        <f t="shared" si="1525"/>
        <v>118.88999999999999</v>
      </c>
    </row>
    <row r="12074" spans="34:38" x14ac:dyDescent="0.45">
      <c r="AH12074" s="4" t="s">
        <v>13003</v>
      </c>
      <c r="AI12074" s="9">
        <v>118.88999999999999</v>
      </c>
      <c r="AK12074" s="1" t="str">
        <f t="shared" si="1526"/>
        <v>Samuel Thompson</v>
      </c>
      <c r="AL12074" s="1">
        <f t="shared" si="1525"/>
        <v>118.88999999999999</v>
      </c>
    </row>
    <row r="12075" spans="34:38" x14ac:dyDescent="0.45">
      <c r="AH12075" s="4" t="s">
        <v>13005</v>
      </c>
      <c r="AI12075" s="9">
        <v>118.88999999999999</v>
      </c>
      <c r="AK12075" s="1" t="str">
        <f t="shared" si="1526"/>
        <v>Kate Goel</v>
      </c>
      <c r="AL12075" s="1">
        <f t="shared" si="1525"/>
        <v>118.88999999999999</v>
      </c>
    </row>
    <row r="12076" spans="34:38" x14ac:dyDescent="0.45">
      <c r="AH12076" s="4" t="s">
        <v>13004</v>
      </c>
      <c r="AI12076" s="9">
        <v>118.88999999999999</v>
      </c>
      <c r="AK12076" s="1" t="str">
        <f t="shared" si="1526"/>
        <v>Lance Dominguez</v>
      </c>
      <c r="AL12076" s="1">
        <f t="shared" si="1525"/>
        <v>118.88999999999999</v>
      </c>
    </row>
    <row r="12077" spans="34:38" x14ac:dyDescent="0.45">
      <c r="AH12077" s="4" t="s">
        <v>12998</v>
      </c>
      <c r="AI12077" s="9">
        <v>118.88999999999999</v>
      </c>
      <c r="AK12077" s="1" t="str">
        <f t="shared" si="1526"/>
        <v>Logan Kumar</v>
      </c>
      <c r="AL12077" s="1">
        <f t="shared" si="1525"/>
        <v>118.88999999999999</v>
      </c>
    </row>
    <row r="12078" spans="34:38" x14ac:dyDescent="0.45">
      <c r="AH12078" s="4" t="s">
        <v>13006</v>
      </c>
      <c r="AI12078" s="9">
        <v>118.88999999999999</v>
      </c>
      <c r="AK12078" s="1" t="str">
        <f t="shared" si="1526"/>
        <v>Grace James</v>
      </c>
      <c r="AL12078" s="1">
        <f t="shared" si="1525"/>
        <v>118.88999999999999</v>
      </c>
    </row>
    <row r="12079" spans="34:38" x14ac:dyDescent="0.45">
      <c r="AH12079" s="4" t="s">
        <v>13007</v>
      </c>
      <c r="AI12079" s="9">
        <v>118.88999999999999</v>
      </c>
      <c r="AK12079" s="1" t="str">
        <f t="shared" si="1526"/>
        <v>Destiny Brooks</v>
      </c>
      <c r="AL12079" s="1">
        <f t="shared" si="1525"/>
        <v>118.88999999999999</v>
      </c>
    </row>
    <row r="12080" spans="34:38" x14ac:dyDescent="0.45">
      <c r="AH12080" s="4" t="s">
        <v>434</v>
      </c>
      <c r="AI12080" s="9">
        <v>118.88999999999999</v>
      </c>
      <c r="AK12080" s="1" t="str">
        <f t="shared" si="1526"/>
        <v>Jennifer Smith</v>
      </c>
      <c r="AL12080" s="1">
        <f t="shared" si="1525"/>
        <v>118.88999999999999</v>
      </c>
    </row>
    <row r="12081" spans="34:38" x14ac:dyDescent="0.45">
      <c r="AH12081" s="4" t="s">
        <v>12993</v>
      </c>
      <c r="AI12081" s="9">
        <v>118.88</v>
      </c>
      <c r="AK12081" s="1" t="str">
        <f t="shared" si="1526"/>
        <v>Alfredo Jiménez</v>
      </c>
      <c r="AL12081" s="1">
        <f t="shared" si="1525"/>
        <v>118.88999999999999</v>
      </c>
    </row>
    <row r="12082" spans="34:38" x14ac:dyDescent="0.45">
      <c r="AH12082" s="4" t="s">
        <v>13010</v>
      </c>
      <c r="AI12082" s="9">
        <v>118.87000000000002</v>
      </c>
      <c r="AK12082" s="1" t="str">
        <f t="shared" si="1526"/>
        <v>Chloe Thompson</v>
      </c>
      <c r="AL12082" s="1">
        <f t="shared" si="1525"/>
        <v>118.88999999999999</v>
      </c>
    </row>
    <row r="12083" spans="34:38" x14ac:dyDescent="0.45">
      <c r="AH12083" s="4" t="s">
        <v>13009</v>
      </c>
      <c r="AI12083" s="9">
        <v>118.87000000000002</v>
      </c>
      <c r="AK12083" s="1" t="str">
        <f t="shared" si="1526"/>
        <v>Alison Lal</v>
      </c>
      <c r="AL12083" s="1">
        <f t="shared" si="1525"/>
        <v>118.88999999999999</v>
      </c>
    </row>
    <row r="12084" spans="34:38" x14ac:dyDescent="0.45">
      <c r="AH12084" s="4" t="s">
        <v>13012</v>
      </c>
      <c r="AI12084" s="9">
        <v>118.86000000000001</v>
      </c>
      <c r="AK12084" s="1" t="str">
        <f t="shared" si="1526"/>
        <v>Gabriel Allen</v>
      </c>
      <c r="AL12084" s="1">
        <f t="shared" si="1525"/>
        <v>118.88</v>
      </c>
    </row>
    <row r="12085" spans="34:38" x14ac:dyDescent="0.45">
      <c r="AH12085" s="4" t="s">
        <v>13008</v>
      </c>
      <c r="AI12085" s="9">
        <v>118.86000000000001</v>
      </c>
      <c r="AK12085" s="1" t="str">
        <f t="shared" ref="AK12085:AL12100" si="1527">AH12082</f>
        <v>Lucas Russell</v>
      </c>
      <c r="AL12085" s="1">
        <f t="shared" si="1527"/>
        <v>118.87000000000002</v>
      </c>
    </row>
    <row r="12086" spans="34:38" x14ac:dyDescent="0.45">
      <c r="AH12086" s="4" t="s">
        <v>13013</v>
      </c>
      <c r="AI12086" s="9">
        <v>118.83999999999999</v>
      </c>
      <c r="AK12086" s="1" t="str">
        <f t="shared" ref="AK12086:AK12100" si="1528">AH12083</f>
        <v>Cameron Butler</v>
      </c>
      <c r="AL12086" s="1">
        <f t="shared" si="1527"/>
        <v>118.87000000000002</v>
      </c>
    </row>
    <row r="12087" spans="34:38" x14ac:dyDescent="0.45">
      <c r="AH12087" s="4" t="s">
        <v>13015</v>
      </c>
      <c r="AI12087" s="9">
        <v>118.83</v>
      </c>
      <c r="AK12087" s="1" t="str">
        <f t="shared" si="1528"/>
        <v>Zoe Morgan</v>
      </c>
      <c r="AL12087" s="1">
        <f t="shared" si="1527"/>
        <v>118.86000000000001</v>
      </c>
    </row>
    <row r="12088" spans="34:38" x14ac:dyDescent="0.45">
      <c r="AH12088" s="4" t="s">
        <v>13011</v>
      </c>
      <c r="AI12088" s="9">
        <v>118.82999999999998</v>
      </c>
      <c r="AK12088" s="1" t="str">
        <f t="shared" si="1528"/>
        <v>Michael Lewis</v>
      </c>
      <c r="AL12088" s="1">
        <f t="shared" si="1527"/>
        <v>118.86000000000001</v>
      </c>
    </row>
    <row r="12089" spans="34:38" x14ac:dyDescent="0.45">
      <c r="AH12089" s="4" t="s">
        <v>13014</v>
      </c>
      <c r="AI12089" s="9">
        <v>118.77000000000001</v>
      </c>
      <c r="AK12089" s="1" t="str">
        <f t="shared" si="1528"/>
        <v>Victoria Patterson</v>
      </c>
      <c r="AL12089" s="1">
        <f t="shared" si="1527"/>
        <v>118.83999999999999</v>
      </c>
    </row>
    <row r="12090" spans="34:38" x14ac:dyDescent="0.45">
      <c r="AH12090" s="4" t="s">
        <v>13016</v>
      </c>
      <c r="AI12090" s="9">
        <v>118.71000000000002</v>
      </c>
      <c r="AK12090" s="1" t="str">
        <f t="shared" si="1528"/>
        <v>Damien Ma</v>
      </c>
      <c r="AL12090" s="1">
        <f t="shared" si="1527"/>
        <v>118.83</v>
      </c>
    </row>
    <row r="12091" spans="34:38" x14ac:dyDescent="0.45">
      <c r="AH12091" s="4" t="s">
        <v>13017</v>
      </c>
      <c r="AI12091" s="9">
        <v>118.55999999999999</v>
      </c>
      <c r="AK12091" s="1" t="str">
        <f t="shared" si="1528"/>
        <v>Alberto Diaz</v>
      </c>
      <c r="AL12091" s="1">
        <f t="shared" si="1527"/>
        <v>118.82999999999998</v>
      </c>
    </row>
    <row r="12092" spans="34:38" x14ac:dyDescent="0.45">
      <c r="AH12092" s="4" t="s">
        <v>13018</v>
      </c>
      <c r="AI12092" s="9">
        <v>118.55</v>
      </c>
      <c r="AK12092" s="1" t="str">
        <f t="shared" si="1528"/>
        <v>Sheila Martin</v>
      </c>
      <c r="AL12092" s="1">
        <f t="shared" si="1527"/>
        <v>118.77000000000001</v>
      </c>
    </row>
    <row r="12093" spans="34:38" x14ac:dyDescent="0.45">
      <c r="AH12093" s="4" t="s">
        <v>13019</v>
      </c>
      <c r="AI12093" s="9">
        <v>118.49000000000001</v>
      </c>
      <c r="AK12093" s="1" t="str">
        <f t="shared" si="1528"/>
        <v>Madison Martin</v>
      </c>
      <c r="AL12093" s="1">
        <f t="shared" si="1527"/>
        <v>118.71000000000002</v>
      </c>
    </row>
    <row r="12094" spans="34:38" x14ac:dyDescent="0.45">
      <c r="AH12094" s="4" t="s">
        <v>1036</v>
      </c>
      <c r="AI12094" s="9">
        <v>118.44</v>
      </c>
      <c r="AK12094" s="1" t="str">
        <f t="shared" si="1528"/>
        <v>Stephanie Edwards</v>
      </c>
      <c r="AL12094" s="1">
        <f t="shared" si="1527"/>
        <v>118.55999999999999</v>
      </c>
    </row>
    <row r="12095" spans="34:38" x14ac:dyDescent="0.45">
      <c r="AH12095" s="4" t="s">
        <v>13020</v>
      </c>
      <c r="AI12095" s="9">
        <v>118.37999999999998</v>
      </c>
      <c r="AK12095" s="1" t="str">
        <f t="shared" si="1528"/>
        <v>Rodney Sanz</v>
      </c>
      <c r="AL12095" s="1">
        <f t="shared" si="1527"/>
        <v>118.55</v>
      </c>
    </row>
    <row r="12096" spans="34:38" x14ac:dyDescent="0.45">
      <c r="AH12096" s="4" t="s">
        <v>13021</v>
      </c>
      <c r="AI12096" s="9">
        <v>118.29000000000002</v>
      </c>
      <c r="AK12096" s="1" t="str">
        <f t="shared" si="1528"/>
        <v>Ian Kelly</v>
      </c>
      <c r="AL12096" s="1">
        <f t="shared" si="1527"/>
        <v>118.49000000000001</v>
      </c>
    </row>
    <row r="12097" spans="34:38" x14ac:dyDescent="0.45">
      <c r="AH12097" s="4" t="s">
        <v>13023</v>
      </c>
      <c r="AI12097" s="9">
        <v>118.28999999999999</v>
      </c>
      <c r="AK12097" s="1" t="str">
        <f t="shared" si="1528"/>
        <v>Gina Jiménez</v>
      </c>
      <c r="AL12097" s="1">
        <f t="shared" si="1527"/>
        <v>118.44</v>
      </c>
    </row>
    <row r="12098" spans="34:38" x14ac:dyDescent="0.45">
      <c r="AH12098" s="4" t="s">
        <v>1114</v>
      </c>
      <c r="AI12098" s="9">
        <v>118.21999999999998</v>
      </c>
      <c r="AK12098" s="1" t="str">
        <f t="shared" si="1528"/>
        <v>Ruben Malhotra</v>
      </c>
      <c r="AL12098" s="1">
        <f t="shared" si="1527"/>
        <v>118.37999999999998</v>
      </c>
    </row>
    <row r="12099" spans="34:38" x14ac:dyDescent="0.45">
      <c r="AH12099" s="4" t="s">
        <v>13024</v>
      </c>
      <c r="AI12099" s="9">
        <v>118.17</v>
      </c>
      <c r="AK12099" s="1" t="str">
        <f t="shared" si="1528"/>
        <v>Rafael Gao</v>
      </c>
      <c r="AL12099" s="1">
        <f t="shared" si="1527"/>
        <v>118.29000000000002</v>
      </c>
    </row>
    <row r="12100" spans="34:38" x14ac:dyDescent="0.45">
      <c r="AH12100" s="4" t="s">
        <v>11948</v>
      </c>
      <c r="AI12100" s="9">
        <v>118.16</v>
      </c>
      <c r="AK12100" s="1" t="str">
        <f t="shared" si="1528"/>
        <v>Paige Bailey</v>
      </c>
      <c r="AL12100" s="1">
        <f t="shared" si="1527"/>
        <v>118.28999999999999</v>
      </c>
    </row>
    <row r="12101" spans="34:38" x14ac:dyDescent="0.45">
      <c r="AH12101" s="4" t="s">
        <v>13025</v>
      </c>
      <c r="AI12101" s="9">
        <v>118.10999999999999</v>
      </c>
      <c r="AK12101" s="1" t="str">
        <f t="shared" ref="AK12101:AL12116" si="1529">AH12098</f>
        <v>Jamie Lin</v>
      </c>
      <c r="AL12101" s="1">
        <f t="shared" si="1529"/>
        <v>118.21999999999998</v>
      </c>
    </row>
    <row r="12102" spans="34:38" x14ac:dyDescent="0.45">
      <c r="AH12102" s="4" t="s">
        <v>13026</v>
      </c>
      <c r="AI12102" s="9">
        <v>118.01</v>
      </c>
      <c r="AK12102" s="1" t="str">
        <f t="shared" ref="AK12102:AK12116" si="1530">AH12099</f>
        <v>Sergio Rana</v>
      </c>
      <c r="AL12102" s="1">
        <f t="shared" si="1529"/>
        <v>118.17</v>
      </c>
    </row>
    <row r="12103" spans="34:38" x14ac:dyDescent="0.45">
      <c r="AH12103" s="4" t="s">
        <v>13027</v>
      </c>
      <c r="AI12103" s="9">
        <v>117.97999999999999</v>
      </c>
      <c r="AK12103" s="1" t="str">
        <f t="shared" si="1530"/>
        <v>Makayla Blue</v>
      </c>
      <c r="AL12103" s="1">
        <f t="shared" si="1529"/>
        <v>118.16</v>
      </c>
    </row>
    <row r="12104" spans="34:38" x14ac:dyDescent="0.45">
      <c r="AH12104" s="4" t="s">
        <v>824</v>
      </c>
      <c r="AI12104" s="9">
        <v>117.97</v>
      </c>
      <c r="AK12104" s="1" t="str">
        <f t="shared" si="1530"/>
        <v>Cheryl Alvarez</v>
      </c>
      <c r="AL12104" s="1">
        <f t="shared" si="1529"/>
        <v>118.10999999999999</v>
      </c>
    </row>
    <row r="12105" spans="34:38" x14ac:dyDescent="0.45">
      <c r="AH12105" s="4" t="s">
        <v>13028</v>
      </c>
      <c r="AI12105" s="9">
        <v>117.95000000000002</v>
      </c>
      <c r="AK12105" s="1" t="str">
        <f t="shared" si="1530"/>
        <v>Lucas Moore</v>
      </c>
      <c r="AL12105" s="1">
        <f t="shared" si="1529"/>
        <v>118.01</v>
      </c>
    </row>
    <row r="12106" spans="34:38" x14ac:dyDescent="0.45">
      <c r="AH12106" s="4" t="s">
        <v>787</v>
      </c>
      <c r="AI12106" s="9">
        <v>117.89000000000001</v>
      </c>
      <c r="AK12106" s="1" t="str">
        <f t="shared" si="1530"/>
        <v>Rachel Cook</v>
      </c>
      <c r="AL12106" s="1">
        <f t="shared" si="1529"/>
        <v>117.97999999999999</v>
      </c>
    </row>
    <row r="12107" spans="34:38" x14ac:dyDescent="0.45">
      <c r="AH12107" s="4" t="s">
        <v>514</v>
      </c>
      <c r="AI12107" s="9">
        <v>117.85999999999999</v>
      </c>
      <c r="AK12107" s="1" t="str">
        <f t="shared" si="1530"/>
        <v>Darrell Goel</v>
      </c>
      <c r="AL12107" s="1">
        <f t="shared" si="1529"/>
        <v>117.97</v>
      </c>
    </row>
    <row r="12108" spans="34:38" x14ac:dyDescent="0.45">
      <c r="AH12108" s="4" t="s">
        <v>13030</v>
      </c>
      <c r="AI12108" s="9">
        <v>117.84</v>
      </c>
      <c r="AK12108" s="1" t="str">
        <f t="shared" si="1530"/>
        <v>Steve Liang</v>
      </c>
      <c r="AL12108" s="1">
        <f t="shared" si="1529"/>
        <v>117.95000000000002</v>
      </c>
    </row>
    <row r="12109" spans="34:38" x14ac:dyDescent="0.45">
      <c r="AH12109" s="4" t="s">
        <v>13029</v>
      </c>
      <c r="AI12109" s="9">
        <v>117.82</v>
      </c>
      <c r="AK12109" s="1" t="str">
        <f t="shared" si="1530"/>
        <v>Cory Fernandez</v>
      </c>
      <c r="AL12109" s="1">
        <f t="shared" si="1529"/>
        <v>117.89000000000001</v>
      </c>
    </row>
    <row r="12110" spans="34:38" x14ac:dyDescent="0.45">
      <c r="AH12110" s="4" t="s">
        <v>13031</v>
      </c>
      <c r="AI12110" s="9">
        <v>117.80000000000003</v>
      </c>
      <c r="AK12110" s="1" t="str">
        <f t="shared" si="1530"/>
        <v>Ashlee Goel</v>
      </c>
      <c r="AL12110" s="1">
        <f t="shared" si="1529"/>
        <v>117.85999999999999</v>
      </c>
    </row>
    <row r="12111" spans="34:38" x14ac:dyDescent="0.45">
      <c r="AH12111" s="4" t="s">
        <v>13032</v>
      </c>
      <c r="AI12111" s="9">
        <v>117.74000000000001</v>
      </c>
      <c r="AK12111" s="1" t="str">
        <f t="shared" si="1530"/>
        <v>Tamara Sharma</v>
      </c>
      <c r="AL12111" s="1">
        <f t="shared" si="1529"/>
        <v>117.84</v>
      </c>
    </row>
    <row r="12112" spans="34:38" x14ac:dyDescent="0.45">
      <c r="AH12112" s="4" t="s">
        <v>13033</v>
      </c>
      <c r="AI12112" s="9">
        <v>117.66999999999999</v>
      </c>
      <c r="AK12112" s="1" t="str">
        <f t="shared" si="1530"/>
        <v>Maria Long</v>
      </c>
      <c r="AL12112" s="1">
        <f t="shared" si="1529"/>
        <v>117.82</v>
      </c>
    </row>
    <row r="12113" spans="34:38" x14ac:dyDescent="0.45">
      <c r="AH12113" s="4" t="s">
        <v>483</v>
      </c>
      <c r="AI12113" s="9">
        <v>117.63999999999999</v>
      </c>
      <c r="AK12113" s="1" t="str">
        <f t="shared" si="1530"/>
        <v>Janet Turner</v>
      </c>
      <c r="AL12113" s="1">
        <f t="shared" si="1529"/>
        <v>117.80000000000003</v>
      </c>
    </row>
    <row r="12114" spans="34:38" x14ac:dyDescent="0.45">
      <c r="AH12114" s="4" t="s">
        <v>1329</v>
      </c>
      <c r="AI12114" s="9">
        <v>117.61999999999999</v>
      </c>
      <c r="AK12114" s="1" t="str">
        <f t="shared" si="1530"/>
        <v>Bonnie Shan</v>
      </c>
      <c r="AL12114" s="1">
        <f t="shared" si="1529"/>
        <v>117.74000000000001</v>
      </c>
    </row>
    <row r="12115" spans="34:38" x14ac:dyDescent="0.45">
      <c r="AH12115" s="4" t="s">
        <v>13034</v>
      </c>
      <c r="AI12115" s="9">
        <v>117.61000000000001</v>
      </c>
      <c r="AK12115" s="1" t="str">
        <f t="shared" si="1530"/>
        <v>Brent Zhou</v>
      </c>
      <c r="AL12115" s="1">
        <f t="shared" si="1529"/>
        <v>117.66999999999999</v>
      </c>
    </row>
    <row r="12116" spans="34:38" x14ac:dyDescent="0.45">
      <c r="AH12116" s="4" t="s">
        <v>1876</v>
      </c>
      <c r="AI12116" s="9">
        <v>117.52</v>
      </c>
      <c r="AK12116" s="1" t="str">
        <f t="shared" si="1530"/>
        <v>Anne Ruiz</v>
      </c>
      <c r="AL12116" s="1">
        <f t="shared" si="1529"/>
        <v>117.63999999999999</v>
      </c>
    </row>
    <row r="12117" spans="34:38" x14ac:dyDescent="0.45">
      <c r="AH12117" s="4" t="s">
        <v>13035</v>
      </c>
      <c r="AI12117" s="9">
        <v>117.47</v>
      </c>
      <c r="AK12117" s="1" t="str">
        <f t="shared" ref="AK12117:AL12132" si="1531">AH12114</f>
        <v>Kendra Gutierrez</v>
      </c>
      <c r="AL12117" s="1">
        <f t="shared" si="1531"/>
        <v>117.61999999999999</v>
      </c>
    </row>
    <row r="12118" spans="34:38" x14ac:dyDescent="0.45">
      <c r="AH12118" s="4" t="s">
        <v>13036</v>
      </c>
      <c r="AI12118" s="9">
        <v>117.44999999999999</v>
      </c>
      <c r="AK12118" s="1" t="str">
        <f t="shared" ref="AK12118:AK12132" si="1532">AH12115</f>
        <v>Ricky Blanco</v>
      </c>
      <c r="AL12118" s="1">
        <f t="shared" si="1531"/>
        <v>117.61000000000001</v>
      </c>
    </row>
    <row r="12119" spans="34:38" x14ac:dyDescent="0.45">
      <c r="AH12119" s="4" t="s">
        <v>13037</v>
      </c>
      <c r="AI12119" s="9">
        <v>117.44</v>
      </c>
      <c r="AK12119" s="1" t="str">
        <f t="shared" si="1532"/>
        <v>Shawn Lal</v>
      </c>
      <c r="AL12119" s="1">
        <f t="shared" si="1531"/>
        <v>117.52</v>
      </c>
    </row>
    <row r="12120" spans="34:38" x14ac:dyDescent="0.45">
      <c r="AH12120" s="4" t="s">
        <v>13038</v>
      </c>
      <c r="AI12120" s="9">
        <v>117.32</v>
      </c>
      <c r="AK12120" s="1" t="str">
        <f t="shared" si="1532"/>
        <v>Brandon Li</v>
      </c>
      <c r="AL12120" s="1">
        <f t="shared" si="1531"/>
        <v>117.47</v>
      </c>
    </row>
    <row r="12121" spans="34:38" x14ac:dyDescent="0.45">
      <c r="AH12121" s="4" t="s">
        <v>13039</v>
      </c>
      <c r="AI12121" s="9">
        <v>117.30999999999999</v>
      </c>
      <c r="AK12121" s="1" t="str">
        <f t="shared" si="1532"/>
        <v>David Chen</v>
      </c>
      <c r="AL12121" s="1">
        <f t="shared" si="1531"/>
        <v>117.44999999999999</v>
      </c>
    </row>
    <row r="12122" spans="34:38" x14ac:dyDescent="0.45">
      <c r="AH12122" s="4" t="s">
        <v>13040</v>
      </c>
      <c r="AI12122" s="9">
        <v>117.21000000000001</v>
      </c>
      <c r="AK12122" s="1" t="str">
        <f t="shared" si="1532"/>
        <v>Pamela Chapman</v>
      </c>
      <c r="AL12122" s="1">
        <f t="shared" si="1531"/>
        <v>117.44</v>
      </c>
    </row>
    <row r="12123" spans="34:38" x14ac:dyDescent="0.45">
      <c r="AH12123" s="4" t="s">
        <v>13041</v>
      </c>
      <c r="AI12123" s="9">
        <v>117.17000000000002</v>
      </c>
      <c r="AK12123" s="1" t="str">
        <f t="shared" si="1532"/>
        <v>Edward Parker</v>
      </c>
      <c r="AL12123" s="1">
        <f t="shared" si="1531"/>
        <v>117.32</v>
      </c>
    </row>
    <row r="12124" spans="34:38" x14ac:dyDescent="0.45">
      <c r="AH12124" s="4" t="s">
        <v>13046</v>
      </c>
      <c r="AI12124" s="9">
        <v>117.02000000000001</v>
      </c>
      <c r="AK12124" s="1" t="str">
        <f t="shared" si="1532"/>
        <v>Hailey Phillips</v>
      </c>
      <c r="AL12124" s="1">
        <f t="shared" si="1531"/>
        <v>117.30999999999999</v>
      </c>
    </row>
    <row r="12125" spans="34:38" x14ac:dyDescent="0.45">
      <c r="AH12125" s="4" t="s">
        <v>13042</v>
      </c>
      <c r="AI12125" s="9">
        <v>117.00999999999998</v>
      </c>
      <c r="AK12125" s="1" t="str">
        <f t="shared" si="1532"/>
        <v>Hannah Anderson</v>
      </c>
      <c r="AL12125" s="1">
        <f t="shared" si="1531"/>
        <v>117.21000000000001</v>
      </c>
    </row>
    <row r="12126" spans="34:38" x14ac:dyDescent="0.45">
      <c r="AH12126" s="4" t="s">
        <v>1638</v>
      </c>
      <c r="AI12126" s="9">
        <v>117.00999999999998</v>
      </c>
      <c r="AK12126" s="1" t="str">
        <f t="shared" si="1532"/>
        <v>Ryan Washington</v>
      </c>
      <c r="AL12126" s="1">
        <f t="shared" si="1531"/>
        <v>117.17000000000002</v>
      </c>
    </row>
    <row r="12127" spans="34:38" x14ac:dyDescent="0.45">
      <c r="AH12127" s="4" t="s">
        <v>13043</v>
      </c>
      <c r="AI12127" s="9">
        <v>117.00999999999998</v>
      </c>
      <c r="AK12127" s="1" t="str">
        <f t="shared" si="1532"/>
        <v>Hannah Gonzales</v>
      </c>
      <c r="AL12127" s="1">
        <f t="shared" si="1531"/>
        <v>117.02000000000001</v>
      </c>
    </row>
    <row r="12128" spans="34:38" x14ac:dyDescent="0.45">
      <c r="AH12128" s="4" t="s">
        <v>13044</v>
      </c>
      <c r="AI12128" s="9">
        <v>117.00999999999998</v>
      </c>
      <c r="AK12128" s="1" t="str">
        <f t="shared" si="1532"/>
        <v>Wendy Munoz</v>
      </c>
      <c r="AL12128" s="1">
        <f t="shared" si="1531"/>
        <v>117.00999999999998</v>
      </c>
    </row>
    <row r="12129" spans="34:38" x14ac:dyDescent="0.45">
      <c r="AH12129" s="4" t="s">
        <v>13045</v>
      </c>
      <c r="AI12129" s="9">
        <v>117.00999999999998</v>
      </c>
      <c r="AK12129" s="1" t="str">
        <f t="shared" si="1532"/>
        <v>Nicole Rodriguez</v>
      </c>
      <c r="AL12129" s="1">
        <f t="shared" si="1531"/>
        <v>117.00999999999998</v>
      </c>
    </row>
    <row r="12130" spans="34:38" x14ac:dyDescent="0.45">
      <c r="AH12130" s="4" t="s">
        <v>13047</v>
      </c>
      <c r="AI12130" s="9">
        <v>116.96000000000001</v>
      </c>
      <c r="AK12130" s="1" t="str">
        <f t="shared" si="1532"/>
        <v>Kathleen Hernandez</v>
      </c>
      <c r="AL12130" s="1">
        <f t="shared" si="1531"/>
        <v>117.00999999999998</v>
      </c>
    </row>
    <row r="12131" spans="34:38" x14ac:dyDescent="0.45">
      <c r="AH12131" s="4" t="s">
        <v>13048</v>
      </c>
      <c r="AI12131" s="9">
        <v>116.83</v>
      </c>
      <c r="AK12131" s="1" t="str">
        <f t="shared" si="1532"/>
        <v>Katherine Thompson</v>
      </c>
      <c r="AL12131" s="1">
        <f t="shared" si="1531"/>
        <v>117.00999999999998</v>
      </c>
    </row>
    <row r="12132" spans="34:38" x14ac:dyDescent="0.45">
      <c r="AH12132" s="4" t="s">
        <v>13049</v>
      </c>
      <c r="AI12132" s="9">
        <v>116.62</v>
      </c>
      <c r="AK12132" s="1" t="str">
        <f t="shared" si="1532"/>
        <v>Dominic Mehta</v>
      </c>
      <c r="AL12132" s="1">
        <f t="shared" si="1531"/>
        <v>117.00999999999998</v>
      </c>
    </row>
    <row r="12133" spans="34:38" x14ac:dyDescent="0.45">
      <c r="AH12133" s="4" t="s">
        <v>13050</v>
      </c>
      <c r="AI12133" s="9">
        <v>116.6</v>
      </c>
      <c r="AK12133" s="1" t="str">
        <f t="shared" ref="AK12133:AL12148" si="1533">AH12130</f>
        <v>Kristopher Perez</v>
      </c>
      <c r="AL12133" s="1">
        <f t="shared" si="1533"/>
        <v>116.96000000000001</v>
      </c>
    </row>
    <row r="12134" spans="34:38" x14ac:dyDescent="0.45">
      <c r="AH12134" s="4" t="s">
        <v>443</v>
      </c>
      <c r="AI12134" s="9">
        <v>116.33</v>
      </c>
      <c r="AK12134" s="1" t="str">
        <f t="shared" ref="AK12134:AK12148" si="1534">AH12131</f>
        <v>Angel Adams</v>
      </c>
      <c r="AL12134" s="1">
        <f t="shared" si="1533"/>
        <v>116.83</v>
      </c>
    </row>
    <row r="12135" spans="34:38" x14ac:dyDescent="0.45">
      <c r="AH12135" s="4" t="s">
        <v>13052</v>
      </c>
      <c r="AI12135" s="9">
        <v>116.28999999999999</v>
      </c>
      <c r="AK12135" s="1" t="str">
        <f t="shared" si="1534"/>
        <v>Cody Torres</v>
      </c>
      <c r="AL12135" s="1">
        <f t="shared" si="1533"/>
        <v>116.62</v>
      </c>
    </row>
    <row r="12136" spans="34:38" x14ac:dyDescent="0.45">
      <c r="AH12136" s="4" t="s">
        <v>13053</v>
      </c>
      <c r="AI12136" s="9">
        <v>116.23000000000002</v>
      </c>
      <c r="AK12136" s="1" t="str">
        <f t="shared" si="1534"/>
        <v>Carolyn Gill</v>
      </c>
      <c r="AL12136" s="1">
        <f t="shared" si="1533"/>
        <v>116.6</v>
      </c>
    </row>
    <row r="12137" spans="34:38" x14ac:dyDescent="0.45">
      <c r="AH12137" s="4" t="s">
        <v>815</v>
      </c>
      <c r="AI12137" s="9">
        <v>116.07000000000001</v>
      </c>
      <c r="AK12137" s="1" t="str">
        <f t="shared" si="1534"/>
        <v>Allison Ramirez</v>
      </c>
      <c r="AL12137" s="1">
        <f t="shared" si="1533"/>
        <v>116.33</v>
      </c>
    </row>
    <row r="12138" spans="34:38" x14ac:dyDescent="0.45">
      <c r="AH12138" s="4" t="s">
        <v>1581</v>
      </c>
      <c r="AI12138" s="9">
        <v>116.03</v>
      </c>
      <c r="AK12138" s="1" t="str">
        <f t="shared" si="1534"/>
        <v>Marissa Washington</v>
      </c>
      <c r="AL12138" s="1">
        <f t="shared" si="1533"/>
        <v>116.28999999999999</v>
      </c>
    </row>
    <row r="12139" spans="34:38" x14ac:dyDescent="0.45">
      <c r="AH12139" s="4" t="s">
        <v>13054</v>
      </c>
      <c r="AI12139" s="9">
        <v>116.01999999999998</v>
      </c>
      <c r="AK12139" s="1" t="str">
        <f t="shared" si="1534"/>
        <v>Luke Long</v>
      </c>
      <c r="AL12139" s="1">
        <f t="shared" si="1533"/>
        <v>116.23000000000002</v>
      </c>
    </row>
    <row r="12140" spans="34:38" x14ac:dyDescent="0.45">
      <c r="AH12140" s="4" t="s">
        <v>13056</v>
      </c>
      <c r="AI12140" s="9">
        <v>115.94000000000001</v>
      </c>
      <c r="AK12140" s="1" t="str">
        <f t="shared" si="1534"/>
        <v>Damien Xu</v>
      </c>
      <c r="AL12140" s="1">
        <f t="shared" si="1533"/>
        <v>116.07000000000001</v>
      </c>
    </row>
    <row r="12141" spans="34:38" x14ac:dyDescent="0.45">
      <c r="AH12141" s="4" t="s">
        <v>13057</v>
      </c>
      <c r="AI12141" s="9">
        <v>115.88</v>
      </c>
      <c r="AK12141" s="1" t="str">
        <f t="shared" si="1534"/>
        <v>Michele Patel</v>
      </c>
      <c r="AL12141" s="1">
        <f t="shared" si="1533"/>
        <v>116.03</v>
      </c>
    </row>
    <row r="12142" spans="34:38" x14ac:dyDescent="0.45">
      <c r="AH12142" s="4" t="s">
        <v>13058</v>
      </c>
      <c r="AI12142" s="9">
        <v>115.8</v>
      </c>
      <c r="AK12142" s="1" t="str">
        <f t="shared" si="1534"/>
        <v>Lance Suarez</v>
      </c>
      <c r="AL12142" s="1">
        <f t="shared" si="1533"/>
        <v>116.01999999999998</v>
      </c>
    </row>
    <row r="12143" spans="34:38" x14ac:dyDescent="0.45">
      <c r="AH12143" s="4" t="s">
        <v>13059</v>
      </c>
      <c r="AI12143" s="9">
        <v>115.79</v>
      </c>
      <c r="AK12143" s="1" t="str">
        <f t="shared" si="1534"/>
        <v>Logan Harris</v>
      </c>
      <c r="AL12143" s="1">
        <f t="shared" si="1533"/>
        <v>115.94000000000001</v>
      </c>
    </row>
    <row r="12144" spans="34:38" x14ac:dyDescent="0.45">
      <c r="AH12144" s="4" t="s">
        <v>13061</v>
      </c>
      <c r="AI12144" s="9">
        <v>115.77000000000001</v>
      </c>
      <c r="AK12144" s="1" t="str">
        <f t="shared" si="1534"/>
        <v>Kristy Ramos</v>
      </c>
      <c r="AL12144" s="1">
        <f t="shared" si="1533"/>
        <v>115.88</v>
      </c>
    </row>
    <row r="12145" spans="34:38" x14ac:dyDescent="0.45">
      <c r="AH12145" s="4" t="s">
        <v>13060</v>
      </c>
      <c r="AI12145" s="9">
        <v>115.77</v>
      </c>
      <c r="AK12145" s="1" t="str">
        <f t="shared" si="1534"/>
        <v>Kimberly Stewart</v>
      </c>
      <c r="AL12145" s="1">
        <f t="shared" si="1533"/>
        <v>115.8</v>
      </c>
    </row>
    <row r="12146" spans="34:38" x14ac:dyDescent="0.45">
      <c r="AH12146" s="4" t="s">
        <v>1900</v>
      </c>
      <c r="AI12146" s="9">
        <v>115.76999999999998</v>
      </c>
      <c r="AK12146" s="1" t="str">
        <f t="shared" si="1534"/>
        <v>Stefanie Weber</v>
      </c>
      <c r="AL12146" s="1">
        <f t="shared" si="1533"/>
        <v>115.79</v>
      </c>
    </row>
    <row r="12147" spans="34:38" x14ac:dyDescent="0.45">
      <c r="AH12147" s="4" t="s">
        <v>13062</v>
      </c>
      <c r="AI12147" s="9">
        <v>115.76999999999998</v>
      </c>
      <c r="AK12147" s="1" t="str">
        <f t="shared" si="1534"/>
        <v>Hannah Price</v>
      </c>
      <c r="AL12147" s="1">
        <f t="shared" si="1533"/>
        <v>115.77000000000001</v>
      </c>
    </row>
    <row r="12148" spans="34:38" x14ac:dyDescent="0.45">
      <c r="AH12148" s="4" t="s">
        <v>13068</v>
      </c>
      <c r="AI12148" s="9">
        <v>115.76999999999998</v>
      </c>
      <c r="AK12148" s="1" t="str">
        <f t="shared" si="1534"/>
        <v>Rachel Smith</v>
      </c>
      <c r="AL12148" s="1">
        <f t="shared" si="1533"/>
        <v>115.77</v>
      </c>
    </row>
    <row r="12149" spans="34:38" x14ac:dyDescent="0.45">
      <c r="AH12149" s="4" t="s">
        <v>13067</v>
      </c>
      <c r="AI12149" s="9">
        <v>115.76999999999998</v>
      </c>
      <c r="AK12149" s="1" t="str">
        <f t="shared" ref="AK12149:AL12164" si="1535">AH12146</f>
        <v>Stephanie Green</v>
      </c>
      <c r="AL12149" s="1">
        <f t="shared" si="1535"/>
        <v>115.76999999999998</v>
      </c>
    </row>
    <row r="12150" spans="34:38" x14ac:dyDescent="0.45">
      <c r="AH12150" s="4" t="s">
        <v>13064</v>
      </c>
      <c r="AI12150" s="9">
        <v>115.76999999999998</v>
      </c>
      <c r="AK12150" s="1" t="str">
        <f t="shared" ref="AK12150:AK12164" si="1536">AH12147</f>
        <v>Stephanie Cook</v>
      </c>
      <c r="AL12150" s="1">
        <f t="shared" si="1535"/>
        <v>115.76999999999998</v>
      </c>
    </row>
    <row r="12151" spans="34:38" x14ac:dyDescent="0.45">
      <c r="AH12151" s="4" t="s">
        <v>13065</v>
      </c>
      <c r="AI12151" s="9">
        <v>115.76999999999998</v>
      </c>
      <c r="AK12151" s="1" t="str">
        <f t="shared" si="1536"/>
        <v>Michele Navarro</v>
      </c>
      <c r="AL12151" s="1">
        <f t="shared" si="1535"/>
        <v>115.76999999999998</v>
      </c>
    </row>
    <row r="12152" spans="34:38" x14ac:dyDescent="0.45">
      <c r="AH12152" s="4" t="s">
        <v>13072</v>
      </c>
      <c r="AI12152" s="9">
        <v>115.76999999999998</v>
      </c>
      <c r="AK12152" s="1" t="str">
        <f t="shared" si="1536"/>
        <v>Jose Brown</v>
      </c>
      <c r="AL12152" s="1">
        <f t="shared" si="1535"/>
        <v>115.76999999999998</v>
      </c>
    </row>
    <row r="12153" spans="34:38" x14ac:dyDescent="0.45">
      <c r="AH12153" s="4" t="s">
        <v>13070</v>
      </c>
      <c r="AI12153" s="9">
        <v>115.76999999999998</v>
      </c>
      <c r="AK12153" s="1" t="str">
        <f t="shared" si="1536"/>
        <v>Kelli Goel</v>
      </c>
      <c r="AL12153" s="1">
        <f t="shared" si="1535"/>
        <v>115.76999999999998</v>
      </c>
    </row>
    <row r="12154" spans="34:38" x14ac:dyDescent="0.45">
      <c r="AH12154" s="4" t="s">
        <v>13069</v>
      </c>
      <c r="AI12154" s="9">
        <v>115.76999999999998</v>
      </c>
      <c r="AK12154" s="1" t="str">
        <f t="shared" si="1536"/>
        <v>Jonathan Lee</v>
      </c>
      <c r="AL12154" s="1">
        <f t="shared" si="1535"/>
        <v>115.76999999999998</v>
      </c>
    </row>
    <row r="12155" spans="34:38" x14ac:dyDescent="0.45">
      <c r="AH12155" s="4" t="s">
        <v>13071</v>
      </c>
      <c r="AI12155" s="9">
        <v>115.76999999999998</v>
      </c>
      <c r="AK12155" s="1" t="str">
        <f t="shared" si="1536"/>
        <v>Jermaine Madan</v>
      </c>
      <c r="AL12155" s="1">
        <f t="shared" si="1535"/>
        <v>115.76999999999998</v>
      </c>
    </row>
    <row r="12156" spans="34:38" x14ac:dyDescent="0.45">
      <c r="AH12156" s="4" t="s">
        <v>13073</v>
      </c>
      <c r="AI12156" s="9">
        <v>115.76999999999998</v>
      </c>
      <c r="AK12156" s="1" t="str">
        <f t="shared" si="1536"/>
        <v>Jennifer Rivera</v>
      </c>
      <c r="AL12156" s="1">
        <f t="shared" si="1535"/>
        <v>115.76999999999998</v>
      </c>
    </row>
    <row r="12157" spans="34:38" x14ac:dyDescent="0.45">
      <c r="AH12157" s="4" t="s">
        <v>13074</v>
      </c>
      <c r="AI12157" s="9">
        <v>115.76999999999998</v>
      </c>
      <c r="AK12157" s="1" t="str">
        <f t="shared" si="1536"/>
        <v>Daniel Lewis</v>
      </c>
      <c r="AL12157" s="1">
        <f t="shared" si="1535"/>
        <v>115.76999999999998</v>
      </c>
    </row>
    <row r="12158" spans="34:38" x14ac:dyDescent="0.45">
      <c r="AH12158" s="4" t="s">
        <v>13077</v>
      </c>
      <c r="AI12158" s="9">
        <v>115.76999999999998</v>
      </c>
      <c r="AK12158" s="1" t="str">
        <f t="shared" si="1536"/>
        <v>Daniel Williams</v>
      </c>
      <c r="AL12158" s="1">
        <f t="shared" si="1535"/>
        <v>115.76999999999998</v>
      </c>
    </row>
    <row r="12159" spans="34:38" x14ac:dyDescent="0.45">
      <c r="AH12159" s="4" t="s">
        <v>13078</v>
      </c>
      <c r="AI12159" s="9">
        <v>115.76999999999998</v>
      </c>
      <c r="AK12159" s="1" t="str">
        <f t="shared" si="1536"/>
        <v>Douglas Prasad</v>
      </c>
      <c r="AL12159" s="1">
        <f t="shared" si="1535"/>
        <v>115.76999999999998</v>
      </c>
    </row>
    <row r="12160" spans="34:38" x14ac:dyDescent="0.45">
      <c r="AH12160" s="4" t="s">
        <v>13076</v>
      </c>
      <c r="AI12160" s="9">
        <v>115.76000000000002</v>
      </c>
      <c r="AK12160" s="1" t="str">
        <f t="shared" si="1536"/>
        <v>Alexandra Moore</v>
      </c>
      <c r="AL12160" s="1">
        <f t="shared" si="1535"/>
        <v>115.76999999999998</v>
      </c>
    </row>
    <row r="12161" spans="34:38" x14ac:dyDescent="0.45">
      <c r="AH12161" s="4" t="s">
        <v>13066</v>
      </c>
      <c r="AI12161" s="9">
        <v>115.75999999999999</v>
      </c>
      <c r="AK12161" s="1" t="str">
        <f t="shared" si="1536"/>
        <v>Byron Gutierrez</v>
      </c>
      <c r="AL12161" s="1">
        <f t="shared" si="1535"/>
        <v>115.76999999999998</v>
      </c>
    </row>
    <row r="12162" spans="34:38" x14ac:dyDescent="0.45">
      <c r="AH12162" s="4" t="s">
        <v>13075</v>
      </c>
      <c r="AI12162" s="9">
        <v>115.75999999999999</v>
      </c>
      <c r="AK12162" s="1" t="str">
        <f t="shared" si="1536"/>
        <v>Adam Perez</v>
      </c>
      <c r="AL12162" s="1">
        <f t="shared" si="1535"/>
        <v>115.76999999999998</v>
      </c>
    </row>
    <row r="12163" spans="34:38" x14ac:dyDescent="0.45">
      <c r="AH12163" s="4" t="s">
        <v>13079</v>
      </c>
      <c r="AI12163" s="9">
        <v>115.75000000000001</v>
      </c>
      <c r="AK12163" s="1" t="str">
        <f t="shared" si="1536"/>
        <v>Abigail Lewis</v>
      </c>
      <c r="AL12163" s="1">
        <f t="shared" si="1535"/>
        <v>115.76000000000002</v>
      </c>
    </row>
    <row r="12164" spans="34:38" x14ac:dyDescent="0.45">
      <c r="AH12164" s="4" t="s">
        <v>13080</v>
      </c>
      <c r="AI12164" s="9">
        <v>115.75000000000001</v>
      </c>
      <c r="AK12164" s="1" t="str">
        <f t="shared" si="1536"/>
        <v>Katherine Lopez</v>
      </c>
      <c r="AL12164" s="1">
        <f t="shared" si="1535"/>
        <v>115.75999999999999</v>
      </c>
    </row>
    <row r="12165" spans="34:38" x14ac:dyDescent="0.45">
      <c r="AH12165" s="4" t="s">
        <v>13083</v>
      </c>
      <c r="AI12165" s="9">
        <v>115.75</v>
      </c>
      <c r="AK12165" s="1" t="str">
        <f t="shared" ref="AK12165:AL12180" si="1537">AH12162</f>
        <v>Alyssa Coleman</v>
      </c>
      <c r="AL12165" s="1">
        <f t="shared" si="1537"/>
        <v>115.75999999999999</v>
      </c>
    </row>
    <row r="12166" spans="34:38" x14ac:dyDescent="0.45">
      <c r="AH12166" s="4" t="s">
        <v>13081</v>
      </c>
      <c r="AI12166" s="9">
        <v>115.74000000000002</v>
      </c>
      <c r="AK12166" s="1" t="str">
        <f t="shared" ref="AK12166:AK12180" si="1538">AH12163</f>
        <v>Brandon Henderson</v>
      </c>
      <c r="AL12166" s="1">
        <f t="shared" si="1537"/>
        <v>115.75000000000001</v>
      </c>
    </row>
    <row r="12167" spans="34:38" x14ac:dyDescent="0.45">
      <c r="AH12167" s="4" t="s">
        <v>13082</v>
      </c>
      <c r="AI12167" s="9">
        <v>115.74000000000001</v>
      </c>
      <c r="AK12167" s="1" t="str">
        <f t="shared" si="1538"/>
        <v>Andrea Gonzalez</v>
      </c>
      <c r="AL12167" s="1">
        <f t="shared" si="1537"/>
        <v>115.75000000000001</v>
      </c>
    </row>
    <row r="12168" spans="34:38" x14ac:dyDescent="0.45">
      <c r="AH12168" s="4" t="s">
        <v>13063</v>
      </c>
      <c r="AI12168" s="9">
        <v>115.74000000000001</v>
      </c>
      <c r="AK12168" s="1" t="str">
        <f t="shared" si="1538"/>
        <v>Edward Bryant</v>
      </c>
      <c r="AL12168" s="1">
        <f t="shared" si="1537"/>
        <v>115.75</v>
      </c>
    </row>
    <row r="12169" spans="34:38" x14ac:dyDescent="0.45">
      <c r="AH12169" s="4" t="s">
        <v>13085</v>
      </c>
      <c r="AI12169" s="9">
        <v>115.74000000000001</v>
      </c>
      <c r="AK12169" s="1" t="str">
        <f t="shared" si="1538"/>
        <v>Bobby Sai</v>
      </c>
      <c r="AL12169" s="1">
        <f t="shared" si="1537"/>
        <v>115.74000000000002</v>
      </c>
    </row>
    <row r="12170" spans="34:38" x14ac:dyDescent="0.45">
      <c r="AH12170" s="4" t="s">
        <v>13084</v>
      </c>
      <c r="AI12170" s="9">
        <v>115.74000000000001</v>
      </c>
      <c r="AK12170" s="1" t="str">
        <f t="shared" si="1538"/>
        <v>Nicole Martin</v>
      </c>
      <c r="AL12170" s="1">
        <f t="shared" si="1537"/>
        <v>115.74000000000001</v>
      </c>
    </row>
    <row r="12171" spans="34:38" x14ac:dyDescent="0.45">
      <c r="AH12171" s="4" t="s">
        <v>841</v>
      </c>
      <c r="AI12171" s="9">
        <v>115.74000000000001</v>
      </c>
      <c r="AK12171" s="1" t="str">
        <f t="shared" si="1538"/>
        <v>Paula Jimenez</v>
      </c>
      <c r="AL12171" s="1">
        <f t="shared" si="1537"/>
        <v>115.74000000000001</v>
      </c>
    </row>
    <row r="12172" spans="34:38" x14ac:dyDescent="0.45">
      <c r="AH12172" s="4" t="s">
        <v>13086</v>
      </c>
      <c r="AI12172" s="9">
        <v>115.74</v>
      </c>
      <c r="AK12172" s="1" t="str">
        <f t="shared" si="1538"/>
        <v>Makayla Reed</v>
      </c>
      <c r="AL12172" s="1">
        <f t="shared" si="1537"/>
        <v>115.74000000000001</v>
      </c>
    </row>
    <row r="12173" spans="34:38" x14ac:dyDescent="0.45">
      <c r="AH12173" s="4" t="s">
        <v>2056</v>
      </c>
      <c r="AI12173" s="9">
        <v>115.71999999999998</v>
      </c>
      <c r="AK12173" s="1" t="str">
        <f t="shared" si="1538"/>
        <v>Marshall Guo</v>
      </c>
      <c r="AL12173" s="1">
        <f t="shared" si="1537"/>
        <v>115.74000000000001</v>
      </c>
    </row>
    <row r="12174" spans="34:38" x14ac:dyDescent="0.45">
      <c r="AH12174" s="4" t="s">
        <v>13089</v>
      </c>
      <c r="AI12174" s="9">
        <v>115.65</v>
      </c>
      <c r="AK12174" s="1" t="str">
        <f t="shared" si="1538"/>
        <v>David Garcia</v>
      </c>
      <c r="AL12174" s="1">
        <f t="shared" si="1537"/>
        <v>115.74000000000001</v>
      </c>
    </row>
    <row r="12175" spans="34:38" x14ac:dyDescent="0.45">
      <c r="AH12175" s="4" t="s">
        <v>13087</v>
      </c>
      <c r="AI12175" s="9">
        <v>115.62</v>
      </c>
      <c r="AK12175" s="1" t="str">
        <f t="shared" si="1538"/>
        <v>Isaac Morgan</v>
      </c>
      <c r="AL12175" s="1">
        <f t="shared" si="1537"/>
        <v>115.74</v>
      </c>
    </row>
    <row r="12176" spans="34:38" x14ac:dyDescent="0.45">
      <c r="AH12176" s="4" t="s">
        <v>13088</v>
      </c>
      <c r="AI12176" s="9">
        <v>115.60999999999999</v>
      </c>
      <c r="AK12176" s="1" t="str">
        <f t="shared" si="1538"/>
        <v>Warren Zheng</v>
      </c>
      <c r="AL12176" s="1">
        <f t="shared" si="1537"/>
        <v>115.71999999999998</v>
      </c>
    </row>
    <row r="12177" spans="34:38" x14ac:dyDescent="0.45">
      <c r="AH12177" s="4" t="s">
        <v>13091</v>
      </c>
      <c r="AI12177" s="9">
        <v>115.57000000000002</v>
      </c>
      <c r="AK12177" s="1" t="str">
        <f t="shared" si="1538"/>
        <v>Andrew Anderson</v>
      </c>
      <c r="AL12177" s="1">
        <f t="shared" si="1537"/>
        <v>115.65</v>
      </c>
    </row>
    <row r="12178" spans="34:38" x14ac:dyDescent="0.45">
      <c r="AH12178" s="4" t="s">
        <v>13090</v>
      </c>
      <c r="AI12178" s="9">
        <v>115.57000000000001</v>
      </c>
      <c r="AK12178" s="1" t="str">
        <f t="shared" si="1538"/>
        <v>Patrick Bailey</v>
      </c>
      <c r="AL12178" s="1">
        <f t="shared" si="1537"/>
        <v>115.62</v>
      </c>
    </row>
    <row r="12179" spans="34:38" x14ac:dyDescent="0.45">
      <c r="AH12179" s="4" t="s">
        <v>13092</v>
      </c>
      <c r="AI12179" s="9">
        <v>115.51999999999998</v>
      </c>
      <c r="AK12179" s="1" t="str">
        <f t="shared" si="1538"/>
        <v>Ashley Brown</v>
      </c>
      <c r="AL12179" s="1">
        <f t="shared" si="1537"/>
        <v>115.60999999999999</v>
      </c>
    </row>
    <row r="12180" spans="34:38" x14ac:dyDescent="0.45">
      <c r="AH12180" s="4" t="s">
        <v>13095</v>
      </c>
      <c r="AI12180" s="9">
        <v>115.45000000000002</v>
      </c>
      <c r="AK12180" s="1" t="str">
        <f t="shared" si="1538"/>
        <v>Christina Sanders</v>
      </c>
      <c r="AL12180" s="1">
        <f t="shared" si="1537"/>
        <v>115.57000000000002</v>
      </c>
    </row>
    <row r="12181" spans="34:38" x14ac:dyDescent="0.45">
      <c r="AH12181" s="4" t="s">
        <v>13094</v>
      </c>
      <c r="AI12181" s="9">
        <v>115.44</v>
      </c>
      <c r="AK12181" s="1" t="str">
        <f t="shared" ref="AK12181:AL12196" si="1539">AH12178</f>
        <v>Jerry Deng</v>
      </c>
      <c r="AL12181" s="1">
        <f t="shared" si="1539"/>
        <v>115.57000000000001</v>
      </c>
    </row>
    <row r="12182" spans="34:38" x14ac:dyDescent="0.45">
      <c r="AH12182" s="4" t="s">
        <v>13096</v>
      </c>
      <c r="AI12182" s="9">
        <v>115.43000000000002</v>
      </c>
      <c r="AK12182" s="1" t="str">
        <f t="shared" ref="AK12182:AK12196" si="1540">AH12179</f>
        <v>Gerald Mehta</v>
      </c>
      <c r="AL12182" s="1">
        <f t="shared" si="1539"/>
        <v>115.51999999999998</v>
      </c>
    </row>
    <row r="12183" spans="34:38" x14ac:dyDescent="0.45">
      <c r="AH12183" s="4" t="s">
        <v>1646</v>
      </c>
      <c r="AI12183" s="9">
        <v>115.42000000000002</v>
      </c>
      <c r="AK12183" s="1" t="str">
        <f t="shared" si="1540"/>
        <v>Mandy Guo</v>
      </c>
      <c r="AL12183" s="1">
        <f t="shared" si="1539"/>
        <v>115.45000000000002</v>
      </c>
    </row>
    <row r="12184" spans="34:38" x14ac:dyDescent="0.45">
      <c r="AH12184" s="4" t="s">
        <v>13097</v>
      </c>
      <c r="AI12184" s="9">
        <v>115.39999999999999</v>
      </c>
      <c r="AK12184" s="1" t="str">
        <f t="shared" si="1540"/>
        <v>Glenn Zhou</v>
      </c>
      <c r="AL12184" s="1">
        <f t="shared" si="1539"/>
        <v>115.44</v>
      </c>
    </row>
    <row r="12185" spans="34:38" x14ac:dyDescent="0.45">
      <c r="AH12185" s="4" t="s">
        <v>13098</v>
      </c>
      <c r="AI12185" s="9">
        <v>115.33000000000001</v>
      </c>
      <c r="AK12185" s="1" t="str">
        <f t="shared" si="1540"/>
        <v>Victor Gill</v>
      </c>
      <c r="AL12185" s="1">
        <f t="shared" si="1539"/>
        <v>115.43000000000002</v>
      </c>
    </row>
    <row r="12186" spans="34:38" x14ac:dyDescent="0.45">
      <c r="AH12186" s="4" t="s">
        <v>13100</v>
      </c>
      <c r="AI12186" s="9">
        <v>115.22</v>
      </c>
      <c r="AK12186" s="1" t="str">
        <f t="shared" si="1540"/>
        <v>Olivia Price</v>
      </c>
      <c r="AL12186" s="1">
        <f t="shared" si="1539"/>
        <v>115.42000000000002</v>
      </c>
    </row>
    <row r="12187" spans="34:38" x14ac:dyDescent="0.45">
      <c r="AH12187" s="4" t="s">
        <v>13102</v>
      </c>
      <c r="AI12187" s="9">
        <v>115.22</v>
      </c>
      <c r="AK12187" s="1" t="str">
        <f t="shared" si="1540"/>
        <v>Xavier Wood</v>
      </c>
      <c r="AL12187" s="1">
        <f t="shared" si="1539"/>
        <v>115.39999999999999</v>
      </c>
    </row>
    <row r="12188" spans="34:38" x14ac:dyDescent="0.45">
      <c r="AH12188" s="4" t="s">
        <v>13099</v>
      </c>
      <c r="AI12188" s="9">
        <v>115.21000000000001</v>
      </c>
      <c r="AK12188" s="1" t="str">
        <f t="shared" si="1540"/>
        <v>Hailey Carter</v>
      </c>
      <c r="AL12188" s="1">
        <f t="shared" si="1539"/>
        <v>115.33000000000001</v>
      </c>
    </row>
    <row r="12189" spans="34:38" x14ac:dyDescent="0.45">
      <c r="AH12189" s="4" t="s">
        <v>13101</v>
      </c>
      <c r="AI12189" s="9">
        <v>115.16000000000001</v>
      </c>
      <c r="AK12189" s="1" t="str">
        <f t="shared" si="1540"/>
        <v>Ryan Hughes</v>
      </c>
      <c r="AL12189" s="1">
        <f t="shared" si="1539"/>
        <v>115.22</v>
      </c>
    </row>
    <row r="12190" spans="34:38" x14ac:dyDescent="0.45">
      <c r="AH12190" s="4" t="s">
        <v>13103</v>
      </c>
      <c r="AI12190" s="9">
        <v>115.12999999999998</v>
      </c>
      <c r="AK12190" s="1" t="str">
        <f t="shared" si="1540"/>
        <v>Jack Perry</v>
      </c>
      <c r="AL12190" s="1">
        <f t="shared" si="1539"/>
        <v>115.22</v>
      </c>
    </row>
    <row r="12191" spans="34:38" x14ac:dyDescent="0.45">
      <c r="AH12191" s="4" t="s">
        <v>13104</v>
      </c>
      <c r="AI12191" s="9">
        <v>115.02000000000001</v>
      </c>
      <c r="AK12191" s="1" t="str">
        <f t="shared" si="1540"/>
        <v>Brandy Mehta</v>
      </c>
      <c r="AL12191" s="1">
        <f t="shared" si="1539"/>
        <v>115.21000000000001</v>
      </c>
    </row>
    <row r="12192" spans="34:38" x14ac:dyDescent="0.45">
      <c r="AH12192" s="4" t="s">
        <v>13106</v>
      </c>
      <c r="AI12192" s="9">
        <v>114.96000000000001</v>
      </c>
      <c r="AK12192" s="1" t="str">
        <f t="shared" si="1540"/>
        <v>Peter Shan</v>
      </c>
      <c r="AL12192" s="1">
        <f t="shared" si="1539"/>
        <v>115.16000000000001</v>
      </c>
    </row>
    <row r="12193" spans="34:38" x14ac:dyDescent="0.45">
      <c r="AH12193" s="4" t="s">
        <v>13105</v>
      </c>
      <c r="AI12193" s="9">
        <v>114.94</v>
      </c>
      <c r="AK12193" s="1" t="str">
        <f t="shared" si="1540"/>
        <v>Albert Alonso</v>
      </c>
      <c r="AL12193" s="1">
        <f t="shared" si="1539"/>
        <v>115.12999999999998</v>
      </c>
    </row>
    <row r="12194" spans="34:38" x14ac:dyDescent="0.45">
      <c r="AH12194" s="4" t="s">
        <v>13108</v>
      </c>
      <c r="AI12194" s="9">
        <v>114.82000000000001</v>
      </c>
      <c r="AK12194" s="1" t="str">
        <f t="shared" si="1540"/>
        <v>Pedro Gomez</v>
      </c>
      <c r="AL12194" s="1">
        <f t="shared" si="1539"/>
        <v>115.02000000000001</v>
      </c>
    </row>
    <row r="12195" spans="34:38" x14ac:dyDescent="0.45">
      <c r="AH12195" s="4" t="s">
        <v>13107</v>
      </c>
      <c r="AI12195" s="9">
        <v>114.79999999999998</v>
      </c>
      <c r="AK12195" s="1" t="str">
        <f t="shared" si="1540"/>
        <v>Hunter Perry</v>
      </c>
      <c r="AL12195" s="1">
        <f t="shared" si="1539"/>
        <v>114.96000000000001</v>
      </c>
    </row>
    <row r="12196" spans="34:38" x14ac:dyDescent="0.45">
      <c r="AH12196" s="4" t="s">
        <v>13109</v>
      </c>
      <c r="AI12196" s="9">
        <v>114.79</v>
      </c>
      <c r="AK12196" s="1" t="str">
        <f t="shared" si="1540"/>
        <v>Jose Collins</v>
      </c>
      <c r="AL12196" s="1">
        <f t="shared" si="1539"/>
        <v>114.94</v>
      </c>
    </row>
    <row r="12197" spans="34:38" x14ac:dyDescent="0.45">
      <c r="AH12197" s="4" t="s">
        <v>13110</v>
      </c>
      <c r="AI12197" s="9">
        <v>114.78999999999999</v>
      </c>
      <c r="AK12197" s="1" t="str">
        <f t="shared" ref="AK12197:AL12212" si="1541">AH12194</f>
        <v>Christy Deng</v>
      </c>
      <c r="AL12197" s="1">
        <f t="shared" si="1541"/>
        <v>114.82000000000001</v>
      </c>
    </row>
    <row r="12198" spans="34:38" x14ac:dyDescent="0.45">
      <c r="AH12198" s="4" t="s">
        <v>10762</v>
      </c>
      <c r="AI12198" s="9">
        <v>114.77000000000001</v>
      </c>
      <c r="AK12198" s="1" t="str">
        <f t="shared" ref="AK12198:AK12212" si="1542">AH12195</f>
        <v>Isabella Peterson</v>
      </c>
      <c r="AL12198" s="1">
        <f t="shared" si="1541"/>
        <v>114.79999999999998</v>
      </c>
    </row>
    <row r="12199" spans="34:38" x14ac:dyDescent="0.45">
      <c r="AH12199" s="4" t="s">
        <v>657</v>
      </c>
      <c r="AI12199" s="9">
        <v>114.75</v>
      </c>
      <c r="AK12199" s="1" t="str">
        <f t="shared" si="1542"/>
        <v>Ethan Anderson</v>
      </c>
      <c r="AL12199" s="1">
        <f t="shared" si="1541"/>
        <v>114.79</v>
      </c>
    </row>
    <row r="12200" spans="34:38" x14ac:dyDescent="0.45">
      <c r="AH12200" s="4" t="s">
        <v>13111</v>
      </c>
      <c r="AI12200" s="9">
        <v>114.72999999999999</v>
      </c>
      <c r="AK12200" s="1" t="str">
        <f t="shared" si="1542"/>
        <v>Alexandra Wagner</v>
      </c>
      <c r="AL12200" s="1">
        <f t="shared" si="1541"/>
        <v>114.78999999999999</v>
      </c>
    </row>
    <row r="12201" spans="34:38" x14ac:dyDescent="0.45">
      <c r="AH12201" s="4" t="s">
        <v>13112</v>
      </c>
      <c r="AI12201" s="9">
        <v>114.7</v>
      </c>
      <c r="AK12201" s="1" t="str">
        <f t="shared" si="1542"/>
        <v>Morgan Parker</v>
      </c>
      <c r="AL12201" s="1">
        <f t="shared" si="1541"/>
        <v>114.77000000000001</v>
      </c>
    </row>
    <row r="12202" spans="34:38" x14ac:dyDescent="0.45">
      <c r="AH12202" s="4" t="s">
        <v>13113</v>
      </c>
      <c r="AI12202" s="9">
        <v>114.67</v>
      </c>
      <c r="AK12202" s="1" t="str">
        <f t="shared" si="1542"/>
        <v>Carly Beck</v>
      </c>
      <c r="AL12202" s="1">
        <f t="shared" si="1541"/>
        <v>114.75</v>
      </c>
    </row>
    <row r="12203" spans="34:38" x14ac:dyDescent="0.45">
      <c r="AH12203" s="4" t="s">
        <v>13114</v>
      </c>
      <c r="AI12203" s="9">
        <v>114.62</v>
      </c>
      <c r="AK12203" s="1" t="str">
        <f t="shared" si="1542"/>
        <v>Karla Lal</v>
      </c>
      <c r="AL12203" s="1">
        <f t="shared" si="1541"/>
        <v>114.72999999999999</v>
      </c>
    </row>
    <row r="12204" spans="34:38" x14ac:dyDescent="0.45">
      <c r="AH12204" s="4" t="s">
        <v>13115</v>
      </c>
      <c r="AI12204" s="9">
        <v>114.53999999999999</v>
      </c>
      <c r="AK12204" s="1" t="str">
        <f t="shared" si="1542"/>
        <v>Katelyn Cook</v>
      </c>
      <c r="AL12204" s="1">
        <f t="shared" si="1541"/>
        <v>114.7</v>
      </c>
    </row>
    <row r="12205" spans="34:38" x14ac:dyDescent="0.45">
      <c r="AH12205" s="4" t="s">
        <v>13116</v>
      </c>
      <c r="AI12205" s="9">
        <v>114.51999999999998</v>
      </c>
      <c r="AK12205" s="1" t="str">
        <f t="shared" si="1542"/>
        <v>Tamara Raje</v>
      </c>
      <c r="AL12205" s="1">
        <f t="shared" si="1541"/>
        <v>114.67</v>
      </c>
    </row>
    <row r="12206" spans="34:38" x14ac:dyDescent="0.45">
      <c r="AH12206" s="4" t="s">
        <v>1625</v>
      </c>
      <c r="AI12206" s="9">
        <v>114.51999999999998</v>
      </c>
      <c r="AK12206" s="1" t="str">
        <f t="shared" si="1542"/>
        <v>Robert Yang</v>
      </c>
      <c r="AL12206" s="1">
        <f t="shared" si="1541"/>
        <v>114.62</v>
      </c>
    </row>
    <row r="12207" spans="34:38" x14ac:dyDescent="0.45">
      <c r="AH12207" s="4" t="s">
        <v>13118</v>
      </c>
      <c r="AI12207" s="9">
        <v>114.51999999999998</v>
      </c>
      <c r="AK12207" s="1" t="str">
        <f t="shared" si="1542"/>
        <v>Katherine Kelly</v>
      </c>
      <c r="AL12207" s="1">
        <f t="shared" si="1541"/>
        <v>114.53999999999999</v>
      </c>
    </row>
    <row r="12208" spans="34:38" x14ac:dyDescent="0.45">
      <c r="AH12208" s="4" t="s">
        <v>828</v>
      </c>
      <c r="AI12208" s="9">
        <v>114.51999999999998</v>
      </c>
      <c r="AK12208" s="1" t="str">
        <f t="shared" si="1542"/>
        <v>Trevor Alexander</v>
      </c>
      <c r="AL12208" s="1">
        <f t="shared" si="1541"/>
        <v>114.51999999999998</v>
      </c>
    </row>
    <row r="12209" spans="34:38" x14ac:dyDescent="0.45">
      <c r="AH12209" s="4" t="s">
        <v>13117</v>
      </c>
      <c r="AI12209" s="9">
        <v>114.51999999999998</v>
      </c>
      <c r="AK12209" s="1" t="str">
        <f t="shared" si="1542"/>
        <v>Nathan Foster</v>
      </c>
      <c r="AL12209" s="1">
        <f t="shared" si="1541"/>
        <v>114.51999999999998</v>
      </c>
    </row>
    <row r="12210" spans="34:38" x14ac:dyDescent="0.45">
      <c r="AH12210" s="4" t="s">
        <v>13119</v>
      </c>
      <c r="AI12210" s="9">
        <v>114.51999999999998</v>
      </c>
      <c r="AK12210" s="1" t="str">
        <f t="shared" si="1542"/>
        <v>Franklin Chander</v>
      </c>
      <c r="AL12210" s="1">
        <f t="shared" si="1541"/>
        <v>114.51999999999998</v>
      </c>
    </row>
    <row r="12211" spans="34:38" x14ac:dyDescent="0.45">
      <c r="AH12211" s="4" t="s">
        <v>13120</v>
      </c>
      <c r="AI12211" s="9">
        <v>114.51</v>
      </c>
      <c r="AK12211" s="1" t="str">
        <f t="shared" si="1542"/>
        <v>Darren Kapoor</v>
      </c>
      <c r="AL12211" s="1">
        <f t="shared" si="1541"/>
        <v>114.51999999999998</v>
      </c>
    </row>
    <row r="12212" spans="34:38" x14ac:dyDescent="0.45">
      <c r="AH12212" s="4" t="s">
        <v>13121</v>
      </c>
      <c r="AI12212" s="9">
        <v>114.32999999999998</v>
      </c>
      <c r="AK12212" s="1" t="str">
        <f t="shared" si="1542"/>
        <v>Deborah Chande</v>
      </c>
      <c r="AL12212" s="1">
        <f t="shared" si="1541"/>
        <v>114.51999999999998</v>
      </c>
    </row>
    <row r="12213" spans="34:38" x14ac:dyDescent="0.45">
      <c r="AH12213" s="4" t="s">
        <v>13122</v>
      </c>
      <c r="AI12213" s="9">
        <v>114.24</v>
      </c>
      <c r="AK12213" s="1" t="str">
        <f t="shared" ref="AK12213:AL12228" si="1543">AH12210</f>
        <v>Alexandra Reed</v>
      </c>
      <c r="AL12213" s="1">
        <f t="shared" si="1543"/>
        <v>114.51999999999998</v>
      </c>
    </row>
    <row r="12214" spans="34:38" x14ac:dyDescent="0.45">
      <c r="AH12214" s="4" t="s">
        <v>13123</v>
      </c>
      <c r="AI12214" s="9">
        <v>114.21999999999998</v>
      </c>
      <c r="AK12214" s="1" t="str">
        <f t="shared" ref="AK12214:AK12228" si="1544">AH12211</f>
        <v>Alex Evans</v>
      </c>
      <c r="AL12214" s="1">
        <f t="shared" si="1543"/>
        <v>114.51</v>
      </c>
    </row>
    <row r="12215" spans="34:38" x14ac:dyDescent="0.45">
      <c r="AH12215" s="4" t="s">
        <v>13124</v>
      </c>
      <c r="AI12215" s="9">
        <v>114.21</v>
      </c>
      <c r="AK12215" s="1" t="str">
        <f t="shared" si="1544"/>
        <v>Martin Subram</v>
      </c>
      <c r="AL12215" s="1">
        <f t="shared" si="1543"/>
        <v>114.32999999999998</v>
      </c>
    </row>
    <row r="12216" spans="34:38" x14ac:dyDescent="0.45">
      <c r="AH12216" s="4" t="s">
        <v>13125</v>
      </c>
      <c r="AI12216" s="9">
        <v>114.21</v>
      </c>
      <c r="AK12216" s="1" t="str">
        <f t="shared" si="1544"/>
        <v>Fernando Perry</v>
      </c>
      <c r="AL12216" s="1">
        <f t="shared" si="1543"/>
        <v>114.24</v>
      </c>
    </row>
    <row r="12217" spans="34:38" x14ac:dyDescent="0.45">
      <c r="AH12217" s="4" t="s">
        <v>13126</v>
      </c>
      <c r="AI12217" s="9">
        <v>114.17999999999999</v>
      </c>
      <c r="AK12217" s="1" t="str">
        <f t="shared" si="1544"/>
        <v>Priscilla Luo</v>
      </c>
      <c r="AL12217" s="1">
        <f t="shared" si="1543"/>
        <v>114.21999999999998</v>
      </c>
    </row>
    <row r="12218" spans="34:38" x14ac:dyDescent="0.45">
      <c r="AH12218" s="4" t="s">
        <v>13127</v>
      </c>
      <c r="AI12218" s="9">
        <v>114.14</v>
      </c>
      <c r="AK12218" s="1" t="str">
        <f t="shared" si="1544"/>
        <v>Cara Lu</v>
      </c>
      <c r="AL12218" s="1">
        <f t="shared" si="1543"/>
        <v>114.21</v>
      </c>
    </row>
    <row r="12219" spans="34:38" x14ac:dyDescent="0.45">
      <c r="AH12219" s="4" t="s">
        <v>13128</v>
      </c>
      <c r="AI12219" s="9">
        <v>114.14</v>
      </c>
      <c r="AK12219" s="1" t="str">
        <f t="shared" si="1544"/>
        <v>Caitlin Howard</v>
      </c>
      <c r="AL12219" s="1">
        <f t="shared" si="1543"/>
        <v>114.21</v>
      </c>
    </row>
    <row r="12220" spans="34:38" x14ac:dyDescent="0.45">
      <c r="AH12220" s="4" t="s">
        <v>13129</v>
      </c>
      <c r="AI12220" s="9">
        <v>114.09000000000002</v>
      </c>
      <c r="AK12220" s="1" t="str">
        <f t="shared" si="1544"/>
        <v>Tabitha Gill</v>
      </c>
      <c r="AL12220" s="1">
        <f t="shared" si="1543"/>
        <v>114.17999999999999</v>
      </c>
    </row>
    <row r="12221" spans="34:38" x14ac:dyDescent="0.45">
      <c r="AH12221" s="4" t="s">
        <v>13130</v>
      </c>
      <c r="AI12221" s="9">
        <v>114.03</v>
      </c>
      <c r="AK12221" s="1" t="str">
        <f t="shared" si="1544"/>
        <v>Armando Gomez</v>
      </c>
      <c r="AL12221" s="1">
        <f t="shared" si="1543"/>
        <v>114.14</v>
      </c>
    </row>
    <row r="12222" spans="34:38" x14ac:dyDescent="0.45">
      <c r="AH12222" s="4" t="s">
        <v>13131</v>
      </c>
      <c r="AI12222" s="9">
        <v>113.97</v>
      </c>
      <c r="AK12222" s="1" t="str">
        <f t="shared" si="1544"/>
        <v>Carolyn Fernandez</v>
      </c>
      <c r="AL12222" s="1">
        <f t="shared" si="1543"/>
        <v>114.14</v>
      </c>
    </row>
    <row r="12223" spans="34:38" x14ac:dyDescent="0.45">
      <c r="AH12223" s="4" t="s">
        <v>13132</v>
      </c>
      <c r="AI12223" s="9">
        <v>113.96</v>
      </c>
      <c r="AK12223" s="1" t="str">
        <f t="shared" si="1544"/>
        <v>Danielle Cox</v>
      </c>
      <c r="AL12223" s="1">
        <f t="shared" si="1543"/>
        <v>114.09000000000002</v>
      </c>
    </row>
    <row r="12224" spans="34:38" x14ac:dyDescent="0.45">
      <c r="AH12224" s="4" t="s">
        <v>639</v>
      </c>
      <c r="AI12224" s="9">
        <v>113.88</v>
      </c>
      <c r="AK12224" s="1" t="str">
        <f t="shared" si="1544"/>
        <v>Joseph Williams</v>
      </c>
      <c r="AL12224" s="1">
        <f t="shared" si="1543"/>
        <v>114.03</v>
      </c>
    </row>
    <row r="12225" spans="34:38" x14ac:dyDescent="0.45">
      <c r="AH12225" s="4" t="s">
        <v>13133</v>
      </c>
      <c r="AI12225" s="9">
        <v>113.83</v>
      </c>
      <c r="AK12225" s="1" t="str">
        <f t="shared" si="1544"/>
        <v>Isaac Hernandez</v>
      </c>
      <c r="AL12225" s="1">
        <f t="shared" si="1543"/>
        <v>113.97</v>
      </c>
    </row>
    <row r="12226" spans="34:38" x14ac:dyDescent="0.45">
      <c r="AH12226" s="4" t="s">
        <v>13134</v>
      </c>
      <c r="AI12226" s="9">
        <v>113.77000000000001</v>
      </c>
      <c r="AK12226" s="1" t="str">
        <f t="shared" si="1544"/>
        <v>Lisa Wang</v>
      </c>
      <c r="AL12226" s="1">
        <f t="shared" si="1543"/>
        <v>113.96</v>
      </c>
    </row>
    <row r="12227" spans="34:38" x14ac:dyDescent="0.45">
      <c r="AH12227" s="4" t="s">
        <v>845</v>
      </c>
      <c r="AI12227" s="9">
        <v>113.75</v>
      </c>
      <c r="AK12227" s="1" t="str">
        <f t="shared" si="1544"/>
        <v>Cameron Smith</v>
      </c>
      <c r="AL12227" s="1">
        <f t="shared" si="1543"/>
        <v>113.88</v>
      </c>
    </row>
    <row r="12228" spans="34:38" x14ac:dyDescent="0.45">
      <c r="AH12228" s="4" t="s">
        <v>13135</v>
      </c>
      <c r="AI12228" s="9">
        <v>113.69999999999999</v>
      </c>
      <c r="AK12228" s="1" t="str">
        <f t="shared" si="1544"/>
        <v>Micheal Hernandez</v>
      </c>
      <c r="AL12228" s="1">
        <f t="shared" si="1543"/>
        <v>113.83</v>
      </c>
    </row>
    <row r="12229" spans="34:38" x14ac:dyDescent="0.45">
      <c r="AH12229" s="4" t="s">
        <v>13136</v>
      </c>
      <c r="AI12229" s="9">
        <v>113.65999999999998</v>
      </c>
      <c r="AK12229" s="1" t="str">
        <f t="shared" ref="AK12229:AL12244" si="1545">AH12226</f>
        <v>Latoya Becker</v>
      </c>
      <c r="AL12229" s="1">
        <f t="shared" si="1545"/>
        <v>113.77000000000001</v>
      </c>
    </row>
    <row r="12230" spans="34:38" x14ac:dyDescent="0.45">
      <c r="AH12230" s="4" t="s">
        <v>13138</v>
      </c>
      <c r="AI12230" s="9">
        <v>113.64000000000001</v>
      </c>
      <c r="AK12230" s="1" t="str">
        <f t="shared" ref="AK12230:AK12244" si="1546">AH12227</f>
        <v>Dawn Chande</v>
      </c>
      <c r="AL12230" s="1">
        <f t="shared" si="1545"/>
        <v>113.75</v>
      </c>
    </row>
    <row r="12231" spans="34:38" x14ac:dyDescent="0.45">
      <c r="AH12231" s="4" t="s">
        <v>13137</v>
      </c>
      <c r="AI12231" s="9">
        <v>113.63</v>
      </c>
      <c r="AK12231" s="1" t="str">
        <f t="shared" si="1546"/>
        <v>Marco Kapoor</v>
      </c>
      <c r="AL12231" s="1">
        <f t="shared" si="1545"/>
        <v>113.69999999999999</v>
      </c>
    </row>
    <row r="12232" spans="34:38" x14ac:dyDescent="0.45">
      <c r="AH12232" s="4" t="s">
        <v>13140</v>
      </c>
      <c r="AI12232" s="9">
        <v>113.59</v>
      </c>
      <c r="AK12232" s="1" t="str">
        <f t="shared" si="1546"/>
        <v>Pamela Garcia</v>
      </c>
      <c r="AL12232" s="1">
        <f t="shared" si="1545"/>
        <v>113.65999999999998</v>
      </c>
    </row>
    <row r="12233" spans="34:38" x14ac:dyDescent="0.45">
      <c r="AH12233" s="4" t="s">
        <v>13139</v>
      </c>
      <c r="AI12233" s="9">
        <v>113.58</v>
      </c>
      <c r="AK12233" s="1" t="str">
        <f t="shared" si="1546"/>
        <v>Jarrod Fernandez</v>
      </c>
      <c r="AL12233" s="1">
        <f t="shared" si="1545"/>
        <v>113.64000000000001</v>
      </c>
    </row>
    <row r="12234" spans="34:38" x14ac:dyDescent="0.45">
      <c r="AH12234" s="4" t="s">
        <v>13142</v>
      </c>
      <c r="AI12234" s="9">
        <v>113.57000000000001</v>
      </c>
      <c r="AK12234" s="1" t="str">
        <f t="shared" si="1546"/>
        <v>Trisha Zhang</v>
      </c>
      <c r="AL12234" s="1">
        <f t="shared" si="1545"/>
        <v>113.63</v>
      </c>
    </row>
    <row r="12235" spans="34:38" x14ac:dyDescent="0.45">
      <c r="AH12235" s="4" t="s">
        <v>13143</v>
      </c>
      <c r="AI12235" s="9">
        <v>113.56</v>
      </c>
      <c r="AK12235" s="1" t="str">
        <f t="shared" si="1546"/>
        <v>Pablo Rovira Diez</v>
      </c>
      <c r="AL12235" s="1">
        <f t="shared" si="1545"/>
        <v>113.59</v>
      </c>
    </row>
    <row r="12236" spans="34:38" x14ac:dyDescent="0.45">
      <c r="AH12236" s="4" t="s">
        <v>794</v>
      </c>
      <c r="AI12236" s="9">
        <v>113.56</v>
      </c>
      <c r="AK12236" s="1" t="str">
        <f t="shared" si="1546"/>
        <v>Jill Navarro</v>
      </c>
      <c r="AL12236" s="1">
        <f t="shared" si="1545"/>
        <v>113.58</v>
      </c>
    </row>
    <row r="12237" spans="34:38" x14ac:dyDescent="0.45">
      <c r="AH12237" s="4" t="s">
        <v>13141</v>
      </c>
      <c r="AI12237" s="9">
        <v>113.53999999999999</v>
      </c>
      <c r="AK12237" s="1" t="str">
        <f t="shared" si="1546"/>
        <v>Suzanne Ye</v>
      </c>
      <c r="AL12237" s="1">
        <f t="shared" si="1545"/>
        <v>113.57000000000001</v>
      </c>
    </row>
    <row r="12238" spans="34:38" x14ac:dyDescent="0.45">
      <c r="AH12238" s="4" t="s">
        <v>13147</v>
      </c>
      <c r="AI12238" s="9">
        <v>113.52999999999999</v>
      </c>
      <c r="AK12238" s="1" t="str">
        <f t="shared" si="1546"/>
        <v>Armando Rubio</v>
      </c>
      <c r="AL12238" s="1">
        <f t="shared" si="1545"/>
        <v>113.56</v>
      </c>
    </row>
    <row r="12239" spans="34:38" x14ac:dyDescent="0.45">
      <c r="AH12239" s="4" t="s">
        <v>13145</v>
      </c>
      <c r="AI12239" s="9">
        <v>113.5</v>
      </c>
      <c r="AK12239" s="1" t="str">
        <f t="shared" si="1546"/>
        <v>Crystal Zheng</v>
      </c>
      <c r="AL12239" s="1">
        <f t="shared" si="1545"/>
        <v>113.56</v>
      </c>
    </row>
    <row r="12240" spans="34:38" x14ac:dyDescent="0.45">
      <c r="AH12240" s="4" t="s">
        <v>13146</v>
      </c>
      <c r="AI12240" s="9">
        <v>113.46</v>
      </c>
      <c r="AK12240" s="1" t="str">
        <f t="shared" si="1546"/>
        <v>Taylor Wood</v>
      </c>
      <c r="AL12240" s="1">
        <f t="shared" si="1545"/>
        <v>113.53999999999999</v>
      </c>
    </row>
    <row r="12241" spans="34:38" x14ac:dyDescent="0.45">
      <c r="AH12241" s="4" t="s">
        <v>13148</v>
      </c>
      <c r="AI12241" s="9">
        <v>113.27000000000001</v>
      </c>
      <c r="AK12241" s="1" t="str">
        <f t="shared" si="1546"/>
        <v>Connor Lal</v>
      </c>
      <c r="AL12241" s="1">
        <f t="shared" si="1545"/>
        <v>113.52999999999999</v>
      </c>
    </row>
    <row r="12242" spans="34:38" x14ac:dyDescent="0.45">
      <c r="AH12242" s="4" t="s">
        <v>13150</v>
      </c>
      <c r="AI12242" s="9">
        <v>113.22</v>
      </c>
      <c r="AK12242" s="1" t="str">
        <f t="shared" si="1546"/>
        <v>Gabriel Ross</v>
      </c>
      <c r="AL12242" s="1">
        <f t="shared" si="1545"/>
        <v>113.5</v>
      </c>
    </row>
    <row r="12243" spans="34:38" x14ac:dyDescent="0.45">
      <c r="AH12243" s="4" t="s">
        <v>13149</v>
      </c>
      <c r="AI12243" s="9">
        <v>113.21999999999998</v>
      </c>
      <c r="AK12243" s="1" t="str">
        <f t="shared" si="1546"/>
        <v>Nathan Long</v>
      </c>
      <c r="AL12243" s="1">
        <f t="shared" si="1545"/>
        <v>113.46</v>
      </c>
    </row>
    <row r="12244" spans="34:38" x14ac:dyDescent="0.45">
      <c r="AH12244" s="4" t="s">
        <v>590</v>
      </c>
      <c r="AI12244" s="9">
        <v>113.02000000000001</v>
      </c>
      <c r="AK12244" s="1" t="str">
        <f t="shared" si="1546"/>
        <v>Isaiah Sanders</v>
      </c>
      <c r="AL12244" s="1">
        <f t="shared" si="1545"/>
        <v>113.27000000000001</v>
      </c>
    </row>
    <row r="12245" spans="34:38" x14ac:dyDescent="0.45">
      <c r="AH12245" s="4" t="s">
        <v>13152</v>
      </c>
      <c r="AI12245" s="9">
        <v>112.77</v>
      </c>
      <c r="AK12245" s="1" t="str">
        <f t="shared" ref="AK12245:AL12260" si="1547">AH12242</f>
        <v>Noah Anderson</v>
      </c>
      <c r="AL12245" s="1">
        <f t="shared" si="1547"/>
        <v>113.22</v>
      </c>
    </row>
    <row r="12246" spans="34:38" x14ac:dyDescent="0.45">
      <c r="AH12246" s="4" t="s">
        <v>13153</v>
      </c>
      <c r="AI12246" s="9">
        <v>112.77</v>
      </c>
      <c r="AK12246" s="1" t="str">
        <f t="shared" ref="AK12246:AK12260" si="1548">AH12243</f>
        <v>Tiffany Ma</v>
      </c>
      <c r="AL12246" s="1">
        <f t="shared" si="1547"/>
        <v>113.21999999999998</v>
      </c>
    </row>
    <row r="12247" spans="34:38" x14ac:dyDescent="0.45">
      <c r="AH12247" s="4" t="s">
        <v>13154</v>
      </c>
      <c r="AI12247" s="9">
        <v>112.71</v>
      </c>
      <c r="AK12247" s="1" t="str">
        <f t="shared" si="1548"/>
        <v>Brandy Sai</v>
      </c>
      <c r="AL12247" s="1">
        <f t="shared" si="1547"/>
        <v>113.02000000000001</v>
      </c>
    </row>
    <row r="12248" spans="34:38" x14ac:dyDescent="0.45">
      <c r="AH12248" s="4" t="s">
        <v>13155</v>
      </c>
      <c r="AI12248" s="9">
        <v>112.69000000000001</v>
      </c>
      <c r="AK12248" s="1" t="str">
        <f t="shared" si="1548"/>
        <v>Ryan Kumar</v>
      </c>
      <c r="AL12248" s="1">
        <f t="shared" si="1547"/>
        <v>112.77</v>
      </c>
    </row>
    <row r="12249" spans="34:38" x14ac:dyDescent="0.45">
      <c r="AH12249" s="4" t="s">
        <v>751</v>
      </c>
      <c r="AI12249" s="9">
        <v>112.69000000000001</v>
      </c>
      <c r="AK12249" s="1" t="str">
        <f t="shared" si="1548"/>
        <v>Joshua White</v>
      </c>
      <c r="AL12249" s="1">
        <f t="shared" si="1547"/>
        <v>112.77</v>
      </c>
    </row>
    <row r="12250" spans="34:38" x14ac:dyDescent="0.45">
      <c r="AH12250" s="4" t="s">
        <v>13093</v>
      </c>
      <c r="AI12250" s="9">
        <v>112.67</v>
      </c>
      <c r="AK12250" s="1" t="str">
        <f t="shared" si="1548"/>
        <v>Rebecca Baker</v>
      </c>
      <c r="AL12250" s="1">
        <f t="shared" si="1547"/>
        <v>112.71</v>
      </c>
    </row>
    <row r="12251" spans="34:38" x14ac:dyDescent="0.45">
      <c r="AH12251" s="4" t="s">
        <v>13156</v>
      </c>
      <c r="AI12251" s="9">
        <v>112.67</v>
      </c>
      <c r="AK12251" s="1" t="str">
        <f t="shared" si="1548"/>
        <v>Erin Brooks</v>
      </c>
      <c r="AL12251" s="1">
        <f t="shared" si="1547"/>
        <v>112.69000000000001</v>
      </c>
    </row>
    <row r="12252" spans="34:38" x14ac:dyDescent="0.45">
      <c r="AH12252" s="4" t="s">
        <v>13161</v>
      </c>
      <c r="AI12252" s="9">
        <v>112.64</v>
      </c>
      <c r="AK12252" s="1" t="str">
        <f t="shared" si="1548"/>
        <v>Clayton Gao</v>
      </c>
      <c r="AL12252" s="1">
        <f t="shared" si="1547"/>
        <v>112.69000000000001</v>
      </c>
    </row>
    <row r="12253" spans="34:38" x14ac:dyDescent="0.45">
      <c r="AH12253" s="4" t="s">
        <v>13160</v>
      </c>
      <c r="AI12253" s="9">
        <v>112.64</v>
      </c>
      <c r="AK12253" s="1" t="str">
        <f t="shared" si="1548"/>
        <v>Charles Torres</v>
      </c>
      <c r="AL12253" s="1">
        <f t="shared" si="1547"/>
        <v>112.67</v>
      </c>
    </row>
    <row r="12254" spans="34:38" x14ac:dyDescent="0.45">
      <c r="AH12254" s="4" t="s">
        <v>1834</v>
      </c>
      <c r="AI12254" s="9">
        <v>112.63999999999999</v>
      </c>
      <c r="AK12254" s="1" t="str">
        <f t="shared" si="1548"/>
        <v>Dalton Diaz</v>
      </c>
      <c r="AL12254" s="1">
        <f t="shared" si="1547"/>
        <v>112.67</v>
      </c>
    </row>
    <row r="12255" spans="34:38" x14ac:dyDescent="0.45">
      <c r="AH12255" s="4" t="s">
        <v>1970</v>
      </c>
      <c r="AI12255" s="9">
        <v>112.63999999999999</v>
      </c>
      <c r="AK12255" s="1" t="str">
        <f t="shared" si="1548"/>
        <v>Jennifer Davis</v>
      </c>
      <c r="AL12255" s="1">
        <f t="shared" si="1547"/>
        <v>112.64</v>
      </c>
    </row>
    <row r="12256" spans="34:38" x14ac:dyDescent="0.45">
      <c r="AH12256" s="4" t="s">
        <v>13158</v>
      </c>
      <c r="AI12256" s="9">
        <v>112.63999999999999</v>
      </c>
      <c r="AK12256" s="1" t="str">
        <f t="shared" si="1548"/>
        <v>Glenn Cai</v>
      </c>
      <c r="AL12256" s="1">
        <f t="shared" si="1547"/>
        <v>112.64</v>
      </c>
    </row>
    <row r="12257" spans="34:38" x14ac:dyDescent="0.45">
      <c r="AH12257" s="4" t="s">
        <v>13157</v>
      </c>
      <c r="AI12257" s="9">
        <v>112.63999999999999</v>
      </c>
      <c r="AK12257" s="1" t="str">
        <f t="shared" si="1548"/>
        <v>Sergio Arun</v>
      </c>
      <c r="AL12257" s="1">
        <f t="shared" si="1547"/>
        <v>112.63999999999999</v>
      </c>
    </row>
    <row r="12258" spans="34:38" x14ac:dyDescent="0.45">
      <c r="AH12258" s="4" t="s">
        <v>13159</v>
      </c>
      <c r="AI12258" s="9">
        <v>112.63999999999999</v>
      </c>
      <c r="AK12258" s="1" t="str">
        <f t="shared" si="1548"/>
        <v>Theresa Suarez</v>
      </c>
      <c r="AL12258" s="1">
        <f t="shared" si="1547"/>
        <v>112.63999999999999</v>
      </c>
    </row>
    <row r="12259" spans="34:38" x14ac:dyDescent="0.45">
      <c r="AH12259" s="4" t="s">
        <v>13163</v>
      </c>
      <c r="AI12259" s="9">
        <v>112.63999999999999</v>
      </c>
      <c r="AK12259" s="1" t="str">
        <f t="shared" si="1548"/>
        <v>Rafael Hu</v>
      </c>
      <c r="AL12259" s="1">
        <f t="shared" si="1547"/>
        <v>112.63999999999999</v>
      </c>
    </row>
    <row r="12260" spans="34:38" x14ac:dyDescent="0.45">
      <c r="AH12260" s="4" t="s">
        <v>13162</v>
      </c>
      <c r="AI12260" s="9">
        <v>112.63999999999999</v>
      </c>
      <c r="AK12260" s="1" t="str">
        <f t="shared" si="1548"/>
        <v>Tristan Price</v>
      </c>
      <c r="AL12260" s="1">
        <f t="shared" si="1547"/>
        <v>112.63999999999999</v>
      </c>
    </row>
    <row r="12261" spans="34:38" x14ac:dyDescent="0.45">
      <c r="AH12261" s="4" t="s">
        <v>13165</v>
      </c>
      <c r="AI12261" s="9">
        <v>112.63999999999999</v>
      </c>
      <c r="AK12261" s="1" t="str">
        <f t="shared" ref="AK12261:AL12276" si="1549">AH12258</f>
        <v>Meghan Ruiz</v>
      </c>
      <c r="AL12261" s="1">
        <f t="shared" si="1549"/>
        <v>112.63999999999999</v>
      </c>
    </row>
    <row r="12262" spans="34:38" x14ac:dyDescent="0.45">
      <c r="AH12262" s="4" t="s">
        <v>585</v>
      </c>
      <c r="AI12262" s="9">
        <v>112.63999999999999</v>
      </c>
      <c r="AK12262" s="1" t="str">
        <f t="shared" ref="AK12262:AK12276" si="1550">AH12259</f>
        <v>Hannah Henderson</v>
      </c>
      <c r="AL12262" s="1">
        <f t="shared" si="1549"/>
        <v>112.63999999999999</v>
      </c>
    </row>
    <row r="12263" spans="34:38" x14ac:dyDescent="0.45">
      <c r="AH12263" s="4" t="s">
        <v>13164</v>
      </c>
      <c r="AI12263" s="9">
        <v>112.63999999999999</v>
      </c>
      <c r="AK12263" s="1" t="str">
        <f t="shared" si="1550"/>
        <v>Gabrielle Baker</v>
      </c>
      <c r="AL12263" s="1">
        <f t="shared" si="1549"/>
        <v>112.63999999999999</v>
      </c>
    </row>
    <row r="12264" spans="34:38" x14ac:dyDescent="0.45">
      <c r="AH12264" s="4" t="s">
        <v>13166</v>
      </c>
      <c r="AI12264" s="9">
        <v>112.63000000000001</v>
      </c>
      <c r="AK12264" s="1" t="str">
        <f t="shared" si="1550"/>
        <v>Autumn Zeng</v>
      </c>
      <c r="AL12264" s="1">
        <f t="shared" si="1549"/>
        <v>112.63999999999999</v>
      </c>
    </row>
    <row r="12265" spans="34:38" x14ac:dyDescent="0.45">
      <c r="AH12265" s="4" t="s">
        <v>13172</v>
      </c>
      <c r="AI12265" s="9">
        <v>112.62</v>
      </c>
      <c r="AK12265" s="1" t="str">
        <f t="shared" si="1550"/>
        <v>Brandi Navarro</v>
      </c>
      <c r="AL12265" s="1">
        <f t="shared" si="1549"/>
        <v>112.63999999999999</v>
      </c>
    </row>
    <row r="12266" spans="34:38" x14ac:dyDescent="0.45">
      <c r="AH12266" s="4" t="s">
        <v>13176</v>
      </c>
      <c r="AI12266" s="9">
        <v>112.62</v>
      </c>
      <c r="AK12266" s="1" t="str">
        <f t="shared" si="1550"/>
        <v>Alyssa Clark</v>
      </c>
      <c r="AL12266" s="1">
        <f t="shared" si="1549"/>
        <v>112.63999999999999</v>
      </c>
    </row>
    <row r="12267" spans="34:38" x14ac:dyDescent="0.45">
      <c r="AH12267" s="4" t="s">
        <v>13175</v>
      </c>
      <c r="AI12267" s="9">
        <v>112.62</v>
      </c>
      <c r="AK12267" s="1" t="str">
        <f t="shared" si="1550"/>
        <v>Ebony Gomez</v>
      </c>
      <c r="AL12267" s="1">
        <f t="shared" si="1549"/>
        <v>112.63000000000001</v>
      </c>
    </row>
    <row r="12268" spans="34:38" x14ac:dyDescent="0.45">
      <c r="AH12268" s="4" t="s">
        <v>13173</v>
      </c>
      <c r="AI12268" s="9">
        <v>112.62</v>
      </c>
      <c r="AK12268" s="1" t="str">
        <f t="shared" si="1550"/>
        <v>Marcus Phillips</v>
      </c>
      <c r="AL12268" s="1">
        <f t="shared" si="1549"/>
        <v>112.62</v>
      </c>
    </row>
    <row r="12269" spans="34:38" x14ac:dyDescent="0.45">
      <c r="AH12269" s="4" t="s">
        <v>13168</v>
      </c>
      <c r="AI12269" s="9">
        <v>112.61000000000001</v>
      </c>
      <c r="AK12269" s="1" t="str">
        <f t="shared" si="1550"/>
        <v>Ashley Hall</v>
      </c>
      <c r="AL12269" s="1">
        <f t="shared" si="1549"/>
        <v>112.62</v>
      </c>
    </row>
    <row r="12270" spans="34:38" x14ac:dyDescent="0.45">
      <c r="AH12270" s="4" t="s">
        <v>13167</v>
      </c>
      <c r="AI12270" s="9">
        <v>112.61000000000001</v>
      </c>
      <c r="AK12270" s="1" t="str">
        <f t="shared" si="1550"/>
        <v>Cameron Li</v>
      </c>
      <c r="AL12270" s="1">
        <f t="shared" si="1549"/>
        <v>112.62</v>
      </c>
    </row>
    <row r="12271" spans="34:38" x14ac:dyDescent="0.45">
      <c r="AH12271" s="4" t="s">
        <v>13174</v>
      </c>
      <c r="AI12271" s="9">
        <v>112.61000000000001</v>
      </c>
      <c r="AK12271" s="1" t="str">
        <f t="shared" si="1550"/>
        <v>Alexandra Clark</v>
      </c>
      <c r="AL12271" s="1">
        <f t="shared" si="1549"/>
        <v>112.62</v>
      </c>
    </row>
    <row r="12272" spans="34:38" x14ac:dyDescent="0.45">
      <c r="AH12272" s="4" t="s">
        <v>13169</v>
      </c>
      <c r="AI12272" s="9">
        <v>112.61000000000001</v>
      </c>
      <c r="AK12272" s="1" t="str">
        <f t="shared" si="1550"/>
        <v>Shawn Andersen</v>
      </c>
      <c r="AL12272" s="1">
        <f t="shared" si="1549"/>
        <v>112.61000000000001</v>
      </c>
    </row>
    <row r="12273" spans="34:38" x14ac:dyDescent="0.45">
      <c r="AH12273" s="4" t="s">
        <v>13171</v>
      </c>
      <c r="AI12273" s="9">
        <v>112.61000000000001</v>
      </c>
      <c r="AK12273" s="1" t="str">
        <f t="shared" si="1550"/>
        <v>Riley Gray</v>
      </c>
      <c r="AL12273" s="1">
        <f t="shared" si="1549"/>
        <v>112.61000000000001</v>
      </c>
    </row>
    <row r="12274" spans="34:38" x14ac:dyDescent="0.45">
      <c r="AH12274" s="4" t="s">
        <v>13170</v>
      </c>
      <c r="AI12274" s="9">
        <v>112.61000000000001</v>
      </c>
      <c r="AK12274" s="1" t="str">
        <f t="shared" si="1550"/>
        <v>Lauren Gonzales</v>
      </c>
      <c r="AL12274" s="1">
        <f t="shared" si="1549"/>
        <v>112.61000000000001</v>
      </c>
    </row>
    <row r="12275" spans="34:38" x14ac:dyDescent="0.45">
      <c r="AH12275" s="4" t="s">
        <v>13178</v>
      </c>
      <c r="AI12275" s="9">
        <v>112.60000000000002</v>
      </c>
      <c r="AK12275" s="1" t="str">
        <f t="shared" si="1550"/>
        <v>Hannah Thomas</v>
      </c>
      <c r="AL12275" s="1">
        <f t="shared" si="1549"/>
        <v>112.61000000000001</v>
      </c>
    </row>
    <row r="12276" spans="34:38" x14ac:dyDescent="0.45">
      <c r="AH12276" s="4" t="s">
        <v>13177</v>
      </c>
      <c r="AI12276" s="9">
        <v>112.57999999999998</v>
      </c>
      <c r="AK12276" s="1" t="str">
        <f t="shared" si="1550"/>
        <v>Christian Lal</v>
      </c>
      <c r="AL12276" s="1">
        <f t="shared" si="1549"/>
        <v>112.61000000000001</v>
      </c>
    </row>
    <row r="12277" spans="34:38" x14ac:dyDescent="0.45">
      <c r="AH12277" s="4" t="s">
        <v>13179</v>
      </c>
      <c r="AI12277" s="9">
        <v>112.55000000000001</v>
      </c>
      <c r="AK12277" s="1" t="str">
        <f t="shared" ref="AK12277:AL12292" si="1551">AH12274</f>
        <v>Anthony Davis</v>
      </c>
      <c r="AL12277" s="1">
        <f t="shared" si="1551"/>
        <v>112.61000000000001</v>
      </c>
    </row>
    <row r="12278" spans="34:38" x14ac:dyDescent="0.45">
      <c r="AH12278" s="4" t="s">
        <v>13182</v>
      </c>
      <c r="AI12278" s="9">
        <v>112.54000000000002</v>
      </c>
      <c r="AK12278" s="1" t="str">
        <f t="shared" ref="AK12278:AK12292" si="1552">AH12275</f>
        <v>Deanna Navarro</v>
      </c>
      <c r="AL12278" s="1">
        <f t="shared" si="1551"/>
        <v>112.60000000000002</v>
      </c>
    </row>
    <row r="12279" spans="34:38" x14ac:dyDescent="0.45">
      <c r="AH12279" s="4" t="s">
        <v>13181</v>
      </c>
      <c r="AI12279" s="9">
        <v>112.53</v>
      </c>
      <c r="AK12279" s="1" t="str">
        <f t="shared" si="1552"/>
        <v>Noah Griffin</v>
      </c>
      <c r="AL12279" s="1">
        <f t="shared" si="1551"/>
        <v>112.57999999999998</v>
      </c>
    </row>
    <row r="12280" spans="34:38" x14ac:dyDescent="0.45">
      <c r="AH12280" s="4" t="s">
        <v>13180</v>
      </c>
      <c r="AI12280" s="9">
        <v>112.52000000000001</v>
      </c>
      <c r="AK12280" s="1" t="str">
        <f t="shared" si="1552"/>
        <v>Faith Rogers</v>
      </c>
      <c r="AL12280" s="1">
        <f t="shared" si="1551"/>
        <v>112.55000000000001</v>
      </c>
    </row>
    <row r="12281" spans="34:38" x14ac:dyDescent="0.45">
      <c r="AH12281" s="4" t="s">
        <v>13183</v>
      </c>
      <c r="AI12281" s="9">
        <v>112.47</v>
      </c>
      <c r="AK12281" s="1" t="str">
        <f t="shared" si="1552"/>
        <v>Mackenzie Baker</v>
      </c>
      <c r="AL12281" s="1">
        <f t="shared" si="1551"/>
        <v>112.54000000000002</v>
      </c>
    </row>
    <row r="12282" spans="34:38" x14ac:dyDescent="0.45">
      <c r="AH12282" s="4" t="s">
        <v>13184</v>
      </c>
      <c r="AI12282" s="9">
        <v>112.47</v>
      </c>
      <c r="AK12282" s="1" t="str">
        <f t="shared" si="1552"/>
        <v>Ana Ross</v>
      </c>
      <c r="AL12282" s="1">
        <f t="shared" si="1551"/>
        <v>112.53</v>
      </c>
    </row>
    <row r="12283" spans="34:38" x14ac:dyDescent="0.45">
      <c r="AH12283" s="4" t="s">
        <v>13185</v>
      </c>
      <c r="AI12283" s="9">
        <v>112.47</v>
      </c>
      <c r="AK12283" s="1" t="str">
        <f t="shared" si="1552"/>
        <v>Elijah King</v>
      </c>
      <c r="AL12283" s="1">
        <f t="shared" si="1551"/>
        <v>112.52000000000001</v>
      </c>
    </row>
    <row r="12284" spans="34:38" x14ac:dyDescent="0.45">
      <c r="AH12284" s="4" t="s">
        <v>13186</v>
      </c>
      <c r="AI12284" s="9">
        <v>112.47</v>
      </c>
      <c r="AK12284" s="1" t="str">
        <f t="shared" si="1552"/>
        <v>Richard Phillips</v>
      </c>
      <c r="AL12284" s="1">
        <f t="shared" si="1551"/>
        <v>112.47</v>
      </c>
    </row>
    <row r="12285" spans="34:38" x14ac:dyDescent="0.45">
      <c r="AH12285" s="4" t="s">
        <v>13188</v>
      </c>
      <c r="AI12285" s="9">
        <v>112.47</v>
      </c>
      <c r="AK12285" s="1" t="str">
        <f t="shared" si="1552"/>
        <v>Louis Pal</v>
      </c>
      <c r="AL12285" s="1">
        <f t="shared" si="1551"/>
        <v>112.47</v>
      </c>
    </row>
    <row r="12286" spans="34:38" x14ac:dyDescent="0.45">
      <c r="AH12286" s="4" t="s">
        <v>13187</v>
      </c>
      <c r="AI12286" s="9">
        <v>112.47</v>
      </c>
      <c r="AK12286" s="1" t="str">
        <f t="shared" si="1552"/>
        <v>Isaac Turner</v>
      </c>
      <c r="AL12286" s="1">
        <f t="shared" si="1551"/>
        <v>112.47</v>
      </c>
    </row>
    <row r="12287" spans="34:38" x14ac:dyDescent="0.45">
      <c r="AH12287" s="4" t="s">
        <v>783</v>
      </c>
      <c r="AI12287" s="9">
        <v>112.45000000000002</v>
      </c>
      <c r="AK12287" s="1" t="str">
        <f t="shared" si="1552"/>
        <v>Gregory Shen</v>
      </c>
      <c r="AL12287" s="1">
        <f t="shared" si="1551"/>
        <v>112.47</v>
      </c>
    </row>
    <row r="12288" spans="34:38" x14ac:dyDescent="0.45">
      <c r="AH12288" s="4" t="s">
        <v>13189</v>
      </c>
      <c r="AI12288" s="9">
        <v>112.4</v>
      </c>
      <c r="AK12288" s="1" t="str">
        <f t="shared" si="1552"/>
        <v>Andrew Brown</v>
      </c>
      <c r="AL12288" s="1">
        <f t="shared" si="1551"/>
        <v>112.47</v>
      </c>
    </row>
    <row r="12289" spans="34:38" x14ac:dyDescent="0.45">
      <c r="AH12289" s="4" t="s">
        <v>13190</v>
      </c>
      <c r="AI12289" s="9">
        <v>112.35999999999999</v>
      </c>
      <c r="AK12289" s="1" t="str">
        <f t="shared" si="1552"/>
        <v>Dalton Hernandez</v>
      </c>
      <c r="AL12289" s="1">
        <f t="shared" si="1551"/>
        <v>112.47</v>
      </c>
    </row>
    <row r="12290" spans="34:38" x14ac:dyDescent="0.45">
      <c r="AH12290" s="4" t="s">
        <v>13194</v>
      </c>
      <c r="AI12290" s="9">
        <v>112.32000000000001</v>
      </c>
      <c r="AK12290" s="1" t="str">
        <f t="shared" si="1552"/>
        <v>Corey Goel</v>
      </c>
      <c r="AL12290" s="1">
        <f t="shared" si="1551"/>
        <v>112.45000000000002</v>
      </c>
    </row>
    <row r="12291" spans="34:38" x14ac:dyDescent="0.45">
      <c r="AH12291" s="4" t="s">
        <v>13191</v>
      </c>
      <c r="AI12291" s="9">
        <v>112.31999999999998</v>
      </c>
      <c r="AK12291" s="1" t="str">
        <f t="shared" si="1552"/>
        <v>Randy Lin</v>
      </c>
      <c r="AL12291" s="1">
        <f t="shared" si="1551"/>
        <v>112.4</v>
      </c>
    </row>
    <row r="12292" spans="34:38" x14ac:dyDescent="0.45">
      <c r="AH12292" s="4" t="s">
        <v>13193</v>
      </c>
      <c r="AI12292" s="9">
        <v>112.31000000000002</v>
      </c>
      <c r="AK12292" s="1" t="str">
        <f t="shared" si="1552"/>
        <v>Neil Suarez</v>
      </c>
      <c r="AL12292" s="1">
        <f t="shared" si="1551"/>
        <v>112.35999999999999</v>
      </c>
    </row>
    <row r="12293" spans="34:38" x14ac:dyDescent="0.45">
      <c r="AH12293" s="4" t="s">
        <v>13192</v>
      </c>
      <c r="AI12293" s="9">
        <v>112.28999999999999</v>
      </c>
      <c r="AK12293" s="1" t="str">
        <f t="shared" ref="AK12293:AL12308" si="1553">AH12290</f>
        <v>Derrick Alonso</v>
      </c>
      <c r="AL12293" s="1">
        <f t="shared" si="1553"/>
        <v>112.32000000000001</v>
      </c>
    </row>
    <row r="12294" spans="34:38" x14ac:dyDescent="0.45">
      <c r="AH12294" s="4" t="s">
        <v>13195</v>
      </c>
      <c r="AI12294" s="9">
        <v>112.26</v>
      </c>
      <c r="AK12294" s="1" t="str">
        <f t="shared" ref="AK12294:AK12308" si="1554">AH12291</f>
        <v>Xavier Diaz</v>
      </c>
      <c r="AL12294" s="1">
        <f t="shared" si="1553"/>
        <v>112.31999999999998</v>
      </c>
    </row>
    <row r="12295" spans="34:38" x14ac:dyDescent="0.45">
      <c r="AH12295" s="4" t="s">
        <v>13196</v>
      </c>
      <c r="AI12295" s="9">
        <v>112.19999999999997</v>
      </c>
      <c r="AK12295" s="1" t="str">
        <f t="shared" si="1554"/>
        <v>Sophia Gonzalez</v>
      </c>
      <c r="AL12295" s="1">
        <f t="shared" si="1553"/>
        <v>112.31000000000002</v>
      </c>
    </row>
    <row r="12296" spans="34:38" x14ac:dyDescent="0.45">
      <c r="AH12296" s="4" t="s">
        <v>727</v>
      </c>
      <c r="AI12296" s="9">
        <v>112.18</v>
      </c>
      <c r="AK12296" s="1" t="str">
        <f t="shared" si="1554"/>
        <v>Julia Lopez</v>
      </c>
      <c r="AL12296" s="1">
        <f t="shared" si="1553"/>
        <v>112.28999999999999</v>
      </c>
    </row>
    <row r="12297" spans="34:38" x14ac:dyDescent="0.45">
      <c r="AH12297" s="4" t="s">
        <v>13197</v>
      </c>
      <c r="AI12297" s="9">
        <v>112.17999999999999</v>
      </c>
      <c r="AK12297" s="1" t="str">
        <f t="shared" si="1554"/>
        <v>Katelyn Cox</v>
      </c>
      <c r="AL12297" s="1">
        <f t="shared" si="1553"/>
        <v>112.26</v>
      </c>
    </row>
    <row r="12298" spans="34:38" x14ac:dyDescent="0.45">
      <c r="AH12298" s="4" t="s">
        <v>1905</v>
      </c>
      <c r="AI12298" s="9">
        <v>112.17999999999998</v>
      </c>
      <c r="AK12298" s="1" t="str">
        <f t="shared" si="1554"/>
        <v>Sheila Ortega</v>
      </c>
      <c r="AL12298" s="1">
        <f t="shared" si="1553"/>
        <v>112.19999999999997</v>
      </c>
    </row>
    <row r="12299" spans="34:38" x14ac:dyDescent="0.45">
      <c r="AH12299" s="4" t="s">
        <v>13198</v>
      </c>
      <c r="AI12299" s="9">
        <v>112.13999999999999</v>
      </c>
      <c r="AK12299" s="1" t="str">
        <f t="shared" si="1554"/>
        <v>Christine Nath</v>
      </c>
      <c r="AL12299" s="1">
        <f t="shared" si="1553"/>
        <v>112.18</v>
      </c>
    </row>
    <row r="12300" spans="34:38" x14ac:dyDescent="0.45">
      <c r="AH12300" s="4" t="s">
        <v>13199</v>
      </c>
      <c r="AI12300" s="9">
        <v>112.1</v>
      </c>
      <c r="AK12300" s="1" t="str">
        <f t="shared" si="1554"/>
        <v>Pamela Schmidt</v>
      </c>
      <c r="AL12300" s="1">
        <f t="shared" si="1553"/>
        <v>112.17999999999999</v>
      </c>
    </row>
    <row r="12301" spans="34:38" x14ac:dyDescent="0.45">
      <c r="AH12301" s="4" t="s">
        <v>13200</v>
      </c>
      <c r="AI12301" s="9">
        <v>112.03</v>
      </c>
      <c r="AK12301" s="1" t="str">
        <f t="shared" si="1554"/>
        <v>Steve Ma</v>
      </c>
      <c r="AL12301" s="1">
        <f t="shared" si="1553"/>
        <v>112.17999999999998</v>
      </c>
    </row>
    <row r="12302" spans="34:38" x14ac:dyDescent="0.45">
      <c r="AH12302" s="4" t="s">
        <v>13201</v>
      </c>
      <c r="AI12302" s="9">
        <v>111.94000000000003</v>
      </c>
      <c r="AK12302" s="1" t="str">
        <f t="shared" si="1554"/>
        <v>Tonya Deng</v>
      </c>
      <c r="AL12302" s="1">
        <f t="shared" si="1553"/>
        <v>112.13999999999999</v>
      </c>
    </row>
    <row r="12303" spans="34:38" x14ac:dyDescent="0.45">
      <c r="AH12303" s="4" t="s">
        <v>2044</v>
      </c>
      <c r="AI12303" s="9">
        <v>111.94000000000001</v>
      </c>
      <c r="AK12303" s="1" t="str">
        <f t="shared" si="1554"/>
        <v>Jonathon Carlson</v>
      </c>
      <c r="AL12303" s="1">
        <f t="shared" si="1553"/>
        <v>112.1</v>
      </c>
    </row>
    <row r="12304" spans="34:38" x14ac:dyDescent="0.45">
      <c r="AH12304" s="4" t="s">
        <v>13203</v>
      </c>
      <c r="AI12304" s="9">
        <v>111.91000000000001</v>
      </c>
      <c r="AK12304" s="1" t="str">
        <f t="shared" si="1554"/>
        <v>Arianna Peterson</v>
      </c>
      <c r="AL12304" s="1">
        <f t="shared" si="1553"/>
        <v>112.03</v>
      </c>
    </row>
    <row r="12305" spans="34:38" x14ac:dyDescent="0.45">
      <c r="AH12305" s="4" t="s">
        <v>13202</v>
      </c>
      <c r="AI12305" s="9">
        <v>111.91</v>
      </c>
      <c r="AK12305" s="1" t="str">
        <f t="shared" si="1554"/>
        <v>Rafael Kumar</v>
      </c>
      <c r="AL12305" s="1">
        <f t="shared" si="1553"/>
        <v>111.94000000000003</v>
      </c>
    </row>
    <row r="12306" spans="34:38" x14ac:dyDescent="0.45">
      <c r="AH12306" s="4" t="s">
        <v>13204</v>
      </c>
      <c r="AI12306" s="9">
        <v>111.80000000000001</v>
      </c>
      <c r="AK12306" s="1" t="str">
        <f t="shared" si="1554"/>
        <v>Virginia Rodriguez</v>
      </c>
      <c r="AL12306" s="1">
        <f t="shared" si="1553"/>
        <v>111.94000000000001</v>
      </c>
    </row>
    <row r="12307" spans="34:38" x14ac:dyDescent="0.45">
      <c r="AH12307" s="4" t="s">
        <v>13205</v>
      </c>
      <c r="AI12307" s="9">
        <v>111.79</v>
      </c>
      <c r="AK12307" s="1" t="str">
        <f t="shared" si="1554"/>
        <v>Jessica Barnes</v>
      </c>
      <c r="AL12307" s="1">
        <f t="shared" si="1553"/>
        <v>111.91000000000001</v>
      </c>
    </row>
    <row r="12308" spans="34:38" x14ac:dyDescent="0.45">
      <c r="AH12308" s="4" t="s">
        <v>13206</v>
      </c>
      <c r="AI12308" s="9">
        <v>111.67000000000002</v>
      </c>
      <c r="AK12308" s="1" t="str">
        <f t="shared" si="1554"/>
        <v>Abigail Sanders</v>
      </c>
      <c r="AL12308" s="1">
        <f t="shared" si="1553"/>
        <v>111.91</v>
      </c>
    </row>
    <row r="12309" spans="34:38" x14ac:dyDescent="0.45">
      <c r="AH12309" s="4" t="s">
        <v>13208</v>
      </c>
      <c r="AI12309" s="9">
        <v>111.62</v>
      </c>
      <c r="AK12309" s="1" t="str">
        <f t="shared" ref="AK12309:AL12324" si="1555">AH12306</f>
        <v>Jenny Zimmerman</v>
      </c>
      <c r="AL12309" s="1">
        <f t="shared" si="1555"/>
        <v>111.80000000000001</v>
      </c>
    </row>
    <row r="12310" spans="34:38" x14ac:dyDescent="0.45">
      <c r="AH12310" s="4" t="s">
        <v>13207</v>
      </c>
      <c r="AI12310" s="9">
        <v>111.62</v>
      </c>
      <c r="AK12310" s="1" t="str">
        <f t="shared" ref="AK12310:AK12324" si="1556">AH12307</f>
        <v>Carolyn Van</v>
      </c>
      <c r="AL12310" s="1">
        <f t="shared" si="1555"/>
        <v>111.79</v>
      </c>
    </row>
    <row r="12311" spans="34:38" x14ac:dyDescent="0.45">
      <c r="AH12311" s="4" t="s">
        <v>13209</v>
      </c>
      <c r="AI12311" s="9">
        <v>111.61000000000001</v>
      </c>
      <c r="AK12311" s="1" t="str">
        <f t="shared" si="1556"/>
        <v>Carla Sanchez</v>
      </c>
      <c r="AL12311" s="1">
        <f t="shared" si="1555"/>
        <v>111.67000000000002</v>
      </c>
    </row>
    <row r="12312" spans="34:38" x14ac:dyDescent="0.45">
      <c r="AH12312" s="4" t="s">
        <v>13210</v>
      </c>
      <c r="AI12312" s="9">
        <v>111.60000000000001</v>
      </c>
      <c r="AK12312" s="1" t="str">
        <f t="shared" si="1556"/>
        <v>Megan Bennett</v>
      </c>
      <c r="AL12312" s="1">
        <f t="shared" si="1555"/>
        <v>111.62</v>
      </c>
    </row>
    <row r="12313" spans="34:38" x14ac:dyDescent="0.45">
      <c r="AH12313" s="4" t="s">
        <v>13211</v>
      </c>
      <c r="AI12313" s="9">
        <v>111.53000000000002</v>
      </c>
      <c r="AK12313" s="1" t="str">
        <f t="shared" si="1556"/>
        <v>Isabella Lopez</v>
      </c>
      <c r="AL12313" s="1">
        <f t="shared" si="1555"/>
        <v>111.62</v>
      </c>
    </row>
    <row r="12314" spans="34:38" x14ac:dyDescent="0.45">
      <c r="AH12314" s="4" t="s">
        <v>13212</v>
      </c>
      <c r="AI12314" s="9">
        <v>111.38000000000001</v>
      </c>
      <c r="AK12314" s="1" t="str">
        <f t="shared" si="1556"/>
        <v>Brandi Ortega</v>
      </c>
      <c r="AL12314" s="1">
        <f t="shared" si="1555"/>
        <v>111.61000000000001</v>
      </c>
    </row>
    <row r="12315" spans="34:38" x14ac:dyDescent="0.45">
      <c r="AH12315" s="4" t="s">
        <v>13213</v>
      </c>
      <c r="AI12315" s="9">
        <v>111.26</v>
      </c>
      <c r="AK12315" s="1" t="str">
        <f t="shared" si="1556"/>
        <v>Kendra Moreno</v>
      </c>
      <c r="AL12315" s="1">
        <f t="shared" si="1555"/>
        <v>111.60000000000001</v>
      </c>
    </row>
    <row r="12316" spans="34:38" x14ac:dyDescent="0.45">
      <c r="AH12316" s="4" t="s">
        <v>13215</v>
      </c>
      <c r="AI12316" s="9">
        <v>111.04</v>
      </c>
      <c r="AK12316" s="1" t="str">
        <f t="shared" si="1556"/>
        <v>Ivan Sai</v>
      </c>
      <c r="AL12316" s="1">
        <f t="shared" si="1555"/>
        <v>111.53000000000002</v>
      </c>
    </row>
    <row r="12317" spans="34:38" x14ac:dyDescent="0.45">
      <c r="AH12317" s="4" t="s">
        <v>13214</v>
      </c>
      <c r="AI12317" s="9">
        <v>111.02</v>
      </c>
      <c r="AK12317" s="1" t="str">
        <f t="shared" si="1556"/>
        <v>Jimmy Ortega</v>
      </c>
      <c r="AL12317" s="1">
        <f t="shared" si="1555"/>
        <v>111.38000000000001</v>
      </c>
    </row>
    <row r="12318" spans="34:38" x14ac:dyDescent="0.45">
      <c r="AH12318" s="4" t="s">
        <v>13216</v>
      </c>
      <c r="AI12318" s="9">
        <v>110.92</v>
      </c>
      <c r="AK12318" s="1" t="str">
        <f t="shared" si="1556"/>
        <v>Eduardo Lee</v>
      </c>
      <c r="AL12318" s="1">
        <f t="shared" si="1555"/>
        <v>111.26</v>
      </c>
    </row>
    <row r="12319" spans="34:38" x14ac:dyDescent="0.45">
      <c r="AH12319" s="4" t="s">
        <v>11669</v>
      </c>
      <c r="AI12319" s="9">
        <v>110.91999999999999</v>
      </c>
      <c r="AK12319" s="1" t="str">
        <f t="shared" si="1556"/>
        <v>Ethan Jai</v>
      </c>
      <c r="AL12319" s="1">
        <f t="shared" si="1555"/>
        <v>111.04</v>
      </c>
    </row>
    <row r="12320" spans="34:38" x14ac:dyDescent="0.45">
      <c r="AH12320" s="4" t="s">
        <v>13217</v>
      </c>
      <c r="AI12320" s="9">
        <v>110.88</v>
      </c>
      <c r="AK12320" s="1" t="str">
        <f t="shared" si="1556"/>
        <v>Chloe Henderson</v>
      </c>
      <c r="AL12320" s="1">
        <f t="shared" si="1555"/>
        <v>111.02</v>
      </c>
    </row>
    <row r="12321" spans="34:38" x14ac:dyDescent="0.45">
      <c r="AH12321" s="4" t="s">
        <v>13218</v>
      </c>
      <c r="AI12321" s="9">
        <v>110.86999999999999</v>
      </c>
      <c r="AK12321" s="1" t="str">
        <f t="shared" si="1556"/>
        <v>Jennifer Thompson</v>
      </c>
      <c r="AL12321" s="1">
        <f t="shared" si="1555"/>
        <v>110.92</v>
      </c>
    </row>
    <row r="12322" spans="34:38" x14ac:dyDescent="0.45">
      <c r="AH12322" s="4" t="s">
        <v>13223</v>
      </c>
      <c r="AI12322" s="9">
        <v>110.75</v>
      </c>
      <c r="AK12322" s="1" t="str">
        <f t="shared" si="1556"/>
        <v>Paige Blue</v>
      </c>
      <c r="AL12322" s="1">
        <f t="shared" si="1555"/>
        <v>110.91999999999999</v>
      </c>
    </row>
    <row r="12323" spans="34:38" x14ac:dyDescent="0.45">
      <c r="AH12323" s="4" t="s">
        <v>13222</v>
      </c>
      <c r="AI12323" s="9">
        <v>110.75</v>
      </c>
      <c r="AK12323" s="1" t="str">
        <f t="shared" si="1556"/>
        <v>Brad Jai</v>
      </c>
      <c r="AL12323" s="1">
        <f t="shared" si="1555"/>
        <v>110.88</v>
      </c>
    </row>
    <row r="12324" spans="34:38" x14ac:dyDescent="0.45">
      <c r="AH12324" s="4" t="s">
        <v>13220</v>
      </c>
      <c r="AI12324" s="9">
        <v>110.74999999999999</v>
      </c>
      <c r="AK12324" s="1" t="str">
        <f t="shared" si="1556"/>
        <v>Dawn Xie</v>
      </c>
      <c r="AL12324" s="1">
        <f t="shared" si="1555"/>
        <v>110.86999999999999</v>
      </c>
    </row>
    <row r="12325" spans="34:38" x14ac:dyDescent="0.45">
      <c r="AH12325" s="4" t="s">
        <v>13221</v>
      </c>
      <c r="AI12325" s="9">
        <v>110.74999999999999</v>
      </c>
      <c r="AK12325" s="1" t="str">
        <f t="shared" ref="AK12325:AL12340" si="1557">AH12322</f>
        <v>Tammy Martinez</v>
      </c>
      <c r="AL12325" s="1">
        <f t="shared" si="1557"/>
        <v>110.75</v>
      </c>
    </row>
    <row r="12326" spans="34:38" x14ac:dyDescent="0.45">
      <c r="AH12326" s="4" t="s">
        <v>13219</v>
      </c>
      <c r="AI12326" s="9">
        <v>110.74000000000001</v>
      </c>
      <c r="AK12326" s="1" t="str">
        <f t="shared" ref="AK12326:AK12340" si="1558">AH12323</f>
        <v>Kristina Subram</v>
      </c>
      <c r="AL12326" s="1">
        <f t="shared" si="1557"/>
        <v>110.75</v>
      </c>
    </row>
    <row r="12327" spans="34:38" x14ac:dyDescent="0.45">
      <c r="AH12327" s="4" t="s">
        <v>13224</v>
      </c>
      <c r="AI12327" s="9">
        <v>110.71000000000001</v>
      </c>
      <c r="AK12327" s="1" t="str">
        <f t="shared" si="1558"/>
        <v>Tyler Lee</v>
      </c>
      <c r="AL12327" s="1">
        <f t="shared" si="1557"/>
        <v>110.74999999999999</v>
      </c>
    </row>
    <row r="12328" spans="34:38" x14ac:dyDescent="0.45">
      <c r="AH12328" s="4" t="s">
        <v>13226</v>
      </c>
      <c r="AI12328" s="9">
        <v>110.65999999999998</v>
      </c>
      <c r="AK12328" s="1" t="str">
        <f t="shared" si="1558"/>
        <v>Carrie Serrano</v>
      </c>
      <c r="AL12328" s="1">
        <f t="shared" si="1557"/>
        <v>110.74999999999999</v>
      </c>
    </row>
    <row r="12329" spans="34:38" x14ac:dyDescent="0.45">
      <c r="AH12329" s="4" t="s">
        <v>13225</v>
      </c>
      <c r="AI12329" s="9">
        <v>110.64</v>
      </c>
      <c r="AK12329" s="1" t="str">
        <f t="shared" si="1558"/>
        <v>Martha Gao</v>
      </c>
      <c r="AL12329" s="1">
        <f t="shared" si="1557"/>
        <v>110.74000000000001</v>
      </c>
    </row>
    <row r="12330" spans="34:38" x14ac:dyDescent="0.45">
      <c r="AH12330" s="4" t="s">
        <v>13230</v>
      </c>
      <c r="AI12330" s="9">
        <v>110.63</v>
      </c>
      <c r="AK12330" s="1" t="str">
        <f t="shared" si="1558"/>
        <v>Harold Sanchez</v>
      </c>
      <c r="AL12330" s="1">
        <f t="shared" si="1557"/>
        <v>110.71000000000001</v>
      </c>
    </row>
    <row r="12331" spans="34:38" x14ac:dyDescent="0.45">
      <c r="AH12331" s="4" t="s">
        <v>13229</v>
      </c>
      <c r="AI12331" s="9">
        <v>110.63</v>
      </c>
      <c r="AK12331" s="1" t="str">
        <f t="shared" si="1558"/>
        <v>Alexandra White</v>
      </c>
      <c r="AL12331" s="1">
        <f t="shared" si="1557"/>
        <v>110.65999999999998</v>
      </c>
    </row>
    <row r="12332" spans="34:38" x14ac:dyDescent="0.45">
      <c r="AH12332" s="4" t="s">
        <v>13227</v>
      </c>
      <c r="AI12332" s="9">
        <v>110.63</v>
      </c>
      <c r="AK12332" s="1" t="str">
        <f t="shared" si="1558"/>
        <v>Jada Mitchell</v>
      </c>
      <c r="AL12332" s="1">
        <f t="shared" si="1557"/>
        <v>110.64</v>
      </c>
    </row>
    <row r="12333" spans="34:38" x14ac:dyDescent="0.45">
      <c r="AH12333" s="4" t="s">
        <v>13228</v>
      </c>
      <c r="AI12333" s="9">
        <v>110.63</v>
      </c>
      <c r="AK12333" s="1" t="str">
        <f t="shared" si="1558"/>
        <v>Roy Blanco</v>
      </c>
      <c r="AL12333" s="1">
        <f t="shared" si="1557"/>
        <v>110.63</v>
      </c>
    </row>
    <row r="12334" spans="34:38" x14ac:dyDescent="0.45">
      <c r="AH12334" s="4" t="s">
        <v>13231</v>
      </c>
      <c r="AI12334" s="9">
        <v>110.63</v>
      </c>
      <c r="AK12334" s="1" t="str">
        <f t="shared" si="1558"/>
        <v>Nicole Stewart</v>
      </c>
      <c r="AL12334" s="1">
        <f t="shared" si="1557"/>
        <v>110.63</v>
      </c>
    </row>
    <row r="12335" spans="34:38" x14ac:dyDescent="0.45">
      <c r="AH12335" s="4" t="s">
        <v>1528</v>
      </c>
      <c r="AI12335" s="9">
        <v>110.63</v>
      </c>
      <c r="AK12335" s="1" t="str">
        <f t="shared" si="1558"/>
        <v>Tina Rana</v>
      </c>
      <c r="AL12335" s="1">
        <f t="shared" si="1557"/>
        <v>110.63</v>
      </c>
    </row>
    <row r="12336" spans="34:38" x14ac:dyDescent="0.45">
      <c r="AH12336" s="4" t="s">
        <v>13232</v>
      </c>
      <c r="AI12336" s="9">
        <v>110.63</v>
      </c>
      <c r="AK12336" s="1" t="str">
        <f t="shared" si="1558"/>
        <v>Wyatt Edwards</v>
      </c>
      <c r="AL12336" s="1">
        <f t="shared" si="1557"/>
        <v>110.63</v>
      </c>
    </row>
    <row r="12337" spans="34:38" x14ac:dyDescent="0.45">
      <c r="AH12337" s="4" t="s">
        <v>13233</v>
      </c>
      <c r="AI12337" s="9">
        <v>110.63</v>
      </c>
      <c r="AK12337" s="1" t="str">
        <f t="shared" si="1558"/>
        <v>Natalie Weisman</v>
      </c>
      <c r="AL12337" s="1">
        <f t="shared" si="1557"/>
        <v>110.63</v>
      </c>
    </row>
    <row r="12338" spans="34:38" x14ac:dyDescent="0.45">
      <c r="AH12338" s="4" t="s">
        <v>13235</v>
      </c>
      <c r="AI12338" s="9">
        <v>110.63</v>
      </c>
      <c r="AK12338" s="1" t="str">
        <f t="shared" si="1558"/>
        <v>Max Jimenez</v>
      </c>
      <c r="AL12338" s="1">
        <f t="shared" si="1557"/>
        <v>110.63</v>
      </c>
    </row>
    <row r="12339" spans="34:38" x14ac:dyDescent="0.45">
      <c r="AH12339" s="4" t="s">
        <v>13234</v>
      </c>
      <c r="AI12339" s="9">
        <v>110.63</v>
      </c>
      <c r="AK12339" s="1" t="str">
        <f t="shared" si="1558"/>
        <v>Johnny Sharma</v>
      </c>
      <c r="AL12339" s="1">
        <f t="shared" si="1557"/>
        <v>110.63</v>
      </c>
    </row>
    <row r="12340" spans="34:38" x14ac:dyDescent="0.45">
      <c r="AH12340" s="4" t="s">
        <v>13236</v>
      </c>
      <c r="AI12340" s="9">
        <v>110.63</v>
      </c>
      <c r="AK12340" s="1" t="str">
        <f t="shared" si="1558"/>
        <v>Megan James</v>
      </c>
      <c r="AL12340" s="1">
        <f t="shared" si="1557"/>
        <v>110.63</v>
      </c>
    </row>
    <row r="12341" spans="34:38" x14ac:dyDescent="0.45">
      <c r="AH12341" s="4" t="s">
        <v>13237</v>
      </c>
      <c r="AI12341" s="9">
        <v>110.63</v>
      </c>
      <c r="AK12341" s="1" t="str">
        <f t="shared" ref="AK12341:AL12356" si="1559">AH12338</f>
        <v>Jacob Lewis</v>
      </c>
      <c r="AL12341" s="1">
        <f t="shared" si="1559"/>
        <v>110.63</v>
      </c>
    </row>
    <row r="12342" spans="34:38" x14ac:dyDescent="0.45">
      <c r="AH12342" s="4" t="s">
        <v>539</v>
      </c>
      <c r="AI12342" s="9">
        <v>110.63</v>
      </c>
      <c r="AK12342" s="1" t="str">
        <f t="shared" ref="AK12342:AK12356" si="1560">AH12339</f>
        <v>Jesse Young</v>
      </c>
      <c r="AL12342" s="1">
        <f t="shared" si="1559"/>
        <v>110.63</v>
      </c>
    </row>
    <row r="12343" spans="34:38" x14ac:dyDescent="0.45">
      <c r="AH12343" s="4" t="s">
        <v>13238</v>
      </c>
      <c r="AI12343" s="9">
        <v>110.51000000000002</v>
      </c>
      <c r="AK12343" s="1" t="str">
        <f t="shared" si="1560"/>
        <v>David Perry</v>
      </c>
      <c r="AL12343" s="1">
        <f t="shared" si="1559"/>
        <v>110.63</v>
      </c>
    </row>
    <row r="12344" spans="34:38" x14ac:dyDescent="0.45">
      <c r="AH12344" s="4" t="s">
        <v>13239</v>
      </c>
      <c r="AI12344" s="9">
        <v>110.44999999999999</v>
      </c>
      <c r="AK12344" s="1" t="str">
        <f t="shared" si="1560"/>
        <v>Christopher Smith</v>
      </c>
      <c r="AL12344" s="1">
        <f t="shared" si="1559"/>
        <v>110.63</v>
      </c>
    </row>
    <row r="12345" spans="34:38" x14ac:dyDescent="0.45">
      <c r="AH12345" s="4" t="s">
        <v>13240</v>
      </c>
      <c r="AI12345" s="9">
        <v>110.44000000000001</v>
      </c>
      <c r="AK12345" s="1" t="str">
        <f t="shared" si="1560"/>
        <v>Benjamin Davis</v>
      </c>
      <c r="AL12345" s="1">
        <f t="shared" si="1559"/>
        <v>110.63</v>
      </c>
    </row>
    <row r="12346" spans="34:38" x14ac:dyDescent="0.45">
      <c r="AH12346" s="4" t="s">
        <v>13242</v>
      </c>
      <c r="AI12346" s="9">
        <v>110.35</v>
      </c>
      <c r="AK12346" s="1" t="str">
        <f t="shared" si="1560"/>
        <v>Melody Torres</v>
      </c>
      <c r="AL12346" s="1">
        <f t="shared" si="1559"/>
        <v>110.51000000000002</v>
      </c>
    </row>
    <row r="12347" spans="34:38" x14ac:dyDescent="0.45">
      <c r="AH12347" s="4" t="s">
        <v>13241</v>
      </c>
      <c r="AI12347" s="9">
        <v>110.34999999999998</v>
      </c>
      <c r="AK12347" s="1" t="str">
        <f t="shared" si="1560"/>
        <v>Autumn Cai</v>
      </c>
      <c r="AL12347" s="1">
        <f t="shared" si="1559"/>
        <v>110.44999999999999</v>
      </c>
    </row>
    <row r="12348" spans="34:38" x14ac:dyDescent="0.45">
      <c r="AH12348" s="4" t="s">
        <v>13244</v>
      </c>
      <c r="AI12348" s="9">
        <v>110.27</v>
      </c>
      <c r="AK12348" s="1" t="str">
        <f t="shared" si="1560"/>
        <v>Amanda Watson</v>
      </c>
      <c r="AL12348" s="1">
        <f t="shared" si="1559"/>
        <v>110.44000000000001</v>
      </c>
    </row>
    <row r="12349" spans="34:38" x14ac:dyDescent="0.45">
      <c r="AH12349" s="4" t="s">
        <v>13243</v>
      </c>
      <c r="AI12349" s="9">
        <v>110.25999999999999</v>
      </c>
      <c r="AK12349" s="1" t="str">
        <f t="shared" si="1560"/>
        <v>Dennis Zhu</v>
      </c>
      <c r="AL12349" s="1">
        <f t="shared" si="1559"/>
        <v>110.35</v>
      </c>
    </row>
    <row r="12350" spans="34:38" x14ac:dyDescent="0.45">
      <c r="AH12350" s="4" t="s">
        <v>1714</v>
      </c>
      <c r="AI12350" s="9">
        <v>110.23</v>
      </c>
      <c r="AK12350" s="1" t="str">
        <f t="shared" si="1560"/>
        <v>Sergio Lopez</v>
      </c>
      <c r="AL12350" s="1">
        <f t="shared" si="1559"/>
        <v>110.34999999999998</v>
      </c>
    </row>
    <row r="12351" spans="34:38" x14ac:dyDescent="0.45">
      <c r="AH12351" s="4" t="s">
        <v>13245</v>
      </c>
      <c r="AI12351" s="9">
        <v>110.17</v>
      </c>
      <c r="AK12351" s="1" t="str">
        <f t="shared" si="1560"/>
        <v>Andrea Gray</v>
      </c>
      <c r="AL12351" s="1">
        <f t="shared" si="1559"/>
        <v>110.27</v>
      </c>
    </row>
    <row r="12352" spans="34:38" x14ac:dyDescent="0.45">
      <c r="AH12352" s="4" t="s">
        <v>13246</v>
      </c>
      <c r="AI12352" s="9">
        <v>110.15</v>
      </c>
      <c r="AK12352" s="1" t="str">
        <f t="shared" si="1560"/>
        <v>Jeremiah Sanchez</v>
      </c>
      <c r="AL12352" s="1">
        <f t="shared" si="1559"/>
        <v>110.25999999999999</v>
      </c>
    </row>
    <row r="12353" spans="34:38" x14ac:dyDescent="0.45">
      <c r="AH12353" s="4" t="s">
        <v>13250</v>
      </c>
      <c r="AI12353" s="9">
        <v>110.11000000000001</v>
      </c>
      <c r="AK12353" s="1" t="str">
        <f t="shared" si="1560"/>
        <v>Ramon Gao</v>
      </c>
      <c r="AL12353" s="1">
        <f t="shared" si="1559"/>
        <v>110.23</v>
      </c>
    </row>
    <row r="12354" spans="34:38" x14ac:dyDescent="0.45">
      <c r="AH12354" s="4" t="s">
        <v>13247</v>
      </c>
      <c r="AI12354" s="9">
        <v>110.11</v>
      </c>
      <c r="AK12354" s="1" t="str">
        <f t="shared" si="1560"/>
        <v>Katherine Baker</v>
      </c>
      <c r="AL12354" s="1">
        <f t="shared" si="1559"/>
        <v>110.17</v>
      </c>
    </row>
    <row r="12355" spans="34:38" x14ac:dyDescent="0.45">
      <c r="AH12355" s="4" t="s">
        <v>13249</v>
      </c>
      <c r="AI12355" s="9">
        <v>110.10999999999999</v>
      </c>
      <c r="AK12355" s="1" t="str">
        <f t="shared" si="1560"/>
        <v>Jorge Xu</v>
      </c>
      <c r="AL12355" s="1">
        <f t="shared" si="1559"/>
        <v>110.15</v>
      </c>
    </row>
    <row r="12356" spans="34:38" x14ac:dyDescent="0.45">
      <c r="AH12356" s="4" t="s">
        <v>13248</v>
      </c>
      <c r="AI12356" s="9">
        <v>110.10999999999999</v>
      </c>
      <c r="AK12356" s="1" t="str">
        <f t="shared" si="1560"/>
        <v>Clayton Shan</v>
      </c>
      <c r="AL12356" s="1">
        <f t="shared" si="1559"/>
        <v>110.11000000000001</v>
      </c>
    </row>
    <row r="12357" spans="34:38" x14ac:dyDescent="0.45">
      <c r="AH12357" s="4" t="s">
        <v>496</v>
      </c>
      <c r="AI12357" s="9">
        <v>110.10999999999999</v>
      </c>
      <c r="AK12357" s="1" t="str">
        <f t="shared" ref="AK12357:AL12372" si="1561">AH12354</f>
        <v>Hunter Hughes</v>
      </c>
      <c r="AL12357" s="1">
        <f t="shared" si="1561"/>
        <v>110.11</v>
      </c>
    </row>
    <row r="12358" spans="34:38" x14ac:dyDescent="0.45">
      <c r="AH12358" s="4" t="s">
        <v>13251</v>
      </c>
      <c r="AI12358" s="9">
        <v>110.06</v>
      </c>
      <c r="AK12358" s="1" t="str">
        <f t="shared" ref="AK12358:AK12372" si="1562">AH12355</f>
        <v>Jonathon Romero</v>
      </c>
      <c r="AL12358" s="1">
        <f t="shared" si="1561"/>
        <v>110.10999999999999</v>
      </c>
    </row>
    <row r="12359" spans="34:38" x14ac:dyDescent="0.45">
      <c r="AH12359" s="4" t="s">
        <v>13252</v>
      </c>
      <c r="AI12359" s="9">
        <v>110.02999999999999</v>
      </c>
      <c r="AK12359" s="1" t="str">
        <f t="shared" si="1562"/>
        <v>Kelly Hughes</v>
      </c>
      <c r="AL12359" s="1">
        <f t="shared" si="1561"/>
        <v>110.10999999999999</v>
      </c>
    </row>
    <row r="12360" spans="34:38" x14ac:dyDescent="0.45">
      <c r="AH12360" s="4" t="s">
        <v>13253</v>
      </c>
      <c r="AI12360" s="9">
        <v>110.01000000000002</v>
      </c>
      <c r="AK12360" s="1" t="str">
        <f t="shared" si="1562"/>
        <v>Arthur Blanco</v>
      </c>
      <c r="AL12360" s="1">
        <f t="shared" si="1561"/>
        <v>110.10999999999999</v>
      </c>
    </row>
    <row r="12361" spans="34:38" x14ac:dyDescent="0.45">
      <c r="AH12361" s="4" t="s">
        <v>13254</v>
      </c>
      <c r="AI12361" s="9">
        <v>109.97000000000001</v>
      </c>
      <c r="AK12361" s="1" t="str">
        <f t="shared" si="1562"/>
        <v>Nelson Alonso</v>
      </c>
      <c r="AL12361" s="1">
        <f t="shared" si="1561"/>
        <v>110.06</v>
      </c>
    </row>
    <row r="12362" spans="34:38" x14ac:dyDescent="0.45">
      <c r="AH12362" s="4" t="s">
        <v>13255</v>
      </c>
      <c r="AI12362" s="9">
        <v>109.91</v>
      </c>
      <c r="AK12362" s="1" t="str">
        <f t="shared" si="1562"/>
        <v>Mindy Pal</v>
      </c>
      <c r="AL12362" s="1">
        <f t="shared" si="1561"/>
        <v>110.02999999999999</v>
      </c>
    </row>
    <row r="12363" spans="34:38" x14ac:dyDescent="0.45">
      <c r="AH12363" s="4" t="s">
        <v>13256</v>
      </c>
      <c r="AI12363" s="9">
        <v>109.88000000000001</v>
      </c>
      <c r="AK12363" s="1" t="str">
        <f t="shared" si="1562"/>
        <v>Tracy Sharma</v>
      </c>
      <c r="AL12363" s="1">
        <f t="shared" si="1561"/>
        <v>110.01000000000002</v>
      </c>
    </row>
    <row r="12364" spans="34:38" x14ac:dyDescent="0.45">
      <c r="AH12364" s="4" t="s">
        <v>13257</v>
      </c>
      <c r="AI12364" s="9">
        <v>109.83999999999997</v>
      </c>
      <c r="AK12364" s="1" t="str">
        <f t="shared" si="1562"/>
        <v>Morgan Sanchez</v>
      </c>
      <c r="AL12364" s="1">
        <f t="shared" si="1561"/>
        <v>109.97000000000001</v>
      </c>
    </row>
    <row r="12365" spans="34:38" x14ac:dyDescent="0.45">
      <c r="AH12365" s="4" t="s">
        <v>13258</v>
      </c>
      <c r="AI12365" s="9">
        <v>109.82999999999998</v>
      </c>
      <c r="AK12365" s="1" t="str">
        <f t="shared" si="1562"/>
        <v>Mackenzie Richardson</v>
      </c>
      <c r="AL12365" s="1">
        <f t="shared" si="1561"/>
        <v>109.91</v>
      </c>
    </row>
    <row r="12366" spans="34:38" x14ac:dyDescent="0.45">
      <c r="AH12366" s="4" t="s">
        <v>13260</v>
      </c>
      <c r="AI12366" s="9">
        <v>109.78999999999998</v>
      </c>
      <c r="AK12366" s="1" t="str">
        <f t="shared" si="1562"/>
        <v>Kristine Suarez</v>
      </c>
      <c r="AL12366" s="1">
        <f t="shared" si="1561"/>
        <v>109.88000000000001</v>
      </c>
    </row>
    <row r="12367" spans="34:38" x14ac:dyDescent="0.45">
      <c r="AH12367" s="4" t="s">
        <v>13259</v>
      </c>
      <c r="AI12367" s="9">
        <v>109.75</v>
      </c>
      <c r="AK12367" s="1" t="str">
        <f t="shared" si="1562"/>
        <v>Armando Ortega</v>
      </c>
      <c r="AL12367" s="1">
        <f t="shared" si="1561"/>
        <v>109.83999999999997</v>
      </c>
    </row>
    <row r="12368" spans="34:38" x14ac:dyDescent="0.45">
      <c r="AH12368" s="4" t="s">
        <v>13262</v>
      </c>
      <c r="AI12368" s="9">
        <v>109.72999999999999</v>
      </c>
      <c r="AK12368" s="1" t="str">
        <f t="shared" si="1562"/>
        <v>Bruce Vazquez</v>
      </c>
      <c r="AL12368" s="1">
        <f t="shared" si="1561"/>
        <v>109.82999999999998</v>
      </c>
    </row>
    <row r="12369" spans="34:38" x14ac:dyDescent="0.45">
      <c r="AH12369" s="4" t="s">
        <v>13261</v>
      </c>
      <c r="AI12369" s="9">
        <v>109.71</v>
      </c>
      <c r="AK12369" s="1" t="str">
        <f t="shared" si="1562"/>
        <v>Billy Suarez</v>
      </c>
      <c r="AL12369" s="1">
        <f t="shared" si="1561"/>
        <v>109.78999999999998</v>
      </c>
    </row>
    <row r="12370" spans="34:38" x14ac:dyDescent="0.45">
      <c r="AH12370" s="4" t="s">
        <v>13267</v>
      </c>
      <c r="AI12370" s="9">
        <v>109.56</v>
      </c>
      <c r="AK12370" s="1" t="str">
        <f t="shared" si="1562"/>
        <v>Sabrina Sanz</v>
      </c>
      <c r="AL12370" s="1">
        <f t="shared" si="1561"/>
        <v>109.75</v>
      </c>
    </row>
    <row r="12371" spans="34:38" x14ac:dyDescent="0.45">
      <c r="AH12371" s="4" t="s">
        <v>13263</v>
      </c>
      <c r="AI12371" s="9">
        <v>109.55</v>
      </c>
      <c r="AK12371" s="1" t="str">
        <f t="shared" si="1562"/>
        <v>Alexandra Perez</v>
      </c>
      <c r="AL12371" s="1">
        <f t="shared" si="1561"/>
        <v>109.72999999999999</v>
      </c>
    </row>
    <row r="12372" spans="34:38" x14ac:dyDescent="0.45">
      <c r="AH12372" s="4" t="s">
        <v>1316</v>
      </c>
      <c r="AI12372" s="9">
        <v>109.55</v>
      </c>
      <c r="AK12372" s="1" t="str">
        <f t="shared" si="1562"/>
        <v>Marvin Ortega</v>
      </c>
      <c r="AL12372" s="1">
        <f t="shared" si="1561"/>
        <v>109.71</v>
      </c>
    </row>
    <row r="12373" spans="34:38" x14ac:dyDescent="0.45">
      <c r="AH12373" s="4" t="s">
        <v>13264</v>
      </c>
      <c r="AI12373" s="9">
        <v>109.55</v>
      </c>
      <c r="AK12373" s="1" t="str">
        <f t="shared" ref="AK12373:AL12388" si="1563">AH12370</f>
        <v>Morgan Torres</v>
      </c>
      <c r="AL12373" s="1">
        <f t="shared" si="1563"/>
        <v>109.56</v>
      </c>
    </row>
    <row r="12374" spans="34:38" x14ac:dyDescent="0.45">
      <c r="AH12374" s="4" t="s">
        <v>1117</v>
      </c>
      <c r="AI12374" s="9">
        <v>109.55</v>
      </c>
      <c r="AK12374" s="1" t="str">
        <f t="shared" ref="AK12374:AK12388" si="1564">AH12371</f>
        <v>Robin Rubio</v>
      </c>
      <c r="AL12374" s="1">
        <f t="shared" si="1563"/>
        <v>109.55</v>
      </c>
    </row>
    <row r="12375" spans="34:38" x14ac:dyDescent="0.45">
      <c r="AH12375" s="4" t="s">
        <v>13268</v>
      </c>
      <c r="AI12375" s="9">
        <v>109.53</v>
      </c>
      <c r="AK12375" s="1" t="str">
        <f t="shared" si="1564"/>
        <v>Kelsey Sharma</v>
      </c>
      <c r="AL12375" s="1">
        <f t="shared" si="1563"/>
        <v>109.55</v>
      </c>
    </row>
    <row r="12376" spans="34:38" x14ac:dyDescent="0.45">
      <c r="AH12376" s="4" t="s">
        <v>1446</v>
      </c>
      <c r="AI12376" s="9">
        <v>109.52999999999999</v>
      </c>
      <c r="AK12376" s="1" t="str">
        <f t="shared" si="1564"/>
        <v>Destiny Bell</v>
      </c>
      <c r="AL12376" s="1">
        <f t="shared" si="1563"/>
        <v>109.55</v>
      </c>
    </row>
    <row r="12377" spans="34:38" x14ac:dyDescent="0.45">
      <c r="AH12377" s="4" t="s">
        <v>13265</v>
      </c>
      <c r="AI12377" s="9">
        <v>109.52999999999999</v>
      </c>
      <c r="AK12377" s="1" t="str">
        <f t="shared" si="1564"/>
        <v>Janelle Martinez</v>
      </c>
      <c r="AL12377" s="1">
        <f t="shared" si="1563"/>
        <v>109.55</v>
      </c>
    </row>
    <row r="12378" spans="34:38" x14ac:dyDescent="0.45">
      <c r="AH12378" s="4" t="s">
        <v>13266</v>
      </c>
      <c r="AI12378" s="9">
        <v>109.52999999999999</v>
      </c>
      <c r="AK12378" s="1" t="str">
        <f t="shared" si="1564"/>
        <v>Tyler Miller</v>
      </c>
      <c r="AL12378" s="1">
        <f t="shared" si="1563"/>
        <v>109.53</v>
      </c>
    </row>
    <row r="12379" spans="34:38" x14ac:dyDescent="0.45">
      <c r="AH12379" s="4" t="s">
        <v>1777</v>
      </c>
      <c r="AI12379" s="9">
        <v>109.51999999999998</v>
      </c>
      <c r="AK12379" s="1" t="str">
        <f t="shared" si="1564"/>
        <v>Lucas Morris</v>
      </c>
      <c r="AL12379" s="1">
        <f t="shared" si="1563"/>
        <v>109.52999999999999</v>
      </c>
    </row>
    <row r="12380" spans="34:38" x14ac:dyDescent="0.45">
      <c r="AH12380" s="4" t="s">
        <v>1236</v>
      </c>
      <c r="AI12380" s="9">
        <v>109.51999999999998</v>
      </c>
      <c r="AK12380" s="1" t="str">
        <f t="shared" si="1564"/>
        <v>Brianna Butler</v>
      </c>
      <c r="AL12380" s="1">
        <f t="shared" si="1563"/>
        <v>109.52999999999999</v>
      </c>
    </row>
    <row r="12381" spans="34:38" x14ac:dyDescent="0.45">
      <c r="AH12381" s="4" t="s">
        <v>13269</v>
      </c>
      <c r="AI12381" s="9">
        <v>109.51999999999998</v>
      </c>
      <c r="AK12381" s="1" t="str">
        <f t="shared" si="1564"/>
        <v>Alison Raji</v>
      </c>
      <c r="AL12381" s="1">
        <f t="shared" si="1563"/>
        <v>109.52999999999999</v>
      </c>
    </row>
    <row r="12382" spans="34:38" x14ac:dyDescent="0.45">
      <c r="AH12382" s="4" t="s">
        <v>1110</v>
      </c>
      <c r="AI12382" s="9">
        <v>109.51999999999998</v>
      </c>
      <c r="AK12382" s="1" t="str">
        <f t="shared" si="1564"/>
        <v>Rodney Rubio</v>
      </c>
      <c r="AL12382" s="1">
        <f t="shared" si="1563"/>
        <v>109.51999999999998</v>
      </c>
    </row>
    <row r="12383" spans="34:38" x14ac:dyDescent="0.45">
      <c r="AH12383" s="4" t="s">
        <v>13270</v>
      </c>
      <c r="AI12383" s="9">
        <v>109.51999999999998</v>
      </c>
      <c r="AK12383" s="1" t="str">
        <f t="shared" si="1564"/>
        <v>Joseph Harris</v>
      </c>
      <c r="AL12383" s="1">
        <f t="shared" si="1563"/>
        <v>109.51999999999998</v>
      </c>
    </row>
    <row r="12384" spans="34:38" x14ac:dyDescent="0.45">
      <c r="AH12384" s="4" t="s">
        <v>1135</v>
      </c>
      <c r="AI12384" s="9">
        <v>109.51999999999998</v>
      </c>
      <c r="AK12384" s="1" t="str">
        <f t="shared" si="1564"/>
        <v>Larry Gill</v>
      </c>
      <c r="AL12384" s="1">
        <f t="shared" si="1563"/>
        <v>109.51999999999998</v>
      </c>
    </row>
    <row r="12385" spans="34:38" x14ac:dyDescent="0.45">
      <c r="AH12385" s="4" t="s">
        <v>13271</v>
      </c>
      <c r="AI12385" s="9">
        <v>109.51999999999998</v>
      </c>
      <c r="AK12385" s="1" t="str">
        <f t="shared" si="1564"/>
        <v>Jake Zhao</v>
      </c>
      <c r="AL12385" s="1">
        <f t="shared" si="1563"/>
        <v>109.51999999999998</v>
      </c>
    </row>
    <row r="12386" spans="34:38" x14ac:dyDescent="0.45">
      <c r="AH12386" s="4" t="s">
        <v>13272</v>
      </c>
      <c r="AI12386" s="9">
        <v>109.51</v>
      </c>
      <c r="AK12386" s="1" t="str">
        <f t="shared" si="1564"/>
        <v>Jenny Nara</v>
      </c>
      <c r="AL12386" s="1">
        <f t="shared" si="1563"/>
        <v>109.51999999999998</v>
      </c>
    </row>
    <row r="12387" spans="34:38" x14ac:dyDescent="0.45">
      <c r="AH12387" s="4" t="s">
        <v>714</v>
      </c>
      <c r="AI12387" s="9">
        <v>109.51</v>
      </c>
      <c r="AK12387" s="1" t="str">
        <f t="shared" si="1564"/>
        <v>Javier Torres</v>
      </c>
      <c r="AL12387" s="1">
        <f t="shared" si="1563"/>
        <v>109.51999999999998</v>
      </c>
    </row>
    <row r="12388" spans="34:38" x14ac:dyDescent="0.45">
      <c r="AH12388" s="4" t="s">
        <v>13273</v>
      </c>
      <c r="AI12388" s="9">
        <v>109.50000000000001</v>
      </c>
      <c r="AK12388" s="1" t="str">
        <f t="shared" si="1564"/>
        <v>Alyssa Johnson</v>
      </c>
      <c r="AL12388" s="1">
        <f t="shared" si="1563"/>
        <v>109.51999999999998</v>
      </c>
    </row>
    <row r="12389" spans="34:38" x14ac:dyDescent="0.45">
      <c r="AH12389" s="4" t="s">
        <v>13275</v>
      </c>
      <c r="AI12389" s="9">
        <v>109.5</v>
      </c>
      <c r="AK12389" s="1" t="str">
        <f t="shared" ref="AK12389:AL12404" si="1565">AH12386</f>
        <v>Warren Anand</v>
      </c>
      <c r="AL12389" s="1">
        <f t="shared" si="1565"/>
        <v>109.51</v>
      </c>
    </row>
    <row r="12390" spans="34:38" x14ac:dyDescent="0.45">
      <c r="AH12390" s="4" t="s">
        <v>13277</v>
      </c>
      <c r="AI12390" s="9">
        <v>109.49000000000002</v>
      </c>
      <c r="AK12390" s="1" t="str">
        <f t="shared" ref="AK12390:AK12404" si="1566">AH12387</f>
        <v>Chelsea Srini</v>
      </c>
      <c r="AL12390" s="1">
        <f t="shared" si="1565"/>
        <v>109.51</v>
      </c>
    </row>
    <row r="12391" spans="34:38" x14ac:dyDescent="0.45">
      <c r="AH12391" s="4" t="s">
        <v>13276</v>
      </c>
      <c r="AI12391" s="9">
        <v>109.49000000000001</v>
      </c>
      <c r="AK12391" s="1" t="str">
        <f t="shared" si="1566"/>
        <v>Andy Navarro</v>
      </c>
      <c r="AL12391" s="1">
        <f t="shared" si="1565"/>
        <v>109.50000000000001</v>
      </c>
    </row>
    <row r="12392" spans="34:38" x14ac:dyDescent="0.45">
      <c r="AH12392" s="4" t="s">
        <v>13278</v>
      </c>
      <c r="AI12392" s="9">
        <v>109.49</v>
      </c>
      <c r="AK12392" s="1" t="str">
        <f t="shared" si="1566"/>
        <v>Jeremiah Walker</v>
      </c>
      <c r="AL12392" s="1">
        <f t="shared" si="1565"/>
        <v>109.5</v>
      </c>
    </row>
    <row r="12393" spans="34:38" x14ac:dyDescent="0.45">
      <c r="AH12393" s="4" t="s">
        <v>588</v>
      </c>
      <c r="AI12393" s="9">
        <v>109.48000000000002</v>
      </c>
      <c r="AK12393" s="1" t="str">
        <f t="shared" si="1566"/>
        <v>Blake Martin</v>
      </c>
      <c r="AL12393" s="1">
        <f t="shared" si="1565"/>
        <v>109.49000000000002</v>
      </c>
    </row>
    <row r="12394" spans="34:38" x14ac:dyDescent="0.45">
      <c r="AH12394" s="4" t="s">
        <v>13279</v>
      </c>
      <c r="AI12394" s="9">
        <v>109.47999999999999</v>
      </c>
      <c r="AK12394" s="1" t="str">
        <f t="shared" si="1566"/>
        <v>Lucas Bailey</v>
      </c>
      <c r="AL12394" s="1">
        <f t="shared" si="1565"/>
        <v>109.49000000000001</v>
      </c>
    </row>
    <row r="12395" spans="34:38" x14ac:dyDescent="0.45">
      <c r="AH12395" s="4" t="s">
        <v>13280</v>
      </c>
      <c r="AI12395" s="9">
        <v>109.47999999999999</v>
      </c>
      <c r="AK12395" s="1" t="str">
        <f t="shared" si="1566"/>
        <v>Cameron Robinson</v>
      </c>
      <c r="AL12395" s="1">
        <f t="shared" si="1565"/>
        <v>109.49</v>
      </c>
    </row>
    <row r="12396" spans="34:38" x14ac:dyDescent="0.45">
      <c r="AH12396" s="4" t="s">
        <v>13274</v>
      </c>
      <c r="AI12396" s="9">
        <v>109.47999999999999</v>
      </c>
      <c r="AK12396" s="1" t="str">
        <f t="shared" si="1566"/>
        <v>Brandi Sanz</v>
      </c>
      <c r="AL12396" s="1">
        <f t="shared" si="1565"/>
        <v>109.48000000000002</v>
      </c>
    </row>
    <row r="12397" spans="34:38" x14ac:dyDescent="0.45">
      <c r="AH12397" s="4" t="s">
        <v>13281</v>
      </c>
      <c r="AI12397" s="9">
        <v>109.44999999999999</v>
      </c>
      <c r="AK12397" s="1" t="str">
        <f t="shared" si="1566"/>
        <v>Sarah Davis</v>
      </c>
      <c r="AL12397" s="1">
        <f t="shared" si="1565"/>
        <v>109.47999999999999</v>
      </c>
    </row>
    <row r="12398" spans="34:38" x14ac:dyDescent="0.45">
      <c r="AH12398" s="4" t="s">
        <v>1737</v>
      </c>
      <c r="AI12398" s="9">
        <v>109.42999999999998</v>
      </c>
      <c r="AK12398" s="1" t="str">
        <f t="shared" si="1566"/>
        <v>Mindy Lal</v>
      </c>
      <c r="AL12398" s="1">
        <f t="shared" si="1565"/>
        <v>109.47999999999999</v>
      </c>
    </row>
    <row r="12399" spans="34:38" x14ac:dyDescent="0.45">
      <c r="AH12399" s="4" t="s">
        <v>13283</v>
      </c>
      <c r="AI12399" s="9">
        <v>109.24000000000001</v>
      </c>
      <c r="AK12399" s="1" t="str">
        <f t="shared" si="1566"/>
        <v>Brittany Butler</v>
      </c>
      <c r="AL12399" s="1">
        <f t="shared" si="1565"/>
        <v>109.47999999999999</v>
      </c>
    </row>
    <row r="12400" spans="34:38" x14ac:dyDescent="0.45">
      <c r="AH12400" s="4" t="s">
        <v>13284</v>
      </c>
      <c r="AI12400" s="9">
        <v>109.22</v>
      </c>
      <c r="AK12400" s="1" t="str">
        <f t="shared" si="1566"/>
        <v>Adriana Arthur</v>
      </c>
      <c r="AL12400" s="1">
        <f t="shared" si="1565"/>
        <v>109.44999999999999</v>
      </c>
    </row>
    <row r="12401" spans="34:38" x14ac:dyDescent="0.45">
      <c r="AH12401" s="4" t="s">
        <v>13285</v>
      </c>
      <c r="AI12401" s="9">
        <v>109.21</v>
      </c>
      <c r="AK12401" s="1" t="str">
        <f t="shared" si="1566"/>
        <v>Regina Fernandez</v>
      </c>
      <c r="AL12401" s="1">
        <f t="shared" si="1565"/>
        <v>109.42999999999998</v>
      </c>
    </row>
    <row r="12402" spans="34:38" x14ac:dyDescent="0.45">
      <c r="AH12402" s="4" t="s">
        <v>13286</v>
      </c>
      <c r="AI12402" s="9">
        <v>109.17</v>
      </c>
      <c r="AK12402" s="1" t="str">
        <f t="shared" si="1566"/>
        <v>Ian Brooks</v>
      </c>
      <c r="AL12402" s="1">
        <f t="shared" si="1565"/>
        <v>109.24000000000001</v>
      </c>
    </row>
    <row r="12403" spans="34:38" x14ac:dyDescent="0.45">
      <c r="AH12403" s="4" t="s">
        <v>13288</v>
      </c>
      <c r="AI12403" s="9">
        <v>109.03000000000002</v>
      </c>
      <c r="AK12403" s="1" t="str">
        <f t="shared" si="1566"/>
        <v>David Hayes</v>
      </c>
      <c r="AL12403" s="1">
        <f t="shared" si="1565"/>
        <v>109.22</v>
      </c>
    </row>
    <row r="12404" spans="34:38" x14ac:dyDescent="0.45">
      <c r="AH12404" s="4" t="s">
        <v>13289</v>
      </c>
      <c r="AI12404" s="9">
        <v>109.03000000000002</v>
      </c>
      <c r="AK12404" s="1" t="str">
        <f t="shared" si="1566"/>
        <v>Kelsey She</v>
      </c>
      <c r="AL12404" s="1">
        <f t="shared" si="1565"/>
        <v>109.21</v>
      </c>
    </row>
    <row r="12405" spans="34:38" x14ac:dyDescent="0.45">
      <c r="AH12405" s="4" t="s">
        <v>13290</v>
      </c>
      <c r="AI12405" s="9">
        <v>109.01000000000002</v>
      </c>
      <c r="AK12405" s="1" t="str">
        <f t="shared" ref="AK12405:AL12420" si="1567">AH12402</f>
        <v>Leah She</v>
      </c>
      <c r="AL12405" s="1">
        <f t="shared" si="1567"/>
        <v>109.17</v>
      </c>
    </row>
    <row r="12406" spans="34:38" x14ac:dyDescent="0.45">
      <c r="AH12406" s="4" t="s">
        <v>13287</v>
      </c>
      <c r="AI12406" s="9">
        <v>109.01</v>
      </c>
      <c r="AK12406" s="1" t="str">
        <f t="shared" ref="AK12406:AK12420" si="1568">AH12403</f>
        <v>Darrell Chander</v>
      </c>
      <c r="AL12406" s="1">
        <f t="shared" si="1567"/>
        <v>109.03000000000002</v>
      </c>
    </row>
    <row r="12407" spans="34:38" x14ac:dyDescent="0.45">
      <c r="AH12407" s="4" t="s">
        <v>1254</v>
      </c>
      <c r="AI12407" s="9">
        <v>108.91</v>
      </c>
      <c r="AK12407" s="1" t="str">
        <f t="shared" si="1568"/>
        <v>Amanda Lopez</v>
      </c>
      <c r="AL12407" s="1">
        <f t="shared" si="1567"/>
        <v>109.03000000000002</v>
      </c>
    </row>
    <row r="12408" spans="34:38" x14ac:dyDescent="0.45">
      <c r="AH12408" s="4" t="s">
        <v>13293</v>
      </c>
      <c r="AI12408" s="9">
        <v>108.89999999999999</v>
      </c>
      <c r="AK12408" s="1" t="str">
        <f t="shared" si="1568"/>
        <v>Tabitha Martinez</v>
      </c>
      <c r="AL12408" s="1">
        <f t="shared" si="1567"/>
        <v>109.01000000000002</v>
      </c>
    </row>
    <row r="12409" spans="34:38" x14ac:dyDescent="0.45">
      <c r="AH12409" s="4" t="s">
        <v>13294</v>
      </c>
      <c r="AI12409" s="9">
        <v>108.88</v>
      </c>
      <c r="AK12409" s="1" t="str">
        <f t="shared" si="1568"/>
        <v>Xavier Hill</v>
      </c>
      <c r="AL12409" s="1">
        <f t="shared" si="1567"/>
        <v>109.01</v>
      </c>
    </row>
    <row r="12410" spans="34:38" x14ac:dyDescent="0.45">
      <c r="AH12410" s="4" t="s">
        <v>13296</v>
      </c>
      <c r="AI12410" s="9">
        <v>108.88</v>
      </c>
      <c r="AK12410" s="1" t="str">
        <f t="shared" si="1568"/>
        <v>Kaitlin Lopez</v>
      </c>
      <c r="AL12410" s="1">
        <f t="shared" si="1567"/>
        <v>108.91</v>
      </c>
    </row>
    <row r="12411" spans="34:38" x14ac:dyDescent="0.45">
      <c r="AH12411" s="4" t="s">
        <v>13295</v>
      </c>
      <c r="AI12411" s="9">
        <v>108.87</v>
      </c>
      <c r="AK12411" s="1" t="str">
        <f t="shared" si="1568"/>
        <v>Sarah Thomas</v>
      </c>
      <c r="AL12411" s="1">
        <f t="shared" si="1567"/>
        <v>108.89999999999999</v>
      </c>
    </row>
    <row r="12412" spans="34:38" x14ac:dyDescent="0.45">
      <c r="AH12412" s="4" t="s">
        <v>13298</v>
      </c>
      <c r="AI12412" s="9">
        <v>108.77000000000001</v>
      </c>
      <c r="AK12412" s="1" t="str">
        <f t="shared" si="1568"/>
        <v>Sean Lopez</v>
      </c>
      <c r="AL12412" s="1">
        <f t="shared" si="1567"/>
        <v>108.88</v>
      </c>
    </row>
    <row r="12413" spans="34:38" x14ac:dyDescent="0.45">
      <c r="AH12413" s="4" t="s">
        <v>13299</v>
      </c>
      <c r="AI12413" s="9">
        <v>108.75</v>
      </c>
      <c r="AK12413" s="1" t="str">
        <f t="shared" si="1568"/>
        <v>Felicia Gutierrez</v>
      </c>
      <c r="AL12413" s="1">
        <f t="shared" si="1567"/>
        <v>108.88</v>
      </c>
    </row>
    <row r="12414" spans="34:38" x14ac:dyDescent="0.45">
      <c r="AH12414" s="4" t="s">
        <v>942</v>
      </c>
      <c r="AI12414" s="9">
        <v>108.57000000000001</v>
      </c>
      <c r="AK12414" s="1" t="str">
        <f t="shared" si="1568"/>
        <v>Jose Simmons</v>
      </c>
      <c r="AL12414" s="1">
        <f t="shared" si="1567"/>
        <v>108.87</v>
      </c>
    </row>
    <row r="12415" spans="34:38" x14ac:dyDescent="0.45">
      <c r="AH12415" s="4" t="s">
        <v>13304</v>
      </c>
      <c r="AI12415" s="9">
        <v>108.57000000000001</v>
      </c>
      <c r="AK12415" s="1" t="str">
        <f t="shared" si="1568"/>
        <v>Edward Gonzales</v>
      </c>
      <c r="AL12415" s="1">
        <f t="shared" si="1567"/>
        <v>108.77000000000001</v>
      </c>
    </row>
    <row r="12416" spans="34:38" x14ac:dyDescent="0.45">
      <c r="AH12416" s="4" t="s">
        <v>13302</v>
      </c>
      <c r="AI12416" s="9">
        <v>108.55999999999999</v>
      </c>
      <c r="AK12416" s="1" t="str">
        <f t="shared" si="1568"/>
        <v>Haley Barnes</v>
      </c>
      <c r="AL12416" s="1">
        <f t="shared" si="1567"/>
        <v>108.75</v>
      </c>
    </row>
    <row r="12417" spans="34:38" x14ac:dyDescent="0.45">
      <c r="AH12417" s="4" t="s">
        <v>13303</v>
      </c>
      <c r="AI12417" s="9">
        <v>108.55999999999999</v>
      </c>
      <c r="AK12417" s="1" t="str">
        <f t="shared" si="1568"/>
        <v>Edwin Yuan</v>
      </c>
      <c r="AL12417" s="1">
        <f t="shared" si="1567"/>
        <v>108.57000000000001</v>
      </c>
    </row>
    <row r="12418" spans="34:38" x14ac:dyDescent="0.45">
      <c r="AH12418" s="4" t="s">
        <v>13301</v>
      </c>
      <c r="AI12418" s="9">
        <v>108.55000000000001</v>
      </c>
      <c r="AK12418" s="1" t="str">
        <f t="shared" si="1568"/>
        <v>Bobby Perez</v>
      </c>
      <c r="AL12418" s="1">
        <f t="shared" si="1567"/>
        <v>108.57000000000001</v>
      </c>
    </row>
    <row r="12419" spans="34:38" x14ac:dyDescent="0.45">
      <c r="AH12419" s="4" t="s">
        <v>13300</v>
      </c>
      <c r="AI12419" s="9">
        <v>108.55</v>
      </c>
      <c r="AK12419" s="1" t="str">
        <f t="shared" si="1568"/>
        <v>Micheal Vazquez</v>
      </c>
      <c r="AL12419" s="1">
        <f t="shared" si="1567"/>
        <v>108.55999999999999</v>
      </c>
    </row>
    <row r="12420" spans="34:38" x14ac:dyDescent="0.45">
      <c r="AH12420" s="4" t="s">
        <v>13307</v>
      </c>
      <c r="AI12420" s="9">
        <v>108.49000000000001</v>
      </c>
      <c r="AK12420" s="1" t="str">
        <f t="shared" si="1568"/>
        <v>Casey Raji</v>
      </c>
      <c r="AL12420" s="1">
        <f t="shared" si="1567"/>
        <v>108.55999999999999</v>
      </c>
    </row>
    <row r="12421" spans="34:38" x14ac:dyDescent="0.45">
      <c r="AH12421" s="4" t="s">
        <v>13308</v>
      </c>
      <c r="AI12421" s="9">
        <v>108.48000000000002</v>
      </c>
      <c r="AK12421" s="1" t="str">
        <f t="shared" ref="AK12421:AL12436" si="1569">AH12418</f>
        <v>Robert Ross</v>
      </c>
      <c r="AL12421" s="1">
        <f t="shared" si="1569"/>
        <v>108.55000000000001</v>
      </c>
    </row>
    <row r="12422" spans="34:38" x14ac:dyDescent="0.45">
      <c r="AH12422" s="4" t="s">
        <v>13310</v>
      </c>
      <c r="AI12422" s="9">
        <v>108.48000000000002</v>
      </c>
      <c r="AK12422" s="1" t="str">
        <f t="shared" ref="AK12422:AK12436" si="1570">AH12419</f>
        <v>Kristi Vazquez</v>
      </c>
      <c r="AL12422" s="1">
        <f t="shared" si="1569"/>
        <v>108.55</v>
      </c>
    </row>
    <row r="12423" spans="34:38" x14ac:dyDescent="0.45">
      <c r="AH12423" s="4" t="s">
        <v>13309</v>
      </c>
      <c r="AI12423" s="9">
        <v>108.48</v>
      </c>
      <c r="AK12423" s="1" t="str">
        <f t="shared" si="1570"/>
        <v>Kathleen Gutierrez</v>
      </c>
      <c r="AL12423" s="1">
        <f t="shared" si="1569"/>
        <v>108.49000000000001</v>
      </c>
    </row>
    <row r="12424" spans="34:38" x14ac:dyDescent="0.45">
      <c r="AH12424" s="4" t="s">
        <v>13306</v>
      </c>
      <c r="AI12424" s="9">
        <v>108.47</v>
      </c>
      <c r="AK12424" s="1" t="str">
        <f t="shared" si="1570"/>
        <v>Xavier Williams</v>
      </c>
      <c r="AL12424" s="1">
        <f t="shared" si="1569"/>
        <v>108.48000000000002</v>
      </c>
    </row>
    <row r="12425" spans="34:38" x14ac:dyDescent="0.45">
      <c r="AH12425" s="4" t="s">
        <v>13305</v>
      </c>
      <c r="AI12425" s="9">
        <v>108.46000000000001</v>
      </c>
      <c r="AK12425" s="1" t="str">
        <f t="shared" si="1570"/>
        <v>Anna Jones</v>
      </c>
      <c r="AL12425" s="1">
        <f t="shared" si="1569"/>
        <v>108.48000000000002</v>
      </c>
    </row>
    <row r="12426" spans="34:38" x14ac:dyDescent="0.45">
      <c r="AH12426" s="4" t="s">
        <v>1354</v>
      </c>
      <c r="AI12426" s="9">
        <v>108.42000000000002</v>
      </c>
      <c r="AK12426" s="1" t="str">
        <f t="shared" si="1570"/>
        <v>Xavier Perry</v>
      </c>
      <c r="AL12426" s="1">
        <f t="shared" si="1569"/>
        <v>108.48</v>
      </c>
    </row>
    <row r="12427" spans="34:38" x14ac:dyDescent="0.45">
      <c r="AH12427" s="4" t="s">
        <v>13311</v>
      </c>
      <c r="AI12427" s="9">
        <v>108.41999999999999</v>
      </c>
      <c r="AK12427" s="1" t="str">
        <f t="shared" si="1570"/>
        <v>Carolyn Sanz</v>
      </c>
      <c r="AL12427" s="1">
        <f t="shared" si="1569"/>
        <v>108.47</v>
      </c>
    </row>
    <row r="12428" spans="34:38" x14ac:dyDescent="0.45">
      <c r="AH12428" s="4" t="s">
        <v>13312</v>
      </c>
      <c r="AI12428" s="9">
        <v>108.34</v>
      </c>
      <c r="AK12428" s="1" t="str">
        <f t="shared" si="1570"/>
        <v>Shelby Brooks</v>
      </c>
      <c r="AL12428" s="1">
        <f t="shared" si="1569"/>
        <v>108.46000000000001</v>
      </c>
    </row>
    <row r="12429" spans="34:38" x14ac:dyDescent="0.45">
      <c r="AH12429" s="4" t="s">
        <v>13313</v>
      </c>
      <c r="AI12429" s="9">
        <v>108.3</v>
      </c>
      <c r="AK12429" s="1" t="str">
        <f t="shared" si="1570"/>
        <v>Kristina Chandra</v>
      </c>
      <c r="AL12429" s="1">
        <f t="shared" si="1569"/>
        <v>108.42000000000002</v>
      </c>
    </row>
    <row r="12430" spans="34:38" x14ac:dyDescent="0.45">
      <c r="AH12430" s="4" t="s">
        <v>13315</v>
      </c>
      <c r="AI12430" s="9">
        <v>108.26</v>
      </c>
      <c r="AK12430" s="1" t="str">
        <f t="shared" si="1570"/>
        <v>Hailey Ross</v>
      </c>
      <c r="AL12430" s="1">
        <f t="shared" si="1569"/>
        <v>108.41999999999999</v>
      </c>
    </row>
    <row r="12431" spans="34:38" x14ac:dyDescent="0.45">
      <c r="AH12431" s="4" t="s">
        <v>13314</v>
      </c>
      <c r="AI12431" s="9">
        <v>108.25999999999999</v>
      </c>
      <c r="AK12431" s="1" t="str">
        <f t="shared" si="1570"/>
        <v>Allen Malhotra</v>
      </c>
      <c r="AL12431" s="1">
        <f t="shared" si="1569"/>
        <v>108.34</v>
      </c>
    </row>
    <row r="12432" spans="34:38" x14ac:dyDescent="0.45">
      <c r="AH12432" s="4" t="s">
        <v>13316</v>
      </c>
      <c r="AI12432" s="9">
        <v>108.25999999999999</v>
      </c>
      <c r="AK12432" s="1" t="str">
        <f t="shared" si="1570"/>
        <v>Wesley Huang</v>
      </c>
      <c r="AL12432" s="1">
        <f t="shared" si="1569"/>
        <v>108.3</v>
      </c>
    </row>
    <row r="12433" spans="34:38" x14ac:dyDescent="0.45">
      <c r="AH12433" s="4" t="s">
        <v>13317</v>
      </c>
      <c r="AI12433" s="9">
        <v>108.25000000000001</v>
      </c>
      <c r="AK12433" s="1" t="str">
        <f t="shared" si="1570"/>
        <v>Logan Patterson</v>
      </c>
      <c r="AL12433" s="1">
        <f t="shared" si="1569"/>
        <v>108.26</v>
      </c>
    </row>
    <row r="12434" spans="34:38" x14ac:dyDescent="0.45">
      <c r="AH12434" s="4" t="s">
        <v>13318</v>
      </c>
      <c r="AI12434" s="9">
        <v>108.17999999999999</v>
      </c>
      <c r="AK12434" s="1" t="str">
        <f t="shared" si="1570"/>
        <v>Thomas Williams</v>
      </c>
      <c r="AL12434" s="1">
        <f t="shared" si="1569"/>
        <v>108.25999999999999</v>
      </c>
    </row>
    <row r="12435" spans="34:38" x14ac:dyDescent="0.45">
      <c r="AH12435" s="4" t="s">
        <v>13319</v>
      </c>
      <c r="AI12435" s="9">
        <v>107.88</v>
      </c>
      <c r="AK12435" s="1" t="str">
        <f t="shared" si="1570"/>
        <v>Autumn Guo</v>
      </c>
      <c r="AL12435" s="1">
        <f t="shared" si="1569"/>
        <v>108.25999999999999</v>
      </c>
    </row>
    <row r="12436" spans="34:38" x14ac:dyDescent="0.45">
      <c r="AH12436" s="4" t="s">
        <v>1708</v>
      </c>
      <c r="AI12436" s="9">
        <v>107.78999999999999</v>
      </c>
      <c r="AK12436" s="1" t="str">
        <f t="shared" si="1570"/>
        <v>Alexis Wilson</v>
      </c>
      <c r="AL12436" s="1">
        <f t="shared" si="1569"/>
        <v>108.25000000000001</v>
      </c>
    </row>
    <row r="12437" spans="34:38" x14ac:dyDescent="0.45">
      <c r="AH12437" s="4" t="s">
        <v>1175</v>
      </c>
      <c r="AI12437" s="9">
        <v>107.78999999999999</v>
      </c>
      <c r="AK12437" s="1" t="str">
        <f t="shared" ref="AK12437:AL12452" si="1571">AH12434</f>
        <v>Dennis Xu</v>
      </c>
      <c r="AL12437" s="1">
        <f t="shared" si="1571"/>
        <v>108.17999999999999</v>
      </c>
    </row>
    <row r="12438" spans="34:38" x14ac:dyDescent="0.45">
      <c r="AH12438" s="4" t="s">
        <v>13320</v>
      </c>
      <c r="AI12438" s="9">
        <v>107.78999999999999</v>
      </c>
      <c r="AK12438" s="1" t="str">
        <f t="shared" ref="AK12438:AK12452" si="1572">AH12435</f>
        <v>Warren Yang</v>
      </c>
      <c r="AL12438" s="1">
        <f t="shared" si="1571"/>
        <v>107.88</v>
      </c>
    </row>
    <row r="12439" spans="34:38" x14ac:dyDescent="0.45">
      <c r="AH12439" s="4" t="s">
        <v>1837</v>
      </c>
      <c r="AI12439" s="9">
        <v>107.63</v>
      </c>
      <c r="AK12439" s="1" t="str">
        <f t="shared" si="1572"/>
        <v>Rafael Chande</v>
      </c>
      <c r="AL12439" s="1">
        <f t="shared" si="1571"/>
        <v>107.78999999999999</v>
      </c>
    </row>
    <row r="12440" spans="34:38" x14ac:dyDescent="0.45">
      <c r="AH12440" s="4" t="s">
        <v>13322</v>
      </c>
      <c r="AI12440" s="9">
        <v>107.63</v>
      </c>
      <c r="AK12440" s="1" t="str">
        <f t="shared" si="1572"/>
        <v>Jill Dominguez</v>
      </c>
      <c r="AL12440" s="1">
        <f t="shared" si="1571"/>
        <v>107.78999999999999</v>
      </c>
    </row>
    <row r="12441" spans="34:38" x14ac:dyDescent="0.45">
      <c r="AH12441" s="4" t="s">
        <v>13321</v>
      </c>
      <c r="AI12441" s="9">
        <v>107.63</v>
      </c>
      <c r="AK12441" s="1" t="str">
        <f t="shared" si="1572"/>
        <v>Alisha Yuan</v>
      </c>
      <c r="AL12441" s="1">
        <f t="shared" si="1571"/>
        <v>107.78999999999999</v>
      </c>
    </row>
    <row r="12442" spans="34:38" x14ac:dyDescent="0.45">
      <c r="AH12442" s="4" t="s">
        <v>13327</v>
      </c>
      <c r="AI12442" s="9">
        <v>107.62000000000002</v>
      </c>
      <c r="AK12442" s="1" t="str">
        <f t="shared" si="1572"/>
        <v>Sergio Madan</v>
      </c>
      <c r="AL12442" s="1">
        <f t="shared" si="1571"/>
        <v>107.63</v>
      </c>
    </row>
    <row r="12443" spans="34:38" x14ac:dyDescent="0.45">
      <c r="AH12443" s="4" t="s">
        <v>13323</v>
      </c>
      <c r="AI12443" s="9">
        <v>107.61</v>
      </c>
      <c r="AK12443" s="1" t="str">
        <f t="shared" si="1572"/>
        <v>Isabella Carter</v>
      </c>
      <c r="AL12443" s="1">
        <f t="shared" si="1571"/>
        <v>107.63</v>
      </c>
    </row>
    <row r="12444" spans="34:38" x14ac:dyDescent="0.45">
      <c r="AH12444" s="4" t="s">
        <v>13328</v>
      </c>
      <c r="AI12444" s="9">
        <v>107.61</v>
      </c>
      <c r="AK12444" s="1" t="str">
        <f t="shared" si="1572"/>
        <v>Daniel Jackson</v>
      </c>
      <c r="AL12444" s="1">
        <f t="shared" si="1571"/>
        <v>107.63</v>
      </c>
    </row>
    <row r="12445" spans="34:38" x14ac:dyDescent="0.45">
      <c r="AH12445" s="4" t="s">
        <v>13325</v>
      </c>
      <c r="AI12445" s="9">
        <v>107.61</v>
      </c>
      <c r="AK12445" s="1" t="str">
        <f t="shared" si="1572"/>
        <v>Aaron Coleman</v>
      </c>
      <c r="AL12445" s="1">
        <f t="shared" si="1571"/>
        <v>107.62000000000002</v>
      </c>
    </row>
    <row r="12446" spans="34:38" x14ac:dyDescent="0.45">
      <c r="AH12446" s="4" t="s">
        <v>13326</v>
      </c>
      <c r="AI12446" s="9">
        <v>107.6</v>
      </c>
      <c r="AK12446" s="1" t="str">
        <f t="shared" si="1572"/>
        <v>Ryan Powell</v>
      </c>
      <c r="AL12446" s="1">
        <f t="shared" si="1571"/>
        <v>107.61</v>
      </c>
    </row>
    <row r="12447" spans="34:38" x14ac:dyDescent="0.45">
      <c r="AH12447" s="4" t="s">
        <v>1731</v>
      </c>
      <c r="AI12447" s="9">
        <v>107.59</v>
      </c>
      <c r="AK12447" s="1" t="str">
        <f t="shared" si="1572"/>
        <v>Rafael Chen</v>
      </c>
      <c r="AL12447" s="1">
        <f t="shared" si="1571"/>
        <v>107.61</v>
      </c>
    </row>
    <row r="12448" spans="34:38" x14ac:dyDescent="0.45">
      <c r="AH12448" s="4" t="s">
        <v>13329</v>
      </c>
      <c r="AI12448" s="9">
        <v>107.53999999999999</v>
      </c>
      <c r="AK12448" s="1" t="str">
        <f t="shared" si="1572"/>
        <v>Jillian Srini</v>
      </c>
      <c r="AL12448" s="1">
        <f t="shared" si="1571"/>
        <v>107.61</v>
      </c>
    </row>
    <row r="12449" spans="34:38" x14ac:dyDescent="0.45">
      <c r="AH12449" s="4" t="s">
        <v>13331</v>
      </c>
      <c r="AI12449" s="9">
        <v>107.47</v>
      </c>
      <c r="AK12449" s="1" t="str">
        <f t="shared" si="1572"/>
        <v>Kyle Wright</v>
      </c>
      <c r="AL12449" s="1">
        <f t="shared" si="1571"/>
        <v>107.6</v>
      </c>
    </row>
    <row r="12450" spans="34:38" x14ac:dyDescent="0.45">
      <c r="AH12450" s="4" t="s">
        <v>13332</v>
      </c>
      <c r="AI12450" s="9">
        <v>107.41</v>
      </c>
      <c r="AK12450" s="1" t="str">
        <f t="shared" si="1572"/>
        <v>Rebekah Gutierrez</v>
      </c>
      <c r="AL12450" s="1">
        <f t="shared" si="1571"/>
        <v>107.59</v>
      </c>
    </row>
    <row r="12451" spans="34:38" x14ac:dyDescent="0.45">
      <c r="AH12451" s="4" t="s">
        <v>13333</v>
      </c>
      <c r="AI12451" s="9">
        <v>107.39999999999998</v>
      </c>
      <c r="AK12451" s="1" t="str">
        <f t="shared" si="1572"/>
        <v>Jeremy Carter</v>
      </c>
      <c r="AL12451" s="1">
        <f t="shared" si="1571"/>
        <v>107.53999999999999</v>
      </c>
    </row>
    <row r="12452" spans="34:38" x14ac:dyDescent="0.45">
      <c r="AH12452" s="4" t="s">
        <v>13334</v>
      </c>
      <c r="AI12452" s="9">
        <v>107.3</v>
      </c>
      <c r="AK12452" s="1" t="str">
        <f t="shared" si="1572"/>
        <v>Cameron Rodriguez</v>
      </c>
      <c r="AL12452" s="1">
        <f t="shared" si="1571"/>
        <v>107.47</v>
      </c>
    </row>
    <row r="12453" spans="34:38" x14ac:dyDescent="0.45">
      <c r="AH12453" s="4" t="s">
        <v>13335</v>
      </c>
      <c r="AI12453" s="9">
        <v>107.2</v>
      </c>
      <c r="AK12453" s="1" t="str">
        <f t="shared" ref="AK12453:AL12468" si="1573">AH12450</f>
        <v>Allison Murphy</v>
      </c>
      <c r="AL12453" s="1">
        <f t="shared" si="1573"/>
        <v>107.41</v>
      </c>
    </row>
    <row r="12454" spans="34:38" x14ac:dyDescent="0.45">
      <c r="AH12454" s="4" t="s">
        <v>13336</v>
      </c>
      <c r="AI12454" s="9">
        <v>107.03999999999999</v>
      </c>
      <c r="AK12454" s="1" t="str">
        <f t="shared" ref="AK12454:AK12468" si="1574">AH12451</f>
        <v>Nicole Foster</v>
      </c>
      <c r="AL12454" s="1">
        <f t="shared" si="1573"/>
        <v>107.39999999999998</v>
      </c>
    </row>
    <row r="12455" spans="34:38" x14ac:dyDescent="0.45">
      <c r="AH12455" s="4" t="s">
        <v>13337</v>
      </c>
      <c r="AI12455" s="9">
        <v>107.03999999999999</v>
      </c>
      <c r="AK12455" s="1" t="str">
        <f t="shared" si="1574"/>
        <v>Alyssa Jackson</v>
      </c>
      <c r="AL12455" s="1">
        <f t="shared" si="1573"/>
        <v>107.3</v>
      </c>
    </row>
    <row r="12456" spans="34:38" x14ac:dyDescent="0.45">
      <c r="AH12456" s="4" t="s">
        <v>13338</v>
      </c>
      <c r="AI12456" s="9">
        <v>107.02</v>
      </c>
      <c r="AK12456" s="1" t="str">
        <f t="shared" si="1574"/>
        <v>Cassie Chander</v>
      </c>
      <c r="AL12456" s="1">
        <f t="shared" si="1573"/>
        <v>107.2</v>
      </c>
    </row>
    <row r="12457" spans="34:38" x14ac:dyDescent="0.45">
      <c r="AH12457" s="4" t="s">
        <v>13339</v>
      </c>
      <c r="AI12457" s="9">
        <v>107.02</v>
      </c>
      <c r="AK12457" s="1" t="str">
        <f t="shared" si="1574"/>
        <v>Noah Jackson</v>
      </c>
      <c r="AL12457" s="1">
        <f t="shared" si="1573"/>
        <v>107.03999999999999</v>
      </c>
    </row>
    <row r="12458" spans="34:38" x14ac:dyDescent="0.45">
      <c r="AH12458" s="4" t="s">
        <v>13340</v>
      </c>
      <c r="AI12458" s="9">
        <v>106.99000000000001</v>
      </c>
      <c r="AK12458" s="1" t="str">
        <f t="shared" si="1574"/>
        <v>Alexandra Wilson</v>
      </c>
      <c r="AL12458" s="1">
        <f t="shared" si="1573"/>
        <v>107.03999999999999</v>
      </c>
    </row>
    <row r="12459" spans="34:38" x14ac:dyDescent="0.45">
      <c r="AH12459" s="4" t="s">
        <v>13341</v>
      </c>
      <c r="AI12459" s="9">
        <v>106.99000000000001</v>
      </c>
      <c r="AK12459" s="1" t="str">
        <f t="shared" si="1574"/>
        <v>Emma Simmons</v>
      </c>
      <c r="AL12459" s="1">
        <f t="shared" si="1573"/>
        <v>107.02</v>
      </c>
    </row>
    <row r="12460" spans="34:38" x14ac:dyDescent="0.45">
      <c r="AH12460" s="4" t="s">
        <v>13343</v>
      </c>
      <c r="AI12460" s="9">
        <v>106.99000000000001</v>
      </c>
      <c r="AK12460" s="1" t="str">
        <f t="shared" si="1574"/>
        <v>Aaron Simmons</v>
      </c>
      <c r="AL12460" s="1">
        <f t="shared" si="1573"/>
        <v>107.02</v>
      </c>
    </row>
    <row r="12461" spans="34:38" x14ac:dyDescent="0.45">
      <c r="AH12461" s="4" t="s">
        <v>13342</v>
      </c>
      <c r="AI12461" s="9">
        <v>106.99000000000001</v>
      </c>
      <c r="AK12461" s="1" t="str">
        <f t="shared" si="1574"/>
        <v>Robert Butler</v>
      </c>
      <c r="AL12461" s="1">
        <f t="shared" si="1573"/>
        <v>106.99000000000001</v>
      </c>
    </row>
    <row r="12462" spans="34:38" x14ac:dyDescent="0.45">
      <c r="AH12462" s="4" t="s">
        <v>13344</v>
      </c>
      <c r="AI12462" s="9">
        <v>106.99000000000001</v>
      </c>
      <c r="AK12462" s="1" t="str">
        <f t="shared" si="1574"/>
        <v>Robert Brown</v>
      </c>
      <c r="AL12462" s="1">
        <f t="shared" si="1573"/>
        <v>106.99000000000001</v>
      </c>
    </row>
    <row r="12463" spans="34:38" x14ac:dyDescent="0.45">
      <c r="AH12463" s="4" t="s">
        <v>13345</v>
      </c>
      <c r="AI12463" s="9">
        <v>106.99000000000001</v>
      </c>
      <c r="AK12463" s="1" t="str">
        <f t="shared" si="1574"/>
        <v>Kimberly Brooks</v>
      </c>
      <c r="AL12463" s="1">
        <f t="shared" si="1573"/>
        <v>106.99000000000001</v>
      </c>
    </row>
    <row r="12464" spans="34:38" x14ac:dyDescent="0.45">
      <c r="AH12464" s="4" t="s">
        <v>13346</v>
      </c>
      <c r="AI12464" s="9">
        <v>106.96999999999998</v>
      </c>
      <c r="AK12464" s="1" t="str">
        <f t="shared" si="1574"/>
        <v>Johnathan Srini</v>
      </c>
      <c r="AL12464" s="1">
        <f t="shared" si="1573"/>
        <v>106.99000000000001</v>
      </c>
    </row>
    <row r="12465" spans="34:38" x14ac:dyDescent="0.45">
      <c r="AH12465" s="4" t="s">
        <v>13348</v>
      </c>
      <c r="AI12465" s="9">
        <v>106.94000000000001</v>
      </c>
      <c r="AK12465" s="1" t="str">
        <f t="shared" si="1574"/>
        <v>Hunter Lee</v>
      </c>
      <c r="AL12465" s="1">
        <f t="shared" si="1573"/>
        <v>106.99000000000001</v>
      </c>
    </row>
    <row r="12466" spans="34:38" x14ac:dyDescent="0.45">
      <c r="AH12466" s="4" t="s">
        <v>13347</v>
      </c>
      <c r="AI12466" s="9">
        <v>106.94</v>
      </c>
      <c r="AK12466" s="1" t="str">
        <f t="shared" si="1574"/>
        <v>Anthony Thompson</v>
      </c>
      <c r="AL12466" s="1">
        <f t="shared" si="1573"/>
        <v>106.99000000000001</v>
      </c>
    </row>
    <row r="12467" spans="34:38" x14ac:dyDescent="0.45">
      <c r="AH12467" s="4" t="s">
        <v>547</v>
      </c>
      <c r="AI12467" s="9">
        <v>106.84</v>
      </c>
      <c r="AK12467" s="1" t="str">
        <f t="shared" si="1574"/>
        <v>Jamie Hernandez</v>
      </c>
      <c r="AL12467" s="1">
        <f t="shared" si="1573"/>
        <v>106.96999999999998</v>
      </c>
    </row>
    <row r="12468" spans="34:38" x14ac:dyDescent="0.45">
      <c r="AH12468" s="4" t="s">
        <v>13349</v>
      </c>
      <c r="AI12468" s="9">
        <v>106.74000000000001</v>
      </c>
      <c r="AK12468" s="1" t="str">
        <f t="shared" si="1574"/>
        <v>Julia Edwards</v>
      </c>
      <c r="AL12468" s="1">
        <f t="shared" si="1573"/>
        <v>106.94000000000001</v>
      </c>
    </row>
    <row r="12469" spans="34:38" x14ac:dyDescent="0.45">
      <c r="AH12469" s="4" t="s">
        <v>13350</v>
      </c>
      <c r="AI12469" s="9">
        <v>106.71000000000001</v>
      </c>
      <c r="AK12469" s="1" t="str">
        <f t="shared" ref="AK12469:AL12484" si="1575">AH12466</f>
        <v>Sydney Rivera</v>
      </c>
      <c r="AL12469" s="1">
        <f t="shared" si="1575"/>
        <v>106.94</v>
      </c>
    </row>
    <row r="12470" spans="34:38" x14ac:dyDescent="0.45">
      <c r="AH12470" s="4" t="s">
        <v>13351</v>
      </c>
      <c r="AI12470" s="9">
        <v>106.60000000000001</v>
      </c>
      <c r="AK12470" s="1" t="str">
        <f t="shared" ref="AK12470:AK12484" si="1576">AH12467</f>
        <v>Bethany Raje</v>
      </c>
      <c r="AL12470" s="1">
        <f t="shared" si="1575"/>
        <v>106.84</v>
      </c>
    </row>
    <row r="12471" spans="34:38" x14ac:dyDescent="0.45">
      <c r="AH12471" s="4" t="s">
        <v>13352</v>
      </c>
      <c r="AI12471" s="9">
        <v>106.5</v>
      </c>
      <c r="AK12471" s="1" t="str">
        <f t="shared" si="1576"/>
        <v>Toni Madan</v>
      </c>
      <c r="AL12471" s="1">
        <f t="shared" si="1575"/>
        <v>106.74000000000001</v>
      </c>
    </row>
    <row r="12472" spans="34:38" x14ac:dyDescent="0.45">
      <c r="AH12472" s="4" t="s">
        <v>13353</v>
      </c>
      <c r="AI12472" s="9">
        <v>106.42999999999999</v>
      </c>
      <c r="AK12472" s="1" t="str">
        <f t="shared" si="1576"/>
        <v>Carol Patterson</v>
      </c>
      <c r="AL12472" s="1">
        <f t="shared" si="1575"/>
        <v>106.71000000000001</v>
      </c>
    </row>
    <row r="12473" spans="34:38" x14ac:dyDescent="0.45">
      <c r="AH12473" s="4" t="s">
        <v>13354</v>
      </c>
      <c r="AI12473" s="9">
        <v>106.39</v>
      </c>
      <c r="AK12473" s="1" t="str">
        <f t="shared" si="1576"/>
        <v>Jamie Chow</v>
      </c>
      <c r="AL12473" s="1">
        <f t="shared" si="1575"/>
        <v>106.60000000000001</v>
      </c>
    </row>
    <row r="12474" spans="34:38" x14ac:dyDescent="0.45">
      <c r="AH12474" s="4" t="s">
        <v>842</v>
      </c>
      <c r="AI12474" s="9">
        <v>106.38000000000001</v>
      </c>
      <c r="AK12474" s="1" t="str">
        <f t="shared" si="1576"/>
        <v>Vanessa Diaz</v>
      </c>
      <c r="AL12474" s="1">
        <f t="shared" si="1575"/>
        <v>106.5</v>
      </c>
    </row>
    <row r="12475" spans="34:38" x14ac:dyDescent="0.45">
      <c r="AH12475" s="4" t="s">
        <v>13356</v>
      </c>
      <c r="AI12475" s="9">
        <v>106.38</v>
      </c>
      <c r="AK12475" s="1" t="str">
        <f t="shared" si="1576"/>
        <v>Henry Zimmerman</v>
      </c>
      <c r="AL12475" s="1">
        <f t="shared" si="1575"/>
        <v>106.42999999999999</v>
      </c>
    </row>
    <row r="12476" spans="34:38" x14ac:dyDescent="0.45">
      <c r="AH12476" s="4" t="s">
        <v>13362</v>
      </c>
      <c r="AI12476" s="9">
        <v>106.37000000000002</v>
      </c>
      <c r="AK12476" s="1" t="str">
        <f t="shared" si="1576"/>
        <v>Melanie Jenkins</v>
      </c>
      <c r="AL12476" s="1">
        <f t="shared" si="1575"/>
        <v>106.39</v>
      </c>
    </row>
    <row r="12477" spans="34:38" x14ac:dyDescent="0.45">
      <c r="AH12477" s="4" t="s">
        <v>13355</v>
      </c>
      <c r="AI12477" s="9">
        <v>106.37000000000002</v>
      </c>
      <c r="AK12477" s="1" t="str">
        <f t="shared" si="1576"/>
        <v>David Johnson</v>
      </c>
      <c r="AL12477" s="1">
        <f t="shared" si="1575"/>
        <v>106.38000000000001</v>
      </c>
    </row>
    <row r="12478" spans="34:38" x14ac:dyDescent="0.45">
      <c r="AH12478" s="4" t="s">
        <v>1654</v>
      </c>
      <c r="AI12478" s="9">
        <v>106.37</v>
      </c>
      <c r="AK12478" s="1" t="str">
        <f t="shared" si="1576"/>
        <v>Edward Henderson</v>
      </c>
      <c r="AL12478" s="1">
        <f t="shared" si="1575"/>
        <v>106.38</v>
      </c>
    </row>
    <row r="12479" spans="34:38" x14ac:dyDescent="0.45">
      <c r="AH12479" s="4" t="s">
        <v>13363</v>
      </c>
      <c r="AI12479" s="9">
        <v>106.37</v>
      </c>
      <c r="AK12479" s="1" t="str">
        <f t="shared" si="1576"/>
        <v>Sydney Thompson</v>
      </c>
      <c r="AL12479" s="1">
        <f t="shared" si="1575"/>
        <v>106.37000000000002</v>
      </c>
    </row>
    <row r="12480" spans="34:38" x14ac:dyDescent="0.45">
      <c r="AH12480" s="4" t="s">
        <v>13361</v>
      </c>
      <c r="AI12480" s="9">
        <v>106.36000000000001</v>
      </c>
      <c r="AK12480" s="1" t="str">
        <f t="shared" si="1576"/>
        <v>Lawrence Ramos</v>
      </c>
      <c r="AL12480" s="1">
        <f t="shared" si="1575"/>
        <v>106.37000000000002</v>
      </c>
    </row>
    <row r="12481" spans="34:38" x14ac:dyDescent="0.45">
      <c r="AH12481" s="4" t="s">
        <v>13360</v>
      </c>
      <c r="AI12481" s="9">
        <v>106.36000000000001</v>
      </c>
      <c r="AK12481" s="1" t="str">
        <f t="shared" si="1576"/>
        <v>Omar Sharma</v>
      </c>
      <c r="AL12481" s="1">
        <f t="shared" si="1575"/>
        <v>106.37</v>
      </c>
    </row>
    <row r="12482" spans="34:38" x14ac:dyDescent="0.45">
      <c r="AH12482" s="4" t="s">
        <v>1356</v>
      </c>
      <c r="AI12482" s="9">
        <v>106.35999999999999</v>
      </c>
      <c r="AK12482" s="1" t="str">
        <f t="shared" si="1576"/>
        <v>Leslie Alvarez</v>
      </c>
      <c r="AL12482" s="1">
        <f t="shared" si="1575"/>
        <v>106.37</v>
      </c>
    </row>
    <row r="12483" spans="34:38" x14ac:dyDescent="0.45">
      <c r="AH12483" s="4" t="s">
        <v>13365</v>
      </c>
      <c r="AI12483" s="9">
        <v>106.35999999999999</v>
      </c>
      <c r="AK12483" s="1" t="str">
        <f t="shared" si="1576"/>
        <v>Rebecca Gonzalez</v>
      </c>
      <c r="AL12483" s="1">
        <f t="shared" si="1575"/>
        <v>106.36000000000001</v>
      </c>
    </row>
    <row r="12484" spans="34:38" x14ac:dyDescent="0.45">
      <c r="AH12484" s="4" t="s">
        <v>13357</v>
      </c>
      <c r="AI12484" s="9">
        <v>106.35999999999999</v>
      </c>
      <c r="AK12484" s="1" t="str">
        <f t="shared" si="1576"/>
        <v>Sean Carter</v>
      </c>
      <c r="AL12484" s="1">
        <f t="shared" si="1575"/>
        <v>106.36000000000001</v>
      </c>
    </row>
    <row r="12485" spans="34:38" x14ac:dyDescent="0.45">
      <c r="AH12485" s="4" t="s">
        <v>13367</v>
      </c>
      <c r="AI12485" s="9">
        <v>106.35999999999999</v>
      </c>
      <c r="AK12485" s="1" t="str">
        <f t="shared" ref="AK12485:AL12500" si="1577">AH12482</f>
        <v>Kristine Blanco</v>
      </c>
      <c r="AL12485" s="1">
        <f t="shared" si="1577"/>
        <v>106.35999999999999</v>
      </c>
    </row>
    <row r="12486" spans="34:38" x14ac:dyDescent="0.45">
      <c r="AH12486" s="4" t="s">
        <v>13358</v>
      </c>
      <c r="AI12486" s="9">
        <v>106.35999999999999</v>
      </c>
      <c r="AK12486" s="1" t="str">
        <f t="shared" ref="AK12486:AK12500" si="1578">AH12483</f>
        <v>Katherine Jones</v>
      </c>
      <c r="AL12486" s="1">
        <f t="shared" si="1577"/>
        <v>106.35999999999999</v>
      </c>
    </row>
    <row r="12487" spans="34:38" x14ac:dyDescent="0.45">
      <c r="AH12487" s="4" t="s">
        <v>13359</v>
      </c>
      <c r="AI12487" s="9">
        <v>106.35999999999999</v>
      </c>
      <c r="AK12487" s="1" t="str">
        <f t="shared" si="1578"/>
        <v>Logan Young</v>
      </c>
      <c r="AL12487" s="1">
        <f t="shared" si="1577"/>
        <v>106.35999999999999</v>
      </c>
    </row>
    <row r="12488" spans="34:38" x14ac:dyDescent="0.45">
      <c r="AH12488" s="4" t="s">
        <v>13366</v>
      </c>
      <c r="AI12488" s="9">
        <v>106.35000000000002</v>
      </c>
      <c r="AK12488" s="1" t="str">
        <f t="shared" si="1578"/>
        <v>Jessica Howard</v>
      </c>
      <c r="AL12488" s="1">
        <f t="shared" si="1577"/>
        <v>106.35999999999999</v>
      </c>
    </row>
    <row r="12489" spans="34:38" x14ac:dyDescent="0.45">
      <c r="AH12489" s="4" t="s">
        <v>13368</v>
      </c>
      <c r="AI12489" s="9">
        <v>106.34000000000002</v>
      </c>
      <c r="AK12489" s="1" t="str">
        <f t="shared" si="1578"/>
        <v>Dalton Wright</v>
      </c>
      <c r="AL12489" s="1">
        <f t="shared" si="1577"/>
        <v>106.35999999999999</v>
      </c>
    </row>
    <row r="12490" spans="34:38" x14ac:dyDescent="0.45">
      <c r="AH12490" s="4" t="s">
        <v>13369</v>
      </c>
      <c r="AI12490" s="9">
        <v>106.34</v>
      </c>
      <c r="AK12490" s="1" t="str">
        <f t="shared" si="1578"/>
        <v>Connor Hayes</v>
      </c>
      <c r="AL12490" s="1">
        <f t="shared" si="1577"/>
        <v>106.35999999999999</v>
      </c>
    </row>
    <row r="12491" spans="34:38" x14ac:dyDescent="0.45">
      <c r="AH12491" s="4" t="s">
        <v>13364</v>
      </c>
      <c r="AI12491" s="9">
        <v>106.33999999999999</v>
      </c>
      <c r="AK12491" s="1" t="str">
        <f t="shared" si="1578"/>
        <v>Haley Jenkins</v>
      </c>
      <c r="AL12491" s="1">
        <f t="shared" si="1577"/>
        <v>106.35000000000002</v>
      </c>
    </row>
    <row r="12492" spans="34:38" x14ac:dyDescent="0.45">
      <c r="AH12492" s="4" t="s">
        <v>13370</v>
      </c>
      <c r="AI12492" s="9">
        <v>106.32000000000001</v>
      </c>
      <c r="AK12492" s="1" t="str">
        <f t="shared" si="1578"/>
        <v>Joshua Anderson</v>
      </c>
      <c r="AL12492" s="1">
        <f t="shared" si="1577"/>
        <v>106.34000000000002</v>
      </c>
    </row>
    <row r="12493" spans="34:38" x14ac:dyDescent="0.45">
      <c r="AH12493" s="4" t="s">
        <v>1802</v>
      </c>
      <c r="AI12493" s="9">
        <v>106.30000000000003</v>
      </c>
      <c r="AK12493" s="1" t="str">
        <f t="shared" si="1578"/>
        <v>Justin Smith</v>
      </c>
      <c r="AL12493" s="1">
        <f t="shared" si="1577"/>
        <v>106.34</v>
      </c>
    </row>
    <row r="12494" spans="34:38" x14ac:dyDescent="0.45">
      <c r="AH12494" s="4" t="s">
        <v>13371</v>
      </c>
      <c r="AI12494" s="9">
        <v>106.22999999999999</v>
      </c>
      <c r="AK12494" s="1" t="str">
        <f t="shared" si="1578"/>
        <v>Jada Campbell</v>
      </c>
      <c r="AL12494" s="1">
        <f t="shared" si="1577"/>
        <v>106.33999999999999</v>
      </c>
    </row>
    <row r="12495" spans="34:38" x14ac:dyDescent="0.45">
      <c r="AH12495" s="4" t="s">
        <v>13373</v>
      </c>
      <c r="AI12495" s="9">
        <v>106.10999999999999</v>
      </c>
      <c r="AK12495" s="1" t="str">
        <f t="shared" si="1578"/>
        <v>Diane Torres</v>
      </c>
      <c r="AL12495" s="1">
        <f t="shared" si="1577"/>
        <v>106.32000000000001</v>
      </c>
    </row>
    <row r="12496" spans="34:38" x14ac:dyDescent="0.45">
      <c r="AH12496" s="4" t="s">
        <v>13374</v>
      </c>
      <c r="AI12496" s="9">
        <v>106.08</v>
      </c>
      <c r="AK12496" s="1" t="str">
        <f t="shared" si="1578"/>
        <v>Ross Rodriguez</v>
      </c>
      <c r="AL12496" s="1">
        <f t="shared" si="1577"/>
        <v>106.30000000000003</v>
      </c>
    </row>
    <row r="12497" spans="34:38" x14ac:dyDescent="0.45">
      <c r="AH12497" s="4" t="s">
        <v>13375</v>
      </c>
      <c r="AI12497" s="9">
        <v>106.06000000000002</v>
      </c>
      <c r="AK12497" s="1" t="str">
        <f t="shared" si="1578"/>
        <v>Elizabeth Thompson</v>
      </c>
      <c r="AL12497" s="1">
        <f t="shared" si="1577"/>
        <v>106.22999999999999</v>
      </c>
    </row>
    <row r="12498" spans="34:38" x14ac:dyDescent="0.45">
      <c r="AH12498" s="4" t="s">
        <v>13376</v>
      </c>
      <c r="AI12498" s="9">
        <v>106.05</v>
      </c>
      <c r="AK12498" s="1" t="str">
        <f t="shared" si="1578"/>
        <v>Sean Green</v>
      </c>
      <c r="AL12498" s="1">
        <f t="shared" si="1577"/>
        <v>106.10999999999999</v>
      </c>
    </row>
    <row r="12499" spans="34:38" x14ac:dyDescent="0.45">
      <c r="AH12499" s="4" t="s">
        <v>13377</v>
      </c>
      <c r="AI12499" s="9">
        <v>106.02</v>
      </c>
      <c r="AK12499" s="1" t="str">
        <f t="shared" si="1578"/>
        <v>Kyle Kumar</v>
      </c>
      <c r="AL12499" s="1">
        <f t="shared" si="1577"/>
        <v>106.08</v>
      </c>
    </row>
    <row r="12500" spans="34:38" x14ac:dyDescent="0.45">
      <c r="AH12500" s="4" t="s">
        <v>13378</v>
      </c>
      <c r="AI12500" s="9">
        <v>106.01</v>
      </c>
      <c r="AK12500" s="1" t="str">
        <f t="shared" si="1578"/>
        <v>Kristine Diaz</v>
      </c>
      <c r="AL12500" s="1">
        <f t="shared" si="1577"/>
        <v>106.06000000000002</v>
      </c>
    </row>
    <row r="12501" spans="34:38" x14ac:dyDescent="0.45">
      <c r="AH12501" s="4" t="s">
        <v>13379</v>
      </c>
      <c r="AI12501" s="9">
        <v>105.91</v>
      </c>
      <c r="AK12501" s="1" t="str">
        <f t="shared" ref="AK12501:AL12516" si="1579">AH12498</f>
        <v>Timothy Sanders</v>
      </c>
      <c r="AL12501" s="1">
        <f t="shared" si="1579"/>
        <v>106.05</v>
      </c>
    </row>
    <row r="12502" spans="34:38" x14ac:dyDescent="0.45">
      <c r="AH12502" s="4" t="s">
        <v>13380</v>
      </c>
      <c r="AI12502" s="9">
        <v>105.86000000000001</v>
      </c>
      <c r="AK12502" s="1" t="str">
        <f t="shared" ref="AK12502:AK12516" si="1580">AH12499</f>
        <v>Leonard Becker</v>
      </c>
      <c r="AL12502" s="1">
        <f t="shared" si="1579"/>
        <v>106.02</v>
      </c>
    </row>
    <row r="12503" spans="34:38" x14ac:dyDescent="0.45">
      <c r="AH12503" s="4" t="s">
        <v>13383</v>
      </c>
      <c r="AI12503" s="9">
        <v>105.85</v>
      </c>
      <c r="AK12503" s="1" t="str">
        <f t="shared" si="1580"/>
        <v>Devon Shen</v>
      </c>
      <c r="AL12503" s="1">
        <f t="shared" si="1579"/>
        <v>106.01</v>
      </c>
    </row>
    <row r="12504" spans="34:38" x14ac:dyDescent="0.45">
      <c r="AH12504" s="4" t="s">
        <v>13381</v>
      </c>
      <c r="AI12504" s="9">
        <v>105.83999999999997</v>
      </c>
      <c r="AK12504" s="1" t="str">
        <f t="shared" si="1580"/>
        <v>Cedric Tang</v>
      </c>
      <c r="AL12504" s="1">
        <f t="shared" si="1579"/>
        <v>105.91</v>
      </c>
    </row>
    <row r="12505" spans="34:38" x14ac:dyDescent="0.45">
      <c r="AH12505" s="4" t="s">
        <v>13382</v>
      </c>
      <c r="AI12505" s="9">
        <v>105.82</v>
      </c>
      <c r="AK12505" s="1" t="str">
        <f t="shared" si="1580"/>
        <v>Ronnie Liu</v>
      </c>
      <c r="AL12505" s="1">
        <f t="shared" si="1579"/>
        <v>105.86000000000001</v>
      </c>
    </row>
    <row r="12506" spans="34:38" x14ac:dyDescent="0.45">
      <c r="AH12506" s="4" t="s">
        <v>13384</v>
      </c>
      <c r="AI12506" s="9">
        <v>105.78</v>
      </c>
      <c r="AK12506" s="1" t="str">
        <f t="shared" si="1580"/>
        <v>Jordan Simmons</v>
      </c>
      <c r="AL12506" s="1">
        <f t="shared" si="1579"/>
        <v>105.85</v>
      </c>
    </row>
    <row r="12507" spans="34:38" x14ac:dyDescent="0.45">
      <c r="AH12507" s="4" t="s">
        <v>10344</v>
      </c>
      <c r="AI12507" s="9">
        <v>105.77</v>
      </c>
      <c r="AK12507" s="1" t="str">
        <f t="shared" si="1580"/>
        <v>Marcus Brooks</v>
      </c>
      <c r="AL12507" s="1">
        <f t="shared" si="1579"/>
        <v>105.83999999999997</v>
      </c>
    </row>
    <row r="12508" spans="34:38" x14ac:dyDescent="0.45">
      <c r="AH12508" s="4" t="s">
        <v>13385</v>
      </c>
      <c r="AI12508" s="9">
        <v>105.75</v>
      </c>
      <c r="AK12508" s="1" t="str">
        <f t="shared" si="1580"/>
        <v>Alyssa Wilson</v>
      </c>
      <c r="AL12508" s="1">
        <f t="shared" si="1579"/>
        <v>105.82</v>
      </c>
    </row>
    <row r="12509" spans="34:38" x14ac:dyDescent="0.45">
      <c r="AH12509" s="4" t="s">
        <v>13386</v>
      </c>
      <c r="AI12509" s="9">
        <v>105.70999999999998</v>
      </c>
      <c r="AK12509" s="1" t="str">
        <f t="shared" si="1580"/>
        <v>Isaiah Collins</v>
      </c>
      <c r="AL12509" s="1">
        <f t="shared" si="1579"/>
        <v>105.78</v>
      </c>
    </row>
    <row r="12510" spans="34:38" x14ac:dyDescent="0.45">
      <c r="AH12510" s="4" t="s">
        <v>11592</v>
      </c>
      <c r="AI12510" s="9">
        <v>105.66000000000003</v>
      </c>
      <c r="AK12510" s="1" t="str">
        <f t="shared" si="1580"/>
        <v>Bianca Liu</v>
      </c>
      <c r="AL12510" s="1">
        <f t="shared" si="1579"/>
        <v>105.77</v>
      </c>
    </row>
    <row r="12511" spans="34:38" x14ac:dyDescent="0.45">
      <c r="AH12511" s="4" t="s">
        <v>13387</v>
      </c>
      <c r="AI12511" s="9">
        <v>105.62999999999998</v>
      </c>
      <c r="AK12511" s="1" t="str">
        <f t="shared" si="1580"/>
        <v>Marc Navarro</v>
      </c>
      <c r="AL12511" s="1">
        <f t="shared" si="1579"/>
        <v>105.75</v>
      </c>
    </row>
    <row r="12512" spans="34:38" x14ac:dyDescent="0.45">
      <c r="AH12512" s="4" t="s">
        <v>13388</v>
      </c>
      <c r="AI12512" s="9">
        <v>105.61000000000001</v>
      </c>
      <c r="AK12512" s="1" t="str">
        <f t="shared" si="1580"/>
        <v>Erica Huang</v>
      </c>
      <c r="AL12512" s="1">
        <f t="shared" si="1579"/>
        <v>105.70999999999998</v>
      </c>
    </row>
    <row r="12513" spans="34:38" x14ac:dyDescent="0.45">
      <c r="AH12513" s="4" t="s">
        <v>13389</v>
      </c>
      <c r="AI12513" s="9">
        <v>105.45</v>
      </c>
      <c r="AK12513" s="1" t="str">
        <f t="shared" si="1580"/>
        <v>Noah Martin</v>
      </c>
      <c r="AL12513" s="1">
        <f t="shared" si="1579"/>
        <v>105.66000000000003</v>
      </c>
    </row>
    <row r="12514" spans="34:38" x14ac:dyDescent="0.45">
      <c r="AH12514" s="4" t="s">
        <v>13390</v>
      </c>
      <c r="AI12514" s="9">
        <v>105.39000000000001</v>
      </c>
      <c r="AK12514" s="1" t="str">
        <f t="shared" si="1580"/>
        <v>Devin Richardson</v>
      </c>
      <c r="AL12514" s="1">
        <f t="shared" si="1579"/>
        <v>105.62999999999998</v>
      </c>
    </row>
    <row r="12515" spans="34:38" x14ac:dyDescent="0.45">
      <c r="AH12515" s="4" t="s">
        <v>13391</v>
      </c>
      <c r="AI12515" s="9">
        <v>105.35</v>
      </c>
      <c r="AK12515" s="1" t="str">
        <f t="shared" si="1580"/>
        <v>Megan Rodriguez</v>
      </c>
      <c r="AL12515" s="1">
        <f t="shared" si="1579"/>
        <v>105.61000000000001</v>
      </c>
    </row>
    <row r="12516" spans="34:38" x14ac:dyDescent="0.45">
      <c r="AH12516" s="4" t="s">
        <v>13392</v>
      </c>
      <c r="AI12516" s="9">
        <v>105.29999999999998</v>
      </c>
      <c r="AK12516" s="1" t="str">
        <f t="shared" si="1580"/>
        <v>Jimmy Romero</v>
      </c>
      <c r="AL12516" s="1">
        <f t="shared" si="1579"/>
        <v>105.45</v>
      </c>
    </row>
    <row r="12517" spans="34:38" x14ac:dyDescent="0.45">
      <c r="AH12517" s="4" t="s">
        <v>843</v>
      </c>
      <c r="AI12517" s="9">
        <v>105.29999999999998</v>
      </c>
      <c r="AK12517" s="1" t="str">
        <f t="shared" ref="AK12517:AL12532" si="1581">AH12514</f>
        <v>Scot Schulte</v>
      </c>
      <c r="AL12517" s="1">
        <f t="shared" si="1581"/>
        <v>105.39000000000001</v>
      </c>
    </row>
    <row r="12518" spans="34:38" x14ac:dyDescent="0.45">
      <c r="AH12518" s="4" t="s">
        <v>1271</v>
      </c>
      <c r="AI12518" s="9">
        <v>105.13000000000001</v>
      </c>
      <c r="AK12518" s="1" t="str">
        <f t="shared" ref="AK12518:AK12532" si="1582">AH12515</f>
        <v>Aaron Bryant</v>
      </c>
      <c r="AL12518" s="1">
        <f t="shared" si="1581"/>
        <v>105.35</v>
      </c>
    </row>
    <row r="12519" spans="34:38" x14ac:dyDescent="0.45">
      <c r="AH12519" s="4" t="s">
        <v>753</v>
      </c>
      <c r="AI12519" s="9">
        <v>105.12</v>
      </c>
      <c r="AK12519" s="1" t="str">
        <f t="shared" si="1582"/>
        <v>Raymond Sara</v>
      </c>
      <c r="AL12519" s="1">
        <f t="shared" si="1581"/>
        <v>105.29999999999998</v>
      </c>
    </row>
    <row r="12520" spans="34:38" x14ac:dyDescent="0.45">
      <c r="AH12520" s="4" t="s">
        <v>13395</v>
      </c>
      <c r="AI12520" s="9">
        <v>105.12</v>
      </c>
      <c r="AK12520" s="1" t="str">
        <f t="shared" si="1582"/>
        <v>David Martin</v>
      </c>
      <c r="AL12520" s="1">
        <f t="shared" si="1581"/>
        <v>105.29999999999998</v>
      </c>
    </row>
    <row r="12521" spans="34:38" x14ac:dyDescent="0.45">
      <c r="AH12521" s="4" t="s">
        <v>13393</v>
      </c>
      <c r="AI12521" s="9">
        <v>105.12</v>
      </c>
      <c r="AK12521" s="1" t="str">
        <f t="shared" si="1582"/>
        <v>Kari Vazquez</v>
      </c>
      <c r="AL12521" s="1">
        <f t="shared" si="1581"/>
        <v>105.13000000000001</v>
      </c>
    </row>
    <row r="12522" spans="34:38" x14ac:dyDescent="0.45">
      <c r="AH12522" s="4" t="s">
        <v>13394</v>
      </c>
      <c r="AI12522" s="9">
        <v>105.11</v>
      </c>
      <c r="AK12522" s="1" t="str">
        <f t="shared" si="1582"/>
        <v>Clayton Raji</v>
      </c>
      <c r="AL12522" s="1">
        <f t="shared" si="1581"/>
        <v>105.12</v>
      </c>
    </row>
    <row r="12523" spans="34:38" x14ac:dyDescent="0.45">
      <c r="AH12523" s="4" t="s">
        <v>13396</v>
      </c>
      <c r="AI12523" s="9">
        <v>105.05</v>
      </c>
      <c r="AK12523" s="1" t="str">
        <f t="shared" si="1582"/>
        <v>Caitlin Sanders</v>
      </c>
      <c r="AL12523" s="1">
        <f t="shared" si="1581"/>
        <v>105.12</v>
      </c>
    </row>
    <row r="12524" spans="34:38" x14ac:dyDescent="0.45">
      <c r="AH12524" s="4" t="s">
        <v>13397</v>
      </c>
      <c r="AI12524" s="9">
        <v>105.02000000000001</v>
      </c>
      <c r="AK12524" s="1" t="str">
        <f t="shared" si="1582"/>
        <v>Byron Vazquez</v>
      </c>
      <c r="AL12524" s="1">
        <f t="shared" si="1581"/>
        <v>105.12</v>
      </c>
    </row>
    <row r="12525" spans="34:38" x14ac:dyDescent="0.45">
      <c r="AH12525" s="4" t="s">
        <v>13398</v>
      </c>
      <c r="AI12525" s="9">
        <v>104.92000000000002</v>
      </c>
      <c r="AK12525" s="1" t="str">
        <f t="shared" si="1582"/>
        <v>Alyssa Jenkins</v>
      </c>
      <c r="AL12525" s="1">
        <f t="shared" si="1581"/>
        <v>105.11</v>
      </c>
    </row>
    <row r="12526" spans="34:38" x14ac:dyDescent="0.45">
      <c r="AH12526" s="4" t="s">
        <v>887</v>
      </c>
      <c r="AI12526" s="9">
        <v>104.91</v>
      </c>
      <c r="AK12526" s="1" t="str">
        <f t="shared" si="1582"/>
        <v>Darren Garcia</v>
      </c>
      <c r="AL12526" s="1">
        <f t="shared" si="1581"/>
        <v>105.05</v>
      </c>
    </row>
    <row r="12527" spans="34:38" x14ac:dyDescent="0.45">
      <c r="AH12527" s="4" t="s">
        <v>13399</v>
      </c>
      <c r="AI12527" s="9">
        <v>104.91</v>
      </c>
      <c r="AK12527" s="1" t="str">
        <f t="shared" si="1582"/>
        <v>Gabriel Phillips</v>
      </c>
      <c r="AL12527" s="1">
        <f t="shared" si="1581"/>
        <v>105.02000000000001</v>
      </c>
    </row>
    <row r="12528" spans="34:38" x14ac:dyDescent="0.45">
      <c r="AH12528" s="4" t="s">
        <v>13400</v>
      </c>
      <c r="AI12528" s="9">
        <v>104.82</v>
      </c>
      <c r="AK12528" s="1" t="str">
        <f t="shared" si="1582"/>
        <v>Andrew Jackson</v>
      </c>
      <c r="AL12528" s="1">
        <f t="shared" si="1581"/>
        <v>104.92000000000002</v>
      </c>
    </row>
    <row r="12529" spans="34:38" x14ac:dyDescent="0.45">
      <c r="AH12529" s="4" t="s">
        <v>13401</v>
      </c>
      <c r="AI12529" s="9">
        <v>104.77000000000001</v>
      </c>
      <c r="AK12529" s="1" t="str">
        <f t="shared" si="1582"/>
        <v>Devin Bell</v>
      </c>
      <c r="AL12529" s="1">
        <f t="shared" si="1581"/>
        <v>104.91</v>
      </c>
    </row>
    <row r="12530" spans="34:38" x14ac:dyDescent="0.45">
      <c r="AH12530" s="4" t="s">
        <v>13402</v>
      </c>
      <c r="AI12530" s="9">
        <v>104.71</v>
      </c>
      <c r="AK12530" s="1" t="str">
        <f t="shared" si="1582"/>
        <v>Alexander Martinez</v>
      </c>
      <c r="AL12530" s="1">
        <f t="shared" si="1581"/>
        <v>104.91</v>
      </c>
    </row>
    <row r="12531" spans="34:38" x14ac:dyDescent="0.45">
      <c r="AH12531" s="4" t="s">
        <v>13405</v>
      </c>
      <c r="AI12531" s="9">
        <v>104.67</v>
      </c>
      <c r="AK12531" s="1" t="str">
        <f t="shared" si="1582"/>
        <v>Ashley White</v>
      </c>
      <c r="AL12531" s="1">
        <f t="shared" si="1581"/>
        <v>104.82</v>
      </c>
    </row>
    <row r="12532" spans="34:38" x14ac:dyDescent="0.45">
      <c r="AH12532" s="4" t="s">
        <v>13403</v>
      </c>
      <c r="AI12532" s="9">
        <v>104.66999999999999</v>
      </c>
      <c r="AK12532" s="1" t="str">
        <f t="shared" si="1582"/>
        <v>Deanna Romero</v>
      </c>
      <c r="AL12532" s="1">
        <f t="shared" si="1581"/>
        <v>104.77000000000001</v>
      </c>
    </row>
    <row r="12533" spans="34:38" x14ac:dyDescent="0.45">
      <c r="AH12533" s="4" t="s">
        <v>1845</v>
      </c>
      <c r="AI12533" s="9">
        <v>104.66</v>
      </c>
      <c r="AK12533" s="1" t="str">
        <f t="shared" ref="AK12533:AL12548" si="1583">AH12530</f>
        <v>Emmanuel Martinez</v>
      </c>
      <c r="AL12533" s="1">
        <f t="shared" si="1583"/>
        <v>104.71</v>
      </c>
    </row>
    <row r="12534" spans="34:38" x14ac:dyDescent="0.45">
      <c r="AH12534" s="4" t="s">
        <v>13404</v>
      </c>
      <c r="AI12534" s="9">
        <v>104.66</v>
      </c>
      <c r="AK12534" s="1" t="str">
        <f t="shared" ref="AK12534:AK12548" si="1584">AH12531</f>
        <v>Evan Hill</v>
      </c>
      <c r="AL12534" s="1">
        <f t="shared" si="1583"/>
        <v>104.67</v>
      </c>
    </row>
    <row r="12535" spans="34:38" x14ac:dyDescent="0.45">
      <c r="AH12535" s="4" t="s">
        <v>13406</v>
      </c>
      <c r="AI12535" s="9">
        <v>104.59</v>
      </c>
      <c r="AK12535" s="1" t="str">
        <f t="shared" si="1584"/>
        <v>Marie Rubio</v>
      </c>
      <c r="AL12535" s="1">
        <f t="shared" si="1583"/>
        <v>104.66999999999999</v>
      </c>
    </row>
    <row r="12536" spans="34:38" x14ac:dyDescent="0.45">
      <c r="AH12536" s="4" t="s">
        <v>13407</v>
      </c>
      <c r="AI12536" s="9">
        <v>104.53999999999999</v>
      </c>
      <c r="AK12536" s="1" t="str">
        <f t="shared" si="1584"/>
        <v>Seth Collins</v>
      </c>
      <c r="AL12536" s="1">
        <f t="shared" si="1583"/>
        <v>104.66</v>
      </c>
    </row>
    <row r="12537" spans="34:38" x14ac:dyDescent="0.45">
      <c r="AH12537" s="4" t="s">
        <v>13408</v>
      </c>
      <c r="AI12537" s="9">
        <v>104.53999999999999</v>
      </c>
      <c r="AK12537" s="1" t="str">
        <f t="shared" si="1584"/>
        <v>Louis Lal</v>
      </c>
      <c r="AL12537" s="1">
        <f t="shared" si="1583"/>
        <v>104.66</v>
      </c>
    </row>
    <row r="12538" spans="34:38" x14ac:dyDescent="0.45">
      <c r="AH12538" s="4" t="s">
        <v>13416</v>
      </c>
      <c r="AI12538" s="9">
        <v>104.51</v>
      </c>
      <c r="AK12538" s="1" t="str">
        <f t="shared" si="1584"/>
        <v>Makayla Rivera</v>
      </c>
      <c r="AL12538" s="1">
        <f t="shared" si="1583"/>
        <v>104.59</v>
      </c>
    </row>
    <row r="12539" spans="34:38" x14ac:dyDescent="0.45">
      <c r="AH12539" s="4" t="s">
        <v>13413</v>
      </c>
      <c r="AI12539" s="9">
        <v>104.50999999999999</v>
      </c>
      <c r="AK12539" s="1" t="str">
        <f t="shared" si="1584"/>
        <v>Omar Gao</v>
      </c>
      <c r="AL12539" s="1">
        <f t="shared" si="1583"/>
        <v>104.53999999999999</v>
      </c>
    </row>
    <row r="12540" spans="34:38" x14ac:dyDescent="0.45">
      <c r="AH12540" s="4" t="s">
        <v>13410</v>
      </c>
      <c r="AI12540" s="9">
        <v>104.50999999999999</v>
      </c>
      <c r="AK12540" s="1" t="str">
        <f t="shared" si="1584"/>
        <v>Allison Morris</v>
      </c>
      <c r="AL12540" s="1">
        <f t="shared" si="1583"/>
        <v>104.53999999999999</v>
      </c>
    </row>
    <row r="12541" spans="34:38" x14ac:dyDescent="0.45">
      <c r="AH12541" s="4" t="s">
        <v>13409</v>
      </c>
      <c r="AI12541" s="9">
        <v>104.50999999999999</v>
      </c>
      <c r="AK12541" s="1" t="str">
        <f t="shared" si="1584"/>
        <v>Manuel Patel</v>
      </c>
      <c r="AL12541" s="1">
        <f t="shared" si="1583"/>
        <v>104.51</v>
      </c>
    </row>
    <row r="12542" spans="34:38" x14ac:dyDescent="0.45">
      <c r="AH12542" s="4" t="s">
        <v>13411</v>
      </c>
      <c r="AI12542" s="9">
        <v>104.50999999999999</v>
      </c>
      <c r="AK12542" s="1" t="str">
        <f t="shared" si="1584"/>
        <v>Stacy Rubio</v>
      </c>
      <c r="AL12542" s="1">
        <f t="shared" si="1583"/>
        <v>104.50999999999999</v>
      </c>
    </row>
    <row r="12543" spans="34:38" x14ac:dyDescent="0.45">
      <c r="AH12543" s="4" t="s">
        <v>13412</v>
      </c>
      <c r="AI12543" s="9">
        <v>104.50999999999999</v>
      </c>
      <c r="AK12543" s="1" t="str">
        <f t="shared" si="1584"/>
        <v>Stacey Wu</v>
      </c>
      <c r="AL12543" s="1">
        <f t="shared" si="1583"/>
        <v>104.50999999999999</v>
      </c>
    </row>
    <row r="12544" spans="34:38" x14ac:dyDescent="0.45">
      <c r="AH12544" s="4" t="s">
        <v>13414</v>
      </c>
      <c r="AI12544" s="9">
        <v>104.5</v>
      </c>
      <c r="AK12544" s="1" t="str">
        <f t="shared" si="1584"/>
        <v>Robert Walker</v>
      </c>
      <c r="AL12544" s="1">
        <f t="shared" si="1583"/>
        <v>104.50999999999999</v>
      </c>
    </row>
    <row r="12545" spans="34:38" x14ac:dyDescent="0.45">
      <c r="AH12545" s="4" t="s">
        <v>13415</v>
      </c>
      <c r="AI12545" s="9">
        <v>104.49</v>
      </c>
      <c r="AK12545" s="1" t="str">
        <f t="shared" si="1584"/>
        <v>María Rivera</v>
      </c>
      <c r="AL12545" s="1">
        <f t="shared" si="1583"/>
        <v>104.50999999999999</v>
      </c>
    </row>
    <row r="12546" spans="34:38" x14ac:dyDescent="0.45">
      <c r="AH12546" s="4" t="s">
        <v>13417</v>
      </c>
      <c r="AI12546" s="9">
        <v>104.47000000000001</v>
      </c>
      <c r="AK12546" s="1" t="str">
        <f t="shared" si="1584"/>
        <v>Allison Phillips</v>
      </c>
      <c r="AL12546" s="1">
        <f t="shared" si="1583"/>
        <v>104.50999999999999</v>
      </c>
    </row>
    <row r="12547" spans="34:38" x14ac:dyDescent="0.45">
      <c r="AH12547" s="4" t="s">
        <v>1279</v>
      </c>
      <c r="AI12547" s="9">
        <v>104.44000000000001</v>
      </c>
      <c r="AK12547" s="1" t="str">
        <f t="shared" si="1584"/>
        <v>Chad Nara</v>
      </c>
      <c r="AL12547" s="1">
        <f t="shared" si="1583"/>
        <v>104.5</v>
      </c>
    </row>
    <row r="12548" spans="34:38" x14ac:dyDescent="0.45">
      <c r="AH12548" s="4" t="s">
        <v>13418</v>
      </c>
      <c r="AI12548" s="9">
        <v>104.43</v>
      </c>
      <c r="AK12548" s="1" t="str">
        <f t="shared" si="1584"/>
        <v>Ethan Robinson</v>
      </c>
      <c r="AL12548" s="1">
        <f t="shared" si="1583"/>
        <v>104.49</v>
      </c>
    </row>
    <row r="12549" spans="34:38" x14ac:dyDescent="0.45">
      <c r="AH12549" s="4" t="s">
        <v>13419</v>
      </c>
      <c r="AI12549" s="9">
        <v>104.41000000000001</v>
      </c>
      <c r="AK12549" s="1" t="str">
        <f t="shared" ref="AK12549:AL12564" si="1585">AH12546</f>
        <v>Krystal She</v>
      </c>
      <c r="AL12549" s="1">
        <f t="shared" si="1585"/>
        <v>104.47000000000001</v>
      </c>
    </row>
    <row r="12550" spans="34:38" x14ac:dyDescent="0.45">
      <c r="AH12550" s="4" t="s">
        <v>13420</v>
      </c>
      <c r="AI12550" s="9">
        <v>104.4</v>
      </c>
      <c r="AK12550" s="1" t="str">
        <f t="shared" ref="AK12550:AK12564" si="1586">AH12547</f>
        <v>Kate Chande</v>
      </c>
      <c r="AL12550" s="1">
        <f t="shared" si="1585"/>
        <v>104.44000000000001</v>
      </c>
    </row>
    <row r="12551" spans="34:38" x14ac:dyDescent="0.45">
      <c r="AH12551" s="4" t="s">
        <v>13421</v>
      </c>
      <c r="AI12551" s="9">
        <v>104.33000000000001</v>
      </c>
      <c r="AK12551" s="1" t="str">
        <f t="shared" si="1586"/>
        <v>Devin Martin</v>
      </c>
      <c r="AL12551" s="1">
        <f t="shared" si="1585"/>
        <v>104.43</v>
      </c>
    </row>
    <row r="12552" spans="34:38" x14ac:dyDescent="0.45">
      <c r="AH12552" s="4" t="s">
        <v>13422</v>
      </c>
      <c r="AI12552" s="9">
        <v>104.15999999999998</v>
      </c>
      <c r="AK12552" s="1" t="str">
        <f t="shared" si="1586"/>
        <v>Danny Hernandez</v>
      </c>
      <c r="AL12552" s="1">
        <f t="shared" si="1585"/>
        <v>104.41000000000001</v>
      </c>
    </row>
    <row r="12553" spans="34:38" x14ac:dyDescent="0.45">
      <c r="AH12553" s="4" t="s">
        <v>13423</v>
      </c>
      <c r="AI12553" s="9">
        <v>104.08000000000001</v>
      </c>
      <c r="AK12553" s="1" t="str">
        <f t="shared" si="1586"/>
        <v>Bryant Arun</v>
      </c>
      <c r="AL12553" s="1">
        <f t="shared" si="1585"/>
        <v>104.4</v>
      </c>
    </row>
    <row r="12554" spans="34:38" x14ac:dyDescent="0.45">
      <c r="AH12554" s="4" t="s">
        <v>13424</v>
      </c>
      <c r="AI12554" s="9">
        <v>103.86000000000001</v>
      </c>
      <c r="AK12554" s="1" t="str">
        <f t="shared" si="1586"/>
        <v>Amber Mitchell</v>
      </c>
      <c r="AL12554" s="1">
        <f t="shared" si="1585"/>
        <v>104.33000000000001</v>
      </c>
    </row>
    <row r="12555" spans="34:38" x14ac:dyDescent="0.45">
      <c r="AH12555" s="4" t="s">
        <v>13425</v>
      </c>
      <c r="AI12555" s="9">
        <v>103.8</v>
      </c>
      <c r="AK12555" s="1" t="str">
        <f t="shared" si="1586"/>
        <v>Clarence Sharma</v>
      </c>
      <c r="AL12555" s="1">
        <f t="shared" si="1585"/>
        <v>104.15999999999998</v>
      </c>
    </row>
    <row r="12556" spans="34:38" x14ac:dyDescent="0.45">
      <c r="AH12556" s="4" t="s">
        <v>13426</v>
      </c>
      <c r="AI12556" s="9">
        <v>103.73</v>
      </c>
      <c r="AK12556" s="1" t="str">
        <f t="shared" si="1586"/>
        <v>Ricky Carlson</v>
      </c>
      <c r="AL12556" s="1">
        <f t="shared" si="1585"/>
        <v>104.08000000000001</v>
      </c>
    </row>
    <row r="12557" spans="34:38" x14ac:dyDescent="0.45">
      <c r="AH12557" s="4" t="s">
        <v>13428</v>
      </c>
      <c r="AI12557" s="9">
        <v>103.71000000000001</v>
      </c>
      <c r="AK12557" s="1" t="str">
        <f t="shared" si="1586"/>
        <v>Jonathon Ramos</v>
      </c>
      <c r="AL12557" s="1">
        <f t="shared" si="1585"/>
        <v>103.86000000000001</v>
      </c>
    </row>
    <row r="12558" spans="34:38" x14ac:dyDescent="0.45">
      <c r="AH12558" s="4" t="s">
        <v>13427</v>
      </c>
      <c r="AI12558" s="9">
        <v>103.7</v>
      </c>
      <c r="AK12558" s="1" t="str">
        <f t="shared" si="1586"/>
        <v>April Raji</v>
      </c>
      <c r="AL12558" s="1">
        <f t="shared" si="1585"/>
        <v>103.8</v>
      </c>
    </row>
    <row r="12559" spans="34:38" x14ac:dyDescent="0.45">
      <c r="AH12559" s="4" t="s">
        <v>624</v>
      </c>
      <c r="AI12559" s="9">
        <v>103.62</v>
      </c>
      <c r="AK12559" s="1" t="str">
        <f t="shared" si="1586"/>
        <v>Nichole Jai</v>
      </c>
      <c r="AL12559" s="1">
        <f t="shared" si="1585"/>
        <v>103.73</v>
      </c>
    </row>
    <row r="12560" spans="34:38" x14ac:dyDescent="0.45">
      <c r="AH12560" s="4" t="s">
        <v>13429</v>
      </c>
      <c r="AI12560" s="9">
        <v>103.59</v>
      </c>
      <c r="AK12560" s="1" t="str">
        <f t="shared" si="1586"/>
        <v>Tara Sutton</v>
      </c>
      <c r="AL12560" s="1">
        <f t="shared" si="1585"/>
        <v>103.71000000000001</v>
      </c>
    </row>
    <row r="12561" spans="34:38" x14ac:dyDescent="0.45">
      <c r="AH12561" s="4" t="s">
        <v>13430</v>
      </c>
      <c r="AI12561" s="9">
        <v>103.57000000000001</v>
      </c>
      <c r="AK12561" s="1" t="str">
        <f t="shared" si="1586"/>
        <v>Audrey Martin</v>
      </c>
      <c r="AL12561" s="1">
        <f t="shared" si="1585"/>
        <v>103.7</v>
      </c>
    </row>
    <row r="12562" spans="34:38" x14ac:dyDescent="0.45">
      <c r="AH12562" s="4" t="s">
        <v>13432</v>
      </c>
      <c r="AI12562" s="9">
        <v>103.57</v>
      </c>
      <c r="AK12562" s="1" t="str">
        <f t="shared" si="1586"/>
        <v>Bryan Sanchez</v>
      </c>
      <c r="AL12562" s="1">
        <f t="shared" si="1585"/>
        <v>103.62</v>
      </c>
    </row>
    <row r="12563" spans="34:38" x14ac:dyDescent="0.45">
      <c r="AH12563" s="4" t="s">
        <v>13431</v>
      </c>
      <c r="AI12563" s="9">
        <v>103.56000000000002</v>
      </c>
      <c r="AK12563" s="1" t="str">
        <f t="shared" si="1586"/>
        <v>Sydney Walker</v>
      </c>
      <c r="AL12563" s="1">
        <f t="shared" si="1585"/>
        <v>103.59</v>
      </c>
    </row>
    <row r="12564" spans="34:38" x14ac:dyDescent="0.45">
      <c r="AH12564" s="4" t="s">
        <v>13433</v>
      </c>
      <c r="AI12564" s="9">
        <v>103.50999999999999</v>
      </c>
      <c r="AK12564" s="1" t="str">
        <f t="shared" si="1586"/>
        <v>Amber Gonzalez</v>
      </c>
      <c r="AL12564" s="1">
        <f t="shared" si="1585"/>
        <v>103.57000000000001</v>
      </c>
    </row>
    <row r="12565" spans="34:38" x14ac:dyDescent="0.45">
      <c r="AH12565" s="4" t="s">
        <v>1238</v>
      </c>
      <c r="AI12565" s="9">
        <v>103.47</v>
      </c>
      <c r="AK12565" s="1" t="str">
        <f t="shared" ref="AK12565:AL12580" si="1587">AH12562</f>
        <v>Mackenzie Edwards</v>
      </c>
      <c r="AL12565" s="1">
        <f t="shared" si="1587"/>
        <v>103.57</v>
      </c>
    </row>
    <row r="12566" spans="34:38" x14ac:dyDescent="0.45">
      <c r="AH12566" s="4" t="s">
        <v>13435</v>
      </c>
      <c r="AI12566" s="9">
        <v>103.46999999999998</v>
      </c>
      <c r="AK12566" s="1" t="str">
        <f t="shared" ref="AK12566:AK12580" si="1588">AH12563</f>
        <v>Chelsea Suri</v>
      </c>
      <c r="AL12566" s="1">
        <f t="shared" si="1587"/>
        <v>103.56000000000002</v>
      </c>
    </row>
    <row r="12567" spans="34:38" x14ac:dyDescent="0.45">
      <c r="AH12567" s="4" t="s">
        <v>13434</v>
      </c>
      <c r="AI12567" s="9">
        <v>103.46000000000001</v>
      </c>
      <c r="AK12567" s="1" t="str">
        <f t="shared" si="1588"/>
        <v>Xavier Carter</v>
      </c>
      <c r="AL12567" s="1">
        <f t="shared" si="1587"/>
        <v>103.50999999999999</v>
      </c>
    </row>
    <row r="12568" spans="34:38" x14ac:dyDescent="0.45">
      <c r="AH12568" s="4" t="s">
        <v>1766</v>
      </c>
      <c r="AI12568" s="9">
        <v>103.44</v>
      </c>
      <c r="AK12568" s="1" t="str">
        <f t="shared" si="1588"/>
        <v>Joy Moyer</v>
      </c>
      <c r="AL12568" s="1">
        <f t="shared" si="1587"/>
        <v>103.47</v>
      </c>
    </row>
    <row r="12569" spans="34:38" x14ac:dyDescent="0.45">
      <c r="AH12569" s="4" t="s">
        <v>13438</v>
      </c>
      <c r="AI12569" s="9">
        <v>103.39000000000001</v>
      </c>
      <c r="AK12569" s="1" t="str">
        <f t="shared" si="1588"/>
        <v>Shaun Black</v>
      </c>
      <c r="AL12569" s="1">
        <f t="shared" si="1587"/>
        <v>103.46999999999998</v>
      </c>
    </row>
    <row r="12570" spans="34:38" x14ac:dyDescent="0.45">
      <c r="AH12570" s="4" t="s">
        <v>13436</v>
      </c>
      <c r="AI12570" s="9">
        <v>103.33999999999999</v>
      </c>
      <c r="AK12570" s="1" t="str">
        <f t="shared" si="1588"/>
        <v>Trinity Sanders</v>
      </c>
      <c r="AL12570" s="1">
        <f t="shared" si="1587"/>
        <v>103.46000000000001</v>
      </c>
    </row>
    <row r="12571" spans="34:38" x14ac:dyDescent="0.45">
      <c r="AH12571" s="4" t="s">
        <v>13437</v>
      </c>
      <c r="AI12571" s="9">
        <v>103.32000000000001</v>
      </c>
      <c r="AK12571" s="1" t="str">
        <f t="shared" si="1588"/>
        <v>Roberto Jiménez</v>
      </c>
      <c r="AL12571" s="1">
        <f t="shared" si="1587"/>
        <v>103.44</v>
      </c>
    </row>
    <row r="12572" spans="34:38" x14ac:dyDescent="0.45">
      <c r="AH12572" s="4" t="s">
        <v>1448</v>
      </c>
      <c r="AI12572" s="9">
        <v>103.29</v>
      </c>
      <c r="AK12572" s="1" t="str">
        <f t="shared" si="1588"/>
        <v>Lori Hernandez</v>
      </c>
      <c r="AL12572" s="1">
        <f t="shared" si="1587"/>
        <v>103.39000000000001</v>
      </c>
    </row>
    <row r="12573" spans="34:38" x14ac:dyDescent="0.45">
      <c r="AH12573" s="4" t="s">
        <v>13439</v>
      </c>
      <c r="AI12573" s="9">
        <v>103.29</v>
      </c>
      <c r="AK12573" s="1" t="str">
        <f t="shared" si="1588"/>
        <v>Shawna Kumar</v>
      </c>
      <c r="AL12573" s="1">
        <f t="shared" si="1587"/>
        <v>103.33999999999999</v>
      </c>
    </row>
    <row r="12574" spans="34:38" x14ac:dyDescent="0.45">
      <c r="AH12574" s="4" t="s">
        <v>13440</v>
      </c>
      <c r="AI12574" s="9">
        <v>103.29</v>
      </c>
      <c r="AK12574" s="1" t="str">
        <f t="shared" si="1588"/>
        <v>Joanna Gutierrez</v>
      </c>
      <c r="AL12574" s="1">
        <f t="shared" si="1587"/>
        <v>103.32000000000001</v>
      </c>
    </row>
    <row r="12575" spans="34:38" x14ac:dyDescent="0.45">
      <c r="AH12575" s="4" t="s">
        <v>13445</v>
      </c>
      <c r="AI12575" s="9">
        <v>103.25</v>
      </c>
      <c r="AK12575" s="1" t="str">
        <f t="shared" si="1588"/>
        <v>Luke Turner</v>
      </c>
      <c r="AL12575" s="1">
        <f t="shared" si="1587"/>
        <v>103.29</v>
      </c>
    </row>
    <row r="12576" spans="34:38" x14ac:dyDescent="0.45">
      <c r="AH12576" s="4" t="s">
        <v>13443</v>
      </c>
      <c r="AI12576" s="9">
        <v>103.25</v>
      </c>
      <c r="AK12576" s="1" t="str">
        <f t="shared" si="1588"/>
        <v>Devin Wilson</v>
      </c>
      <c r="AL12576" s="1">
        <f t="shared" si="1587"/>
        <v>103.29</v>
      </c>
    </row>
    <row r="12577" spans="34:38" x14ac:dyDescent="0.45">
      <c r="AH12577" s="4" t="s">
        <v>13442</v>
      </c>
      <c r="AI12577" s="9">
        <v>103.25</v>
      </c>
      <c r="AK12577" s="1" t="str">
        <f t="shared" si="1588"/>
        <v>Abigail Bell</v>
      </c>
      <c r="AL12577" s="1">
        <f t="shared" si="1587"/>
        <v>103.29</v>
      </c>
    </row>
    <row r="12578" spans="34:38" x14ac:dyDescent="0.45">
      <c r="AH12578" s="4" t="s">
        <v>13441</v>
      </c>
      <c r="AI12578" s="9">
        <v>103.25</v>
      </c>
      <c r="AK12578" s="1" t="str">
        <f t="shared" si="1588"/>
        <v>Sean Roberts</v>
      </c>
      <c r="AL12578" s="1">
        <f t="shared" si="1587"/>
        <v>103.25</v>
      </c>
    </row>
    <row r="12579" spans="34:38" x14ac:dyDescent="0.45">
      <c r="AH12579" s="4" t="s">
        <v>13446</v>
      </c>
      <c r="AI12579" s="9">
        <v>103.24000000000001</v>
      </c>
      <c r="AK12579" s="1" t="str">
        <f t="shared" si="1588"/>
        <v>Robyn Diaz</v>
      </c>
      <c r="AL12579" s="1">
        <f t="shared" si="1587"/>
        <v>103.25</v>
      </c>
    </row>
    <row r="12580" spans="34:38" x14ac:dyDescent="0.45">
      <c r="AH12580" s="4" t="s">
        <v>13447</v>
      </c>
      <c r="AI12580" s="9">
        <v>103.24</v>
      </c>
      <c r="AK12580" s="1" t="str">
        <f t="shared" si="1588"/>
        <v>Sean Cox</v>
      </c>
      <c r="AL12580" s="1">
        <f t="shared" si="1587"/>
        <v>103.25</v>
      </c>
    </row>
    <row r="12581" spans="34:38" x14ac:dyDescent="0.45">
      <c r="AH12581" s="4" t="s">
        <v>13448</v>
      </c>
      <c r="AI12581" s="9">
        <v>103.24</v>
      </c>
      <c r="AK12581" s="1" t="str">
        <f t="shared" ref="AK12581:AL12596" si="1589">AH12578</f>
        <v>Nicholas Anderson</v>
      </c>
      <c r="AL12581" s="1">
        <f t="shared" si="1589"/>
        <v>103.25</v>
      </c>
    </row>
    <row r="12582" spans="34:38" x14ac:dyDescent="0.45">
      <c r="AH12582" s="4" t="s">
        <v>13449</v>
      </c>
      <c r="AI12582" s="9">
        <v>103.23000000000002</v>
      </c>
      <c r="AK12582" s="1" t="str">
        <f t="shared" ref="AK12582:AK12596" si="1590">AH12579</f>
        <v>Jackson Lal</v>
      </c>
      <c r="AL12582" s="1">
        <f t="shared" si="1589"/>
        <v>103.24000000000001</v>
      </c>
    </row>
    <row r="12583" spans="34:38" x14ac:dyDescent="0.45">
      <c r="AH12583" s="4" t="s">
        <v>13450</v>
      </c>
      <c r="AI12583" s="9">
        <v>103.23000000000002</v>
      </c>
      <c r="AK12583" s="1" t="str">
        <f t="shared" si="1590"/>
        <v>Edward Clark</v>
      </c>
      <c r="AL12583" s="1">
        <f t="shared" si="1589"/>
        <v>103.24</v>
      </c>
    </row>
    <row r="12584" spans="34:38" x14ac:dyDescent="0.45">
      <c r="AH12584" s="4" t="s">
        <v>13458</v>
      </c>
      <c r="AI12584" s="9">
        <v>103.23000000000002</v>
      </c>
      <c r="AK12584" s="1" t="str">
        <f t="shared" si="1590"/>
        <v>Dakota Barnes</v>
      </c>
      <c r="AL12584" s="1">
        <f t="shared" si="1589"/>
        <v>103.24</v>
      </c>
    </row>
    <row r="12585" spans="34:38" x14ac:dyDescent="0.45">
      <c r="AH12585" s="4" t="s">
        <v>13452</v>
      </c>
      <c r="AI12585" s="9">
        <v>103.23000000000002</v>
      </c>
      <c r="AK12585" s="1" t="str">
        <f t="shared" si="1590"/>
        <v>Samuel Yang</v>
      </c>
      <c r="AL12585" s="1">
        <f t="shared" si="1589"/>
        <v>103.23000000000002</v>
      </c>
    </row>
    <row r="12586" spans="34:38" x14ac:dyDescent="0.45">
      <c r="AH12586" s="4" t="s">
        <v>13455</v>
      </c>
      <c r="AI12586" s="9">
        <v>103.23000000000002</v>
      </c>
      <c r="AK12586" s="1" t="str">
        <f t="shared" si="1590"/>
        <v>Ryan Jenkins</v>
      </c>
      <c r="AL12586" s="1">
        <f t="shared" si="1589"/>
        <v>103.23000000000002</v>
      </c>
    </row>
    <row r="12587" spans="34:38" x14ac:dyDescent="0.45">
      <c r="AH12587" s="4" t="s">
        <v>13454</v>
      </c>
      <c r="AI12587" s="9">
        <v>103.23000000000002</v>
      </c>
      <c r="AK12587" s="1" t="str">
        <f t="shared" si="1590"/>
        <v>Kaylee Roberts</v>
      </c>
      <c r="AL12587" s="1">
        <f t="shared" si="1589"/>
        <v>103.23000000000002</v>
      </c>
    </row>
    <row r="12588" spans="34:38" x14ac:dyDescent="0.45">
      <c r="AH12588" s="4" t="s">
        <v>13451</v>
      </c>
      <c r="AI12588" s="9">
        <v>103.23000000000002</v>
      </c>
      <c r="AK12588" s="1" t="str">
        <f t="shared" si="1590"/>
        <v>Emily Williams</v>
      </c>
      <c r="AL12588" s="1">
        <f t="shared" si="1589"/>
        <v>103.23000000000002</v>
      </c>
    </row>
    <row r="12589" spans="34:38" x14ac:dyDescent="0.45">
      <c r="AH12589" s="4" t="s">
        <v>13457</v>
      </c>
      <c r="AI12589" s="9">
        <v>103.23000000000002</v>
      </c>
      <c r="AK12589" s="1" t="str">
        <f t="shared" si="1590"/>
        <v>Hunter Jones</v>
      </c>
      <c r="AL12589" s="1">
        <f t="shared" si="1589"/>
        <v>103.23000000000002</v>
      </c>
    </row>
    <row r="12590" spans="34:38" x14ac:dyDescent="0.45">
      <c r="AH12590" s="4" t="s">
        <v>439</v>
      </c>
      <c r="AI12590" s="9">
        <v>103.23000000000002</v>
      </c>
      <c r="AK12590" s="1" t="str">
        <f t="shared" si="1590"/>
        <v>Isaac James</v>
      </c>
      <c r="AL12590" s="1">
        <f t="shared" si="1589"/>
        <v>103.23000000000002</v>
      </c>
    </row>
    <row r="12591" spans="34:38" x14ac:dyDescent="0.45">
      <c r="AH12591" s="4" t="s">
        <v>593</v>
      </c>
      <c r="AI12591" s="9">
        <v>103.23000000000002</v>
      </c>
      <c r="AK12591" s="1" t="str">
        <f t="shared" si="1590"/>
        <v>Jill Moore</v>
      </c>
      <c r="AL12591" s="1">
        <f t="shared" si="1589"/>
        <v>103.23000000000002</v>
      </c>
    </row>
    <row r="12592" spans="34:38" x14ac:dyDescent="0.45">
      <c r="AH12592" s="4" t="s">
        <v>13456</v>
      </c>
      <c r="AI12592" s="9">
        <v>103.23000000000002</v>
      </c>
      <c r="AK12592" s="1" t="str">
        <f t="shared" si="1590"/>
        <v>Arianna Cooper</v>
      </c>
      <c r="AL12592" s="1">
        <f t="shared" si="1589"/>
        <v>103.23000000000002</v>
      </c>
    </row>
    <row r="12593" spans="34:38" x14ac:dyDescent="0.45">
      <c r="AH12593" s="4" t="s">
        <v>13453</v>
      </c>
      <c r="AI12593" s="9">
        <v>103.23</v>
      </c>
      <c r="AK12593" s="1" t="str">
        <f t="shared" si="1590"/>
        <v>Allen Kapoor</v>
      </c>
      <c r="AL12593" s="1">
        <f t="shared" si="1589"/>
        <v>103.23000000000002</v>
      </c>
    </row>
    <row r="12594" spans="34:38" x14ac:dyDescent="0.45">
      <c r="AH12594" s="4" t="s">
        <v>13444</v>
      </c>
      <c r="AI12594" s="9">
        <v>103.22999999999999</v>
      </c>
      <c r="AK12594" s="1" t="str">
        <f t="shared" si="1590"/>
        <v>Brenda Martinez</v>
      </c>
      <c r="AL12594" s="1">
        <f t="shared" si="1589"/>
        <v>103.23000000000002</v>
      </c>
    </row>
    <row r="12595" spans="34:38" x14ac:dyDescent="0.45">
      <c r="AH12595" s="4" t="s">
        <v>13459</v>
      </c>
      <c r="AI12595" s="9">
        <v>103.16</v>
      </c>
      <c r="AK12595" s="1" t="str">
        <f t="shared" si="1590"/>
        <v>Clayton Ye</v>
      </c>
      <c r="AL12595" s="1">
        <f t="shared" si="1589"/>
        <v>103.23000000000002</v>
      </c>
    </row>
    <row r="12596" spans="34:38" x14ac:dyDescent="0.45">
      <c r="AH12596" s="4" t="s">
        <v>13460</v>
      </c>
      <c r="AI12596" s="9">
        <v>103</v>
      </c>
      <c r="AK12596" s="1" t="str">
        <f t="shared" si="1590"/>
        <v>Ebony Martinez</v>
      </c>
      <c r="AL12596" s="1">
        <f t="shared" si="1589"/>
        <v>103.23</v>
      </c>
    </row>
    <row r="12597" spans="34:38" x14ac:dyDescent="0.45">
      <c r="AH12597" s="4" t="s">
        <v>13466</v>
      </c>
      <c r="AI12597" s="9">
        <v>102.99</v>
      </c>
      <c r="AK12597" s="1" t="str">
        <f t="shared" ref="AK12597:AL12612" si="1591">AH12594</f>
        <v>Shaun She</v>
      </c>
      <c r="AL12597" s="1">
        <f t="shared" si="1591"/>
        <v>103.22999999999999</v>
      </c>
    </row>
    <row r="12598" spans="34:38" x14ac:dyDescent="0.45">
      <c r="AH12598" s="4" t="s">
        <v>11260</v>
      </c>
      <c r="AI12598" s="9">
        <v>102.98</v>
      </c>
      <c r="AK12598" s="1" t="str">
        <f t="shared" ref="AK12598:AK12612" si="1592">AH12595</f>
        <v>Roger Ye</v>
      </c>
      <c r="AL12598" s="1">
        <f t="shared" si="1591"/>
        <v>103.16</v>
      </c>
    </row>
    <row r="12599" spans="34:38" x14ac:dyDescent="0.45">
      <c r="AH12599" s="4" t="s">
        <v>705</v>
      </c>
      <c r="AI12599" s="9">
        <v>102.97999999999999</v>
      </c>
      <c r="AK12599" s="1" t="str">
        <f t="shared" si="1592"/>
        <v>Alex Stewart</v>
      </c>
      <c r="AL12599" s="1">
        <f t="shared" si="1591"/>
        <v>103</v>
      </c>
    </row>
    <row r="12600" spans="34:38" x14ac:dyDescent="0.45">
      <c r="AH12600" s="4" t="s">
        <v>13461</v>
      </c>
      <c r="AI12600" s="9">
        <v>102.96</v>
      </c>
      <c r="AK12600" s="1" t="str">
        <f t="shared" si="1592"/>
        <v>Eduardo Kelly</v>
      </c>
      <c r="AL12600" s="1">
        <f t="shared" si="1591"/>
        <v>102.99</v>
      </c>
    </row>
    <row r="12601" spans="34:38" x14ac:dyDescent="0.45">
      <c r="AH12601" s="4" t="s">
        <v>13464</v>
      </c>
      <c r="AI12601" s="9">
        <v>102.96</v>
      </c>
      <c r="AK12601" s="1" t="str">
        <f t="shared" si="1592"/>
        <v>Richard Martinez</v>
      </c>
      <c r="AL12601" s="1">
        <f t="shared" si="1591"/>
        <v>102.98</v>
      </c>
    </row>
    <row r="12602" spans="34:38" x14ac:dyDescent="0.45">
      <c r="AH12602" s="4" t="s">
        <v>13465</v>
      </c>
      <c r="AI12602" s="9">
        <v>102.96</v>
      </c>
      <c r="AK12602" s="1" t="str">
        <f t="shared" si="1592"/>
        <v>Charles Smith</v>
      </c>
      <c r="AL12602" s="1">
        <f t="shared" si="1591"/>
        <v>102.97999999999999</v>
      </c>
    </row>
    <row r="12603" spans="34:38" x14ac:dyDescent="0.45">
      <c r="AH12603" s="4" t="s">
        <v>13462</v>
      </c>
      <c r="AI12603" s="9">
        <v>102.96</v>
      </c>
      <c r="AK12603" s="1" t="str">
        <f t="shared" si="1592"/>
        <v>Russell Xu</v>
      </c>
      <c r="AL12603" s="1">
        <f t="shared" si="1591"/>
        <v>102.96</v>
      </c>
    </row>
    <row r="12604" spans="34:38" x14ac:dyDescent="0.45">
      <c r="AH12604" s="4" t="s">
        <v>13463</v>
      </c>
      <c r="AI12604" s="9">
        <v>102.96</v>
      </c>
      <c r="AK12604" s="1" t="str">
        <f t="shared" si="1592"/>
        <v>Olivia Smith</v>
      </c>
      <c r="AL12604" s="1">
        <f t="shared" si="1591"/>
        <v>102.96</v>
      </c>
    </row>
    <row r="12605" spans="34:38" x14ac:dyDescent="0.45">
      <c r="AH12605" s="4" t="s">
        <v>13467</v>
      </c>
      <c r="AI12605" s="9">
        <v>102.96</v>
      </c>
      <c r="AK12605" s="1" t="str">
        <f t="shared" si="1592"/>
        <v>Rachel Bailey</v>
      </c>
      <c r="AL12605" s="1">
        <f t="shared" si="1591"/>
        <v>102.96</v>
      </c>
    </row>
    <row r="12606" spans="34:38" x14ac:dyDescent="0.45">
      <c r="AH12606" s="4" t="s">
        <v>13468</v>
      </c>
      <c r="AI12606" s="9">
        <v>102.96</v>
      </c>
      <c r="AK12606" s="1" t="str">
        <f t="shared" si="1592"/>
        <v>Ross Serrano</v>
      </c>
      <c r="AL12606" s="1">
        <f t="shared" si="1591"/>
        <v>102.96</v>
      </c>
    </row>
    <row r="12607" spans="34:38" x14ac:dyDescent="0.45">
      <c r="AH12607" s="4" t="s">
        <v>13470</v>
      </c>
      <c r="AI12607" s="9">
        <v>102.94000000000001</v>
      </c>
      <c r="AK12607" s="1" t="str">
        <f t="shared" si="1592"/>
        <v>Shelby Rivera</v>
      </c>
      <c r="AL12607" s="1">
        <f t="shared" si="1591"/>
        <v>102.96</v>
      </c>
    </row>
    <row r="12608" spans="34:38" x14ac:dyDescent="0.45">
      <c r="AH12608" s="4" t="s">
        <v>13469</v>
      </c>
      <c r="AI12608" s="9">
        <v>102.94</v>
      </c>
      <c r="AK12608" s="1" t="str">
        <f t="shared" si="1592"/>
        <v>Jenna Collins</v>
      </c>
      <c r="AL12608" s="1">
        <f t="shared" si="1591"/>
        <v>102.96</v>
      </c>
    </row>
    <row r="12609" spans="34:38" x14ac:dyDescent="0.45">
      <c r="AH12609" s="4" t="s">
        <v>13471</v>
      </c>
      <c r="AI12609" s="9">
        <v>102.92</v>
      </c>
      <c r="AK12609" s="1" t="str">
        <f t="shared" si="1592"/>
        <v>Amanda Hernandez</v>
      </c>
      <c r="AL12609" s="1">
        <f t="shared" si="1591"/>
        <v>102.96</v>
      </c>
    </row>
    <row r="12610" spans="34:38" x14ac:dyDescent="0.45">
      <c r="AH12610" s="4" t="s">
        <v>13472</v>
      </c>
      <c r="AI12610" s="9">
        <v>102.86999999999999</v>
      </c>
      <c r="AK12610" s="1" t="str">
        <f t="shared" si="1592"/>
        <v>Gabriel Jai</v>
      </c>
      <c r="AL12610" s="1">
        <f t="shared" si="1591"/>
        <v>102.94000000000001</v>
      </c>
    </row>
    <row r="12611" spans="34:38" x14ac:dyDescent="0.45">
      <c r="AH12611" s="4" t="s">
        <v>13473</v>
      </c>
      <c r="AI12611" s="9">
        <v>102.78999999999999</v>
      </c>
      <c r="AK12611" s="1" t="str">
        <f t="shared" si="1592"/>
        <v>Christy Li</v>
      </c>
      <c r="AL12611" s="1">
        <f t="shared" si="1591"/>
        <v>102.94</v>
      </c>
    </row>
    <row r="12612" spans="34:38" x14ac:dyDescent="0.45">
      <c r="AH12612" s="4" t="s">
        <v>13474</v>
      </c>
      <c r="AI12612" s="9">
        <v>102.78</v>
      </c>
      <c r="AK12612" s="1" t="str">
        <f t="shared" si="1592"/>
        <v>Seth Ramirez</v>
      </c>
      <c r="AL12612" s="1">
        <f t="shared" si="1591"/>
        <v>102.92</v>
      </c>
    </row>
    <row r="12613" spans="34:38" x14ac:dyDescent="0.45">
      <c r="AH12613" s="4" t="s">
        <v>13475</v>
      </c>
      <c r="AI12613" s="9">
        <v>102.74000000000001</v>
      </c>
      <c r="AK12613" s="1" t="str">
        <f t="shared" ref="AK12613:AL12628" si="1593">AH12610</f>
        <v>Deanna Moreno</v>
      </c>
      <c r="AL12613" s="1">
        <f t="shared" si="1593"/>
        <v>102.86999999999999</v>
      </c>
    </row>
    <row r="12614" spans="34:38" x14ac:dyDescent="0.45">
      <c r="AH12614" s="4" t="s">
        <v>13476</v>
      </c>
      <c r="AI12614" s="9">
        <v>102.74000000000001</v>
      </c>
      <c r="AK12614" s="1" t="str">
        <f t="shared" ref="AK12614:AK12628" si="1594">AH12611</f>
        <v>Seth Cook</v>
      </c>
      <c r="AL12614" s="1">
        <f t="shared" si="1593"/>
        <v>102.78999999999999</v>
      </c>
    </row>
    <row r="12615" spans="34:38" x14ac:dyDescent="0.45">
      <c r="AH12615" s="4" t="s">
        <v>816</v>
      </c>
      <c r="AI12615" s="9">
        <v>102.74000000000001</v>
      </c>
      <c r="AK12615" s="1" t="str">
        <f t="shared" si="1594"/>
        <v>Aaron Hill</v>
      </c>
      <c r="AL12615" s="1">
        <f t="shared" si="1593"/>
        <v>102.78</v>
      </c>
    </row>
    <row r="12616" spans="34:38" x14ac:dyDescent="0.45">
      <c r="AH12616" s="4" t="s">
        <v>1730</v>
      </c>
      <c r="AI12616" s="9">
        <v>102.71999999999998</v>
      </c>
      <c r="AK12616" s="1" t="str">
        <f t="shared" si="1594"/>
        <v>Nichole Anand</v>
      </c>
      <c r="AL12616" s="1">
        <f t="shared" si="1593"/>
        <v>102.74000000000001</v>
      </c>
    </row>
    <row r="12617" spans="34:38" x14ac:dyDescent="0.45">
      <c r="AH12617" s="4" t="s">
        <v>13477</v>
      </c>
      <c r="AI12617" s="9">
        <v>102.64</v>
      </c>
      <c r="AK12617" s="1" t="str">
        <f t="shared" si="1594"/>
        <v>Shawn Anand</v>
      </c>
      <c r="AL12617" s="1">
        <f t="shared" si="1593"/>
        <v>102.74000000000001</v>
      </c>
    </row>
    <row r="12618" spans="34:38" x14ac:dyDescent="0.45">
      <c r="AH12618" s="4" t="s">
        <v>1942</v>
      </c>
      <c r="AI12618" s="9">
        <v>102.62</v>
      </c>
      <c r="AK12618" s="1" t="str">
        <f t="shared" si="1594"/>
        <v>Dana Blanco</v>
      </c>
      <c r="AL12618" s="1">
        <f t="shared" si="1593"/>
        <v>102.74000000000001</v>
      </c>
    </row>
    <row r="12619" spans="34:38" x14ac:dyDescent="0.45">
      <c r="AH12619" s="4" t="s">
        <v>13479</v>
      </c>
      <c r="AI12619" s="9">
        <v>102.62</v>
      </c>
      <c r="AK12619" s="1" t="str">
        <f t="shared" si="1594"/>
        <v>Rebekah Fernandez</v>
      </c>
      <c r="AL12619" s="1">
        <f t="shared" si="1593"/>
        <v>102.71999999999998</v>
      </c>
    </row>
    <row r="12620" spans="34:38" x14ac:dyDescent="0.45">
      <c r="AH12620" s="4" t="s">
        <v>13478</v>
      </c>
      <c r="AI12620" s="9">
        <v>102.62</v>
      </c>
      <c r="AK12620" s="1" t="str">
        <f t="shared" si="1594"/>
        <v>Savannah Parker</v>
      </c>
      <c r="AL12620" s="1">
        <f t="shared" si="1593"/>
        <v>102.64</v>
      </c>
    </row>
    <row r="12621" spans="34:38" x14ac:dyDescent="0.45">
      <c r="AH12621" s="4" t="s">
        <v>13480</v>
      </c>
      <c r="AI12621" s="9">
        <v>102.61</v>
      </c>
      <c r="AK12621" s="1" t="str">
        <f t="shared" si="1594"/>
        <v>Tara Pal</v>
      </c>
      <c r="AL12621" s="1">
        <f t="shared" si="1593"/>
        <v>102.62</v>
      </c>
    </row>
    <row r="12622" spans="34:38" x14ac:dyDescent="0.45">
      <c r="AH12622" s="4" t="s">
        <v>13482</v>
      </c>
      <c r="AI12622" s="9">
        <v>102.43</v>
      </c>
      <c r="AK12622" s="1" t="str">
        <f t="shared" si="1594"/>
        <v>Miranda Bryant</v>
      </c>
      <c r="AL12622" s="1">
        <f t="shared" si="1593"/>
        <v>102.62</v>
      </c>
    </row>
    <row r="12623" spans="34:38" x14ac:dyDescent="0.45">
      <c r="AH12623" s="4" t="s">
        <v>13483</v>
      </c>
      <c r="AI12623" s="9">
        <v>102.34999999999998</v>
      </c>
      <c r="AK12623" s="1" t="str">
        <f t="shared" si="1594"/>
        <v>Mya Price</v>
      </c>
      <c r="AL12623" s="1">
        <f t="shared" si="1593"/>
        <v>102.62</v>
      </c>
    </row>
    <row r="12624" spans="34:38" x14ac:dyDescent="0.45">
      <c r="AH12624" s="4" t="s">
        <v>13484</v>
      </c>
      <c r="AI12624" s="9">
        <v>102.34</v>
      </c>
      <c r="AK12624" s="1" t="str">
        <f t="shared" si="1594"/>
        <v>Grant Ferrier</v>
      </c>
      <c r="AL12624" s="1">
        <f t="shared" si="1593"/>
        <v>102.61</v>
      </c>
    </row>
    <row r="12625" spans="34:38" x14ac:dyDescent="0.45">
      <c r="AH12625" s="4" t="s">
        <v>13485</v>
      </c>
      <c r="AI12625" s="9">
        <v>102.28999999999999</v>
      </c>
      <c r="AK12625" s="1" t="str">
        <f t="shared" si="1594"/>
        <v>Kara Shen</v>
      </c>
      <c r="AL12625" s="1">
        <f t="shared" si="1593"/>
        <v>102.43</v>
      </c>
    </row>
    <row r="12626" spans="34:38" x14ac:dyDescent="0.45">
      <c r="AH12626" s="4" t="s">
        <v>13487</v>
      </c>
      <c r="AI12626" s="9">
        <v>102.22</v>
      </c>
      <c r="AK12626" s="1" t="str">
        <f t="shared" si="1594"/>
        <v>Dominic Prasad</v>
      </c>
      <c r="AL12626" s="1">
        <f t="shared" si="1593"/>
        <v>102.34999999999998</v>
      </c>
    </row>
    <row r="12627" spans="34:38" x14ac:dyDescent="0.45">
      <c r="AH12627" s="4" t="s">
        <v>490</v>
      </c>
      <c r="AI12627" s="9">
        <v>102.17000000000002</v>
      </c>
      <c r="AK12627" s="1" t="str">
        <f t="shared" si="1594"/>
        <v>Jaclyn Lin</v>
      </c>
      <c r="AL12627" s="1">
        <f t="shared" si="1593"/>
        <v>102.34</v>
      </c>
    </row>
    <row r="12628" spans="34:38" x14ac:dyDescent="0.45">
      <c r="AH12628" s="4" t="s">
        <v>12005</v>
      </c>
      <c r="AI12628" s="9">
        <v>102.16</v>
      </c>
      <c r="AK12628" s="1" t="str">
        <f t="shared" si="1594"/>
        <v>Rebecca Mitchell</v>
      </c>
      <c r="AL12628" s="1">
        <f t="shared" si="1593"/>
        <v>102.28999999999999</v>
      </c>
    </row>
    <row r="12629" spans="34:38" x14ac:dyDescent="0.45">
      <c r="AH12629" s="4" t="s">
        <v>13488</v>
      </c>
      <c r="AI12629" s="9">
        <v>102.13</v>
      </c>
      <c r="AK12629" s="1" t="str">
        <f t="shared" ref="AK12629:AL12644" si="1595">AH12626</f>
        <v>Diane Dominguez</v>
      </c>
      <c r="AL12629" s="1">
        <f t="shared" si="1595"/>
        <v>102.22</v>
      </c>
    </row>
    <row r="12630" spans="34:38" x14ac:dyDescent="0.45">
      <c r="AH12630" s="4" t="s">
        <v>1078</v>
      </c>
      <c r="AI12630" s="9">
        <v>102.05999999999999</v>
      </c>
      <c r="AK12630" s="1" t="str">
        <f t="shared" ref="AK12630:AK12644" si="1596">AH12627</f>
        <v>Ariana Brooks</v>
      </c>
      <c r="AL12630" s="1">
        <f t="shared" si="1595"/>
        <v>102.17000000000002</v>
      </c>
    </row>
    <row r="12631" spans="34:38" x14ac:dyDescent="0.45">
      <c r="AH12631" s="4" t="s">
        <v>13489</v>
      </c>
      <c r="AI12631" s="9">
        <v>102.03999999999999</v>
      </c>
      <c r="AK12631" s="1" t="str">
        <f t="shared" si="1596"/>
        <v>Alvin Cai</v>
      </c>
      <c r="AL12631" s="1">
        <f t="shared" si="1595"/>
        <v>102.16</v>
      </c>
    </row>
    <row r="12632" spans="34:38" x14ac:dyDescent="0.45">
      <c r="AH12632" s="4" t="s">
        <v>13491</v>
      </c>
      <c r="AI12632" s="9">
        <v>102.03999999999999</v>
      </c>
      <c r="AK12632" s="1" t="str">
        <f t="shared" si="1596"/>
        <v>Brianna Hughes</v>
      </c>
      <c r="AL12632" s="1">
        <f t="shared" si="1595"/>
        <v>102.13</v>
      </c>
    </row>
    <row r="12633" spans="34:38" x14ac:dyDescent="0.45">
      <c r="AH12633" s="4" t="s">
        <v>1541</v>
      </c>
      <c r="AI12633" s="9">
        <v>102.03999999999999</v>
      </c>
      <c r="AK12633" s="1" t="str">
        <f t="shared" si="1596"/>
        <v>Hunter Scott</v>
      </c>
      <c r="AL12633" s="1">
        <f t="shared" si="1595"/>
        <v>102.05999999999999</v>
      </c>
    </row>
    <row r="12634" spans="34:38" x14ac:dyDescent="0.45">
      <c r="AH12634" s="4" t="s">
        <v>1494</v>
      </c>
      <c r="AI12634" s="9">
        <v>102.03999999999999</v>
      </c>
      <c r="AK12634" s="1" t="str">
        <f t="shared" si="1596"/>
        <v>Robert Gonzalez</v>
      </c>
      <c r="AL12634" s="1">
        <f t="shared" si="1595"/>
        <v>102.03999999999999</v>
      </c>
    </row>
    <row r="12635" spans="34:38" x14ac:dyDescent="0.45">
      <c r="AH12635" s="4" t="s">
        <v>13490</v>
      </c>
      <c r="AI12635" s="9">
        <v>102.03999999999999</v>
      </c>
      <c r="AK12635" s="1" t="str">
        <f t="shared" si="1596"/>
        <v>Luke Hayes</v>
      </c>
      <c r="AL12635" s="1">
        <f t="shared" si="1595"/>
        <v>102.03999999999999</v>
      </c>
    </row>
    <row r="12636" spans="34:38" x14ac:dyDescent="0.45">
      <c r="AH12636" s="4" t="s">
        <v>13492</v>
      </c>
      <c r="AI12636" s="9">
        <v>102.03999999999999</v>
      </c>
      <c r="AK12636" s="1" t="str">
        <f t="shared" si="1596"/>
        <v>Meagan Sanchez</v>
      </c>
      <c r="AL12636" s="1">
        <f t="shared" si="1595"/>
        <v>102.03999999999999</v>
      </c>
    </row>
    <row r="12637" spans="34:38" x14ac:dyDescent="0.45">
      <c r="AH12637" s="4" t="s">
        <v>13497</v>
      </c>
      <c r="AI12637" s="9">
        <v>102.03999999999999</v>
      </c>
      <c r="AK12637" s="1" t="str">
        <f t="shared" si="1596"/>
        <v>Marie Serrano</v>
      </c>
      <c r="AL12637" s="1">
        <f t="shared" si="1595"/>
        <v>102.03999999999999</v>
      </c>
    </row>
    <row r="12638" spans="34:38" x14ac:dyDescent="0.45">
      <c r="AH12638" s="4" t="s">
        <v>13493</v>
      </c>
      <c r="AI12638" s="9">
        <v>102.03999999999999</v>
      </c>
      <c r="AK12638" s="1" t="str">
        <f t="shared" si="1596"/>
        <v>Jonathan Jai</v>
      </c>
      <c r="AL12638" s="1">
        <f t="shared" si="1595"/>
        <v>102.03999999999999</v>
      </c>
    </row>
    <row r="12639" spans="34:38" x14ac:dyDescent="0.45">
      <c r="AH12639" s="4" t="s">
        <v>13496</v>
      </c>
      <c r="AI12639" s="9">
        <v>102.03999999999999</v>
      </c>
      <c r="AK12639" s="1" t="str">
        <f t="shared" si="1596"/>
        <v>Lauren Anderson</v>
      </c>
      <c r="AL12639" s="1">
        <f t="shared" si="1595"/>
        <v>102.03999999999999</v>
      </c>
    </row>
    <row r="12640" spans="34:38" x14ac:dyDescent="0.45">
      <c r="AH12640" s="4" t="s">
        <v>13495</v>
      </c>
      <c r="AI12640" s="9">
        <v>102.03999999999999</v>
      </c>
      <c r="AK12640" s="1" t="str">
        <f t="shared" si="1596"/>
        <v>Brittany Perry</v>
      </c>
      <c r="AL12640" s="1">
        <f t="shared" si="1595"/>
        <v>102.03999999999999</v>
      </c>
    </row>
    <row r="12641" spans="34:38" x14ac:dyDescent="0.45">
      <c r="AH12641" s="4" t="s">
        <v>13494</v>
      </c>
      <c r="AI12641" s="9">
        <v>102.03999999999999</v>
      </c>
      <c r="AK12641" s="1" t="str">
        <f t="shared" si="1596"/>
        <v>Alyssa Harris</v>
      </c>
      <c r="AL12641" s="1">
        <f t="shared" si="1595"/>
        <v>102.03999999999999</v>
      </c>
    </row>
    <row r="12642" spans="34:38" x14ac:dyDescent="0.45">
      <c r="AH12642" s="4" t="s">
        <v>13498</v>
      </c>
      <c r="AI12642" s="9">
        <v>102.03</v>
      </c>
      <c r="AK12642" s="1" t="str">
        <f t="shared" si="1596"/>
        <v>Alexis Griffin</v>
      </c>
      <c r="AL12642" s="1">
        <f t="shared" si="1595"/>
        <v>102.03999999999999</v>
      </c>
    </row>
    <row r="12643" spans="34:38" x14ac:dyDescent="0.45">
      <c r="AH12643" s="4" t="s">
        <v>13499</v>
      </c>
      <c r="AI12643" s="9">
        <v>102.01000000000002</v>
      </c>
      <c r="AK12643" s="1" t="str">
        <f t="shared" si="1596"/>
        <v>Carrie Torres</v>
      </c>
      <c r="AL12643" s="1">
        <f t="shared" si="1595"/>
        <v>102.03999999999999</v>
      </c>
    </row>
    <row r="12644" spans="34:38" x14ac:dyDescent="0.45">
      <c r="AH12644" s="4" t="s">
        <v>10786</v>
      </c>
      <c r="AI12644" s="9">
        <v>102</v>
      </c>
      <c r="AK12644" s="1" t="str">
        <f t="shared" si="1596"/>
        <v>Anna Diaz</v>
      </c>
      <c r="AL12644" s="1">
        <f t="shared" si="1595"/>
        <v>102.03999999999999</v>
      </c>
    </row>
    <row r="12645" spans="34:38" x14ac:dyDescent="0.45">
      <c r="AH12645" s="4" t="s">
        <v>1032</v>
      </c>
      <c r="AI12645" s="9">
        <v>102</v>
      </c>
      <c r="AK12645" s="1" t="str">
        <f t="shared" ref="AK12645:AL12660" si="1597">AH12642</f>
        <v>Tonya Luo</v>
      </c>
      <c r="AL12645" s="1">
        <f t="shared" si="1597"/>
        <v>102.03</v>
      </c>
    </row>
    <row r="12646" spans="34:38" x14ac:dyDescent="0.45">
      <c r="AH12646" s="4" t="s">
        <v>13500</v>
      </c>
      <c r="AI12646" s="9">
        <v>101.99000000000001</v>
      </c>
      <c r="AK12646" s="1" t="str">
        <f t="shared" ref="AK12646:AK12660" si="1598">AH12643</f>
        <v>Calvin Goel</v>
      </c>
      <c r="AL12646" s="1">
        <f t="shared" si="1597"/>
        <v>102.01000000000002</v>
      </c>
    </row>
    <row r="12647" spans="34:38" x14ac:dyDescent="0.45">
      <c r="AH12647" s="4" t="s">
        <v>13501</v>
      </c>
      <c r="AI12647" s="9">
        <v>101.97</v>
      </c>
      <c r="AK12647" s="1" t="str">
        <f t="shared" si="1598"/>
        <v>Todd Ma</v>
      </c>
      <c r="AL12647" s="1">
        <f t="shared" si="1597"/>
        <v>102</v>
      </c>
    </row>
    <row r="12648" spans="34:38" x14ac:dyDescent="0.45">
      <c r="AH12648" s="4" t="s">
        <v>13502</v>
      </c>
      <c r="AI12648" s="9">
        <v>101.88999999999999</v>
      </c>
      <c r="AK12648" s="1" t="str">
        <f t="shared" si="1598"/>
        <v>Gilbert Luo</v>
      </c>
      <c r="AL12648" s="1">
        <f t="shared" si="1597"/>
        <v>102</v>
      </c>
    </row>
    <row r="12649" spans="34:38" x14ac:dyDescent="0.45">
      <c r="AH12649" s="4" t="s">
        <v>13503</v>
      </c>
      <c r="AI12649" s="9">
        <v>101.72</v>
      </c>
      <c r="AK12649" s="1" t="str">
        <f t="shared" si="1598"/>
        <v>Mya Barnes</v>
      </c>
      <c r="AL12649" s="1">
        <f t="shared" si="1597"/>
        <v>101.99000000000001</v>
      </c>
    </row>
    <row r="12650" spans="34:38" x14ac:dyDescent="0.45">
      <c r="AH12650" s="4" t="s">
        <v>13504</v>
      </c>
      <c r="AI12650" s="9">
        <v>101.65</v>
      </c>
      <c r="AK12650" s="1" t="str">
        <f t="shared" si="1598"/>
        <v>Benjamin Winter</v>
      </c>
      <c r="AL12650" s="1">
        <f t="shared" si="1597"/>
        <v>101.97</v>
      </c>
    </row>
    <row r="12651" spans="34:38" x14ac:dyDescent="0.45">
      <c r="AH12651" s="4" t="s">
        <v>13505</v>
      </c>
      <c r="AI12651" s="9">
        <v>101.59</v>
      </c>
      <c r="AK12651" s="1" t="str">
        <f t="shared" si="1598"/>
        <v>Richard Peterson</v>
      </c>
      <c r="AL12651" s="1">
        <f t="shared" si="1597"/>
        <v>101.88999999999999</v>
      </c>
    </row>
    <row r="12652" spans="34:38" x14ac:dyDescent="0.45">
      <c r="AH12652" s="4" t="s">
        <v>13506</v>
      </c>
      <c r="AI12652" s="9">
        <v>101.56</v>
      </c>
      <c r="AK12652" s="1" t="str">
        <f t="shared" si="1598"/>
        <v>Erica Zhang</v>
      </c>
      <c r="AL12652" s="1">
        <f t="shared" si="1597"/>
        <v>101.72</v>
      </c>
    </row>
    <row r="12653" spans="34:38" x14ac:dyDescent="0.45">
      <c r="AH12653" s="4" t="s">
        <v>13507</v>
      </c>
      <c r="AI12653" s="9">
        <v>101.42999999999999</v>
      </c>
      <c r="AK12653" s="1" t="str">
        <f t="shared" si="1598"/>
        <v>Isabel Diaz</v>
      </c>
      <c r="AL12653" s="1">
        <f t="shared" si="1597"/>
        <v>101.65</v>
      </c>
    </row>
    <row r="12654" spans="34:38" x14ac:dyDescent="0.45">
      <c r="AH12654" s="4" t="s">
        <v>13508</v>
      </c>
      <c r="AI12654" s="9">
        <v>101.41999999999999</v>
      </c>
      <c r="AK12654" s="1" t="str">
        <f t="shared" si="1598"/>
        <v>Dennis Li</v>
      </c>
      <c r="AL12654" s="1">
        <f t="shared" si="1597"/>
        <v>101.59</v>
      </c>
    </row>
    <row r="12655" spans="34:38" x14ac:dyDescent="0.45">
      <c r="AH12655" s="4" t="s">
        <v>13511</v>
      </c>
      <c r="AI12655" s="9">
        <v>101.37000000000002</v>
      </c>
      <c r="AK12655" s="1" t="str">
        <f t="shared" si="1598"/>
        <v>Mario Tang</v>
      </c>
      <c r="AL12655" s="1">
        <f t="shared" si="1597"/>
        <v>101.56</v>
      </c>
    </row>
    <row r="12656" spans="34:38" x14ac:dyDescent="0.45">
      <c r="AH12656" s="4" t="s">
        <v>13512</v>
      </c>
      <c r="AI12656" s="9">
        <v>101.37000000000002</v>
      </c>
      <c r="AK12656" s="1" t="str">
        <f t="shared" si="1598"/>
        <v>Joe Gonzalez</v>
      </c>
      <c r="AL12656" s="1">
        <f t="shared" si="1597"/>
        <v>101.42999999999999</v>
      </c>
    </row>
    <row r="12657" spans="34:38" x14ac:dyDescent="0.45">
      <c r="AH12657" s="4" t="s">
        <v>13509</v>
      </c>
      <c r="AI12657" s="9">
        <v>101.37</v>
      </c>
      <c r="AK12657" s="1" t="str">
        <f t="shared" si="1598"/>
        <v>Xavier Cox</v>
      </c>
      <c r="AL12657" s="1">
        <f t="shared" si="1597"/>
        <v>101.41999999999999</v>
      </c>
    </row>
    <row r="12658" spans="34:38" x14ac:dyDescent="0.45">
      <c r="AH12658" s="4" t="s">
        <v>1685</v>
      </c>
      <c r="AI12658" s="9">
        <v>101.37</v>
      </c>
      <c r="AK12658" s="1" t="str">
        <f t="shared" si="1598"/>
        <v>Neil Alonso</v>
      </c>
      <c r="AL12658" s="1">
        <f t="shared" si="1597"/>
        <v>101.37000000000002</v>
      </c>
    </row>
    <row r="12659" spans="34:38" x14ac:dyDescent="0.45">
      <c r="AH12659" s="4" t="s">
        <v>13510</v>
      </c>
      <c r="AI12659" s="9">
        <v>101.37</v>
      </c>
      <c r="AK12659" s="1" t="str">
        <f t="shared" si="1598"/>
        <v>Cristina Deng</v>
      </c>
      <c r="AL12659" s="1">
        <f t="shared" si="1597"/>
        <v>101.37000000000002</v>
      </c>
    </row>
    <row r="12660" spans="34:38" x14ac:dyDescent="0.45">
      <c r="AH12660" s="4" t="s">
        <v>13513</v>
      </c>
      <c r="AI12660" s="9">
        <v>101.35000000000001</v>
      </c>
      <c r="AK12660" s="1" t="str">
        <f t="shared" si="1598"/>
        <v>Natalie King</v>
      </c>
      <c r="AL12660" s="1">
        <f t="shared" si="1597"/>
        <v>101.37</v>
      </c>
    </row>
    <row r="12661" spans="34:38" x14ac:dyDescent="0.45">
      <c r="AH12661" s="4" t="s">
        <v>13514</v>
      </c>
      <c r="AI12661" s="9">
        <v>101.34</v>
      </c>
      <c r="AK12661" s="1" t="str">
        <f t="shared" ref="AK12661:AL12676" si="1599">AH12658</f>
        <v>Peter Saddow</v>
      </c>
      <c r="AL12661" s="1">
        <f t="shared" si="1599"/>
        <v>101.37</v>
      </c>
    </row>
    <row r="12662" spans="34:38" x14ac:dyDescent="0.45">
      <c r="AH12662" s="4" t="s">
        <v>13515</v>
      </c>
      <c r="AI12662" s="9">
        <v>101.27000000000001</v>
      </c>
      <c r="AK12662" s="1" t="str">
        <f t="shared" ref="AK12662:AK12676" si="1600">AH12659</f>
        <v>Gabriella Bell</v>
      </c>
      <c r="AL12662" s="1">
        <f t="shared" si="1599"/>
        <v>101.37</v>
      </c>
    </row>
    <row r="12663" spans="34:38" x14ac:dyDescent="0.45">
      <c r="AH12663" s="4" t="s">
        <v>13516</v>
      </c>
      <c r="AI12663" s="9">
        <v>101.22999999999999</v>
      </c>
      <c r="AK12663" s="1" t="str">
        <f t="shared" si="1600"/>
        <v>Erick Arun</v>
      </c>
      <c r="AL12663" s="1">
        <f t="shared" si="1599"/>
        <v>101.35000000000001</v>
      </c>
    </row>
    <row r="12664" spans="34:38" x14ac:dyDescent="0.45">
      <c r="AH12664" s="4" t="s">
        <v>13517</v>
      </c>
      <c r="AI12664" s="9">
        <v>101.19999999999999</v>
      </c>
      <c r="AK12664" s="1" t="str">
        <f t="shared" si="1600"/>
        <v>Nancy Suri</v>
      </c>
      <c r="AL12664" s="1">
        <f t="shared" si="1599"/>
        <v>101.34</v>
      </c>
    </row>
    <row r="12665" spans="34:38" x14ac:dyDescent="0.45">
      <c r="AH12665" s="4" t="s">
        <v>13518</v>
      </c>
      <c r="AI12665" s="9">
        <v>101.19</v>
      </c>
      <c r="AK12665" s="1" t="str">
        <f t="shared" si="1600"/>
        <v>Rodney Munoz</v>
      </c>
      <c r="AL12665" s="1">
        <f t="shared" si="1599"/>
        <v>101.27000000000001</v>
      </c>
    </row>
    <row r="12666" spans="34:38" x14ac:dyDescent="0.45">
      <c r="AH12666" s="4" t="s">
        <v>13520</v>
      </c>
      <c r="AI12666" s="9">
        <v>101.15</v>
      </c>
      <c r="AK12666" s="1" t="str">
        <f t="shared" si="1600"/>
        <v>Rafael Lal</v>
      </c>
      <c r="AL12666" s="1">
        <f t="shared" si="1599"/>
        <v>101.22999999999999</v>
      </c>
    </row>
    <row r="12667" spans="34:38" x14ac:dyDescent="0.45">
      <c r="AH12667" s="4" t="s">
        <v>13519</v>
      </c>
      <c r="AI12667" s="9">
        <v>101.12999999999998</v>
      </c>
      <c r="AK12667" s="1" t="str">
        <f t="shared" si="1600"/>
        <v>Jackson Wang</v>
      </c>
      <c r="AL12667" s="1">
        <f t="shared" si="1599"/>
        <v>101.19999999999999</v>
      </c>
    </row>
    <row r="12668" spans="34:38" x14ac:dyDescent="0.45">
      <c r="AH12668" s="4" t="s">
        <v>13521</v>
      </c>
      <c r="AI12668" s="9">
        <v>101.06</v>
      </c>
      <c r="AK12668" s="1" t="str">
        <f t="shared" si="1600"/>
        <v>Bailey Ramirez</v>
      </c>
      <c r="AL12668" s="1">
        <f t="shared" si="1599"/>
        <v>101.19</v>
      </c>
    </row>
    <row r="12669" spans="34:38" x14ac:dyDescent="0.45">
      <c r="AH12669" s="4" t="s">
        <v>13522</v>
      </c>
      <c r="AI12669" s="9">
        <v>101.06</v>
      </c>
      <c r="AK12669" s="1" t="str">
        <f t="shared" si="1600"/>
        <v>Jennifer Howard</v>
      </c>
      <c r="AL12669" s="1">
        <f t="shared" si="1599"/>
        <v>101.15</v>
      </c>
    </row>
    <row r="12670" spans="34:38" x14ac:dyDescent="0.45">
      <c r="AH12670" s="4" t="s">
        <v>13523</v>
      </c>
      <c r="AI12670" s="9">
        <v>101.05000000000001</v>
      </c>
      <c r="AK12670" s="1" t="str">
        <f t="shared" si="1600"/>
        <v>Ashley Wilson</v>
      </c>
      <c r="AL12670" s="1">
        <f t="shared" si="1599"/>
        <v>101.12999999999998</v>
      </c>
    </row>
    <row r="12671" spans="34:38" x14ac:dyDescent="0.45">
      <c r="AH12671" s="4" t="s">
        <v>13524</v>
      </c>
      <c r="AI12671" s="9">
        <v>101.03999999999999</v>
      </c>
      <c r="AK12671" s="1" t="str">
        <f t="shared" si="1600"/>
        <v>Renee Serrano</v>
      </c>
      <c r="AL12671" s="1">
        <f t="shared" si="1599"/>
        <v>101.06</v>
      </c>
    </row>
    <row r="12672" spans="34:38" x14ac:dyDescent="0.45">
      <c r="AH12672" s="4" t="s">
        <v>13525</v>
      </c>
      <c r="AI12672" s="9">
        <v>101.03999999999999</v>
      </c>
      <c r="AK12672" s="1" t="str">
        <f t="shared" si="1600"/>
        <v>Micah Zhou</v>
      </c>
      <c r="AL12672" s="1">
        <f t="shared" si="1599"/>
        <v>101.06</v>
      </c>
    </row>
    <row r="12673" spans="34:38" x14ac:dyDescent="0.45">
      <c r="AH12673" s="4" t="s">
        <v>13526</v>
      </c>
      <c r="AI12673" s="9">
        <v>100.87999999999997</v>
      </c>
      <c r="AK12673" s="1" t="str">
        <f t="shared" si="1600"/>
        <v>Erin Sanders</v>
      </c>
      <c r="AL12673" s="1">
        <f t="shared" si="1599"/>
        <v>101.05000000000001</v>
      </c>
    </row>
    <row r="12674" spans="34:38" x14ac:dyDescent="0.45">
      <c r="AH12674" s="4" t="s">
        <v>13527</v>
      </c>
      <c r="AI12674" s="9">
        <v>100.87</v>
      </c>
      <c r="AK12674" s="1" t="str">
        <f t="shared" si="1600"/>
        <v>Wesley Hu</v>
      </c>
      <c r="AL12674" s="1">
        <f t="shared" si="1599"/>
        <v>101.03999999999999</v>
      </c>
    </row>
    <row r="12675" spans="34:38" x14ac:dyDescent="0.45">
      <c r="AH12675" s="4" t="s">
        <v>1377</v>
      </c>
      <c r="AI12675" s="9">
        <v>100.85</v>
      </c>
      <c r="AK12675" s="1" t="str">
        <f t="shared" si="1600"/>
        <v>Jocelyn Bryant</v>
      </c>
      <c r="AL12675" s="1">
        <f t="shared" si="1599"/>
        <v>101.03999999999999</v>
      </c>
    </row>
    <row r="12676" spans="34:38" x14ac:dyDescent="0.45">
      <c r="AH12676" s="4" t="s">
        <v>13528</v>
      </c>
      <c r="AI12676" s="9">
        <v>100.80000000000001</v>
      </c>
      <c r="AK12676" s="1" t="str">
        <f t="shared" si="1600"/>
        <v>Dale Pal</v>
      </c>
      <c r="AL12676" s="1">
        <f t="shared" si="1599"/>
        <v>100.87999999999997</v>
      </c>
    </row>
    <row r="12677" spans="34:38" x14ac:dyDescent="0.45">
      <c r="AH12677" s="4" t="s">
        <v>2006</v>
      </c>
      <c r="AI12677" s="9">
        <v>100.74000000000001</v>
      </c>
      <c r="AK12677" s="1" t="str">
        <f t="shared" ref="AK12677:AL12692" si="1601">AH12674</f>
        <v>Evan Gray</v>
      </c>
      <c r="AL12677" s="1">
        <f t="shared" si="1601"/>
        <v>100.87</v>
      </c>
    </row>
    <row r="12678" spans="34:38" x14ac:dyDescent="0.45">
      <c r="AH12678" s="4" t="s">
        <v>13529</v>
      </c>
      <c r="AI12678" s="9">
        <v>100.74000000000001</v>
      </c>
      <c r="AK12678" s="1" t="str">
        <f t="shared" ref="AK12678:AK12692" si="1602">AH12675</f>
        <v>Lacey Sharma</v>
      </c>
      <c r="AL12678" s="1">
        <f t="shared" si="1601"/>
        <v>100.85</v>
      </c>
    </row>
    <row r="12679" spans="34:38" x14ac:dyDescent="0.45">
      <c r="AH12679" s="4" t="s">
        <v>13530</v>
      </c>
      <c r="AI12679" s="9">
        <v>100.72</v>
      </c>
      <c r="AK12679" s="1" t="str">
        <f t="shared" si="1602"/>
        <v>Clifford Martinez</v>
      </c>
      <c r="AL12679" s="1">
        <f t="shared" si="1601"/>
        <v>100.80000000000001</v>
      </c>
    </row>
    <row r="12680" spans="34:38" x14ac:dyDescent="0.45">
      <c r="AH12680" s="4" t="s">
        <v>13531</v>
      </c>
      <c r="AI12680" s="9">
        <v>100.7</v>
      </c>
      <c r="AK12680" s="1" t="str">
        <f t="shared" si="1602"/>
        <v>Tonya Pal</v>
      </c>
      <c r="AL12680" s="1">
        <f t="shared" si="1601"/>
        <v>100.74000000000001</v>
      </c>
    </row>
    <row r="12681" spans="34:38" x14ac:dyDescent="0.45">
      <c r="AH12681" s="4" t="s">
        <v>13533</v>
      </c>
      <c r="AI12681" s="9">
        <v>100.65</v>
      </c>
      <c r="AK12681" s="1" t="str">
        <f t="shared" si="1602"/>
        <v>Katherine Young</v>
      </c>
      <c r="AL12681" s="1">
        <f t="shared" si="1601"/>
        <v>100.74000000000001</v>
      </c>
    </row>
    <row r="12682" spans="34:38" x14ac:dyDescent="0.45">
      <c r="AH12682" s="4" t="s">
        <v>13532</v>
      </c>
      <c r="AI12682" s="9">
        <v>100.63</v>
      </c>
      <c r="AK12682" s="1" t="str">
        <f t="shared" si="1602"/>
        <v>Harold Rodriguez</v>
      </c>
      <c r="AL12682" s="1">
        <f t="shared" si="1601"/>
        <v>100.72</v>
      </c>
    </row>
    <row r="12683" spans="34:38" x14ac:dyDescent="0.45">
      <c r="AH12683" s="4" t="s">
        <v>13535</v>
      </c>
      <c r="AI12683" s="9">
        <v>100.55</v>
      </c>
      <c r="AK12683" s="1" t="str">
        <f t="shared" si="1602"/>
        <v>Priscilla Raje</v>
      </c>
      <c r="AL12683" s="1">
        <f t="shared" si="1601"/>
        <v>100.7</v>
      </c>
    </row>
    <row r="12684" spans="34:38" x14ac:dyDescent="0.45">
      <c r="AH12684" s="4" t="s">
        <v>13534</v>
      </c>
      <c r="AI12684" s="9">
        <v>100.5</v>
      </c>
      <c r="AK12684" s="1" t="str">
        <f t="shared" si="1602"/>
        <v>Nelson Vazquez</v>
      </c>
      <c r="AL12684" s="1">
        <f t="shared" si="1601"/>
        <v>100.65</v>
      </c>
    </row>
    <row r="12685" spans="34:38" x14ac:dyDescent="0.45">
      <c r="AH12685" s="4" t="s">
        <v>13536</v>
      </c>
      <c r="AI12685" s="9">
        <v>100.28</v>
      </c>
      <c r="AK12685" s="1" t="str">
        <f t="shared" si="1602"/>
        <v>Renee Ortega</v>
      </c>
      <c r="AL12685" s="1">
        <f t="shared" si="1601"/>
        <v>100.63</v>
      </c>
    </row>
    <row r="12686" spans="34:38" x14ac:dyDescent="0.45">
      <c r="AH12686" s="4" t="s">
        <v>1902</v>
      </c>
      <c r="AI12686" s="9">
        <v>100.12</v>
      </c>
      <c r="AK12686" s="1" t="str">
        <f t="shared" si="1602"/>
        <v>Martin Sai</v>
      </c>
      <c r="AL12686" s="1">
        <f t="shared" si="1601"/>
        <v>100.55</v>
      </c>
    </row>
    <row r="12687" spans="34:38" x14ac:dyDescent="0.45">
      <c r="AH12687" s="4" t="s">
        <v>13540</v>
      </c>
      <c r="AI12687" s="9">
        <v>100.12</v>
      </c>
      <c r="AK12687" s="1" t="str">
        <f t="shared" si="1602"/>
        <v>Shannon Munoz</v>
      </c>
      <c r="AL12687" s="1">
        <f t="shared" si="1601"/>
        <v>100.5</v>
      </c>
    </row>
    <row r="12688" spans="34:38" x14ac:dyDescent="0.45">
      <c r="AH12688" s="4" t="s">
        <v>13543</v>
      </c>
      <c r="AI12688" s="9">
        <v>100.12</v>
      </c>
      <c r="AK12688" s="1" t="str">
        <f t="shared" si="1602"/>
        <v>Raymond Kapoor</v>
      </c>
      <c r="AL12688" s="1">
        <f t="shared" si="1601"/>
        <v>100.28</v>
      </c>
    </row>
    <row r="12689" spans="34:38" x14ac:dyDescent="0.45">
      <c r="AH12689" s="4" t="s">
        <v>13550</v>
      </c>
      <c r="AI12689" s="9">
        <v>100.12</v>
      </c>
      <c r="AK12689" s="1" t="str">
        <f t="shared" si="1602"/>
        <v>Stephanie Parker</v>
      </c>
      <c r="AL12689" s="1">
        <f t="shared" si="1601"/>
        <v>100.12</v>
      </c>
    </row>
    <row r="12690" spans="34:38" x14ac:dyDescent="0.45">
      <c r="AH12690" s="4" t="s">
        <v>13547</v>
      </c>
      <c r="AI12690" s="9">
        <v>100.11999999999999</v>
      </c>
      <c r="AK12690" s="1" t="str">
        <f t="shared" si="1602"/>
        <v>Leonard Raje</v>
      </c>
      <c r="AL12690" s="1">
        <f t="shared" si="1601"/>
        <v>100.12</v>
      </c>
    </row>
    <row r="12691" spans="34:38" x14ac:dyDescent="0.45">
      <c r="AH12691" s="4" t="s">
        <v>13549</v>
      </c>
      <c r="AI12691" s="9">
        <v>100.11999999999999</v>
      </c>
      <c r="AK12691" s="1" t="str">
        <f t="shared" si="1602"/>
        <v>Isabella Scott</v>
      </c>
      <c r="AL12691" s="1">
        <f t="shared" si="1601"/>
        <v>100.12</v>
      </c>
    </row>
    <row r="12692" spans="34:38" x14ac:dyDescent="0.45">
      <c r="AH12692" s="4" t="s">
        <v>13545</v>
      </c>
      <c r="AI12692" s="9">
        <v>100.11999999999999</v>
      </c>
      <c r="AK12692" s="1" t="str">
        <f t="shared" si="1602"/>
        <v>Ashley Lee</v>
      </c>
      <c r="AL12692" s="1">
        <f t="shared" si="1601"/>
        <v>100.12</v>
      </c>
    </row>
    <row r="12693" spans="34:38" x14ac:dyDescent="0.45">
      <c r="AH12693" s="4" t="s">
        <v>13546</v>
      </c>
      <c r="AI12693" s="9">
        <v>100.11999999999999</v>
      </c>
      <c r="AK12693" s="1" t="str">
        <f t="shared" ref="AK12693:AL12708" si="1603">AH12690</f>
        <v>Eduardo King</v>
      </c>
      <c r="AL12693" s="1">
        <f t="shared" si="1603"/>
        <v>100.11999999999999</v>
      </c>
    </row>
    <row r="12694" spans="34:38" x14ac:dyDescent="0.45">
      <c r="AH12694" s="4" t="s">
        <v>13548</v>
      </c>
      <c r="AI12694" s="9">
        <v>100.11000000000001</v>
      </c>
      <c r="AK12694" s="1" t="str">
        <f t="shared" ref="AK12694:AK12708" si="1604">AH12691</f>
        <v>Desiree Alonso</v>
      </c>
      <c r="AL12694" s="1">
        <f t="shared" si="1603"/>
        <v>100.11999999999999</v>
      </c>
    </row>
    <row r="12695" spans="34:38" x14ac:dyDescent="0.45">
      <c r="AH12695" s="4" t="s">
        <v>13542</v>
      </c>
      <c r="AI12695" s="9">
        <v>100.11</v>
      </c>
      <c r="AK12695" s="1" t="str">
        <f t="shared" si="1604"/>
        <v>Jay Moreno</v>
      </c>
      <c r="AL12695" s="1">
        <f t="shared" si="1603"/>
        <v>100.11999999999999</v>
      </c>
    </row>
    <row r="12696" spans="34:38" x14ac:dyDescent="0.45">
      <c r="AH12696" s="4" t="s">
        <v>13537</v>
      </c>
      <c r="AI12696" s="9">
        <v>100.10999999999999</v>
      </c>
      <c r="AK12696" s="1" t="str">
        <f t="shared" si="1604"/>
        <v>Gina Moreno</v>
      </c>
      <c r="AL12696" s="1">
        <f t="shared" si="1603"/>
        <v>100.11999999999999</v>
      </c>
    </row>
    <row r="12697" spans="34:38" x14ac:dyDescent="0.45">
      <c r="AH12697" s="4" t="s">
        <v>13551</v>
      </c>
      <c r="AI12697" s="9">
        <v>100.10000000000002</v>
      </c>
      <c r="AK12697" s="1" t="str">
        <f t="shared" si="1604"/>
        <v>Erick Subram</v>
      </c>
      <c r="AL12697" s="1">
        <f t="shared" si="1603"/>
        <v>100.11000000000001</v>
      </c>
    </row>
    <row r="12698" spans="34:38" x14ac:dyDescent="0.45">
      <c r="AH12698" s="4" t="s">
        <v>13554</v>
      </c>
      <c r="AI12698" s="9">
        <v>100.10000000000002</v>
      </c>
      <c r="AK12698" s="1" t="str">
        <f t="shared" si="1604"/>
        <v>Janelle Kapoor</v>
      </c>
      <c r="AL12698" s="1">
        <f t="shared" si="1603"/>
        <v>100.11</v>
      </c>
    </row>
    <row r="12699" spans="34:38" x14ac:dyDescent="0.45">
      <c r="AH12699" s="4" t="s">
        <v>13552</v>
      </c>
      <c r="AI12699" s="9">
        <v>100.10000000000002</v>
      </c>
      <c r="AK12699" s="1" t="str">
        <f t="shared" si="1604"/>
        <v>Erik Gill</v>
      </c>
      <c r="AL12699" s="1">
        <f t="shared" si="1603"/>
        <v>100.10999999999999</v>
      </c>
    </row>
    <row r="12700" spans="34:38" x14ac:dyDescent="0.45">
      <c r="AH12700" s="4" t="s">
        <v>13559</v>
      </c>
      <c r="AI12700" s="9">
        <v>100.10000000000002</v>
      </c>
      <c r="AK12700" s="1" t="str">
        <f t="shared" si="1604"/>
        <v>Nicole Jackson</v>
      </c>
      <c r="AL12700" s="1">
        <f t="shared" si="1603"/>
        <v>100.10000000000002</v>
      </c>
    </row>
    <row r="12701" spans="34:38" x14ac:dyDescent="0.45">
      <c r="AH12701" s="4" t="s">
        <v>13553</v>
      </c>
      <c r="AI12701" s="9">
        <v>100.10000000000002</v>
      </c>
      <c r="AK12701" s="1" t="str">
        <f t="shared" si="1604"/>
        <v>Kaylee Richardson</v>
      </c>
      <c r="AL12701" s="1">
        <f t="shared" si="1603"/>
        <v>100.10000000000002</v>
      </c>
    </row>
    <row r="12702" spans="34:38" x14ac:dyDescent="0.45">
      <c r="AH12702" s="4" t="s">
        <v>891</v>
      </c>
      <c r="AI12702" s="9">
        <v>100.10000000000002</v>
      </c>
      <c r="AK12702" s="1" t="str">
        <f t="shared" si="1604"/>
        <v>Kelli Yang</v>
      </c>
      <c r="AL12702" s="1">
        <f t="shared" si="1603"/>
        <v>100.10000000000002</v>
      </c>
    </row>
    <row r="12703" spans="34:38" x14ac:dyDescent="0.45">
      <c r="AH12703" s="4" t="s">
        <v>13555</v>
      </c>
      <c r="AI12703" s="9">
        <v>100.10000000000002</v>
      </c>
      <c r="AK12703" s="1" t="str">
        <f t="shared" si="1604"/>
        <v>Lauren Rogers</v>
      </c>
      <c r="AL12703" s="1">
        <f t="shared" si="1603"/>
        <v>100.10000000000002</v>
      </c>
    </row>
    <row r="12704" spans="34:38" x14ac:dyDescent="0.45">
      <c r="AH12704" s="4" t="s">
        <v>13556</v>
      </c>
      <c r="AI12704" s="9">
        <v>100.10000000000002</v>
      </c>
      <c r="AK12704" s="1" t="str">
        <f t="shared" si="1604"/>
        <v>Karl Tang</v>
      </c>
      <c r="AL12704" s="1">
        <f t="shared" si="1603"/>
        <v>100.10000000000002</v>
      </c>
    </row>
    <row r="12705" spans="34:38" x14ac:dyDescent="0.45">
      <c r="AH12705" s="4" t="s">
        <v>13557</v>
      </c>
      <c r="AI12705" s="9">
        <v>100.10000000000002</v>
      </c>
      <c r="AK12705" s="1" t="str">
        <f t="shared" si="1604"/>
        <v>Diana Martin</v>
      </c>
      <c r="AL12705" s="1">
        <f t="shared" si="1603"/>
        <v>100.10000000000002</v>
      </c>
    </row>
    <row r="12706" spans="34:38" x14ac:dyDescent="0.45">
      <c r="AH12706" s="4" t="s">
        <v>13558</v>
      </c>
      <c r="AI12706" s="9">
        <v>100.10000000000002</v>
      </c>
      <c r="AK12706" s="1" t="str">
        <f t="shared" si="1604"/>
        <v>Erin Gray</v>
      </c>
      <c r="AL12706" s="1">
        <f t="shared" si="1603"/>
        <v>100.10000000000002</v>
      </c>
    </row>
    <row r="12707" spans="34:38" x14ac:dyDescent="0.45">
      <c r="AH12707" s="4" t="s">
        <v>13538</v>
      </c>
      <c r="AI12707" s="9">
        <v>100.10000000000001</v>
      </c>
      <c r="AK12707" s="1" t="str">
        <f t="shared" si="1604"/>
        <v>Hailey Parker</v>
      </c>
      <c r="AL12707" s="1">
        <f t="shared" si="1603"/>
        <v>100.10000000000002</v>
      </c>
    </row>
    <row r="12708" spans="34:38" x14ac:dyDescent="0.45">
      <c r="AH12708" s="4" t="s">
        <v>13539</v>
      </c>
      <c r="AI12708" s="9">
        <v>100.10000000000001</v>
      </c>
      <c r="AK12708" s="1" t="str">
        <f t="shared" si="1604"/>
        <v>Anna Thomas</v>
      </c>
      <c r="AL12708" s="1">
        <f t="shared" si="1603"/>
        <v>100.10000000000002</v>
      </c>
    </row>
    <row r="12709" spans="34:38" x14ac:dyDescent="0.45">
      <c r="AH12709" s="4" t="s">
        <v>13541</v>
      </c>
      <c r="AI12709" s="9">
        <v>100.10000000000001</v>
      </c>
      <c r="AK12709" s="1" t="str">
        <f t="shared" ref="AK12709:AL12724" si="1605">AH12706</f>
        <v>Anna Gonzales</v>
      </c>
      <c r="AL12709" s="1">
        <f t="shared" si="1605"/>
        <v>100.10000000000002</v>
      </c>
    </row>
    <row r="12710" spans="34:38" x14ac:dyDescent="0.45">
      <c r="AH12710" s="4" t="s">
        <v>13544</v>
      </c>
      <c r="AI12710" s="9">
        <v>100.10000000000001</v>
      </c>
      <c r="AK12710" s="1" t="str">
        <f t="shared" ref="AK12710:AK12724" si="1606">AH12707</f>
        <v>Johnny Andersen</v>
      </c>
      <c r="AL12710" s="1">
        <f t="shared" si="1605"/>
        <v>100.10000000000001</v>
      </c>
    </row>
    <row r="12711" spans="34:38" x14ac:dyDescent="0.45">
      <c r="AH12711" s="4" t="s">
        <v>13560</v>
      </c>
      <c r="AI12711" s="9">
        <v>100.09000000000002</v>
      </c>
      <c r="AK12711" s="1" t="str">
        <f t="shared" si="1606"/>
        <v>Max Ruiz</v>
      </c>
      <c r="AL12711" s="1">
        <f t="shared" si="1605"/>
        <v>100.10000000000001</v>
      </c>
    </row>
    <row r="12712" spans="34:38" x14ac:dyDescent="0.45">
      <c r="AH12712" s="4" t="s">
        <v>13561</v>
      </c>
      <c r="AI12712" s="9">
        <v>100.09</v>
      </c>
      <c r="AK12712" s="1" t="str">
        <f t="shared" si="1606"/>
        <v>Grace Alexander</v>
      </c>
      <c r="AL12712" s="1">
        <f t="shared" si="1605"/>
        <v>100.10000000000001</v>
      </c>
    </row>
    <row r="12713" spans="34:38" x14ac:dyDescent="0.45">
      <c r="AH12713" s="4" t="s">
        <v>13563</v>
      </c>
      <c r="AI12713" s="9">
        <v>100.05</v>
      </c>
      <c r="AK12713" s="1" t="str">
        <f t="shared" si="1606"/>
        <v>Cory Raman</v>
      </c>
      <c r="AL12713" s="1">
        <f t="shared" si="1605"/>
        <v>100.10000000000001</v>
      </c>
    </row>
    <row r="12714" spans="34:38" x14ac:dyDescent="0.45">
      <c r="AH12714" s="4" t="s">
        <v>13562</v>
      </c>
      <c r="AI12714" s="9">
        <v>100.05</v>
      </c>
      <c r="AK12714" s="1" t="str">
        <f t="shared" si="1606"/>
        <v>Sydney Sanchez</v>
      </c>
      <c r="AL12714" s="1">
        <f t="shared" si="1605"/>
        <v>100.09000000000002</v>
      </c>
    </row>
    <row r="12715" spans="34:38" x14ac:dyDescent="0.45">
      <c r="AH12715" s="4" t="s">
        <v>13565</v>
      </c>
      <c r="AI12715" s="9">
        <v>100.02000000000001</v>
      </c>
      <c r="AK12715" s="1" t="str">
        <f t="shared" si="1606"/>
        <v>Jacob Davis</v>
      </c>
      <c r="AL12715" s="1">
        <f t="shared" si="1605"/>
        <v>100.09</v>
      </c>
    </row>
    <row r="12716" spans="34:38" x14ac:dyDescent="0.45">
      <c r="AH12716" s="4" t="s">
        <v>13566</v>
      </c>
      <c r="AI12716" s="9">
        <v>100.01000000000002</v>
      </c>
      <c r="AK12716" s="1" t="str">
        <f t="shared" si="1606"/>
        <v>Theodore Hernandez</v>
      </c>
      <c r="AL12716" s="1">
        <f t="shared" si="1605"/>
        <v>100.05</v>
      </c>
    </row>
    <row r="12717" spans="34:38" x14ac:dyDescent="0.45">
      <c r="AH12717" s="4" t="s">
        <v>13564</v>
      </c>
      <c r="AI12717" s="9">
        <v>100.01</v>
      </c>
      <c r="AK12717" s="1" t="str">
        <f t="shared" si="1606"/>
        <v>James Moore</v>
      </c>
      <c r="AL12717" s="1">
        <f t="shared" si="1605"/>
        <v>100.05</v>
      </c>
    </row>
    <row r="12718" spans="34:38" x14ac:dyDescent="0.45">
      <c r="AH12718" s="4" t="s">
        <v>13567</v>
      </c>
      <c r="AI12718" s="9">
        <v>99.960000000000008</v>
      </c>
      <c r="AK12718" s="1" t="str">
        <f t="shared" si="1606"/>
        <v>Kaylee Murphy</v>
      </c>
      <c r="AL12718" s="1">
        <f t="shared" si="1605"/>
        <v>100.02000000000001</v>
      </c>
    </row>
    <row r="12719" spans="34:38" x14ac:dyDescent="0.45">
      <c r="AH12719" s="4" t="s">
        <v>13570</v>
      </c>
      <c r="AI12719" s="9">
        <v>99.859999999999985</v>
      </c>
      <c r="AK12719" s="1" t="str">
        <f t="shared" si="1606"/>
        <v>Dalton Gonzales</v>
      </c>
      <c r="AL12719" s="1">
        <f t="shared" si="1605"/>
        <v>100.01000000000002</v>
      </c>
    </row>
    <row r="12720" spans="34:38" x14ac:dyDescent="0.45">
      <c r="AH12720" s="4" t="s">
        <v>13569</v>
      </c>
      <c r="AI12720" s="9">
        <v>99.859999999999985</v>
      </c>
      <c r="AK12720" s="1" t="str">
        <f t="shared" si="1606"/>
        <v>Tasha Xu</v>
      </c>
      <c r="AL12720" s="1">
        <f t="shared" si="1605"/>
        <v>100.01</v>
      </c>
    </row>
    <row r="12721" spans="34:38" x14ac:dyDescent="0.45">
      <c r="AH12721" s="4" t="s">
        <v>13571</v>
      </c>
      <c r="AI12721" s="9">
        <v>99.66</v>
      </c>
      <c r="AK12721" s="1" t="str">
        <f t="shared" si="1606"/>
        <v>Zachary Davis</v>
      </c>
      <c r="AL12721" s="1">
        <f t="shared" si="1605"/>
        <v>99.960000000000008</v>
      </c>
    </row>
    <row r="12722" spans="34:38" x14ac:dyDescent="0.45">
      <c r="AH12722" s="4" t="s">
        <v>13572</v>
      </c>
      <c r="AI12722" s="9">
        <v>99.66</v>
      </c>
      <c r="AK12722" s="1" t="str">
        <f t="shared" si="1606"/>
        <v>Sierra Green</v>
      </c>
      <c r="AL12722" s="1">
        <f t="shared" si="1605"/>
        <v>99.859999999999985</v>
      </c>
    </row>
    <row r="12723" spans="34:38" x14ac:dyDescent="0.45">
      <c r="AH12723" s="4" t="s">
        <v>13574</v>
      </c>
      <c r="AI12723" s="9">
        <v>99.62</v>
      </c>
      <c r="AK12723" s="1" t="str">
        <f t="shared" si="1606"/>
        <v>Jamie Ma</v>
      </c>
      <c r="AL12723" s="1">
        <f t="shared" si="1605"/>
        <v>99.859999999999985</v>
      </c>
    </row>
    <row r="12724" spans="34:38" x14ac:dyDescent="0.45">
      <c r="AH12724" s="4" t="s">
        <v>13576</v>
      </c>
      <c r="AI12724" s="9">
        <v>99.6</v>
      </c>
      <c r="AK12724" s="1" t="str">
        <f t="shared" si="1606"/>
        <v>Ramon Lu</v>
      </c>
      <c r="AL12724" s="1">
        <f t="shared" si="1605"/>
        <v>99.66</v>
      </c>
    </row>
    <row r="12725" spans="34:38" x14ac:dyDescent="0.45">
      <c r="AH12725" s="4" t="s">
        <v>13575</v>
      </c>
      <c r="AI12725" s="9">
        <v>99.6</v>
      </c>
      <c r="AK12725" s="1" t="str">
        <f t="shared" ref="AK12725:AL12740" si="1607">AH12722</f>
        <v>Carla Srini</v>
      </c>
      <c r="AL12725" s="1">
        <f t="shared" si="1607"/>
        <v>99.66</v>
      </c>
    </row>
    <row r="12726" spans="34:38" x14ac:dyDescent="0.45">
      <c r="AH12726" s="4" t="s">
        <v>13573</v>
      </c>
      <c r="AI12726" s="9">
        <v>99.59</v>
      </c>
      <c r="AK12726" s="1" t="str">
        <f t="shared" ref="AK12726:AK12740" si="1608">AH12723</f>
        <v>Ashlee Kumar</v>
      </c>
      <c r="AL12726" s="1">
        <f t="shared" si="1607"/>
        <v>99.62</v>
      </c>
    </row>
    <row r="12727" spans="34:38" x14ac:dyDescent="0.45">
      <c r="AH12727" s="4" t="s">
        <v>13577</v>
      </c>
      <c r="AI12727" s="9">
        <v>99.529999999999987</v>
      </c>
      <c r="AK12727" s="1" t="str">
        <f t="shared" si="1608"/>
        <v>Wendy Navarro</v>
      </c>
      <c r="AL12727" s="1">
        <f t="shared" si="1607"/>
        <v>99.6</v>
      </c>
    </row>
    <row r="12728" spans="34:38" x14ac:dyDescent="0.45">
      <c r="AH12728" s="4" t="s">
        <v>13578</v>
      </c>
      <c r="AI12728" s="9">
        <v>99.52</v>
      </c>
      <c r="AK12728" s="1" t="str">
        <f t="shared" si="1608"/>
        <v>Donna Raje</v>
      </c>
      <c r="AL12728" s="1">
        <f t="shared" si="1607"/>
        <v>99.6</v>
      </c>
    </row>
    <row r="12729" spans="34:38" x14ac:dyDescent="0.45">
      <c r="AH12729" s="4" t="s">
        <v>13580</v>
      </c>
      <c r="AI12729" s="9">
        <v>99.5</v>
      </c>
      <c r="AK12729" s="1" t="str">
        <f t="shared" si="1608"/>
        <v>Lauren Murphy</v>
      </c>
      <c r="AL12729" s="1">
        <f t="shared" si="1607"/>
        <v>99.59</v>
      </c>
    </row>
    <row r="12730" spans="34:38" x14ac:dyDescent="0.45">
      <c r="AH12730" s="4" t="s">
        <v>13579</v>
      </c>
      <c r="AI12730" s="9">
        <v>99.490000000000009</v>
      </c>
      <c r="AK12730" s="1" t="str">
        <f t="shared" si="1608"/>
        <v>Brandy Raman</v>
      </c>
      <c r="AL12730" s="1">
        <f t="shared" si="1607"/>
        <v>99.529999999999987</v>
      </c>
    </row>
    <row r="12731" spans="34:38" x14ac:dyDescent="0.45">
      <c r="AH12731" s="4" t="s">
        <v>13582</v>
      </c>
      <c r="AI12731" s="9">
        <v>99.480000000000018</v>
      </c>
      <c r="AK12731" s="1" t="str">
        <f t="shared" si="1608"/>
        <v>Russell Andersen</v>
      </c>
      <c r="AL12731" s="1">
        <f t="shared" si="1607"/>
        <v>99.52</v>
      </c>
    </row>
    <row r="12732" spans="34:38" x14ac:dyDescent="0.45">
      <c r="AH12732" s="4" t="s">
        <v>13581</v>
      </c>
      <c r="AI12732" s="9">
        <v>99.48</v>
      </c>
      <c r="AK12732" s="1" t="str">
        <f t="shared" si="1608"/>
        <v>Drew Luo</v>
      </c>
      <c r="AL12732" s="1">
        <f t="shared" si="1607"/>
        <v>99.5</v>
      </c>
    </row>
    <row r="12733" spans="34:38" x14ac:dyDescent="0.45">
      <c r="AH12733" s="4" t="s">
        <v>13583</v>
      </c>
      <c r="AI12733" s="9">
        <v>99.44</v>
      </c>
      <c r="AK12733" s="1" t="str">
        <f t="shared" si="1608"/>
        <v>Jonathan Wright</v>
      </c>
      <c r="AL12733" s="1">
        <f t="shared" si="1607"/>
        <v>99.490000000000009</v>
      </c>
    </row>
    <row r="12734" spans="34:38" x14ac:dyDescent="0.45">
      <c r="AH12734" s="4" t="s">
        <v>13584</v>
      </c>
      <c r="AI12734" s="9">
        <v>99.4</v>
      </c>
      <c r="AK12734" s="1" t="str">
        <f t="shared" si="1608"/>
        <v>Clarence Zhou</v>
      </c>
      <c r="AL12734" s="1">
        <f t="shared" si="1607"/>
        <v>99.480000000000018</v>
      </c>
    </row>
    <row r="12735" spans="34:38" x14ac:dyDescent="0.45">
      <c r="AH12735" s="4" t="s">
        <v>13585</v>
      </c>
      <c r="AI12735" s="9">
        <v>99.25</v>
      </c>
      <c r="AK12735" s="1" t="str">
        <f t="shared" si="1608"/>
        <v>Amanda Morgan</v>
      </c>
      <c r="AL12735" s="1">
        <f t="shared" si="1607"/>
        <v>99.48</v>
      </c>
    </row>
    <row r="12736" spans="34:38" x14ac:dyDescent="0.45">
      <c r="AH12736" s="4" t="s">
        <v>13586</v>
      </c>
      <c r="AI12736" s="9">
        <v>99.15</v>
      </c>
      <c r="AK12736" s="1" t="str">
        <f t="shared" si="1608"/>
        <v>Rachel Clark</v>
      </c>
      <c r="AL12736" s="1">
        <f t="shared" si="1607"/>
        <v>99.44</v>
      </c>
    </row>
    <row r="12737" spans="34:38" x14ac:dyDescent="0.45">
      <c r="AH12737" s="4" t="s">
        <v>13587</v>
      </c>
      <c r="AI12737" s="9">
        <v>99.15</v>
      </c>
      <c r="AK12737" s="1" t="str">
        <f t="shared" si="1608"/>
        <v>Julie Luo</v>
      </c>
      <c r="AL12737" s="1">
        <f t="shared" si="1607"/>
        <v>99.4</v>
      </c>
    </row>
    <row r="12738" spans="34:38" x14ac:dyDescent="0.45">
      <c r="AH12738" s="4" t="s">
        <v>13589</v>
      </c>
      <c r="AI12738" s="9">
        <v>99.14</v>
      </c>
      <c r="AK12738" s="1" t="str">
        <f t="shared" si="1608"/>
        <v>Roberto Munoz</v>
      </c>
      <c r="AL12738" s="1">
        <f t="shared" si="1607"/>
        <v>99.25</v>
      </c>
    </row>
    <row r="12739" spans="34:38" x14ac:dyDescent="0.45">
      <c r="AH12739" s="4" t="s">
        <v>13590</v>
      </c>
      <c r="AI12739" s="9">
        <v>99.13</v>
      </c>
      <c r="AK12739" s="1" t="str">
        <f t="shared" si="1608"/>
        <v>Mackenzie Young</v>
      </c>
      <c r="AL12739" s="1">
        <f t="shared" si="1607"/>
        <v>99.15</v>
      </c>
    </row>
    <row r="12740" spans="34:38" x14ac:dyDescent="0.45">
      <c r="AH12740" s="4" t="s">
        <v>13593</v>
      </c>
      <c r="AI12740" s="9">
        <v>99.13</v>
      </c>
      <c r="AK12740" s="1" t="str">
        <f t="shared" si="1608"/>
        <v>Emma Coleman</v>
      </c>
      <c r="AL12740" s="1">
        <f t="shared" si="1607"/>
        <v>99.15</v>
      </c>
    </row>
    <row r="12741" spans="34:38" x14ac:dyDescent="0.45">
      <c r="AH12741" s="4" t="s">
        <v>13592</v>
      </c>
      <c r="AI12741" s="9">
        <v>99.13</v>
      </c>
      <c r="AK12741" s="1" t="str">
        <f t="shared" ref="AK12741:AL12756" si="1609">AH12738</f>
        <v>Luke Ross</v>
      </c>
      <c r="AL12741" s="1">
        <f t="shared" si="1609"/>
        <v>99.14</v>
      </c>
    </row>
    <row r="12742" spans="34:38" x14ac:dyDescent="0.45">
      <c r="AH12742" s="4" t="s">
        <v>13591</v>
      </c>
      <c r="AI12742" s="9">
        <v>99.13</v>
      </c>
      <c r="AK12742" s="1" t="str">
        <f t="shared" ref="AK12742:AK12756" si="1610">AH12739</f>
        <v>Sierra Carter</v>
      </c>
      <c r="AL12742" s="1">
        <f t="shared" si="1609"/>
        <v>99.13</v>
      </c>
    </row>
    <row r="12743" spans="34:38" x14ac:dyDescent="0.45">
      <c r="AH12743" s="4" t="s">
        <v>13595</v>
      </c>
      <c r="AI12743" s="9">
        <v>99.13</v>
      </c>
      <c r="AK12743" s="1" t="str">
        <f t="shared" si="1610"/>
        <v>Nancy Perez</v>
      </c>
      <c r="AL12743" s="1">
        <f t="shared" si="1609"/>
        <v>99.13</v>
      </c>
    </row>
    <row r="12744" spans="34:38" x14ac:dyDescent="0.45">
      <c r="AH12744" s="4" t="s">
        <v>13594</v>
      </c>
      <c r="AI12744" s="9">
        <v>99.13</v>
      </c>
      <c r="AK12744" s="1" t="str">
        <f t="shared" si="1610"/>
        <v>Morgan Wright</v>
      </c>
      <c r="AL12744" s="1">
        <f t="shared" si="1609"/>
        <v>99.13</v>
      </c>
    </row>
    <row r="12745" spans="34:38" x14ac:dyDescent="0.45">
      <c r="AH12745" s="4" t="s">
        <v>659</v>
      </c>
      <c r="AI12745" s="9">
        <v>99.13</v>
      </c>
      <c r="AK12745" s="1" t="str">
        <f t="shared" si="1610"/>
        <v>Meghan Rowe</v>
      </c>
      <c r="AL12745" s="1">
        <f t="shared" si="1609"/>
        <v>99.13</v>
      </c>
    </row>
    <row r="12746" spans="34:38" x14ac:dyDescent="0.45">
      <c r="AH12746" s="4" t="s">
        <v>13596</v>
      </c>
      <c r="AI12746" s="9">
        <v>99.13</v>
      </c>
      <c r="AK12746" s="1" t="str">
        <f t="shared" si="1610"/>
        <v>Eric Phillips</v>
      </c>
      <c r="AL12746" s="1">
        <f t="shared" si="1609"/>
        <v>99.13</v>
      </c>
    </row>
    <row r="12747" spans="34:38" x14ac:dyDescent="0.45">
      <c r="AH12747" s="4" t="s">
        <v>13588</v>
      </c>
      <c r="AI12747" s="9">
        <v>99.1</v>
      </c>
      <c r="AK12747" s="1" t="str">
        <f t="shared" si="1610"/>
        <v>Isaiah King</v>
      </c>
      <c r="AL12747" s="1">
        <f t="shared" si="1609"/>
        <v>99.13</v>
      </c>
    </row>
    <row r="12748" spans="34:38" x14ac:dyDescent="0.45">
      <c r="AH12748" s="4" t="s">
        <v>13598</v>
      </c>
      <c r="AI12748" s="9">
        <v>99.09</v>
      </c>
      <c r="AK12748" s="1" t="str">
        <f t="shared" si="1610"/>
        <v>Carmen Stone</v>
      </c>
      <c r="AL12748" s="1">
        <f t="shared" si="1609"/>
        <v>99.13</v>
      </c>
    </row>
    <row r="12749" spans="34:38" x14ac:dyDescent="0.45">
      <c r="AH12749" s="4" t="s">
        <v>13597</v>
      </c>
      <c r="AI12749" s="9">
        <v>99.07</v>
      </c>
      <c r="AK12749" s="1" t="str">
        <f t="shared" si="1610"/>
        <v>Aaron Roberts</v>
      </c>
      <c r="AL12749" s="1">
        <f t="shared" si="1609"/>
        <v>99.13</v>
      </c>
    </row>
    <row r="12750" spans="34:38" x14ac:dyDescent="0.45">
      <c r="AH12750" s="4" t="s">
        <v>13599</v>
      </c>
      <c r="AI12750" s="9">
        <v>98.949999999999989</v>
      </c>
      <c r="AK12750" s="1" t="str">
        <f t="shared" si="1610"/>
        <v>Morgan Lopez</v>
      </c>
      <c r="AL12750" s="1">
        <f t="shared" si="1609"/>
        <v>99.1</v>
      </c>
    </row>
    <row r="12751" spans="34:38" x14ac:dyDescent="0.45">
      <c r="AH12751" s="4" t="s">
        <v>13600</v>
      </c>
      <c r="AI12751" s="9">
        <v>98.89</v>
      </c>
      <c r="AK12751" s="1" t="str">
        <f t="shared" si="1610"/>
        <v>Edward Wright</v>
      </c>
      <c r="AL12751" s="1">
        <f t="shared" si="1609"/>
        <v>99.09</v>
      </c>
    </row>
    <row r="12752" spans="34:38" x14ac:dyDescent="0.45">
      <c r="AH12752" s="4" t="s">
        <v>13601</v>
      </c>
      <c r="AI12752" s="9">
        <v>98.89</v>
      </c>
      <c r="AK12752" s="1" t="str">
        <f t="shared" si="1610"/>
        <v>Marco Suri</v>
      </c>
      <c r="AL12752" s="1">
        <f t="shared" si="1609"/>
        <v>99.07</v>
      </c>
    </row>
    <row r="12753" spans="34:38" x14ac:dyDescent="0.45">
      <c r="AH12753" s="4" t="s">
        <v>13602</v>
      </c>
      <c r="AI12753" s="9">
        <v>98.89</v>
      </c>
      <c r="AK12753" s="1" t="str">
        <f t="shared" si="1610"/>
        <v>Lance Romero</v>
      </c>
      <c r="AL12753" s="1">
        <f t="shared" si="1609"/>
        <v>98.949999999999989</v>
      </c>
    </row>
    <row r="12754" spans="34:38" x14ac:dyDescent="0.45">
      <c r="AH12754" s="4" t="s">
        <v>13603</v>
      </c>
      <c r="AI12754" s="9">
        <v>98.89</v>
      </c>
      <c r="AK12754" s="1" t="str">
        <f t="shared" si="1610"/>
        <v>Melissa Foster</v>
      </c>
      <c r="AL12754" s="1">
        <f t="shared" si="1609"/>
        <v>98.89</v>
      </c>
    </row>
    <row r="12755" spans="34:38" x14ac:dyDescent="0.45">
      <c r="AH12755" s="4" t="s">
        <v>13609</v>
      </c>
      <c r="AI12755" s="9">
        <v>98.850000000000009</v>
      </c>
      <c r="AK12755" s="1" t="str">
        <f t="shared" si="1610"/>
        <v>Marcus Cox</v>
      </c>
      <c r="AL12755" s="1">
        <f t="shared" si="1609"/>
        <v>98.89</v>
      </c>
    </row>
    <row r="12756" spans="34:38" x14ac:dyDescent="0.45">
      <c r="AH12756" s="4" t="s">
        <v>13604</v>
      </c>
      <c r="AI12756" s="9">
        <v>98.85</v>
      </c>
      <c r="AK12756" s="1" t="str">
        <f t="shared" si="1610"/>
        <v>Erin Stewart</v>
      </c>
      <c r="AL12756" s="1">
        <f t="shared" si="1609"/>
        <v>98.89</v>
      </c>
    </row>
    <row r="12757" spans="34:38" x14ac:dyDescent="0.45">
      <c r="AH12757" s="4" t="s">
        <v>13605</v>
      </c>
      <c r="AI12757" s="9">
        <v>98.85</v>
      </c>
      <c r="AK12757" s="1" t="str">
        <f t="shared" ref="AK12757:AL12772" si="1611">AH12754</f>
        <v>Brianna Russell</v>
      </c>
      <c r="AL12757" s="1">
        <f t="shared" si="1611"/>
        <v>98.89</v>
      </c>
    </row>
    <row r="12758" spans="34:38" x14ac:dyDescent="0.45">
      <c r="AH12758" s="4" t="s">
        <v>13608</v>
      </c>
      <c r="AI12758" s="9">
        <v>98.85</v>
      </c>
      <c r="AK12758" s="1" t="str">
        <f t="shared" ref="AK12758:AK12772" si="1612">AH12755</f>
        <v>Isaac Evans</v>
      </c>
      <c r="AL12758" s="1">
        <f t="shared" si="1611"/>
        <v>98.850000000000009</v>
      </c>
    </row>
    <row r="12759" spans="34:38" x14ac:dyDescent="0.45">
      <c r="AH12759" s="4" t="s">
        <v>13607</v>
      </c>
      <c r="AI12759" s="9">
        <v>98.85</v>
      </c>
      <c r="AK12759" s="1" t="str">
        <f t="shared" si="1612"/>
        <v>Seth Long</v>
      </c>
      <c r="AL12759" s="1">
        <f t="shared" si="1611"/>
        <v>98.85</v>
      </c>
    </row>
    <row r="12760" spans="34:38" x14ac:dyDescent="0.45">
      <c r="AH12760" s="4" t="s">
        <v>13606</v>
      </c>
      <c r="AI12760" s="9">
        <v>98.85</v>
      </c>
      <c r="AK12760" s="1" t="str">
        <f t="shared" si="1612"/>
        <v>Timothy Murphy</v>
      </c>
      <c r="AL12760" s="1">
        <f t="shared" si="1611"/>
        <v>98.85</v>
      </c>
    </row>
    <row r="12761" spans="34:38" x14ac:dyDescent="0.45">
      <c r="AH12761" s="4" t="s">
        <v>13610</v>
      </c>
      <c r="AI12761" s="9">
        <v>98.77</v>
      </c>
      <c r="AK12761" s="1" t="str">
        <f t="shared" si="1612"/>
        <v>Brandon Russell</v>
      </c>
      <c r="AL12761" s="1">
        <f t="shared" si="1611"/>
        <v>98.85</v>
      </c>
    </row>
    <row r="12762" spans="34:38" x14ac:dyDescent="0.45">
      <c r="AH12762" s="4" t="s">
        <v>13611</v>
      </c>
      <c r="AI12762" s="9">
        <v>98.759999999999991</v>
      </c>
      <c r="AK12762" s="1" t="str">
        <f t="shared" si="1612"/>
        <v>Dalton Hill</v>
      </c>
      <c r="AL12762" s="1">
        <f t="shared" si="1611"/>
        <v>98.85</v>
      </c>
    </row>
    <row r="12763" spans="34:38" x14ac:dyDescent="0.45">
      <c r="AH12763" s="4" t="s">
        <v>13612</v>
      </c>
      <c r="AI12763" s="9">
        <v>98.7</v>
      </c>
      <c r="AK12763" s="1" t="str">
        <f t="shared" si="1612"/>
        <v>Cory Patel</v>
      </c>
      <c r="AL12763" s="1">
        <f t="shared" si="1611"/>
        <v>98.85</v>
      </c>
    </row>
    <row r="12764" spans="34:38" x14ac:dyDescent="0.45">
      <c r="AH12764" s="4" t="s">
        <v>13613</v>
      </c>
      <c r="AI12764" s="9">
        <v>98.610000000000014</v>
      </c>
      <c r="AK12764" s="1" t="str">
        <f t="shared" si="1612"/>
        <v>Sheila Ramos</v>
      </c>
      <c r="AL12764" s="1">
        <f t="shared" si="1611"/>
        <v>98.77</v>
      </c>
    </row>
    <row r="12765" spans="34:38" x14ac:dyDescent="0.45">
      <c r="AH12765" s="4" t="s">
        <v>13614</v>
      </c>
      <c r="AI12765" s="9">
        <v>98.46</v>
      </c>
      <c r="AK12765" s="1" t="str">
        <f t="shared" si="1612"/>
        <v>Desiree Carlson</v>
      </c>
      <c r="AL12765" s="1">
        <f t="shared" si="1611"/>
        <v>98.759999999999991</v>
      </c>
    </row>
    <row r="12766" spans="34:38" x14ac:dyDescent="0.45">
      <c r="AH12766" s="4" t="s">
        <v>1086</v>
      </c>
      <c r="AI12766" s="9">
        <v>98.27</v>
      </c>
      <c r="AK12766" s="1" t="str">
        <f t="shared" si="1612"/>
        <v>Isabella Henderson</v>
      </c>
      <c r="AL12766" s="1">
        <f t="shared" si="1611"/>
        <v>98.7</v>
      </c>
    </row>
    <row r="12767" spans="34:38" x14ac:dyDescent="0.45">
      <c r="AH12767" s="4" t="s">
        <v>13615</v>
      </c>
      <c r="AI12767" s="9">
        <v>98.179999999999993</v>
      </c>
      <c r="AK12767" s="1" t="str">
        <f t="shared" si="1612"/>
        <v>Ian Roberts</v>
      </c>
      <c r="AL12767" s="1">
        <f t="shared" si="1611"/>
        <v>98.610000000000014</v>
      </c>
    </row>
    <row r="12768" spans="34:38" x14ac:dyDescent="0.45">
      <c r="AH12768" s="4" t="s">
        <v>13616</v>
      </c>
      <c r="AI12768" s="9">
        <v>98.17</v>
      </c>
      <c r="AK12768" s="1" t="str">
        <f t="shared" si="1612"/>
        <v>Luis Foster</v>
      </c>
      <c r="AL12768" s="1">
        <f t="shared" si="1611"/>
        <v>98.46</v>
      </c>
    </row>
    <row r="12769" spans="34:38" x14ac:dyDescent="0.45">
      <c r="AH12769" s="4" t="s">
        <v>13617</v>
      </c>
      <c r="AI12769" s="9">
        <v>98.169999999999987</v>
      </c>
      <c r="AK12769" s="1" t="str">
        <f t="shared" si="1612"/>
        <v>Isaiah Bailey</v>
      </c>
      <c r="AL12769" s="1">
        <f t="shared" si="1611"/>
        <v>98.27</v>
      </c>
    </row>
    <row r="12770" spans="34:38" x14ac:dyDescent="0.45">
      <c r="AH12770" s="4" t="s">
        <v>13618</v>
      </c>
      <c r="AI12770" s="9">
        <v>98.169999999999987</v>
      </c>
      <c r="AK12770" s="1" t="str">
        <f t="shared" si="1612"/>
        <v>Brittany Patterson</v>
      </c>
      <c r="AL12770" s="1">
        <f t="shared" si="1611"/>
        <v>98.179999999999993</v>
      </c>
    </row>
    <row r="12771" spans="34:38" x14ac:dyDescent="0.45">
      <c r="AH12771" s="4" t="s">
        <v>11731</v>
      </c>
      <c r="AI12771" s="9">
        <v>98.160000000000011</v>
      </c>
      <c r="AK12771" s="1" t="str">
        <f t="shared" si="1612"/>
        <v>Sean Evans</v>
      </c>
      <c r="AL12771" s="1">
        <f t="shared" si="1611"/>
        <v>98.17</v>
      </c>
    </row>
    <row r="12772" spans="34:38" x14ac:dyDescent="0.45">
      <c r="AH12772" s="4" t="s">
        <v>13619</v>
      </c>
      <c r="AI12772" s="9">
        <v>98.140000000000015</v>
      </c>
      <c r="AK12772" s="1" t="str">
        <f t="shared" si="1612"/>
        <v>James Robinson</v>
      </c>
      <c r="AL12772" s="1">
        <f t="shared" si="1611"/>
        <v>98.169999999999987</v>
      </c>
    </row>
    <row r="12773" spans="34:38" x14ac:dyDescent="0.45">
      <c r="AH12773" s="4" t="s">
        <v>13621</v>
      </c>
      <c r="AI12773" s="9">
        <v>98.14</v>
      </c>
      <c r="AK12773" s="1" t="str">
        <f t="shared" ref="AK12773:AL12788" si="1613">AH12770</f>
        <v>Brent Zheng</v>
      </c>
      <c r="AL12773" s="1">
        <f t="shared" si="1613"/>
        <v>98.169999999999987</v>
      </c>
    </row>
    <row r="12774" spans="34:38" x14ac:dyDescent="0.45">
      <c r="AH12774" s="4" t="s">
        <v>13620</v>
      </c>
      <c r="AI12774" s="9">
        <v>98.13</v>
      </c>
      <c r="AK12774" s="1" t="str">
        <f t="shared" ref="AK12774:AK12788" si="1614">AH12771</f>
        <v>Maurice Chander</v>
      </c>
      <c r="AL12774" s="1">
        <f t="shared" si="1613"/>
        <v>98.160000000000011</v>
      </c>
    </row>
    <row r="12775" spans="34:38" x14ac:dyDescent="0.45">
      <c r="AH12775" s="4" t="s">
        <v>13622</v>
      </c>
      <c r="AI12775" s="9">
        <v>98.07</v>
      </c>
      <c r="AK12775" s="1" t="str">
        <f t="shared" si="1614"/>
        <v>Steve Zhou</v>
      </c>
      <c r="AL12775" s="1">
        <f t="shared" si="1613"/>
        <v>98.140000000000015</v>
      </c>
    </row>
    <row r="12776" spans="34:38" x14ac:dyDescent="0.45">
      <c r="AH12776" s="4" t="s">
        <v>2027</v>
      </c>
      <c r="AI12776" s="9">
        <v>97.850000000000009</v>
      </c>
      <c r="AK12776" s="1" t="str">
        <f t="shared" si="1614"/>
        <v>Leslie Rubio</v>
      </c>
      <c r="AL12776" s="1">
        <f t="shared" si="1613"/>
        <v>98.14</v>
      </c>
    </row>
    <row r="12777" spans="34:38" x14ac:dyDescent="0.45">
      <c r="AH12777" s="4" t="s">
        <v>13623</v>
      </c>
      <c r="AI12777" s="9">
        <v>97.73</v>
      </c>
      <c r="AK12777" s="1" t="str">
        <f t="shared" si="1614"/>
        <v>Andre Mehta</v>
      </c>
      <c r="AL12777" s="1">
        <f t="shared" si="1613"/>
        <v>98.13</v>
      </c>
    </row>
    <row r="12778" spans="34:38" x14ac:dyDescent="0.45">
      <c r="AH12778" s="4" t="s">
        <v>13624</v>
      </c>
      <c r="AI12778" s="9">
        <v>97.67</v>
      </c>
      <c r="AK12778" s="1" t="str">
        <f t="shared" si="1614"/>
        <v>Mallory Rubio</v>
      </c>
      <c r="AL12778" s="1">
        <f t="shared" si="1613"/>
        <v>98.07</v>
      </c>
    </row>
    <row r="12779" spans="34:38" x14ac:dyDescent="0.45">
      <c r="AH12779" s="4" t="s">
        <v>13626</v>
      </c>
      <c r="AI12779" s="9">
        <v>97.64</v>
      </c>
      <c r="AK12779" s="1" t="str">
        <f t="shared" si="1614"/>
        <v>Tyrone Jimenez</v>
      </c>
      <c r="AL12779" s="1">
        <f t="shared" si="1613"/>
        <v>97.850000000000009</v>
      </c>
    </row>
    <row r="12780" spans="34:38" x14ac:dyDescent="0.45">
      <c r="AH12780" s="4" t="s">
        <v>661</v>
      </c>
      <c r="AI12780" s="9">
        <v>97.600000000000023</v>
      </c>
      <c r="AK12780" s="1" t="str">
        <f t="shared" si="1614"/>
        <v>Wendy Gutierrez</v>
      </c>
      <c r="AL12780" s="1">
        <f t="shared" si="1613"/>
        <v>97.73</v>
      </c>
    </row>
    <row r="12781" spans="34:38" x14ac:dyDescent="0.45">
      <c r="AH12781" s="4" t="s">
        <v>13628</v>
      </c>
      <c r="AI12781" s="9">
        <v>97.59</v>
      </c>
      <c r="AK12781" s="1" t="str">
        <f t="shared" si="1614"/>
        <v>Morgan Hernandez</v>
      </c>
      <c r="AL12781" s="1">
        <f t="shared" si="1613"/>
        <v>97.67</v>
      </c>
    </row>
    <row r="12782" spans="34:38" x14ac:dyDescent="0.45">
      <c r="AH12782" s="4" t="s">
        <v>13627</v>
      </c>
      <c r="AI12782" s="9">
        <v>97.59</v>
      </c>
      <c r="AK12782" s="1" t="str">
        <f t="shared" si="1614"/>
        <v>Alexis Gonzales</v>
      </c>
      <c r="AL12782" s="1">
        <f t="shared" si="1613"/>
        <v>97.64</v>
      </c>
    </row>
    <row r="12783" spans="34:38" x14ac:dyDescent="0.45">
      <c r="AH12783" s="4" t="s">
        <v>13629</v>
      </c>
      <c r="AI12783" s="9">
        <v>97.580000000000013</v>
      </c>
      <c r="AK12783" s="1" t="str">
        <f t="shared" si="1614"/>
        <v>Carolyn Gutierrez</v>
      </c>
      <c r="AL12783" s="1">
        <f t="shared" si="1613"/>
        <v>97.600000000000023</v>
      </c>
    </row>
    <row r="12784" spans="34:38" x14ac:dyDescent="0.45">
      <c r="AH12784" s="4" t="s">
        <v>13631</v>
      </c>
      <c r="AI12784" s="9">
        <v>97.58</v>
      </c>
      <c r="AK12784" s="1" t="str">
        <f t="shared" si="1614"/>
        <v>James Hernandez</v>
      </c>
      <c r="AL12784" s="1">
        <f t="shared" si="1613"/>
        <v>97.59</v>
      </c>
    </row>
    <row r="12785" spans="34:38" x14ac:dyDescent="0.45">
      <c r="AH12785" s="4" t="s">
        <v>13630</v>
      </c>
      <c r="AI12785" s="9">
        <v>97.570000000000007</v>
      </c>
      <c r="AK12785" s="1" t="str">
        <f t="shared" si="1614"/>
        <v>Elizabeth Walker</v>
      </c>
      <c r="AL12785" s="1">
        <f t="shared" si="1613"/>
        <v>97.59</v>
      </c>
    </row>
    <row r="12786" spans="34:38" x14ac:dyDescent="0.45">
      <c r="AH12786" s="4" t="s">
        <v>13632</v>
      </c>
      <c r="AI12786" s="9">
        <v>97.54</v>
      </c>
      <c r="AK12786" s="1" t="str">
        <f t="shared" si="1614"/>
        <v>Kaitlyn Turner</v>
      </c>
      <c r="AL12786" s="1">
        <f t="shared" si="1613"/>
        <v>97.580000000000013</v>
      </c>
    </row>
    <row r="12787" spans="34:38" x14ac:dyDescent="0.45">
      <c r="AH12787" s="4" t="s">
        <v>2010</v>
      </c>
      <c r="AI12787" s="9">
        <v>97.45</v>
      </c>
      <c r="AK12787" s="1" t="str">
        <f t="shared" si="1614"/>
        <v>Katherine Jenkins</v>
      </c>
      <c r="AL12787" s="1">
        <f t="shared" si="1613"/>
        <v>97.58</v>
      </c>
    </row>
    <row r="12788" spans="34:38" x14ac:dyDescent="0.45">
      <c r="AH12788" s="4" t="s">
        <v>13297</v>
      </c>
      <c r="AI12788" s="9">
        <v>97.38</v>
      </c>
      <c r="AK12788" s="1" t="str">
        <f t="shared" si="1614"/>
        <v>Martin Raman</v>
      </c>
      <c r="AL12788" s="1">
        <f t="shared" si="1613"/>
        <v>97.570000000000007</v>
      </c>
    </row>
    <row r="12789" spans="34:38" x14ac:dyDescent="0.45">
      <c r="AH12789" s="4" t="s">
        <v>13634</v>
      </c>
      <c r="AI12789" s="9">
        <v>97.25</v>
      </c>
      <c r="AK12789" s="1" t="str">
        <f t="shared" ref="AK12789:AL12804" si="1615">AH12786</f>
        <v>Blake Coleman</v>
      </c>
      <c r="AL12789" s="1">
        <f t="shared" si="1615"/>
        <v>97.54</v>
      </c>
    </row>
    <row r="12790" spans="34:38" x14ac:dyDescent="0.45">
      <c r="AH12790" s="4" t="s">
        <v>13635</v>
      </c>
      <c r="AI12790" s="9">
        <v>97.25</v>
      </c>
      <c r="AK12790" s="1" t="str">
        <f t="shared" ref="AK12790:AK12804" si="1616">AH12787</f>
        <v>Tracy Nath</v>
      </c>
      <c r="AL12790" s="1">
        <f t="shared" si="1615"/>
        <v>97.45</v>
      </c>
    </row>
    <row r="12791" spans="34:38" x14ac:dyDescent="0.45">
      <c r="AH12791" s="4" t="s">
        <v>13636</v>
      </c>
      <c r="AI12791" s="9">
        <v>97.199999999999989</v>
      </c>
      <c r="AK12791" s="1" t="str">
        <f t="shared" si="1616"/>
        <v>Dawn Li</v>
      </c>
      <c r="AL12791" s="1">
        <f t="shared" si="1615"/>
        <v>97.38</v>
      </c>
    </row>
    <row r="12792" spans="34:38" x14ac:dyDescent="0.45">
      <c r="AH12792" s="4" t="s">
        <v>13637</v>
      </c>
      <c r="AI12792" s="9">
        <v>97.12</v>
      </c>
      <c r="AK12792" s="1" t="str">
        <f t="shared" si="1616"/>
        <v>Randy Lu</v>
      </c>
      <c r="AL12792" s="1">
        <f t="shared" si="1615"/>
        <v>97.25</v>
      </c>
    </row>
    <row r="12793" spans="34:38" x14ac:dyDescent="0.45">
      <c r="AH12793" s="4" t="s">
        <v>13638</v>
      </c>
      <c r="AI12793" s="9">
        <v>97.039999999999992</v>
      </c>
      <c r="AK12793" s="1" t="str">
        <f t="shared" si="1616"/>
        <v>Ivan Subram</v>
      </c>
      <c r="AL12793" s="1">
        <f t="shared" si="1615"/>
        <v>97.25</v>
      </c>
    </row>
    <row r="12794" spans="34:38" x14ac:dyDescent="0.45">
      <c r="AH12794" s="4" t="s">
        <v>13055</v>
      </c>
      <c r="AI12794" s="9">
        <v>97</v>
      </c>
      <c r="AK12794" s="1" t="str">
        <f t="shared" si="1616"/>
        <v>Misty Shen</v>
      </c>
      <c r="AL12794" s="1">
        <f t="shared" si="1615"/>
        <v>97.199999999999989</v>
      </c>
    </row>
    <row r="12795" spans="34:38" x14ac:dyDescent="0.45">
      <c r="AH12795" s="4" t="s">
        <v>13640</v>
      </c>
      <c r="AI12795" s="9">
        <v>96.99</v>
      </c>
      <c r="AK12795" s="1" t="str">
        <f t="shared" si="1616"/>
        <v>Makayla Peterson</v>
      </c>
      <c r="AL12795" s="1">
        <f t="shared" si="1615"/>
        <v>97.12</v>
      </c>
    </row>
    <row r="12796" spans="34:38" x14ac:dyDescent="0.45">
      <c r="AH12796" s="4" t="s">
        <v>1886</v>
      </c>
      <c r="AI12796" s="9">
        <v>96.99</v>
      </c>
      <c r="AK12796" s="1" t="str">
        <f t="shared" si="1616"/>
        <v>Chad Goel</v>
      </c>
      <c r="AL12796" s="1">
        <f t="shared" si="1615"/>
        <v>97.039999999999992</v>
      </c>
    </row>
    <row r="12797" spans="34:38" x14ac:dyDescent="0.45">
      <c r="AH12797" s="4" t="s">
        <v>13639</v>
      </c>
      <c r="AI12797" s="9">
        <v>96.989999999999981</v>
      </c>
      <c r="AK12797" s="1" t="str">
        <f t="shared" si="1616"/>
        <v>Emily Johnson</v>
      </c>
      <c r="AL12797" s="1">
        <f t="shared" si="1615"/>
        <v>97</v>
      </c>
    </row>
    <row r="12798" spans="34:38" x14ac:dyDescent="0.45">
      <c r="AH12798" s="4" t="s">
        <v>13642</v>
      </c>
      <c r="AI12798" s="9">
        <v>96.980000000000018</v>
      </c>
      <c r="AK12798" s="1" t="str">
        <f t="shared" si="1616"/>
        <v>Sara Phillips</v>
      </c>
      <c r="AL12798" s="1">
        <f t="shared" si="1615"/>
        <v>96.99</v>
      </c>
    </row>
    <row r="12799" spans="34:38" x14ac:dyDescent="0.45">
      <c r="AH12799" s="4" t="s">
        <v>13647</v>
      </c>
      <c r="AI12799" s="9">
        <v>96.980000000000018</v>
      </c>
      <c r="AK12799" s="1" t="str">
        <f t="shared" si="1616"/>
        <v>Shelby Torres</v>
      </c>
      <c r="AL12799" s="1">
        <f t="shared" si="1615"/>
        <v>96.99</v>
      </c>
    </row>
    <row r="12800" spans="34:38" x14ac:dyDescent="0.45">
      <c r="AH12800" s="4" t="s">
        <v>13648</v>
      </c>
      <c r="AI12800" s="9">
        <v>96.980000000000018</v>
      </c>
      <c r="AK12800" s="1" t="str">
        <f t="shared" si="1616"/>
        <v>Katherine Simmons</v>
      </c>
      <c r="AL12800" s="1">
        <f t="shared" si="1615"/>
        <v>96.989999999999981</v>
      </c>
    </row>
    <row r="12801" spans="34:38" x14ac:dyDescent="0.45">
      <c r="AH12801" s="4" t="s">
        <v>13643</v>
      </c>
      <c r="AI12801" s="9">
        <v>96.980000000000018</v>
      </c>
      <c r="AK12801" s="1" t="str">
        <f t="shared" si="1616"/>
        <v>Victoria Moore</v>
      </c>
      <c r="AL12801" s="1">
        <f t="shared" si="1615"/>
        <v>96.980000000000018</v>
      </c>
    </row>
    <row r="12802" spans="34:38" x14ac:dyDescent="0.45">
      <c r="AH12802" s="4" t="s">
        <v>13644</v>
      </c>
      <c r="AI12802" s="9">
        <v>96.980000000000018</v>
      </c>
      <c r="AK12802" s="1" t="str">
        <f t="shared" si="1616"/>
        <v>Kaylee Hernandez</v>
      </c>
      <c r="AL12802" s="1">
        <f t="shared" si="1615"/>
        <v>96.980000000000018</v>
      </c>
    </row>
    <row r="12803" spans="34:38" x14ac:dyDescent="0.45">
      <c r="AH12803" s="4" t="s">
        <v>13645</v>
      </c>
      <c r="AI12803" s="9">
        <v>96.980000000000018</v>
      </c>
      <c r="AK12803" s="1" t="str">
        <f t="shared" si="1616"/>
        <v>Kevin Parker</v>
      </c>
      <c r="AL12803" s="1">
        <f t="shared" si="1615"/>
        <v>96.980000000000018</v>
      </c>
    </row>
    <row r="12804" spans="34:38" x14ac:dyDescent="0.45">
      <c r="AH12804" s="4" t="s">
        <v>13650</v>
      </c>
      <c r="AI12804" s="9">
        <v>96.970000000000013</v>
      </c>
      <c r="AK12804" s="1" t="str">
        <f t="shared" si="1616"/>
        <v>Kaitlyn Jones</v>
      </c>
      <c r="AL12804" s="1">
        <f t="shared" si="1615"/>
        <v>96.980000000000018</v>
      </c>
    </row>
    <row r="12805" spans="34:38" x14ac:dyDescent="0.45">
      <c r="AH12805" s="4" t="s">
        <v>13649</v>
      </c>
      <c r="AI12805" s="9">
        <v>96.970000000000013</v>
      </c>
      <c r="AK12805" s="1" t="str">
        <f t="shared" ref="AK12805:AL12820" si="1617">AH12802</f>
        <v>Ian Howard</v>
      </c>
      <c r="AL12805" s="1">
        <f t="shared" si="1617"/>
        <v>96.980000000000018</v>
      </c>
    </row>
    <row r="12806" spans="34:38" x14ac:dyDescent="0.45">
      <c r="AH12806" s="4" t="s">
        <v>13652</v>
      </c>
      <c r="AI12806" s="9">
        <v>96.960000000000022</v>
      </c>
      <c r="AK12806" s="1" t="str">
        <f t="shared" ref="AK12806:AK12820" si="1618">AH12803</f>
        <v>Gilbert Nath</v>
      </c>
      <c r="AL12806" s="1">
        <f t="shared" si="1617"/>
        <v>96.980000000000018</v>
      </c>
    </row>
    <row r="12807" spans="34:38" x14ac:dyDescent="0.45">
      <c r="AH12807" s="4" t="s">
        <v>13646</v>
      </c>
      <c r="AI12807" s="9">
        <v>96.96</v>
      </c>
      <c r="AK12807" s="1" t="str">
        <f t="shared" si="1618"/>
        <v>Logan Jackson</v>
      </c>
      <c r="AL12807" s="1">
        <f t="shared" si="1617"/>
        <v>96.970000000000013</v>
      </c>
    </row>
    <row r="12808" spans="34:38" x14ac:dyDescent="0.45">
      <c r="AH12808" s="4" t="s">
        <v>13641</v>
      </c>
      <c r="AI12808" s="9">
        <v>96.96</v>
      </c>
      <c r="AK12808" s="1" t="str">
        <f t="shared" si="1618"/>
        <v>Edward Carter</v>
      </c>
      <c r="AL12808" s="1">
        <f t="shared" si="1617"/>
        <v>96.970000000000013</v>
      </c>
    </row>
    <row r="12809" spans="34:38" x14ac:dyDescent="0.45">
      <c r="AH12809" s="4" t="s">
        <v>13651</v>
      </c>
      <c r="AI12809" s="9">
        <v>96.930000000000021</v>
      </c>
      <c r="AK12809" s="1" t="str">
        <f t="shared" si="1618"/>
        <v>Priscilla Kumar</v>
      </c>
      <c r="AL12809" s="1">
        <f t="shared" si="1617"/>
        <v>96.960000000000022</v>
      </c>
    </row>
    <row r="12810" spans="34:38" x14ac:dyDescent="0.45">
      <c r="AH12810" s="4" t="s">
        <v>13653</v>
      </c>
      <c r="AI12810" s="9">
        <v>96.930000000000021</v>
      </c>
      <c r="AK12810" s="1" t="str">
        <f t="shared" si="1618"/>
        <v>Geoffrey Chandra</v>
      </c>
      <c r="AL12810" s="1">
        <f t="shared" si="1617"/>
        <v>96.96</v>
      </c>
    </row>
    <row r="12811" spans="34:38" x14ac:dyDescent="0.45">
      <c r="AH12811" s="4" t="s">
        <v>13654</v>
      </c>
      <c r="AI12811" s="9">
        <v>96.89</v>
      </c>
      <c r="AK12811" s="1" t="str">
        <f t="shared" si="1618"/>
        <v>Andre Gonzalez</v>
      </c>
      <c r="AL12811" s="1">
        <f t="shared" si="1617"/>
        <v>96.96</v>
      </c>
    </row>
    <row r="12812" spans="34:38" x14ac:dyDescent="0.45">
      <c r="AH12812" s="4" t="s">
        <v>13655</v>
      </c>
      <c r="AI12812" s="9">
        <v>96.83</v>
      </c>
      <c r="AK12812" s="1" t="str">
        <f t="shared" si="1618"/>
        <v>Neil Navarro</v>
      </c>
      <c r="AL12812" s="1">
        <f t="shared" si="1617"/>
        <v>96.930000000000021</v>
      </c>
    </row>
    <row r="12813" spans="34:38" x14ac:dyDescent="0.45">
      <c r="AH12813" s="4" t="s">
        <v>13656</v>
      </c>
      <c r="AI12813" s="9">
        <v>96.82</v>
      </c>
      <c r="AK12813" s="1" t="str">
        <f t="shared" si="1618"/>
        <v>Robert Lewis</v>
      </c>
      <c r="AL12813" s="1">
        <f t="shared" si="1617"/>
        <v>96.930000000000021</v>
      </c>
    </row>
    <row r="12814" spans="34:38" x14ac:dyDescent="0.45">
      <c r="AH12814" s="4" t="s">
        <v>13657</v>
      </c>
      <c r="AI12814" s="9">
        <v>96.82</v>
      </c>
      <c r="AK12814" s="1" t="str">
        <f t="shared" si="1618"/>
        <v>Wyatt Evans</v>
      </c>
      <c r="AL12814" s="1">
        <f t="shared" si="1617"/>
        <v>96.89</v>
      </c>
    </row>
    <row r="12815" spans="34:38" x14ac:dyDescent="0.45">
      <c r="AH12815" s="4" t="s">
        <v>13658</v>
      </c>
      <c r="AI12815" s="9">
        <v>96.78</v>
      </c>
      <c r="AK12815" s="1" t="str">
        <f t="shared" si="1618"/>
        <v>Philip Blanco</v>
      </c>
      <c r="AL12815" s="1">
        <f t="shared" si="1617"/>
        <v>96.83</v>
      </c>
    </row>
    <row r="12816" spans="34:38" x14ac:dyDescent="0.45">
      <c r="AH12816" s="4" t="s">
        <v>13659</v>
      </c>
      <c r="AI12816" s="9">
        <v>96.74</v>
      </c>
      <c r="AK12816" s="1" t="str">
        <f t="shared" si="1618"/>
        <v>Joel Subram</v>
      </c>
      <c r="AL12816" s="1">
        <f t="shared" si="1617"/>
        <v>96.82</v>
      </c>
    </row>
    <row r="12817" spans="34:38" x14ac:dyDescent="0.45">
      <c r="AH12817" s="4" t="s">
        <v>13660</v>
      </c>
      <c r="AI12817" s="9">
        <v>96.74</v>
      </c>
      <c r="AK12817" s="1" t="str">
        <f t="shared" si="1618"/>
        <v>Devin Parker</v>
      </c>
      <c r="AL12817" s="1">
        <f t="shared" si="1617"/>
        <v>96.82</v>
      </c>
    </row>
    <row r="12818" spans="34:38" x14ac:dyDescent="0.45">
      <c r="AH12818" s="4" t="s">
        <v>13661</v>
      </c>
      <c r="AI12818" s="9">
        <v>96.74</v>
      </c>
      <c r="AK12818" s="1" t="str">
        <f t="shared" si="1618"/>
        <v>Mariah Jenkins</v>
      </c>
      <c r="AL12818" s="1">
        <f t="shared" si="1617"/>
        <v>96.78</v>
      </c>
    </row>
    <row r="12819" spans="34:38" x14ac:dyDescent="0.45">
      <c r="AH12819" s="4" t="s">
        <v>13662</v>
      </c>
      <c r="AI12819" s="9">
        <v>96.68</v>
      </c>
      <c r="AK12819" s="1" t="str">
        <f t="shared" si="1618"/>
        <v>David Davis</v>
      </c>
      <c r="AL12819" s="1">
        <f t="shared" si="1617"/>
        <v>96.74</v>
      </c>
    </row>
    <row r="12820" spans="34:38" x14ac:dyDescent="0.45">
      <c r="AH12820" s="4" t="s">
        <v>13663</v>
      </c>
      <c r="AI12820" s="9">
        <v>96.649999999999991</v>
      </c>
      <c r="AK12820" s="1" t="str">
        <f t="shared" si="1618"/>
        <v>Danielle Ramirez</v>
      </c>
      <c r="AL12820" s="1">
        <f t="shared" si="1617"/>
        <v>96.74</v>
      </c>
    </row>
    <row r="12821" spans="34:38" x14ac:dyDescent="0.45">
      <c r="AH12821" s="4" t="s">
        <v>13664</v>
      </c>
      <c r="AI12821" s="9">
        <v>96.62</v>
      </c>
      <c r="AK12821" s="1" t="str">
        <f t="shared" ref="AK12821:AL12836" si="1619">AH12818</f>
        <v>Andrea Perez</v>
      </c>
      <c r="AL12821" s="1">
        <f t="shared" si="1619"/>
        <v>96.74</v>
      </c>
    </row>
    <row r="12822" spans="34:38" x14ac:dyDescent="0.45">
      <c r="AH12822" s="4" t="s">
        <v>13665</v>
      </c>
      <c r="AI12822" s="9">
        <v>96.59</v>
      </c>
      <c r="AK12822" s="1" t="str">
        <f t="shared" ref="AK12822:AK12836" si="1620">AH12819</f>
        <v>Tamara Huang</v>
      </c>
      <c r="AL12822" s="1">
        <f t="shared" si="1619"/>
        <v>96.68</v>
      </c>
    </row>
    <row r="12823" spans="34:38" x14ac:dyDescent="0.45">
      <c r="AH12823" s="4" t="s">
        <v>13666</v>
      </c>
      <c r="AI12823" s="9">
        <v>96.53</v>
      </c>
      <c r="AK12823" s="1" t="str">
        <f t="shared" si="1620"/>
        <v>Leah Zheng</v>
      </c>
      <c r="AL12823" s="1">
        <f t="shared" si="1619"/>
        <v>96.649999999999991</v>
      </c>
    </row>
    <row r="12824" spans="34:38" x14ac:dyDescent="0.45">
      <c r="AH12824" s="4" t="s">
        <v>13667</v>
      </c>
      <c r="AI12824" s="9">
        <v>96.509999999999991</v>
      </c>
      <c r="AK12824" s="1" t="str">
        <f t="shared" si="1620"/>
        <v>Cedric Li</v>
      </c>
      <c r="AL12824" s="1">
        <f t="shared" si="1619"/>
        <v>96.62</v>
      </c>
    </row>
    <row r="12825" spans="34:38" x14ac:dyDescent="0.45">
      <c r="AH12825" s="4" t="s">
        <v>13668</v>
      </c>
      <c r="AI12825" s="9">
        <v>96.509999999999991</v>
      </c>
      <c r="AK12825" s="1" t="str">
        <f t="shared" si="1620"/>
        <v>Kelsey Jai</v>
      </c>
      <c r="AL12825" s="1">
        <f t="shared" si="1619"/>
        <v>96.59</v>
      </c>
    </row>
    <row r="12826" spans="34:38" x14ac:dyDescent="0.45">
      <c r="AH12826" s="4" t="s">
        <v>13669</v>
      </c>
      <c r="AI12826" s="9">
        <v>96.490000000000009</v>
      </c>
      <c r="AK12826" s="1" t="str">
        <f t="shared" si="1620"/>
        <v>Raul Raji</v>
      </c>
      <c r="AL12826" s="1">
        <f t="shared" si="1619"/>
        <v>96.53</v>
      </c>
    </row>
    <row r="12827" spans="34:38" x14ac:dyDescent="0.45">
      <c r="AH12827" s="4" t="s">
        <v>13670</v>
      </c>
      <c r="AI12827" s="9">
        <v>96.469999999999985</v>
      </c>
      <c r="AK12827" s="1" t="str">
        <f t="shared" si="1620"/>
        <v>Ruben Diaz</v>
      </c>
      <c r="AL12827" s="1">
        <f t="shared" si="1619"/>
        <v>96.509999999999991</v>
      </c>
    </row>
    <row r="12828" spans="34:38" x14ac:dyDescent="0.45">
      <c r="AH12828" s="4" t="s">
        <v>13671</v>
      </c>
      <c r="AI12828" s="9">
        <v>96.449999999999989</v>
      </c>
      <c r="AK12828" s="1" t="str">
        <f t="shared" si="1620"/>
        <v>Devin Reed</v>
      </c>
      <c r="AL12828" s="1">
        <f t="shared" si="1619"/>
        <v>96.509999999999991</v>
      </c>
    </row>
    <row r="12829" spans="34:38" x14ac:dyDescent="0.45">
      <c r="AH12829" s="4" t="s">
        <v>13672</v>
      </c>
      <c r="AI12829" s="9">
        <v>96.37</v>
      </c>
      <c r="AK12829" s="1" t="str">
        <f t="shared" si="1620"/>
        <v>Heather Lu</v>
      </c>
      <c r="AL12829" s="1">
        <f t="shared" si="1619"/>
        <v>96.490000000000009</v>
      </c>
    </row>
    <row r="12830" spans="34:38" x14ac:dyDescent="0.45">
      <c r="AH12830" s="4" t="s">
        <v>13673</v>
      </c>
      <c r="AI12830" s="9">
        <v>96.34</v>
      </c>
      <c r="AK12830" s="1" t="str">
        <f t="shared" si="1620"/>
        <v>Alex Baker</v>
      </c>
      <c r="AL12830" s="1">
        <f t="shared" si="1619"/>
        <v>96.469999999999985</v>
      </c>
    </row>
    <row r="12831" spans="34:38" x14ac:dyDescent="0.45">
      <c r="AH12831" s="4" t="s">
        <v>13674</v>
      </c>
      <c r="AI12831" s="9">
        <v>96.320000000000007</v>
      </c>
      <c r="AK12831" s="1" t="str">
        <f t="shared" si="1620"/>
        <v>Kristopher Srini</v>
      </c>
      <c r="AL12831" s="1">
        <f t="shared" si="1619"/>
        <v>96.449999999999989</v>
      </c>
    </row>
    <row r="12832" spans="34:38" x14ac:dyDescent="0.45">
      <c r="AH12832" s="4" t="s">
        <v>13675</v>
      </c>
      <c r="AI12832" s="9">
        <v>96.29</v>
      </c>
      <c r="AK12832" s="1" t="str">
        <f t="shared" si="1620"/>
        <v>Alexandra Johnson</v>
      </c>
      <c r="AL12832" s="1">
        <f t="shared" si="1619"/>
        <v>96.37</v>
      </c>
    </row>
    <row r="12833" spans="34:38" x14ac:dyDescent="0.45">
      <c r="AH12833" s="4" t="s">
        <v>13676</v>
      </c>
      <c r="AI12833" s="9">
        <v>96.289999999999992</v>
      </c>
      <c r="AK12833" s="1" t="str">
        <f t="shared" si="1620"/>
        <v>Xavier Rogers</v>
      </c>
      <c r="AL12833" s="1">
        <f t="shared" si="1619"/>
        <v>96.34</v>
      </c>
    </row>
    <row r="12834" spans="34:38" x14ac:dyDescent="0.45">
      <c r="AH12834" s="4" t="s">
        <v>9425</v>
      </c>
      <c r="AI12834" s="9">
        <v>96.200000000000017</v>
      </c>
      <c r="AK12834" s="1" t="str">
        <f t="shared" si="1620"/>
        <v>Nicole Simmons</v>
      </c>
      <c r="AL12834" s="1">
        <f t="shared" si="1619"/>
        <v>96.320000000000007</v>
      </c>
    </row>
    <row r="12835" spans="34:38" x14ac:dyDescent="0.45">
      <c r="AH12835" s="4" t="s">
        <v>13677</v>
      </c>
      <c r="AI12835" s="9">
        <v>96.179999999999993</v>
      </c>
      <c r="AK12835" s="1" t="str">
        <f t="shared" si="1620"/>
        <v>Jessica Foster</v>
      </c>
      <c r="AL12835" s="1">
        <f t="shared" si="1619"/>
        <v>96.29</v>
      </c>
    </row>
    <row r="12836" spans="34:38" x14ac:dyDescent="0.45">
      <c r="AH12836" s="4" t="s">
        <v>1194</v>
      </c>
      <c r="AI12836" s="9">
        <v>96.110000000000014</v>
      </c>
      <c r="AK12836" s="1" t="str">
        <f t="shared" si="1620"/>
        <v>Blake Wright</v>
      </c>
      <c r="AL12836" s="1">
        <f t="shared" si="1619"/>
        <v>96.289999999999992</v>
      </c>
    </row>
    <row r="12837" spans="34:38" x14ac:dyDescent="0.45">
      <c r="AH12837" s="4" t="s">
        <v>13678</v>
      </c>
      <c r="AI12837" s="9">
        <v>96.110000000000014</v>
      </c>
      <c r="AK12837" s="1" t="str">
        <f t="shared" ref="AK12837:AL12852" si="1621">AH12834</f>
        <v>Mackenzie Gray</v>
      </c>
      <c r="AL12837" s="1">
        <f t="shared" si="1621"/>
        <v>96.200000000000017</v>
      </c>
    </row>
    <row r="12838" spans="34:38" x14ac:dyDescent="0.45">
      <c r="AH12838" s="4" t="s">
        <v>13680</v>
      </c>
      <c r="AI12838" s="9">
        <v>95.97999999999999</v>
      </c>
      <c r="AK12838" s="1" t="str">
        <f t="shared" ref="AK12838:AK12852" si="1622">AH12835</f>
        <v>Noah Thompson</v>
      </c>
      <c r="AL12838" s="1">
        <f t="shared" si="1621"/>
        <v>96.179999999999993</v>
      </c>
    </row>
    <row r="12839" spans="34:38" x14ac:dyDescent="0.45">
      <c r="AH12839" s="4" t="s">
        <v>13681</v>
      </c>
      <c r="AI12839" s="9">
        <v>95.97</v>
      </c>
      <c r="AK12839" s="1" t="str">
        <f t="shared" si="1622"/>
        <v>Jodi Xie</v>
      </c>
      <c r="AL12839" s="1">
        <f t="shared" si="1621"/>
        <v>96.110000000000014</v>
      </c>
    </row>
    <row r="12840" spans="34:38" x14ac:dyDescent="0.45">
      <c r="AH12840" s="4" t="s">
        <v>13682</v>
      </c>
      <c r="AI12840" s="9">
        <v>95.92</v>
      </c>
      <c r="AK12840" s="1" t="str">
        <f t="shared" si="1622"/>
        <v>Elijah Hughes</v>
      </c>
      <c r="AL12840" s="1">
        <f t="shared" si="1621"/>
        <v>96.110000000000014</v>
      </c>
    </row>
    <row r="12841" spans="34:38" x14ac:dyDescent="0.45">
      <c r="AH12841" s="4" t="s">
        <v>13683</v>
      </c>
      <c r="AI12841" s="9">
        <v>95.88</v>
      </c>
      <c r="AK12841" s="1" t="str">
        <f t="shared" si="1622"/>
        <v>Haley Diaz</v>
      </c>
      <c r="AL12841" s="1">
        <f t="shared" si="1621"/>
        <v>95.97999999999999</v>
      </c>
    </row>
    <row r="12842" spans="34:38" x14ac:dyDescent="0.45">
      <c r="AH12842" s="4" t="s">
        <v>13685</v>
      </c>
      <c r="AI12842" s="9">
        <v>95.740000000000009</v>
      </c>
      <c r="AK12842" s="1" t="str">
        <f t="shared" si="1622"/>
        <v>Lucas Parker</v>
      </c>
      <c r="AL12842" s="1">
        <f t="shared" si="1621"/>
        <v>95.97</v>
      </c>
    </row>
    <row r="12843" spans="34:38" x14ac:dyDescent="0.45">
      <c r="AH12843" s="4" t="s">
        <v>13686</v>
      </c>
      <c r="AI12843" s="9">
        <v>95.740000000000009</v>
      </c>
      <c r="AK12843" s="1" t="str">
        <f t="shared" si="1622"/>
        <v>David Clark</v>
      </c>
      <c r="AL12843" s="1">
        <f t="shared" si="1621"/>
        <v>95.92</v>
      </c>
    </row>
    <row r="12844" spans="34:38" x14ac:dyDescent="0.45">
      <c r="AH12844" s="4" t="s">
        <v>681</v>
      </c>
      <c r="AI12844" s="9">
        <v>95.72999999999999</v>
      </c>
      <c r="AK12844" s="1" t="str">
        <f t="shared" si="1622"/>
        <v>Melissa Alexander</v>
      </c>
      <c r="AL12844" s="1">
        <f t="shared" si="1621"/>
        <v>95.88</v>
      </c>
    </row>
    <row r="12845" spans="34:38" x14ac:dyDescent="0.45">
      <c r="AH12845" s="4" t="s">
        <v>13687</v>
      </c>
      <c r="AI12845" s="9">
        <v>95.720000000000013</v>
      </c>
      <c r="AK12845" s="1" t="str">
        <f t="shared" si="1622"/>
        <v>Timothy Ward</v>
      </c>
      <c r="AL12845" s="1">
        <f t="shared" si="1621"/>
        <v>95.740000000000009</v>
      </c>
    </row>
    <row r="12846" spans="34:38" x14ac:dyDescent="0.45">
      <c r="AH12846" s="4" t="s">
        <v>13684</v>
      </c>
      <c r="AI12846" s="9">
        <v>95.71</v>
      </c>
      <c r="AK12846" s="1" t="str">
        <f t="shared" si="1622"/>
        <v>Cassidy Perry</v>
      </c>
      <c r="AL12846" s="1">
        <f t="shared" si="1621"/>
        <v>95.740000000000009</v>
      </c>
    </row>
    <row r="12847" spans="34:38" x14ac:dyDescent="0.45">
      <c r="AH12847" s="4" t="s">
        <v>13688</v>
      </c>
      <c r="AI12847" s="9">
        <v>95.61</v>
      </c>
      <c r="AK12847" s="1" t="str">
        <f t="shared" si="1622"/>
        <v>Cassie Goel</v>
      </c>
      <c r="AL12847" s="1">
        <f t="shared" si="1621"/>
        <v>95.72999999999999</v>
      </c>
    </row>
    <row r="12848" spans="34:38" x14ac:dyDescent="0.45">
      <c r="AH12848" s="4" t="s">
        <v>13691</v>
      </c>
      <c r="AI12848" s="9">
        <v>95.44</v>
      </c>
      <c r="AK12848" s="1" t="str">
        <f t="shared" si="1622"/>
        <v>Christine Nara</v>
      </c>
      <c r="AL12848" s="1">
        <f t="shared" si="1621"/>
        <v>95.720000000000013</v>
      </c>
    </row>
    <row r="12849" spans="34:38" x14ac:dyDescent="0.45">
      <c r="AH12849" s="4" t="s">
        <v>13689</v>
      </c>
      <c r="AI12849" s="9">
        <v>95.429999999999993</v>
      </c>
      <c r="AK12849" s="1" t="str">
        <f t="shared" si="1622"/>
        <v>Johnathan Sai</v>
      </c>
      <c r="AL12849" s="1">
        <f t="shared" si="1621"/>
        <v>95.71</v>
      </c>
    </row>
    <row r="12850" spans="34:38" x14ac:dyDescent="0.45">
      <c r="AH12850" s="4" t="s">
        <v>13690</v>
      </c>
      <c r="AI12850" s="9">
        <v>95.419999999999987</v>
      </c>
      <c r="AK12850" s="1" t="str">
        <f t="shared" si="1622"/>
        <v>Grace Wood</v>
      </c>
      <c r="AL12850" s="1">
        <f t="shared" si="1621"/>
        <v>95.61</v>
      </c>
    </row>
    <row r="12851" spans="34:38" x14ac:dyDescent="0.45">
      <c r="AH12851" s="4" t="s">
        <v>13693</v>
      </c>
      <c r="AI12851" s="9">
        <v>95.3</v>
      </c>
      <c r="AK12851" s="1" t="str">
        <f t="shared" si="1622"/>
        <v>Rebecca Robinson</v>
      </c>
      <c r="AL12851" s="1">
        <f t="shared" si="1621"/>
        <v>95.44</v>
      </c>
    </row>
    <row r="12852" spans="34:38" x14ac:dyDescent="0.45">
      <c r="AH12852" s="4" t="s">
        <v>13694</v>
      </c>
      <c r="AI12852" s="9">
        <v>95.3</v>
      </c>
      <c r="AK12852" s="1" t="str">
        <f t="shared" si="1622"/>
        <v>Meghan Hernandez</v>
      </c>
      <c r="AL12852" s="1">
        <f t="shared" si="1621"/>
        <v>95.429999999999993</v>
      </c>
    </row>
    <row r="12853" spans="34:38" x14ac:dyDescent="0.45">
      <c r="AH12853" s="4" t="s">
        <v>13695</v>
      </c>
      <c r="AI12853" s="9">
        <v>95.3</v>
      </c>
      <c r="AK12853" s="1" t="str">
        <f t="shared" ref="AK12853:AL12868" si="1623">AH12850</f>
        <v>Evan James</v>
      </c>
      <c r="AL12853" s="1">
        <f t="shared" si="1623"/>
        <v>95.419999999999987</v>
      </c>
    </row>
    <row r="12854" spans="34:38" x14ac:dyDescent="0.45">
      <c r="AH12854" s="4" t="s">
        <v>655</v>
      </c>
      <c r="AI12854" s="9">
        <v>95.3</v>
      </c>
      <c r="AK12854" s="1" t="str">
        <f t="shared" ref="AK12854:AK12868" si="1624">AH12851</f>
        <v>Logan Perez</v>
      </c>
      <c r="AL12854" s="1">
        <f t="shared" si="1623"/>
        <v>95.3</v>
      </c>
    </row>
    <row r="12855" spans="34:38" x14ac:dyDescent="0.45">
      <c r="AH12855" s="4" t="s">
        <v>13696</v>
      </c>
      <c r="AI12855" s="9">
        <v>95.3</v>
      </c>
      <c r="AK12855" s="1" t="str">
        <f t="shared" si="1624"/>
        <v>Jimmy Suarez</v>
      </c>
      <c r="AL12855" s="1">
        <f t="shared" si="1623"/>
        <v>95.3</v>
      </c>
    </row>
    <row r="12856" spans="34:38" x14ac:dyDescent="0.45">
      <c r="AH12856" s="4" t="s">
        <v>13697</v>
      </c>
      <c r="AI12856" s="9">
        <v>95.3</v>
      </c>
      <c r="AK12856" s="1" t="str">
        <f t="shared" si="1624"/>
        <v>Gilbert Rai</v>
      </c>
      <c r="AL12856" s="1">
        <f t="shared" si="1623"/>
        <v>95.3</v>
      </c>
    </row>
    <row r="12857" spans="34:38" x14ac:dyDescent="0.45">
      <c r="AH12857" s="4" t="s">
        <v>13692</v>
      </c>
      <c r="AI12857" s="9">
        <v>95.289999999999992</v>
      </c>
      <c r="AK12857" s="1" t="str">
        <f t="shared" si="1624"/>
        <v>Carlos Young</v>
      </c>
      <c r="AL12857" s="1">
        <f t="shared" si="1623"/>
        <v>95.3</v>
      </c>
    </row>
    <row r="12858" spans="34:38" x14ac:dyDescent="0.45">
      <c r="AH12858" s="4" t="s">
        <v>13699</v>
      </c>
      <c r="AI12858" s="9">
        <v>95.12</v>
      </c>
      <c r="AK12858" s="1" t="str">
        <f t="shared" si="1624"/>
        <v>Brianna Martinez</v>
      </c>
      <c r="AL12858" s="1">
        <f t="shared" si="1623"/>
        <v>95.3</v>
      </c>
    </row>
    <row r="12859" spans="34:38" x14ac:dyDescent="0.45">
      <c r="AH12859" s="4" t="s">
        <v>13702</v>
      </c>
      <c r="AI12859" s="9">
        <v>95.12</v>
      </c>
      <c r="AK12859" s="1" t="str">
        <f t="shared" si="1624"/>
        <v>Dalton Ross</v>
      </c>
      <c r="AL12859" s="1">
        <f t="shared" si="1623"/>
        <v>95.3</v>
      </c>
    </row>
    <row r="12860" spans="34:38" x14ac:dyDescent="0.45">
      <c r="AH12860" s="4" t="s">
        <v>1101</v>
      </c>
      <c r="AI12860" s="9">
        <v>95.11</v>
      </c>
      <c r="AK12860" s="1" t="str">
        <f t="shared" si="1624"/>
        <v>Lawrence Jimenez</v>
      </c>
      <c r="AL12860" s="1">
        <f t="shared" si="1623"/>
        <v>95.289999999999992</v>
      </c>
    </row>
    <row r="12861" spans="34:38" x14ac:dyDescent="0.45">
      <c r="AH12861" s="4" t="s">
        <v>13698</v>
      </c>
      <c r="AI12861" s="9">
        <v>95.100000000000009</v>
      </c>
      <c r="AK12861" s="1" t="str">
        <f t="shared" si="1624"/>
        <v>Sara Adams</v>
      </c>
      <c r="AL12861" s="1">
        <f t="shared" si="1623"/>
        <v>95.12</v>
      </c>
    </row>
    <row r="12862" spans="34:38" x14ac:dyDescent="0.45">
      <c r="AH12862" s="4" t="s">
        <v>13700</v>
      </c>
      <c r="AI12862" s="9">
        <v>95.100000000000009</v>
      </c>
      <c r="AK12862" s="1" t="str">
        <f t="shared" si="1624"/>
        <v>Alexis Lewis</v>
      </c>
      <c r="AL12862" s="1">
        <f t="shared" si="1623"/>
        <v>95.12</v>
      </c>
    </row>
    <row r="12863" spans="34:38" x14ac:dyDescent="0.45">
      <c r="AH12863" s="4" t="s">
        <v>13701</v>
      </c>
      <c r="AI12863" s="9">
        <v>95.100000000000009</v>
      </c>
      <c r="AK12863" s="1" t="str">
        <f t="shared" si="1624"/>
        <v>Jacqueline Coleman</v>
      </c>
      <c r="AL12863" s="1">
        <f t="shared" si="1623"/>
        <v>95.11</v>
      </c>
    </row>
    <row r="12864" spans="34:38" x14ac:dyDescent="0.45">
      <c r="AH12864" s="4" t="s">
        <v>989</v>
      </c>
      <c r="AI12864" s="9">
        <v>95.100000000000009</v>
      </c>
      <c r="AK12864" s="1" t="str">
        <f t="shared" si="1624"/>
        <v>Shawna Luo</v>
      </c>
      <c r="AL12864" s="1">
        <f t="shared" si="1623"/>
        <v>95.100000000000009</v>
      </c>
    </row>
    <row r="12865" spans="34:38" x14ac:dyDescent="0.45">
      <c r="AH12865" s="4" t="s">
        <v>1627</v>
      </c>
      <c r="AI12865" s="9">
        <v>94.960000000000008</v>
      </c>
      <c r="AK12865" s="1" t="str">
        <f t="shared" si="1624"/>
        <v>Frank Blanco</v>
      </c>
      <c r="AL12865" s="1">
        <f t="shared" si="1623"/>
        <v>95.100000000000009</v>
      </c>
    </row>
    <row r="12866" spans="34:38" x14ac:dyDescent="0.45">
      <c r="AH12866" s="4" t="s">
        <v>13705</v>
      </c>
      <c r="AI12866" s="9">
        <v>94.95</v>
      </c>
      <c r="AK12866" s="1" t="str">
        <f t="shared" si="1624"/>
        <v>Eduardo Rivera</v>
      </c>
      <c r="AL12866" s="1">
        <f t="shared" si="1623"/>
        <v>95.100000000000009</v>
      </c>
    </row>
    <row r="12867" spans="34:38" x14ac:dyDescent="0.45">
      <c r="AH12867" s="4" t="s">
        <v>13703</v>
      </c>
      <c r="AI12867" s="9">
        <v>94.94</v>
      </c>
      <c r="AK12867" s="1" t="str">
        <f t="shared" si="1624"/>
        <v>Francis Gill</v>
      </c>
      <c r="AL12867" s="1">
        <f t="shared" si="1623"/>
        <v>95.100000000000009</v>
      </c>
    </row>
    <row r="12868" spans="34:38" x14ac:dyDescent="0.45">
      <c r="AH12868" s="4" t="s">
        <v>13704</v>
      </c>
      <c r="AI12868" s="9">
        <v>94.929999999999993</v>
      </c>
      <c r="AK12868" s="1" t="str">
        <f t="shared" si="1624"/>
        <v>Nathan Roberts</v>
      </c>
      <c r="AL12868" s="1">
        <f t="shared" si="1623"/>
        <v>94.960000000000008</v>
      </c>
    </row>
    <row r="12869" spans="34:38" x14ac:dyDescent="0.45">
      <c r="AH12869" s="4" t="s">
        <v>13706</v>
      </c>
      <c r="AI12869" s="9">
        <v>94.9</v>
      </c>
      <c r="AK12869" s="1" t="str">
        <f t="shared" ref="AK12869:AL12884" si="1625">AH12866</f>
        <v>Austin Jai</v>
      </c>
      <c r="AL12869" s="1">
        <f t="shared" si="1625"/>
        <v>94.95</v>
      </c>
    </row>
    <row r="12870" spans="34:38" x14ac:dyDescent="0.45">
      <c r="AH12870" s="4" t="s">
        <v>13707</v>
      </c>
      <c r="AI12870" s="9">
        <v>94.870000000000019</v>
      </c>
      <c r="AK12870" s="1" t="str">
        <f t="shared" ref="AK12870:AK12884" si="1626">AH12867</f>
        <v>Thomas Parker</v>
      </c>
      <c r="AL12870" s="1">
        <f t="shared" si="1625"/>
        <v>94.94</v>
      </c>
    </row>
    <row r="12871" spans="34:38" x14ac:dyDescent="0.45">
      <c r="AH12871" s="4" t="s">
        <v>13625</v>
      </c>
      <c r="AI12871" s="9">
        <v>94.81</v>
      </c>
      <c r="AK12871" s="1" t="str">
        <f t="shared" si="1626"/>
        <v>Cara He</v>
      </c>
      <c r="AL12871" s="1">
        <f t="shared" si="1625"/>
        <v>94.929999999999993</v>
      </c>
    </row>
    <row r="12872" spans="34:38" x14ac:dyDescent="0.45">
      <c r="AH12872" s="4" t="s">
        <v>13709</v>
      </c>
      <c r="AI12872" s="9">
        <v>94.800000000000011</v>
      </c>
      <c r="AK12872" s="1" t="str">
        <f t="shared" si="1626"/>
        <v>Tyler Johnson</v>
      </c>
      <c r="AL12872" s="1">
        <f t="shared" si="1625"/>
        <v>94.9</v>
      </c>
    </row>
    <row r="12873" spans="34:38" x14ac:dyDescent="0.45">
      <c r="AH12873" s="4" t="s">
        <v>13712</v>
      </c>
      <c r="AI12873" s="9">
        <v>94.62</v>
      </c>
      <c r="AK12873" s="1" t="str">
        <f t="shared" si="1626"/>
        <v>Kari Sai</v>
      </c>
      <c r="AL12873" s="1">
        <f t="shared" si="1625"/>
        <v>94.870000000000019</v>
      </c>
    </row>
    <row r="12874" spans="34:38" x14ac:dyDescent="0.45">
      <c r="AH12874" s="4" t="s">
        <v>13710</v>
      </c>
      <c r="AI12874" s="9">
        <v>94.62</v>
      </c>
      <c r="AK12874" s="1" t="str">
        <f t="shared" si="1626"/>
        <v>Charles Cook</v>
      </c>
      <c r="AL12874" s="1">
        <f t="shared" si="1625"/>
        <v>94.81</v>
      </c>
    </row>
    <row r="12875" spans="34:38" x14ac:dyDescent="0.45">
      <c r="AH12875" s="4" t="s">
        <v>13711</v>
      </c>
      <c r="AI12875" s="9">
        <v>94.609999999999985</v>
      </c>
      <c r="AK12875" s="1" t="str">
        <f t="shared" si="1626"/>
        <v>Stephanie Campbell</v>
      </c>
      <c r="AL12875" s="1">
        <f t="shared" si="1625"/>
        <v>94.800000000000011</v>
      </c>
    </row>
    <row r="12876" spans="34:38" x14ac:dyDescent="0.45">
      <c r="AH12876" s="4" t="s">
        <v>13713</v>
      </c>
      <c r="AI12876" s="9">
        <v>94.56</v>
      </c>
      <c r="AK12876" s="1" t="str">
        <f t="shared" si="1626"/>
        <v>Marcus Cooper</v>
      </c>
      <c r="AL12876" s="1">
        <f t="shared" si="1625"/>
        <v>94.62</v>
      </c>
    </row>
    <row r="12877" spans="34:38" x14ac:dyDescent="0.45">
      <c r="AH12877" s="4" t="s">
        <v>13715</v>
      </c>
      <c r="AI12877" s="9">
        <v>94.509999999999991</v>
      </c>
      <c r="AK12877" s="1" t="str">
        <f t="shared" si="1626"/>
        <v>Aaron Griffin</v>
      </c>
      <c r="AL12877" s="1">
        <f t="shared" si="1625"/>
        <v>94.62</v>
      </c>
    </row>
    <row r="12878" spans="34:38" x14ac:dyDescent="0.45">
      <c r="AH12878" s="4" t="s">
        <v>13714</v>
      </c>
      <c r="AI12878" s="9">
        <v>94.49</v>
      </c>
      <c r="AK12878" s="1" t="str">
        <f t="shared" si="1626"/>
        <v>Max Rubio</v>
      </c>
      <c r="AL12878" s="1">
        <f t="shared" si="1625"/>
        <v>94.609999999999985</v>
      </c>
    </row>
    <row r="12879" spans="34:38" x14ac:dyDescent="0.45">
      <c r="AH12879" s="4" t="s">
        <v>13716</v>
      </c>
      <c r="AI12879" s="9">
        <v>94.489999999999981</v>
      </c>
      <c r="AK12879" s="1" t="str">
        <f t="shared" si="1626"/>
        <v>Lauren Walker</v>
      </c>
      <c r="AL12879" s="1">
        <f t="shared" si="1625"/>
        <v>94.56</v>
      </c>
    </row>
    <row r="12880" spans="34:38" x14ac:dyDescent="0.45">
      <c r="AH12880" s="4" t="s">
        <v>13718</v>
      </c>
      <c r="AI12880" s="9">
        <v>94.460000000000008</v>
      </c>
      <c r="AK12880" s="1" t="str">
        <f t="shared" si="1626"/>
        <v>Michele Vazquez</v>
      </c>
      <c r="AL12880" s="1">
        <f t="shared" si="1625"/>
        <v>94.509999999999991</v>
      </c>
    </row>
    <row r="12881" spans="34:38" x14ac:dyDescent="0.45">
      <c r="AH12881" s="4" t="s">
        <v>13717</v>
      </c>
      <c r="AI12881" s="9">
        <v>94.460000000000008</v>
      </c>
      <c r="AK12881" s="1" t="str">
        <f t="shared" si="1626"/>
        <v>Stephanie Alexander</v>
      </c>
      <c r="AL12881" s="1">
        <f t="shared" si="1625"/>
        <v>94.49</v>
      </c>
    </row>
    <row r="12882" spans="34:38" x14ac:dyDescent="0.45">
      <c r="AH12882" s="4" t="s">
        <v>13719</v>
      </c>
      <c r="AI12882" s="9">
        <v>94.339999999999989</v>
      </c>
      <c r="AK12882" s="1" t="str">
        <f t="shared" si="1626"/>
        <v>Danielle James</v>
      </c>
      <c r="AL12882" s="1">
        <f t="shared" si="1625"/>
        <v>94.489999999999981</v>
      </c>
    </row>
    <row r="12883" spans="34:38" x14ac:dyDescent="0.45">
      <c r="AH12883" s="4" t="s">
        <v>13720</v>
      </c>
      <c r="AI12883" s="9">
        <v>94.260000000000019</v>
      </c>
      <c r="AK12883" s="1" t="str">
        <f t="shared" si="1626"/>
        <v>Hector Jimenez</v>
      </c>
      <c r="AL12883" s="1">
        <f t="shared" si="1625"/>
        <v>94.460000000000008</v>
      </c>
    </row>
    <row r="12884" spans="34:38" x14ac:dyDescent="0.45">
      <c r="AH12884" s="4" t="s">
        <v>13721</v>
      </c>
      <c r="AI12884" s="9">
        <v>94.16</v>
      </c>
      <c r="AK12884" s="1" t="str">
        <f t="shared" si="1626"/>
        <v>Caleb Phillips</v>
      </c>
      <c r="AL12884" s="1">
        <f t="shared" si="1625"/>
        <v>94.460000000000008</v>
      </c>
    </row>
    <row r="12885" spans="34:38" x14ac:dyDescent="0.45">
      <c r="AH12885" s="4" t="s">
        <v>13725</v>
      </c>
      <c r="AI12885" s="9">
        <v>94.13</v>
      </c>
      <c r="AK12885" s="1" t="str">
        <f t="shared" ref="AK12885:AL12900" si="1627">AH12882</f>
        <v>Lacey Goel</v>
      </c>
      <c r="AL12885" s="1">
        <f t="shared" si="1627"/>
        <v>94.339999999999989</v>
      </c>
    </row>
    <row r="12886" spans="34:38" x14ac:dyDescent="0.45">
      <c r="AH12886" s="4" t="s">
        <v>13722</v>
      </c>
      <c r="AI12886" s="9">
        <v>94.11999999999999</v>
      </c>
      <c r="AK12886" s="1" t="str">
        <f t="shared" ref="AK12886:AK12900" si="1628">AH12883</f>
        <v>Austin White</v>
      </c>
      <c r="AL12886" s="1">
        <f t="shared" si="1627"/>
        <v>94.260000000000019</v>
      </c>
    </row>
    <row r="12887" spans="34:38" x14ac:dyDescent="0.45">
      <c r="AH12887" s="4" t="s">
        <v>1684</v>
      </c>
      <c r="AI12887" s="9">
        <v>94.11999999999999</v>
      </c>
      <c r="AK12887" s="1" t="str">
        <f t="shared" si="1628"/>
        <v>Danny Ruiz</v>
      </c>
      <c r="AL12887" s="1">
        <f t="shared" si="1627"/>
        <v>94.16</v>
      </c>
    </row>
    <row r="12888" spans="34:38" x14ac:dyDescent="0.45">
      <c r="AH12888" s="4" t="s">
        <v>13723</v>
      </c>
      <c r="AI12888" s="9">
        <v>94.11999999999999</v>
      </c>
      <c r="AK12888" s="1" t="str">
        <f t="shared" si="1628"/>
        <v>Rebekah Alonso</v>
      </c>
      <c r="AL12888" s="1">
        <f t="shared" si="1627"/>
        <v>94.13</v>
      </c>
    </row>
    <row r="12889" spans="34:38" x14ac:dyDescent="0.45">
      <c r="AH12889" s="4" t="s">
        <v>13724</v>
      </c>
      <c r="AI12889" s="9">
        <v>94.049999999999983</v>
      </c>
      <c r="AK12889" s="1" t="str">
        <f t="shared" si="1628"/>
        <v>Stephanie Allen</v>
      </c>
      <c r="AL12889" s="1">
        <f t="shared" si="1627"/>
        <v>94.11999999999999</v>
      </c>
    </row>
    <row r="12890" spans="34:38" x14ac:dyDescent="0.45">
      <c r="AH12890" s="4" t="s">
        <v>846</v>
      </c>
      <c r="AI12890" s="9">
        <v>93.89</v>
      </c>
      <c r="AK12890" s="1" t="str">
        <f t="shared" si="1628"/>
        <v>Peter Nath</v>
      </c>
      <c r="AL12890" s="1">
        <f t="shared" si="1627"/>
        <v>94.11999999999999</v>
      </c>
    </row>
    <row r="12891" spans="34:38" x14ac:dyDescent="0.45">
      <c r="AH12891" s="4" t="s">
        <v>13741</v>
      </c>
      <c r="AI12891" s="9">
        <v>93.87</v>
      </c>
      <c r="AK12891" s="1" t="str">
        <f t="shared" si="1628"/>
        <v>Logan Hall</v>
      </c>
      <c r="AL12891" s="1">
        <f t="shared" si="1627"/>
        <v>94.11999999999999</v>
      </c>
    </row>
    <row r="12892" spans="34:38" x14ac:dyDescent="0.45">
      <c r="AH12892" s="4" t="s">
        <v>13729</v>
      </c>
      <c r="AI12892" s="9">
        <v>93.86999999999999</v>
      </c>
      <c r="AK12892" s="1" t="str">
        <f t="shared" si="1628"/>
        <v>George Martinez</v>
      </c>
      <c r="AL12892" s="1">
        <f t="shared" si="1627"/>
        <v>94.049999999999983</v>
      </c>
    </row>
    <row r="12893" spans="34:38" x14ac:dyDescent="0.45">
      <c r="AH12893" s="4" t="s">
        <v>13728</v>
      </c>
      <c r="AI12893" s="9">
        <v>93.86999999999999</v>
      </c>
      <c r="AK12893" s="1" t="str">
        <f t="shared" si="1628"/>
        <v>Dawn Chander</v>
      </c>
      <c r="AL12893" s="1">
        <f t="shared" si="1627"/>
        <v>93.89</v>
      </c>
    </row>
    <row r="12894" spans="34:38" x14ac:dyDescent="0.45">
      <c r="AH12894" s="4" t="s">
        <v>1345</v>
      </c>
      <c r="AI12894" s="9">
        <v>93.86999999999999</v>
      </c>
      <c r="AK12894" s="1" t="str">
        <f t="shared" si="1628"/>
        <v>Cameron Hughes</v>
      </c>
      <c r="AL12894" s="1">
        <f t="shared" si="1627"/>
        <v>93.87</v>
      </c>
    </row>
    <row r="12895" spans="34:38" x14ac:dyDescent="0.45">
      <c r="AH12895" s="4" t="s">
        <v>13732</v>
      </c>
      <c r="AI12895" s="9">
        <v>93.86999999999999</v>
      </c>
      <c r="AK12895" s="1" t="str">
        <f t="shared" si="1628"/>
        <v>Olivia Bryant</v>
      </c>
      <c r="AL12895" s="1">
        <f t="shared" si="1627"/>
        <v>93.86999999999999</v>
      </c>
    </row>
    <row r="12896" spans="34:38" x14ac:dyDescent="0.45">
      <c r="AH12896" s="4" t="s">
        <v>13730</v>
      </c>
      <c r="AI12896" s="9">
        <v>93.86999999999999</v>
      </c>
      <c r="AK12896" s="1" t="str">
        <f t="shared" si="1628"/>
        <v>Olivia Clark</v>
      </c>
      <c r="AL12896" s="1">
        <f t="shared" si="1627"/>
        <v>93.86999999999999</v>
      </c>
    </row>
    <row r="12897" spans="34:38" x14ac:dyDescent="0.45">
      <c r="AH12897" s="4" t="s">
        <v>13731</v>
      </c>
      <c r="AI12897" s="9">
        <v>93.86999999999999</v>
      </c>
      <c r="AK12897" s="1" t="str">
        <f t="shared" si="1628"/>
        <v>Kristi Martinez</v>
      </c>
      <c r="AL12897" s="1">
        <f t="shared" si="1627"/>
        <v>93.86999999999999</v>
      </c>
    </row>
    <row r="12898" spans="34:38" x14ac:dyDescent="0.45">
      <c r="AH12898" s="4" t="s">
        <v>13735</v>
      </c>
      <c r="AI12898" s="9">
        <v>93.86999999999999</v>
      </c>
      <c r="AK12898" s="1" t="str">
        <f t="shared" si="1628"/>
        <v>Marcus Martin</v>
      </c>
      <c r="AL12898" s="1">
        <f t="shared" si="1627"/>
        <v>93.86999999999999</v>
      </c>
    </row>
    <row r="12899" spans="34:38" x14ac:dyDescent="0.45">
      <c r="AH12899" s="4" t="s">
        <v>13734</v>
      </c>
      <c r="AI12899" s="9">
        <v>93.86999999999999</v>
      </c>
      <c r="AK12899" s="1" t="str">
        <f t="shared" si="1628"/>
        <v>Kristy Jimenez</v>
      </c>
      <c r="AL12899" s="1">
        <f t="shared" si="1627"/>
        <v>93.86999999999999</v>
      </c>
    </row>
    <row r="12900" spans="34:38" x14ac:dyDescent="0.45">
      <c r="AH12900" s="4" t="s">
        <v>13733</v>
      </c>
      <c r="AI12900" s="9">
        <v>93.86999999999999</v>
      </c>
      <c r="AK12900" s="1" t="str">
        <f t="shared" si="1628"/>
        <v>Katherine Morgan</v>
      </c>
      <c r="AL12900" s="1">
        <f t="shared" si="1627"/>
        <v>93.86999999999999</v>
      </c>
    </row>
    <row r="12901" spans="34:38" x14ac:dyDescent="0.45">
      <c r="AH12901" s="4" t="s">
        <v>13736</v>
      </c>
      <c r="AI12901" s="9">
        <v>93.86999999999999</v>
      </c>
      <c r="AK12901" s="1" t="str">
        <f t="shared" ref="AK12901:AL12916" si="1629">AH12898</f>
        <v>Jonathon Munoz</v>
      </c>
      <c r="AL12901" s="1">
        <f t="shared" si="1629"/>
        <v>93.86999999999999</v>
      </c>
    </row>
    <row r="12902" spans="34:38" x14ac:dyDescent="0.45">
      <c r="AH12902" s="4" t="s">
        <v>13738</v>
      </c>
      <c r="AI12902" s="9">
        <v>93.86999999999999</v>
      </c>
      <c r="AK12902" s="1" t="str">
        <f t="shared" ref="AK12902:AK12916" si="1630">AH12899</f>
        <v>Joe Navarro</v>
      </c>
      <c r="AL12902" s="1">
        <f t="shared" si="1629"/>
        <v>93.86999999999999</v>
      </c>
    </row>
    <row r="12903" spans="34:38" x14ac:dyDescent="0.45">
      <c r="AH12903" s="4" t="s">
        <v>13737</v>
      </c>
      <c r="AI12903" s="9">
        <v>93.86999999999999</v>
      </c>
      <c r="AK12903" s="1" t="str">
        <f t="shared" si="1630"/>
        <v>Katherine Moore</v>
      </c>
      <c r="AL12903" s="1">
        <f t="shared" si="1629"/>
        <v>93.86999999999999</v>
      </c>
    </row>
    <row r="12904" spans="34:38" x14ac:dyDescent="0.45">
      <c r="AH12904" s="4" t="s">
        <v>13740</v>
      </c>
      <c r="AI12904" s="9">
        <v>93.86999999999999</v>
      </c>
      <c r="AK12904" s="1" t="str">
        <f t="shared" si="1630"/>
        <v>Marvin Rubio</v>
      </c>
      <c r="AL12904" s="1">
        <f t="shared" si="1629"/>
        <v>93.86999999999999</v>
      </c>
    </row>
    <row r="12905" spans="34:38" x14ac:dyDescent="0.45">
      <c r="AH12905" s="4" t="s">
        <v>13744</v>
      </c>
      <c r="AI12905" s="9">
        <v>93.86999999999999</v>
      </c>
      <c r="AK12905" s="1" t="str">
        <f t="shared" si="1630"/>
        <v>Hunter Thomas</v>
      </c>
      <c r="AL12905" s="1">
        <f t="shared" si="1629"/>
        <v>93.86999999999999</v>
      </c>
    </row>
    <row r="12906" spans="34:38" x14ac:dyDescent="0.45">
      <c r="AH12906" s="4" t="s">
        <v>13742</v>
      </c>
      <c r="AI12906" s="9">
        <v>93.86999999999999</v>
      </c>
      <c r="AK12906" s="1" t="str">
        <f t="shared" si="1630"/>
        <v>Jack Jenkins</v>
      </c>
      <c r="AL12906" s="1">
        <f t="shared" si="1629"/>
        <v>93.86999999999999</v>
      </c>
    </row>
    <row r="12907" spans="34:38" x14ac:dyDescent="0.45">
      <c r="AH12907" s="4" t="s">
        <v>13743</v>
      </c>
      <c r="AI12907" s="9">
        <v>93.86999999999999</v>
      </c>
      <c r="AK12907" s="1" t="str">
        <f t="shared" si="1630"/>
        <v>Angel Morris</v>
      </c>
      <c r="AL12907" s="1">
        <f t="shared" si="1629"/>
        <v>93.86999999999999</v>
      </c>
    </row>
    <row r="12908" spans="34:38" x14ac:dyDescent="0.45">
      <c r="AH12908" s="4" t="s">
        <v>13739</v>
      </c>
      <c r="AI12908" s="9">
        <v>93.86999999999999</v>
      </c>
      <c r="AK12908" s="1" t="str">
        <f t="shared" si="1630"/>
        <v>Chase Brooks</v>
      </c>
      <c r="AL12908" s="1">
        <f t="shared" si="1629"/>
        <v>93.86999999999999</v>
      </c>
    </row>
    <row r="12909" spans="34:38" x14ac:dyDescent="0.45">
      <c r="AH12909" s="4" t="s">
        <v>1800</v>
      </c>
      <c r="AI12909" s="9">
        <v>93.860000000000014</v>
      </c>
      <c r="AK12909" s="1" t="str">
        <f t="shared" si="1630"/>
        <v>Angela Foster</v>
      </c>
      <c r="AL12909" s="1">
        <f t="shared" si="1629"/>
        <v>93.86999999999999</v>
      </c>
    </row>
    <row r="12910" spans="34:38" x14ac:dyDescent="0.45">
      <c r="AH12910" s="4" t="s">
        <v>13745</v>
      </c>
      <c r="AI12910" s="9">
        <v>93.860000000000014</v>
      </c>
      <c r="AK12910" s="1" t="str">
        <f t="shared" si="1630"/>
        <v>Abigail Flores</v>
      </c>
      <c r="AL12910" s="1">
        <f t="shared" si="1629"/>
        <v>93.86999999999999</v>
      </c>
    </row>
    <row r="12911" spans="34:38" x14ac:dyDescent="0.45">
      <c r="AH12911" s="4" t="s">
        <v>13746</v>
      </c>
      <c r="AI12911" s="9">
        <v>93.860000000000014</v>
      </c>
      <c r="AK12911" s="1" t="str">
        <f t="shared" si="1630"/>
        <v>Christina Gray</v>
      </c>
      <c r="AL12911" s="1">
        <f t="shared" si="1629"/>
        <v>93.86999999999999</v>
      </c>
    </row>
    <row r="12912" spans="34:38" x14ac:dyDescent="0.45">
      <c r="AH12912" s="4" t="s">
        <v>1478</v>
      </c>
      <c r="AI12912" s="9">
        <v>93.860000000000014</v>
      </c>
      <c r="AK12912" s="1" t="str">
        <f t="shared" si="1630"/>
        <v>Ross Patel</v>
      </c>
      <c r="AL12912" s="1">
        <f t="shared" si="1629"/>
        <v>93.860000000000014</v>
      </c>
    </row>
    <row r="12913" spans="34:38" x14ac:dyDescent="0.45">
      <c r="AH12913" s="4" t="s">
        <v>13747</v>
      </c>
      <c r="AI12913" s="9">
        <v>93.860000000000014</v>
      </c>
      <c r="AK12913" s="1" t="str">
        <f t="shared" si="1630"/>
        <v>Ryan Jai</v>
      </c>
      <c r="AL12913" s="1">
        <f t="shared" si="1629"/>
        <v>93.860000000000014</v>
      </c>
    </row>
    <row r="12914" spans="34:38" x14ac:dyDescent="0.45">
      <c r="AH12914" s="4" t="s">
        <v>13750</v>
      </c>
      <c r="AI12914" s="9">
        <v>93.860000000000014</v>
      </c>
      <c r="AK12914" s="1" t="str">
        <f t="shared" si="1630"/>
        <v>Neil Ortega</v>
      </c>
      <c r="AL12914" s="1">
        <f t="shared" si="1629"/>
        <v>93.860000000000014</v>
      </c>
    </row>
    <row r="12915" spans="34:38" x14ac:dyDescent="0.45">
      <c r="AH12915" s="4" t="s">
        <v>13748</v>
      </c>
      <c r="AI12915" s="9">
        <v>93.860000000000014</v>
      </c>
      <c r="AK12915" s="1" t="str">
        <f t="shared" si="1630"/>
        <v>Margaret Sun</v>
      </c>
      <c r="AL12915" s="1">
        <f t="shared" si="1629"/>
        <v>93.860000000000014</v>
      </c>
    </row>
    <row r="12916" spans="34:38" x14ac:dyDescent="0.45">
      <c r="AH12916" s="4" t="s">
        <v>13749</v>
      </c>
      <c r="AI12916" s="9">
        <v>93.860000000000014</v>
      </c>
      <c r="AK12916" s="1" t="str">
        <f t="shared" si="1630"/>
        <v>Eric Jai</v>
      </c>
      <c r="AL12916" s="1">
        <f t="shared" si="1629"/>
        <v>93.860000000000014</v>
      </c>
    </row>
    <row r="12917" spans="34:38" x14ac:dyDescent="0.45">
      <c r="AH12917" s="4" t="s">
        <v>584</v>
      </c>
      <c r="AI12917" s="9">
        <v>93.860000000000014</v>
      </c>
      <c r="AK12917" s="1" t="str">
        <f t="shared" ref="AK12917:AL12932" si="1631">AH12914</f>
        <v>Garrett Cook</v>
      </c>
      <c r="AL12917" s="1">
        <f t="shared" si="1631"/>
        <v>93.860000000000014</v>
      </c>
    </row>
    <row r="12918" spans="34:38" x14ac:dyDescent="0.45">
      <c r="AH12918" s="4" t="s">
        <v>805</v>
      </c>
      <c r="AI12918" s="9">
        <v>93.860000000000014</v>
      </c>
      <c r="AK12918" s="1" t="str">
        <f t="shared" ref="AK12918:AK12932" si="1632">AH12915</f>
        <v>Jacqueline Rivera</v>
      </c>
      <c r="AL12918" s="1">
        <f t="shared" si="1631"/>
        <v>93.860000000000014</v>
      </c>
    </row>
    <row r="12919" spans="34:38" x14ac:dyDescent="0.45">
      <c r="AH12919" s="4" t="s">
        <v>13751</v>
      </c>
      <c r="AI12919" s="9">
        <v>93.860000000000014</v>
      </c>
      <c r="AK12919" s="1" t="str">
        <f t="shared" si="1632"/>
        <v>Danielle Sanders</v>
      </c>
      <c r="AL12919" s="1">
        <f t="shared" si="1631"/>
        <v>93.860000000000014</v>
      </c>
    </row>
    <row r="12920" spans="34:38" x14ac:dyDescent="0.45">
      <c r="AH12920" s="4" t="s">
        <v>13752</v>
      </c>
      <c r="AI12920" s="9">
        <v>93.860000000000014</v>
      </c>
      <c r="AK12920" s="1" t="str">
        <f t="shared" si="1632"/>
        <v>Brandi Munoz</v>
      </c>
      <c r="AL12920" s="1">
        <f t="shared" si="1631"/>
        <v>93.860000000000014</v>
      </c>
    </row>
    <row r="12921" spans="34:38" x14ac:dyDescent="0.45">
      <c r="AH12921" s="4" t="s">
        <v>13726</v>
      </c>
      <c r="AI12921" s="9">
        <v>93.859999999999985</v>
      </c>
      <c r="AK12921" s="1" t="str">
        <f t="shared" si="1632"/>
        <v>Dalton Adams</v>
      </c>
      <c r="AL12921" s="1">
        <f t="shared" si="1631"/>
        <v>93.860000000000014</v>
      </c>
    </row>
    <row r="12922" spans="34:38" x14ac:dyDescent="0.45">
      <c r="AH12922" s="4" t="s">
        <v>13755</v>
      </c>
      <c r="AI12922" s="9">
        <v>93.859999999999985</v>
      </c>
      <c r="AK12922" s="1" t="str">
        <f t="shared" si="1632"/>
        <v>Alyssa Lewis</v>
      </c>
      <c r="AL12922" s="1">
        <f t="shared" si="1631"/>
        <v>93.860000000000014</v>
      </c>
    </row>
    <row r="12923" spans="34:38" x14ac:dyDescent="0.45">
      <c r="AH12923" s="4" t="s">
        <v>13727</v>
      </c>
      <c r="AI12923" s="9">
        <v>93.859999999999985</v>
      </c>
      <c r="AK12923" s="1" t="str">
        <f t="shared" si="1632"/>
        <v>Casey Serrano</v>
      </c>
      <c r="AL12923" s="1">
        <f t="shared" si="1631"/>
        <v>93.860000000000014</v>
      </c>
    </row>
    <row r="12924" spans="34:38" x14ac:dyDescent="0.45">
      <c r="AH12924" s="4" t="s">
        <v>13759</v>
      </c>
      <c r="AI12924" s="9">
        <v>93.850000000000009</v>
      </c>
      <c r="AK12924" s="1" t="str">
        <f t="shared" si="1632"/>
        <v>Sandra Sun</v>
      </c>
      <c r="AL12924" s="1">
        <f t="shared" si="1631"/>
        <v>93.859999999999985</v>
      </c>
    </row>
    <row r="12925" spans="34:38" x14ac:dyDescent="0.45">
      <c r="AH12925" s="4" t="s">
        <v>13762</v>
      </c>
      <c r="AI12925" s="9">
        <v>93.85</v>
      </c>
      <c r="AK12925" s="1" t="str">
        <f t="shared" si="1632"/>
        <v>Logan Foster</v>
      </c>
      <c r="AL12925" s="1">
        <f t="shared" si="1631"/>
        <v>93.859999999999985</v>
      </c>
    </row>
    <row r="12926" spans="34:38" x14ac:dyDescent="0.45">
      <c r="AH12926" s="4" t="s">
        <v>13763</v>
      </c>
      <c r="AI12926" s="9">
        <v>93.85</v>
      </c>
      <c r="AK12926" s="1" t="str">
        <f t="shared" si="1632"/>
        <v>Hunter Ross</v>
      </c>
      <c r="AL12926" s="1">
        <f t="shared" si="1631"/>
        <v>93.859999999999985</v>
      </c>
    </row>
    <row r="12927" spans="34:38" x14ac:dyDescent="0.45">
      <c r="AH12927" s="4" t="s">
        <v>13766</v>
      </c>
      <c r="AI12927" s="9">
        <v>93.840000000000018</v>
      </c>
      <c r="AK12927" s="1" t="str">
        <f t="shared" si="1632"/>
        <v>Gabriella Watson</v>
      </c>
      <c r="AL12927" s="1">
        <f t="shared" si="1631"/>
        <v>93.850000000000009</v>
      </c>
    </row>
    <row r="12928" spans="34:38" x14ac:dyDescent="0.45">
      <c r="AH12928" s="4" t="s">
        <v>13761</v>
      </c>
      <c r="AI12928" s="9">
        <v>93.840000000000018</v>
      </c>
      <c r="AK12928" s="1" t="str">
        <f t="shared" si="1632"/>
        <v>Devin Hughes</v>
      </c>
      <c r="AL12928" s="1">
        <f t="shared" si="1631"/>
        <v>93.85</v>
      </c>
    </row>
    <row r="12929" spans="34:38" x14ac:dyDescent="0.45">
      <c r="AH12929" s="4" t="s">
        <v>13765</v>
      </c>
      <c r="AI12929" s="9">
        <v>93.84</v>
      </c>
      <c r="AK12929" s="1" t="str">
        <f t="shared" si="1632"/>
        <v>Bryan Ramirez</v>
      </c>
      <c r="AL12929" s="1">
        <f t="shared" si="1631"/>
        <v>93.85</v>
      </c>
    </row>
    <row r="12930" spans="34:38" x14ac:dyDescent="0.45">
      <c r="AH12930" s="4" t="s">
        <v>13764</v>
      </c>
      <c r="AI12930" s="9">
        <v>93.84</v>
      </c>
      <c r="AK12930" s="1" t="str">
        <f t="shared" si="1632"/>
        <v>Richard Jackson</v>
      </c>
      <c r="AL12930" s="1">
        <f t="shared" si="1631"/>
        <v>93.840000000000018</v>
      </c>
    </row>
    <row r="12931" spans="34:38" x14ac:dyDescent="0.45">
      <c r="AH12931" s="4" t="s">
        <v>13767</v>
      </c>
      <c r="AI12931" s="9">
        <v>93.84</v>
      </c>
      <c r="AK12931" s="1" t="str">
        <f t="shared" si="1632"/>
        <v>Natalie Green</v>
      </c>
      <c r="AL12931" s="1">
        <f t="shared" si="1631"/>
        <v>93.840000000000018</v>
      </c>
    </row>
    <row r="12932" spans="34:38" x14ac:dyDescent="0.45">
      <c r="AH12932" s="4" t="s">
        <v>13753</v>
      </c>
      <c r="AI12932" s="9">
        <v>93.83</v>
      </c>
      <c r="AK12932" s="1" t="str">
        <f t="shared" si="1632"/>
        <v>Shelby Cook</v>
      </c>
      <c r="AL12932" s="1">
        <f t="shared" si="1631"/>
        <v>93.84</v>
      </c>
    </row>
    <row r="12933" spans="34:38" x14ac:dyDescent="0.45">
      <c r="AH12933" s="4" t="s">
        <v>13754</v>
      </c>
      <c r="AI12933" s="9">
        <v>93.83</v>
      </c>
      <c r="AK12933" s="1" t="str">
        <f t="shared" ref="AK12933:AL12948" si="1633">AH12930</f>
        <v>Noah Evans</v>
      </c>
      <c r="AL12933" s="1">
        <f t="shared" si="1633"/>
        <v>93.84</v>
      </c>
    </row>
    <row r="12934" spans="34:38" x14ac:dyDescent="0.45">
      <c r="AH12934" s="4" t="s">
        <v>13756</v>
      </c>
      <c r="AI12934" s="9">
        <v>93.83</v>
      </c>
      <c r="AK12934" s="1" t="str">
        <f t="shared" ref="AK12934:AK12948" si="1634">AH12931</f>
        <v>Jack Alexander</v>
      </c>
      <c r="AL12934" s="1">
        <f t="shared" si="1633"/>
        <v>93.84</v>
      </c>
    </row>
    <row r="12935" spans="34:38" x14ac:dyDescent="0.45">
      <c r="AH12935" s="4" t="s">
        <v>13757</v>
      </c>
      <c r="AI12935" s="9">
        <v>93.83</v>
      </c>
      <c r="AK12935" s="1" t="str">
        <f t="shared" si="1634"/>
        <v>Seth Bell</v>
      </c>
      <c r="AL12935" s="1">
        <f t="shared" si="1633"/>
        <v>93.83</v>
      </c>
    </row>
    <row r="12936" spans="34:38" x14ac:dyDescent="0.45">
      <c r="AH12936" s="4" t="s">
        <v>13758</v>
      </c>
      <c r="AI12936" s="9">
        <v>93.83</v>
      </c>
      <c r="AK12936" s="1" t="str">
        <f t="shared" si="1634"/>
        <v>Joy Moreno</v>
      </c>
      <c r="AL12936" s="1">
        <f t="shared" si="1633"/>
        <v>93.83</v>
      </c>
    </row>
    <row r="12937" spans="34:38" x14ac:dyDescent="0.45">
      <c r="AH12937" s="4" t="s">
        <v>13760</v>
      </c>
      <c r="AI12937" s="9">
        <v>93.83</v>
      </c>
      <c r="AK12937" s="1" t="str">
        <f t="shared" si="1634"/>
        <v>Naomi Ortega</v>
      </c>
      <c r="AL12937" s="1">
        <f t="shared" si="1633"/>
        <v>93.83</v>
      </c>
    </row>
    <row r="12938" spans="34:38" x14ac:dyDescent="0.45">
      <c r="AH12938" s="4" t="s">
        <v>13768</v>
      </c>
      <c r="AI12938" s="9">
        <v>93.800000000000011</v>
      </c>
      <c r="AK12938" s="1" t="str">
        <f t="shared" si="1634"/>
        <v>Maria Cook</v>
      </c>
      <c r="AL12938" s="1">
        <f t="shared" si="1633"/>
        <v>93.83</v>
      </c>
    </row>
    <row r="12939" spans="34:38" x14ac:dyDescent="0.45">
      <c r="AH12939" s="4" t="s">
        <v>13769</v>
      </c>
      <c r="AI12939" s="9">
        <v>93.79</v>
      </c>
      <c r="AK12939" s="1" t="str">
        <f t="shared" si="1634"/>
        <v>Ian Miller</v>
      </c>
      <c r="AL12939" s="1">
        <f t="shared" si="1633"/>
        <v>93.83</v>
      </c>
    </row>
    <row r="12940" spans="34:38" x14ac:dyDescent="0.45">
      <c r="AH12940" s="4" t="s">
        <v>13770</v>
      </c>
      <c r="AI12940" s="9">
        <v>93.77</v>
      </c>
      <c r="AK12940" s="1" t="str">
        <f t="shared" si="1634"/>
        <v>Antonio Barnes</v>
      </c>
      <c r="AL12940" s="1">
        <f t="shared" si="1633"/>
        <v>93.83</v>
      </c>
    </row>
    <row r="12941" spans="34:38" x14ac:dyDescent="0.45">
      <c r="AH12941" s="4" t="s">
        <v>13772</v>
      </c>
      <c r="AI12941" s="9">
        <v>93.699999999999989</v>
      </c>
      <c r="AK12941" s="1" t="str">
        <f t="shared" si="1634"/>
        <v>Ross Srini</v>
      </c>
      <c r="AL12941" s="1">
        <f t="shared" si="1633"/>
        <v>93.800000000000011</v>
      </c>
    </row>
    <row r="12942" spans="34:38" x14ac:dyDescent="0.45">
      <c r="AH12942" s="4" t="s">
        <v>13773</v>
      </c>
      <c r="AI12942" s="9">
        <v>93.690000000000012</v>
      </c>
      <c r="AK12942" s="1" t="str">
        <f t="shared" si="1634"/>
        <v>Miranda Wood</v>
      </c>
      <c r="AL12942" s="1">
        <f t="shared" si="1633"/>
        <v>93.79</v>
      </c>
    </row>
    <row r="12943" spans="34:38" x14ac:dyDescent="0.45">
      <c r="AH12943" s="4" t="s">
        <v>13774</v>
      </c>
      <c r="AI12943" s="9">
        <v>93.68</v>
      </c>
      <c r="AK12943" s="1" t="str">
        <f t="shared" si="1634"/>
        <v>Evan Hernandez</v>
      </c>
      <c r="AL12943" s="1">
        <f t="shared" si="1633"/>
        <v>93.77</v>
      </c>
    </row>
    <row r="12944" spans="34:38" x14ac:dyDescent="0.45">
      <c r="AH12944" s="4" t="s">
        <v>13775</v>
      </c>
      <c r="AI12944" s="9">
        <v>93.640000000000015</v>
      </c>
      <c r="AK12944" s="1" t="str">
        <f t="shared" si="1634"/>
        <v>Julia Gonzalez</v>
      </c>
      <c r="AL12944" s="1">
        <f t="shared" si="1633"/>
        <v>93.699999999999989</v>
      </c>
    </row>
    <row r="12945" spans="34:38" x14ac:dyDescent="0.45">
      <c r="AH12945" s="4" t="s">
        <v>13776</v>
      </c>
      <c r="AI12945" s="9">
        <v>93.640000000000015</v>
      </c>
      <c r="AK12945" s="1" t="str">
        <f t="shared" si="1634"/>
        <v>Brent Ye</v>
      </c>
      <c r="AL12945" s="1">
        <f t="shared" si="1633"/>
        <v>93.690000000000012</v>
      </c>
    </row>
    <row r="12946" spans="34:38" x14ac:dyDescent="0.45">
      <c r="AH12946" s="4" t="s">
        <v>13777</v>
      </c>
      <c r="AI12946" s="9">
        <v>93.609999999999985</v>
      </c>
      <c r="AK12946" s="1" t="str">
        <f t="shared" si="1634"/>
        <v>Angelica Foster</v>
      </c>
      <c r="AL12946" s="1">
        <f t="shared" si="1633"/>
        <v>93.68</v>
      </c>
    </row>
    <row r="12947" spans="34:38" x14ac:dyDescent="0.45">
      <c r="AH12947" s="4" t="s">
        <v>13778</v>
      </c>
      <c r="AI12947" s="9">
        <v>93.58</v>
      </c>
      <c r="AK12947" s="1" t="str">
        <f t="shared" si="1634"/>
        <v>Lindsay Kumar</v>
      </c>
      <c r="AL12947" s="1">
        <f t="shared" si="1633"/>
        <v>93.640000000000015</v>
      </c>
    </row>
    <row r="12948" spans="34:38" x14ac:dyDescent="0.45">
      <c r="AH12948" s="4" t="s">
        <v>13779</v>
      </c>
      <c r="AI12948" s="9">
        <v>93.55</v>
      </c>
      <c r="AK12948" s="1" t="str">
        <f t="shared" si="1634"/>
        <v>Angela Torres</v>
      </c>
      <c r="AL12948" s="1">
        <f t="shared" si="1633"/>
        <v>93.640000000000015</v>
      </c>
    </row>
    <row r="12949" spans="34:38" x14ac:dyDescent="0.45">
      <c r="AH12949" s="4" t="s">
        <v>13780</v>
      </c>
      <c r="AI12949" s="9">
        <v>93.55</v>
      </c>
      <c r="AK12949" s="1" t="str">
        <f t="shared" ref="AK12949:AL12964" si="1635">AH12946</f>
        <v>Elijah Lal</v>
      </c>
      <c r="AL12949" s="1">
        <f t="shared" si="1635"/>
        <v>93.609999999999985</v>
      </c>
    </row>
    <row r="12950" spans="34:38" x14ac:dyDescent="0.45">
      <c r="AH12950" s="4" t="s">
        <v>13781</v>
      </c>
      <c r="AI12950" s="9">
        <v>93.55</v>
      </c>
      <c r="AK12950" s="1" t="str">
        <f t="shared" ref="AK12950:AK12964" si="1636">AH12947</f>
        <v>Julia Ramirez</v>
      </c>
      <c r="AL12950" s="1">
        <f t="shared" si="1635"/>
        <v>93.58</v>
      </c>
    </row>
    <row r="12951" spans="34:38" x14ac:dyDescent="0.45">
      <c r="AH12951" s="4" t="s">
        <v>13782</v>
      </c>
      <c r="AI12951" s="9">
        <v>93.530000000000015</v>
      </c>
      <c r="AK12951" s="1" t="str">
        <f t="shared" si="1636"/>
        <v>Sara Collins</v>
      </c>
      <c r="AL12951" s="1">
        <f t="shared" si="1635"/>
        <v>93.55</v>
      </c>
    </row>
    <row r="12952" spans="34:38" x14ac:dyDescent="0.45">
      <c r="AH12952" s="4" t="s">
        <v>13783</v>
      </c>
      <c r="AI12952" s="9">
        <v>93.52000000000001</v>
      </c>
      <c r="AK12952" s="1" t="str">
        <f t="shared" si="1636"/>
        <v>Logan Scott</v>
      </c>
      <c r="AL12952" s="1">
        <f t="shared" si="1635"/>
        <v>93.55</v>
      </c>
    </row>
    <row r="12953" spans="34:38" x14ac:dyDescent="0.45">
      <c r="AH12953" s="4" t="s">
        <v>1986</v>
      </c>
      <c r="AI12953" s="9">
        <v>93.52</v>
      </c>
      <c r="AK12953" s="1" t="str">
        <f t="shared" si="1636"/>
        <v>Dalton Stewart</v>
      </c>
      <c r="AL12953" s="1">
        <f t="shared" si="1635"/>
        <v>93.55</v>
      </c>
    </row>
    <row r="12954" spans="34:38" x14ac:dyDescent="0.45">
      <c r="AH12954" s="4" t="s">
        <v>13784</v>
      </c>
      <c r="AI12954" s="9">
        <v>93.460000000000008</v>
      </c>
      <c r="AK12954" s="1" t="str">
        <f t="shared" si="1636"/>
        <v>Raul Goel</v>
      </c>
      <c r="AL12954" s="1">
        <f t="shared" si="1635"/>
        <v>93.530000000000015</v>
      </c>
    </row>
    <row r="12955" spans="34:38" x14ac:dyDescent="0.45">
      <c r="AH12955" s="4" t="s">
        <v>13785</v>
      </c>
      <c r="AI12955" s="9">
        <v>93.460000000000008</v>
      </c>
      <c r="AK12955" s="1" t="str">
        <f t="shared" si="1636"/>
        <v>Jackson Hayes</v>
      </c>
      <c r="AL12955" s="1">
        <f t="shared" si="1635"/>
        <v>93.52000000000001</v>
      </c>
    </row>
    <row r="12956" spans="34:38" x14ac:dyDescent="0.45">
      <c r="AH12956" s="4" t="s">
        <v>13786</v>
      </c>
      <c r="AI12956" s="9">
        <v>93.39</v>
      </c>
      <c r="AK12956" s="1" t="str">
        <f t="shared" si="1636"/>
        <v>Tina Subram</v>
      </c>
      <c r="AL12956" s="1">
        <f t="shared" si="1635"/>
        <v>93.52</v>
      </c>
    </row>
    <row r="12957" spans="34:38" x14ac:dyDescent="0.45">
      <c r="AH12957" s="4" t="s">
        <v>13787</v>
      </c>
      <c r="AI12957" s="9">
        <v>93.36999999999999</v>
      </c>
      <c r="AK12957" s="1" t="str">
        <f t="shared" si="1636"/>
        <v>Lindsey Sharma</v>
      </c>
      <c r="AL12957" s="1">
        <f t="shared" si="1635"/>
        <v>93.460000000000008</v>
      </c>
    </row>
    <row r="12958" spans="34:38" x14ac:dyDescent="0.45">
      <c r="AH12958" s="4" t="s">
        <v>13789</v>
      </c>
      <c r="AI12958" s="9">
        <v>93.31</v>
      </c>
      <c r="AK12958" s="1" t="str">
        <f t="shared" si="1636"/>
        <v>Christian Washington</v>
      </c>
      <c r="AL12958" s="1">
        <f t="shared" si="1635"/>
        <v>93.460000000000008</v>
      </c>
    </row>
    <row r="12959" spans="34:38" x14ac:dyDescent="0.45">
      <c r="AH12959" s="4" t="s">
        <v>13788</v>
      </c>
      <c r="AI12959" s="9">
        <v>93.3</v>
      </c>
      <c r="AK12959" s="1" t="str">
        <f t="shared" si="1636"/>
        <v>Carlos Roberts</v>
      </c>
      <c r="AL12959" s="1">
        <f t="shared" si="1635"/>
        <v>93.39</v>
      </c>
    </row>
    <row r="12960" spans="34:38" x14ac:dyDescent="0.45">
      <c r="AH12960" s="4" t="s">
        <v>13790</v>
      </c>
      <c r="AI12960" s="9">
        <v>93.26</v>
      </c>
      <c r="AK12960" s="1" t="str">
        <f t="shared" si="1636"/>
        <v>Mary Mitchell</v>
      </c>
      <c r="AL12960" s="1">
        <f t="shared" si="1635"/>
        <v>93.36999999999999</v>
      </c>
    </row>
    <row r="12961" spans="34:38" x14ac:dyDescent="0.45">
      <c r="AH12961" s="4" t="s">
        <v>13791</v>
      </c>
      <c r="AI12961" s="9">
        <v>93.259999999999991</v>
      </c>
      <c r="AK12961" s="1" t="str">
        <f t="shared" si="1636"/>
        <v>Isabelle Perry</v>
      </c>
      <c r="AL12961" s="1">
        <f t="shared" si="1635"/>
        <v>93.31</v>
      </c>
    </row>
    <row r="12962" spans="34:38" x14ac:dyDescent="0.45">
      <c r="AH12962" s="4" t="s">
        <v>13792</v>
      </c>
      <c r="AI12962" s="9">
        <v>93.259999999999991</v>
      </c>
      <c r="AK12962" s="1" t="str">
        <f t="shared" si="1636"/>
        <v>Thomas Washington</v>
      </c>
      <c r="AL12962" s="1">
        <f t="shared" si="1635"/>
        <v>93.3</v>
      </c>
    </row>
    <row r="12963" spans="34:38" x14ac:dyDescent="0.45">
      <c r="AH12963" s="4" t="s">
        <v>13793</v>
      </c>
      <c r="AI12963" s="9">
        <v>93.259999999999991</v>
      </c>
      <c r="AK12963" s="1" t="str">
        <f t="shared" si="1636"/>
        <v>Nathaniel Morris</v>
      </c>
      <c r="AL12963" s="1">
        <f t="shared" si="1635"/>
        <v>93.26</v>
      </c>
    </row>
    <row r="12964" spans="34:38" x14ac:dyDescent="0.45">
      <c r="AH12964" s="4" t="s">
        <v>13795</v>
      </c>
      <c r="AI12964" s="9">
        <v>93.23</v>
      </c>
      <c r="AK12964" s="1" t="str">
        <f t="shared" si="1636"/>
        <v>Kaitlyn Carter</v>
      </c>
      <c r="AL12964" s="1">
        <f t="shared" si="1635"/>
        <v>93.259999999999991</v>
      </c>
    </row>
    <row r="12965" spans="34:38" x14ac:dyDescent="0.45">
      <c r="AH12965" s="4" t="s">
        <v>13794</v>
      </c>
      <c r="AI12965" s="9">
        <v>93.23</v>
      </c>
      <c r="AK12965" s="1" t="str">
        <f t="shared" ref="AK12965:AL12980" si="1637">AH12962</f>
        <v>Jasmine Thompson</v>
      </c>
      <c r="AL12965" s="1">
        <f t="shared" si="1637"/>
        <v>93.259999999999991</v>
      </c>
    </row>
    <row r="12966" spans="34:38" x14ac:dyDescent="0.45">
      <c r="AH12966" s="4" t="s">
        <v>13797</v>
      </c>
      <c r="AI12966" s="9">
        <v>93.15</v>
      </c>
      <c r="AK12966" s="1" t="str">
        <f t="shared" ref="AK12966:AK12980" si="1638">AH12963</f>
        <v>Brandy Perez</v>
      </c>
      <c r="AL12966" s="1">
        <f t="shared" si="1637"/>
        <v>93.259999999999991</v>
      </c>
    </row>
    <row r="12967" spans="34:38" x14ac:dyDescent="0.45">
      <c r="AH12967" s="4" t="s">
        <v>13799</v>
      </c>
      <c r="AI12967" s="9">
        <v>93.15</v>
      </c>
      <c r="AK12967" s="1" t="str">
        <f t="shared" si="1638"/>
        <v>Mindy Nara</v>
      </c>
      <c r="AL12967" s="1">
        <f t="shared" si="1637"/>
        <v>93.23</v>
      </c>
    </row>
    <row r="12968" spans="34:38" x14ac:dyDescent="0.45">
      <c r="AH12968" s="4" t="s">
        <v>13798</v>
      </c>
      <c r="AI12968" s="9">
        <v>93.13</v>
      </c>
      <c r="AK12968" s="1" t="str">
        <f t="shared" si="1638"/>
        <v>Mary Gonzalez</v>
      </c>
      <c r="AL12968" s="1">
        <f t="shared" si="1637"/>
        <v>93.23</v>
      </c>
    </row>
    <row r="12969" spans="34:38" x14ac:dyDescent="0.45">
      <c r="AH12969" s="4" t="s">
        <v>13796</v>
      </c>
      <c r="AI12969" s="9">
        <v>93.110000000000014</v>
      </c>
      <c r="AK12969" s="1" t="str">
        <f t="shared" si="1638"/>
        <v>Regina Garcia</v>
      </c>
      <c r="AL12969" s="1">
        <f t="shared" si="1637"/>
        <v>93.15</v>
      </c>
    </row>
    <row r="12970" spans="34:38" x14ac:dyDescent="0.45">
      <c r="AH12970" s="4" t="s">
        <v>13800</v>
      </c>
      <c r="AI12970" s="9">
        <v>93.110000000000014</v>
      </c>
      <c r="AK12970" s="1" t="str">
        <f t="shared" si="1638"/>
        <v>Angela Alexander</v>
      </c>
      <c r="AL12970" s="1">
        <f t="shared" si="1637"/>
        <v>93.15</v>
      </c>
    </row>
    <row r="12971" spans="34:38" x14ac:dyDescent="0.45">
      <c r="AH12971" s="4" t="s">
        <v>13803</v>
      </c>
      <c r="AI12971" s="9">
        <v>92.990000000000009</v>
      </c>
      <c r="AK12971" s="1" t="str">
        <f t="shared" si="1638"/>
        <v>Briana Gutierrez</v>
      </c>
      <c r="AL12971" s="1">
        <f t="shared" si="1637"/>
        <v>93.13</v>
      </c>
    </row>
    <row r="12972" spans="34:38" x14ac:dyDescent="0.45">
      <c r="AH12972" s="4" t="s">
        <v>13802</v>
      </c>
      <c r="AI12972" s="9">
        <v>92.99</v>
      </c>
      <c r="AK12972" s="1" t="str">
        <f t="shared" si="1638"/>
        <v>Xavier Green</v>
      </c>
      <c r="AL12972" s="1">
        <f t="shared" si="1637"/>
        <v>93.110000000000014</v>
      </c>
    </row>
    <row r="12973" spans="34:38" x14ac:dyDescent="0.45">
      <c r="AH12973" s="4" t="s">
        <v>13805</v>
      </c>
      <c r="AI12973" s="9">
        <v>92.919999999999987</v>
      </c>
      <c r="AK12973" s="1" t="str">
        <f t="shared" si="1638"/>
        <v>Eduardo Simmons</v>
      </c>
      <c r="AL12973" s="1">
        <f t="shared" si="1637"/>
        <v>93.110000000000014</v>
      </c>
    </row>
    <row r="12974" spans="34:38" x14ac:dyDescent="0.45">
      <c r="AH12974" s="4" t="s">
        <v>13804</v>
      </c>
      <c r="AI12974" s="9">
        <v>92.919999999999987</v>
      </c>
      <c r="AK12974" s="1" t="str">
        <f t="shared" si="1638"/>
        <v>Devon Chande</v>
      </c>
      <c r="AL12974" s="1">
        <f t="shared" si="1637"/>
        <v>92.990000000000009</v>
      </c>
    </row>
    <row r="12975" spans="34:38" x14ac:dyDescent="0.45">
      <c r="AH12975" s="4" t="s">
        <v>13807</v>
      </c>
      <c r="AI12975" s="9">
        <v>92.91</v>
      </c>
      <c r="AK12975" s="1" t="str">
        <f t="shared" si="1638"/>
        <v>Raquel Romero</v>
      </c>
      <c r="AL12975" s="1">
        <f t="shared" si="1637"/>
        <v>92.99</v>
      </c>
    </row>
    <row r="12976" spans="34:38" x14ac:dyDescent="0.45">
      <c r="AH12976" s="4" t="s">
        <v>13806</v>
      </c>
      <c r="AI12976" s="9">
        <v>92.889999999999986</v>
      </c>
      <c r="AK12976" s="1" t="str">
        <f t="shared" si="1638"/>
        <v>Riley Diaz</v>
      </c>
      <c r="AL12976" s="1">
        <f t="shared" si="1637"/>
        <v>92.919999999999987</v>
      </c>
    </row>
    <row r="12977" spans="34:38" x14ac:dyDescent="0.45">
      <c r="AH12977" s="4" t="s">
        <v>13808</v>
      </c>
      <c r="AI12977" s="9">
        <v>92.84</v>
      </c>
      <c r="AK12977" s="1" t="str">
        <f t="shared" si="1638"/>
        <v>Tristan Russell</v>
      </c>
      <c r="AL12977" s="1">
        <f t="shared" si="1637"/>
        <v>92.919999999999987</v>
      </c>
    </row>
    <row r="12978" spans="34:38" x14ac:dyDescent="0.45">
      <c r="AH12978" s="4" t="s">
        <v>13809</v>
      </c>
      <c r="AI12978" s="9">
        <v>92.78</v>
      </c>
      <c r="AK12978" s="1" t="str">
        <f t="shared" si="1638"/>
        <v>Zachary Zhang</v>
      </c>
      <c r="AL12978" s="1">
        <f t="shared" si="1637"/>
        <v>92.91</v>
      </c>
    </row>
    <row r="12979" spans="34:38" x14ac:dyDescent="0.45">
      <c r="AH12979" s="4" t="s">
        <v>13810</v>
      </c>
      <c r="AI12979" s="9">
        <v>92.70999999999998</v>
      </c>
      <c r="AK12979" s="1" t="str">
        <f t="shared" si="1638"/>
        <v>Francis Navarro</v>
      </c>
      <c r="AL12979" s="1">
        <f t="shared" si="1637"/>
        <v>92.889999999999986</v>
      </c>
    </row>
    <row r="12980" spans="34:38" x14ac:dyDescent="0.45">
      <c r="AH12980" s="4" t="s">
        <v>13812</v>
      </c>
      <c r="AI12980" s="9">
        <v>92.610000000000014</v>
      </c>
      <c r="AK12980" s="1" t="str">
        <f t="shared" si="1638"/>
        <v>Alan Lu</v>
      </c>
      <c r="AL12980" s="1">
        <f t="shared" si="1637"/>
        <v>92.84</v>
      </c>
    </row>
    <row r="12981" spans="34:38" x14ac:dyDescent="0.45">
      <c r="AH12981" s="4" t="s">
        <v>13811</v>
      </c>
      <c r="AI12981" s="9">
        <v>92.610000000000014</v>
      </c>
      <c r="AK12981" s="1" t="str">
        <f t="shared" ref="AK12981:AL12996" si="1639">AH12978</f>
        <v>Alexandra Thompson</v>
      </c>
      <c r="AL12981" s="1">
        <f t="shared" si="1639"/>
        <v>92.78</v>
      </c>
    </row>
    <row r="12982" spans="34:38" x14ac:dyDescent="0.45">
      <c r="AH12982" s="4" t="s">
        <v>13813</v>
      </c>
      <c r="AI12982" s="9">
        <v>92.610000000000014</v>
      </c>
      <c r="AK12982" s="1" t="str">
        <f t="shared" ref="AK12982:AK12996" si="1640">AH12979</f>
        <v>Karl Pal</v>
      </c>
      <c r="AL12982" s="1">
        <f t="shared" si="1639"/>
        <v>92.70999999999998</v>
      </c>
    </row>
    <row r="12983" spans="34:38" x14ac:dyDescent="0.45">
      <c r="AH12983" s="4" t="s">
        <v>13814</v>
      </c>
      <c r="AI12983" s="9">
        <v>92.6</v>
      </c>
      <c r="AK12983" s="1" t="str">
        <f t="shared" si="1640"/>
        <v>Andrea Lopez</v>
      </c>
      <c r="AL12983" s="1">
        <f t="shared" si="1639"/>
        <v>92.610000000000014</v>
      </c>
    </row>
    <row r="12984" spans="34:38" x14ac:dyDescent="0.45">
      <c r="AH12984" s="4" t="s">
        <v>13815</v>
      </c>
      <c r="AI12984" s="9">
        <v>92.6</v>
      </c>
      <c r="AK12984" s="1" t="str">
        <f t="shared" si="1640"/>
        <v>Chase Cooper</v>
      </c>
      <c r="AL12984" s="1">
        <f t="shared" si="1639"/>
        <v>92.610000000000014</v>
      </c>
    </row>
    <row r="12985" spans="34:38" x14ac:dyDescent="0.45">
      <c r="AH12985" s="4" t="s">
        <v>13816</v>
      </c>
      <c r="AI12985" s="9">
        <v>92.57</v>
      </c>
      <c r="AK12985" s="1" t="str">
        <f t="shared" si="1640"/>
        <v>Arturo Jai</v>
      </c>
      <c r="AL12985" s="1">
        <f t="shared" si="1639"/>
        <v>92.610000000000014</v>
      </c>
    </row>
    <row r="12986" spans="34:38" x14ac:dyDescent="0.45">
      <c r="AH12986" s="4" t="s">
        <v>13817</v>
      </c>
      <c r="AI12986" s="9">
        <v>92.57</v>
      </c>
      <c r="AK12986" s="1" t="str">
        <f t="shared" si="1640"/>
        <v>Patricia Subram</v>
      </c>
      <c r="AL12986" s="1">
        <f t="shared" si="1639"/>
        <v>92.6</v>
      </c>
    </row>
    <row r="12987" spans="34:38" x14ac:dyDescent="0.45">
      <c r="AH12987" s="4" t="s">
        <v>502</v>
      </c>
      <c r="AI12987" s="9">
        <v>92.560000000000016</v>
      </c>
      <c r="AK12987" s="1" t="str">
        <f t="shared" si="1640"/>
        <v>Robyn Suarez</v>
      </c>
      <c r="AL12987" s="1">
        <f t="shared" si="1639"/>
        <v>92.6</v>
      </c>
    </row>
    <row r="12988" spans="34:38" x14ac:dyDescent="0.45">
      <c r="AH12988" s="4" t="s">
        <v>13818</v>
      </c>
      <c r="AI12988" s="9">
        <v>92.47</v>
      </c>
      <c r="AK12988" s="1" t="str">
        <f t="shared" si="1640"/>
        <v>Andre Kovár</v>
      </c>
      <c r="AL12988" s="1">
        <f t="shared" si="1639"/>
        <v>92.57</v>
      </c>
    </row>
    <row r="12989" spans="34:38" x14ac:dyDescent="0.45">
      <c r="AH12989" s="4" t="s">
        <v>13819</v>
      </c>
      <c r="AI12989" s="9">
        <v>92.36</v>
      </c>
      <c r="AK12989" s="1" t="str">
        <f t="shared" si="1640"/>
        <v>Cassie Lal</v>
      </c>
      <c r="AL12989" s="1">
        <f t="shared" si="1639"/>
        <v>92.57</v>
      </c>
    </row>
    <row r="12990" spans="34:38" x14ac:dyDescent="0.45">
      <c r="AH12990" s="4" t="s">
        <v>13820</v>
      </c>
      <c r="AI12990" s="9">
        <v>92.169999999999987</v>
      </c>
      <c r="AK12990" s="1" t="str">
        <f t="shared" si="1640"/>
        <v>Arthur Torres</v>
      </c>
      <c r="AL12990" s="1">
        <f t="shared" si="1639"/>
        <v>92.560000000000016</v>
      </c>
    </row>
    <row r="12991" spans="34:38" x14ac:dyDescent="0.45">
      <c r="AH12991" s="4" t="s">
        <v>13823</v>
      </c>
      <c r="AI12991" s="9">
        <v>92.140000000000015</v>
      </c>
      <c r="AK12991" s="1" t="str">
        <f t="shared" si="1640"/>
        <v>Candace Malhotra</v>
      </c>
      <c r="AL12991" s="1">
        <f t="shared" si="1639"/>
        <v>92.47</v>
      </c>
    </row>
    <row r="12992" spans="34:38" x14ac:dyDescent="0.45">
      <c r="AH12992" s="4" t="s">
        <v>13824</v>
      </c>
      <c r="AI12992" s="9">
        <v>92.140000000000015</v>
      </c>
      <c r="AK12992" s="1" t="str">
        <f t="shared" si="1640"/>
        <v>Robyn Navarro</v>
      </c>
      <c r="AL12992" s="1">
        <f t="shared" si="1639"/>
        <v>92.36</v>
      </c>
    </row>
    <row r="12993" spans="34:38" x14ac:dyDescent="0.45">
      <c r="AH12993" s="4" t="s">
        <v>13821</v>
      </c>
      <c r="AI12993" s="9">
        <v>92.14</v>
      </c>
      <c r="AK12993" s="1" t="str">
        <f t="shared" si="1640"/>
        <v>Krystal Zimmerman</v>
      </c>
      <c r="AL12993" s="1">
        <f t="shared" si="1639"/>
        <v>92.169999999999987</v>
      </c>
    </row>
    <row r="12994" spans="34:38" x14ac:dyDescent="0.45">
      <c r="AH12994" s="4" t="s">
        <v>13822</v>
      </c>
      <c r="AI12994" s="9">
        <v>92.12</v>
      </c>
      <c r="AK12994" s="1" t="str">
        <f t="shared" si="1640"/>
        <v>Erick Perez</v>
      </c>
      <c r="AL12994" s="1">
        <f t="shared" si="1639"/>
        <v>92.140000000000015</v>
      </c>
    </row>
    <row r="12995" spans="34:38" x14ac:dyDescent="0.45">
      <c r="AH12995" s="4" t="s">
        <v>939</v>
      </c>
      <c r="AI12995" s="9">
        <v>92.100000000000009</v>
      </c>
      <c r="AK12995" s="1" t="str">
        <f t="shared" si="1640"/>
        <v>Amber Phillips</v>
      </c>
      <c r="AL12995" s="1">
        <f t="shared" si="1639"/>
        <v>92.140000000000015</v>
      </c>
    </row>
    <row r="12996" spans="34:38" x14ac:dyDescent="0.45">
      <c r="AH12996" s="4" t="s">
        <v>13825</v>
      </c>
      <c r="AI12996" s="9">
        <v>92.07</v>
      </c>
      <c r="AK12996" s="1" t="str">
        <f t="shared" si="1640"/>
        <v>Stephanie Ross</v>
      </c>
      <c r="AL12996" s="1">
        <f t="shared" si="1639"/>
        <v>92.14</v>
      </c>
    </row>
    <row r="12997" spans="34:38" x14ac:dyDescent="0.45">
      <c r="AH12997" s="4" t="s">
        <v>1365</v>
      </c>
      <c r="AI12997" s="9">
        <v>91.990000000000009</v>
      </c>
      <c r="AK12997" s="1" t="str">
        <f t="shared" ref="AK12997:AL13012" si="1641">AH12994</f>
        <v>Kristin Rai</v>
      </c>
      <c r="AL12997" s="1">
        <f t="shared" si="1641"/>
        <v>92.12</v>
      </c>
    </row>
    <row r="12998" spans="34:38" x14ac:dyDescent="0.45">
      <c r="AH12998" s="4" t="s">
        <v>13826</v>
      </c>
      <c r="AI12998" s="9">
        <v>91.990000000000009</v>
      </c>
      <c r="AK12998" s="1" t="str">
        <f t="shared" ref="AK12998:AK13012" si="1642">AH12995</f>
        <v>Edwin Rai</v>
      </c>
      <c r="AL12998" s="1">
        <f t="shared" si="1641"/>
        <v>92.100000000000009</v>
      </c>
    </row>
    <row r="12999" spans="34:38" x14ac:dyDescent="0.45">
      <c r="AH12999" s="4" t="s">
        <v>13827</v>
      </c>
      <c r="AI12999" s="9">
        <v>91.990000000000009</v>
      </c>
      <c r="AK12999" s="1" t="str">
        <f t="shared" si="1642"/>
        <v>Joe Jimenez</v>
      </c>
      <c r="AL12999" s="1">
        <f t="shared" si="1641"/>
        <v>92.07</v>
      </c>
    </row>
    <row r="13000" spans="34:38" x14ac:dyDescent="0.45">
      <c r="AH13000" s="4" t="s">
        <v>12456</v>
      </c>
      <c r="AI13000" s="9">
        <v>91.980000000000018</v>
      </c>
      <c r="AK13000" s="1" t="str">
        <f t="shared" si="1642"/>
        <v>Krystal Wu</v>
      </c>
      <c r="AL13000" s="1">
        <f t="shared" si="1641"/>
        <v>91.990000000000009</v>
      </c>
    </row>
    <row r="13001" spans="34:38" x14ac:dyDescent="0.45">
      <c r="AH13001" s="4" t="s">
        <v>13828</v>
      </c>
      <c r="AI13001" s="9">
        <v>91.97</v>
      </c>
      <c r="AK13001" s="1" t="str">
        <f t="shared" si="1642"/>
        <v>Katelyn Campbell</v>
      </c>
      <c r="AL13001" s="1">
        <f t="shared" si="1641"/>
        <v>91.990000000000009</v>
      </c>
    </row>
    <row r="13002" spans="34:38" x14ac:dyDescent="0.45">
      <c r="AH13002" s="4" t="s">
        <v>13829</v>
      </c>
      <c r="AI13002" s="9">
        <v>91.96</v>
      </c>
      <c r="AK13002" s="1" t="str">
        <f t="shared" si="1642"/>
        <v>Ashlee Shan</v>
      </c>
      <c r="AL13002" s="1">
        <f t="shared" si="1641"/>
        <v>91.990000000000009</v>
      </c>
    </row>
    <row r="13003" spans="34:38" x14ac:dyDescent="0.45">
      <c r="AH13003" s="4" t="s">
        <v>13831</v>
      </c>
      <c r="AI13003" s="9">
        <v>91.94</v>
      </c>
      <c r="AK13003" s="1" t="str">
        <f t="shared" si="1642"/>
        <v>Mariah James</v>
      </c>
      <c r="AL13003" s="1">
        <f t="shared" si="1641"/>
        <v>91.980000000000018</v>
      </c>
    </row>
    <row r="13004" spans="34:38" x14ac:dyDescent="0.45">
      <c r="AH13004" s="4" t="s">
        <v>13830</v>
      </c>
      <c r="AI13004" s="9">
        <v>91.94</v>
      </c>
      <c r="AK13004" s="1" t="str">
        <f t="shared" si="1642"/>
        <v>Sydney Butler</v>
      </c>
      <c r="AL13004" s="1">
        <f t="shared" si="1641"/>
        <v>91.97</v>
      </c>
    </row>
    <row r="13005" spans="34:38" x14ac:dyDescent="0.45">
      <c r="AH13005" s="4" t="s">
        <v>13832</v>
      </c>
      <c r="AI13005" s="9">
        <v>91.94</v>
      </c>
      <c r="AK13005" s="1" t="str">
        <f t="shared" si="1642"/>
        <v>Karen Zhang</v>
      </c>
      <c r="AL13005" s="1">
        <f t="shared" si="1641"/>
        <v>91.96</v>
      </c>
    </row>
    <row r="13006" spans="34:38" x14ac:dyDescent="0.45">
      <c r="AH13006" s="4" t="s">
        <v>13836</v>
      </c>
      <c r="AI13006" s="9">
        <v>91.89</v>
      </c>
      <c r="AK13006" s="1" t="str">
        <f t="shared" si="1642"/>
        <v>Sydney Ross</v>
      </c>
      <c r="AL13006" s="1">
        <f t="shared" si="1641"/>
        <v>91.94</v>
      </c>
    </row>
    <row r="13007" spans="34:38" x14ac:dyDescent="0.45">
      <c r="AH13007" s="4" t="s">
        <v>13835</v>
      </c>
      <c r="AI13007" s="9">
        <v>91.88000000000001</v>
      </c>
      <c r="AK13007" s="1" t="str">
        <f t="shared" si="1642"/>
        <v>Christy Lu</v>
      </c>
      <c r="AL13007" s="1">
        <f t="shared" si="1641"/>
        <v>91.94</v>
      </c>
    </row>
    <row r="13008" spans="34:38" x14ac:dyDescent="0.45">
      <c r="AH13008" s="4" t="s">
        <v>13837</v>
      </c>
      <c r="AI13008" s="9">
        <v>91.88000000000001</v>
      </c>
      <c r="AK13008" s="1" t="str">
        <f t="shared" si="1642"/>
        <v>Caroline Russell</v>
      </c>
      <c r="AL13008" s="1">
        <f t="shared" si="1641"/>
        <v>91.94</v>
      </c>
    </row>
    <row r="13009" spans="34:38" x14ac:dyDescent="0.45">
      <c r="AH13009" s="4" t="s">
        <v>13834</v>
      </c>
      <c r="AI13009" s="9">
        <v>91.88</v>
      </c>
      <c r="AK13009" s="1" t="str">
        <f t="shared" si="1642"/>
        <v>Marcus Lee</v>
      </c>
      <c r="AL13009" s="1">
        <f t="shared" si="1641"/>
        <v>91.89</v>
      </c>
    </row>
    <row r="13010" spans="34:38" x14ac:dyDescent="0.45">
      <c r="AH13010" s="4" t="s">
        <v>13838</v>
      </c>
      <c r="AI13010" s="9">
        <v>91.830000000000013</v>
      </c>
      <c r="AK13010" s="1" t="str">
        <f t="shared" si="1642"/>
        <v>Tyrone Gomez</v>
      </c>
      <c r="AL13010" s="1">
        <f t="shared" si="1641"/>
        <v>91.88000000000001</v>
      </c>
    </row>
    <row r="13011" spans="34:38" x14ac:dyDescent="0.45">
      <c r="AH13011" s="4" t="s">
        <v>13839</v>
      </c>
      <c r="AI13011" s="9">
        <v>91.830000000000013</v>
      </c>
      <c r="AK13011" s="1" t="str">
        <f t="shared" si="1642"/>
        <v>Alex Richardson</v>
      </c>
      <c r="AL13011" s="1">
        <f t="shared" si="1641"/>
        <v>91.88000000000001</v>
      </c>
    </row>
    <row r="13012" spans="34:38" x14ac:dyDescent="0.45">
      <c r="AH13012" s="4" t="s">
        <v>13840</v>
      </c>
      <c r="AI13012" s="9">
        <v>91.800000000000011</v>
      </c>
      <c r="AK13012" s="1" t="str">
        <f t="shared" si="1642"/>
        <v>Olivia Brooks</v>
      </c>
      <c r="AL13012" s="1">
        <f t="shared" si="1641"/>
        <v>91.88</v>
      </c>
    </row>
    <row r="13013" spans="34:38" x14ac:dyDescent="0.45">
      <c r="AH13013" s="4" t="s">
        <v>13841</v>
      </c>
      <c r="AI13013" s="9">
        <v>91.77</v>
      </c>
      <c r="AK13013" s="1" t="str">
        <f t="shared" ref="AK13013:AL13028" si="1643">AH13010</f>
        <v>Madison Smith</v>
      </c>
      <c r="AL13013" s="1">
        <f t="shared" si="1643"/>
        <v>91.830000000000013</v>
      </c>
    </row>
    <row r="13014" spans="34:38" x14ac:dyDescent="0.45">
      <c r="AH13014" s="4" t="s">
        <v>13842</v>
      </c>
      <c r="AI13014" s="9">
        <v>91.77</v>
      </c>
      <c r="AK13014" s="1" t="str">
        <f t="shared" ref="AK13014:AK13028" si="1644">AH13011</f>
        <v>Emma Henderson</v>
      </c>
      <c r="AL13014" s="1">
        <f t="shared" si="1643"/>
        <v>91.830000000000013</v>
      </c>
    </row>
    <row r="13015" spans="34:38" x14ac:dyDescent="0.45">
      <c r="AH13015" s="4" t="s">
        <v>13843</v>
      </c>
      <c r="AI13015" s="9">
        <v>91.77</v>
      </c>
      <c r="AK13015" s="1" t="str">
        <f t="shared" si="1644"/>
        <v>José Martinez</v>
      </c>
      <c r="AL13015" s="1">
        <f t="shared" si="1643"/>
        <v>91.800000000000011</v>
      </c>
    </row>
    <row r="13016" spans="34:38" x14ac:dyDescent="0.45">
      <c r="AH13016" s="4" t="s">
        <v>13844</v>
      </c>
      <c r="AI13016" s="9">
        <v>91.77</v>
      </c>
      <c r="AK13016" s="1" t="str">
        <f t="shared" si="1644"/>
        <v>Oscar Long</v>
      </c>
      <c r="AL13016" s="1">
        <f t="shared" si="1643"/>
        <v>91.77</v>
      </c>
    </row>
    <row r="13017" spans="34:38" x14ac:dyDescent="0.45">
      <c r="AH13017" s="4" t="s">
        <v>11838</v>
      </c>
      <c r="AI13017" s="9">
        <v>91.73</v>
      </c>
      <c r="AK13017" s="1" t="str">
        <f t="shared" si="1644"/>
        <v>Julia Hill</v>
      </c>
      <c r="AL13017" s="1">
        <f t="shared" si="1643"/>
        <v>91.77</v>
      </c>
    </row>
    <row r="13018" spans="34:38" x14ac:dyDescent="0.45">
      <c r="AH13018" s="4" t="s">
        <v>13845</v>
      </c>
      <c r="AI13018" s="9">
        <v>91.660000000000011</v>
      </c>
      <c r="AK13018" s="1" t="str">
        <f t="shared" si="1644"/>
        <v>Jeremy Alexander</v>
      </c>
      <c r="AL13018" s="1">
        <f t="shared" si="1643"/>
        <v>91.77</v>
      </c>
    </row>
    <row r="13019" spans="34:38" x14ac:dyDescent="0.45">
      <c r="AH13019" s="4" t="s">
        <v>13849</v>
      </c>
      <c r="AI13019" s="9">
        <v>91.620000000000019</v>
      </c>
      <c r="AK13019" s="1" t="str">
        <f t="shared" si="1644"/>
        <v>Caroline Flores</v>
      </c>
      <c r="AL13019" s="1">
        <f t="shared" si="1643"/>
        <v>91.77</v>
      </c>
    </row>
    <row r="13020" spans="34:38" x14ac:dyDescent="0.45">
      <c r="AH13020" s="4" t="s">
        <v>13847</v>
      </c>
      <c r="AI13020" s="9">
        <v>91.62</v>
      </c>
      <c r="AK13020" s="1" t="str">
        <f t="shared" si="1644"/>
        <v>Nuan Zheng</v>
      </c>
      <c r="AL13020" s="1">
        <f t="shared" si="1643"/>
        <v>91.73</v>
      </c>
    </row>
    <row r="13021" spans="34:38" x14ac:dyDescent="0.45">
      <c r="AH13021" s="4" t="s">
        <v>13846</v>
      </c>
      <c r="AI13021" s="9">
        <v>91.62</v>
      </c>
      <c r="AK13021" s="1" t="str">
        <f t="shared" si="1644"/>
        <v>Caitlin Ramirez</v>
      </c>
      <c r="AL13021" s="1">
        <f t="shared" si="1643"/>
        <v>91.660000000000011</v>
      </c>
    </row>
    <row r="13022" spans="34:38" x14ac:dyDescent="0.45">
      <c r="AH13022" s="4" t="s">
        <v>13848</v>
      </c>
      <c r="AI13022" s="9">
        <v>91.62</v>
      </c>
      <c r="AK13022" s="1" t="str">
        <f t="shared" si="1644"/>
        <v>Christy Goel</v>
      </c>
      <c r="AL13022" s="1">
        <f t="shared" si="1643"/>
        <v>91.620000000000019</v>
      </c>
    </row>
    <row r="13023" spans="34:38" x14ac:dyDescent="0.45">
      <c r="AH13023" s="4" t="s">
        <v>13851</v>
      </c>
      <c r="AI13023" s="9">
        <v>91.6</v>
      </c>
      <c r="AK13023" s="1" t="str">
        <f t="shared" si="1644"/>
        <v>Jesse Phillips</v>
      </c>
      <c r="AL13023" s="1">
        <f t="shared" si="1643"/>
        <v>91.62</v>
      </c>
    </row>
    <row r="13024" spans="34:38" x14ac:dyDescent="0.45">
      <c r="AH13024" s="4" t="s">
        <v>13850</v>
      </c>
      <c r="AI13024" s="9">
        <v>91.6</v>
      </c>
      <c r="AK13024" s="1" t="str">
        <f t="shared" si="1644"/>
        <v>David Henderson</v>
      </c>
      <c r="AL13024" s="1">
        <f t="shared" si="1643"/>
        <v>91.62</v>
      </c>
    </row>
    <row r="13025" spans="34:38" x14ac:dyDescent="0.45">
      <c r="AH13025" s="4" t="s">
        <v>13852</v>
      </c>
      <c r="AI13025" s="9">
        <v>91.6</v>
      </c>
      <c r="AK13025" s="1" t="str">
        <f t="shared" si="1644"/>
        <v>Christopher Rodriguez</v>
      </c>
      <c r="AL13025" s="1">
        <f t="shared" si="1643"/>
        <v>91.62</v>
      </c>
    </row>
    <row r="13026" spans="34:38" x14ac:dyDescent="0.45">
      <c r="AH13026" s="4" t="s">
        <v>13853</v>
      </c>
      <c r="AI13026" s="9">
        <v>91.48</v>
      </c>
      <c r="AK13026" s="1" t="str">
        <f t="shared" si="1644"/>
        <v>Rohinton Wadia</v>
      </c>
      <c r="AL13026" s="1">
        <f t="shared" si="1643"/>
        <v>91.6</v>
      </c>
    </row>
    <row r="13027" spans="34:38" x14ac:dyDescent="0.45">
      <c r="AH13027" s="4" t="s">
        <v>13854</v>
      </c>
      <c r="AI13027" s="9">
        <v>91.449999999999989</v>
      </c>
      <c r="AK13027" s="1" t="str">
        <f t="shared" si="1644"/>
        <v>Jennifer Wilson</v>
      </c>
      <c r="AL13027" s="1">
        <f t="shared" si="1643"/>
        <v>91.6</v>
      </c>
    </row>
    <row r="13028" spans="34:38" x14ac:dyDescent="0.45">
      <c r="AH13028" s="4" t="s">
        <v>13855</v>
      </c>
      <c r="AI13028" s="9">
        <v>91.36</v>
      </c>
      <c r="AK13028" s="1" t="str">
        <f t="shared" si="1644"/>
        <v>Aaron Sharma</v>
      </c>
      <c r="AL13028" s="1">
        <f t="shared" si="1643"/>
        <v>91.6</v>
      </c>
    </row>
    <row r="13029" spans="34:38" x14ac:dyDescent="0.45">
      <c r="AH13029" s="4" t="s">
        <v>1445</v>
      </c>
      <c r="AI13029" s="9">
        <v>91.300000000000011</v>
      </c>
      <c r="AK13029" s="1" t="str">
        <f t="shared" ref="AK13029:AL13044" si="1645">AH13026</f>
        <v>Susan Zhao</v>
      </c>
      <c r="AL13029" s="1">
        <f t="shared" si="1645"/>
        <v>91.48</v>
      </c>
    </row>
    <row r="13030" spans="34:38" x14ac:dyDescent="0.45">
      <c r="AH13030" s="4" t="s">
        <v>1830</v>
      </c>
      <c r="AI13030" s="9">
        <v>91.3</v>
      </c>
      <c r="AK13030" s="1" t="str">
        <f t="shared" ref="AK13030:AK13044" si="1646">AH13027</f>
        <v>Dylan Jai</v>
      </c>
      <c r="AL13030" s="1">
        <f t="shared" si="1645"/>
        <v>91.449999999999989</v>
      </c>
    </row>
    <row r="13031" spans="34:38" x14ac:dyDescent="0.45">
      <c r="AH13031" s="4" t="s">
        <v>13856</v>
      </c>
      <c r="AI13031" s="9">
        <v>91.289999999999992</v>
      </c>
      <c r="AK13031" s="1" t="str">
        <f t="shared" si="1646"/>
        <v>Joe Raman</v>
      </c>
      <c r="AL13031" s="1">
        <f t="shared" si="1645"/>
        <v>91.36</v>
      </c>
    </row>
    <row r="13032" spans="34:38" x14ac:dyDescent="0.45">
      <c r="AH13032" s="4" t="s">
        <v>13857</v>
      </c>
      <c r="AI13032" s="9">
        <v>91.25</v>
      </c>
      <c r="AK13032" s="1" t="str">
        <f t="shared" si="1646"/>
        <v>Lucas Cook</v>
      </c>
      <c r="AL13032" s="1">
        <f t="shared" si="1645"/>
        <v>91.300000000000011</v>
      </c>
    </row>
    <row r="13033" spans="34:38" x14ac:dyDescent="0.45">
      <c r="AH13033" s="4" t="s">
        <v>13858</v>
      </c>
      <c r="AI13033" s="9">
        <v>91.11999999999999</v>
      </c>
      <c r="AK13033" s="1" t="str">
        <f t="shared" si="1646"/>
        <v>Sara Sanchez</v>
      </c>
      <c r="AL13033" s="1">
        <f t="shared" si="1645"/>
        <v>91.3</v>
      </c>
    </row>
    <row r="13034" spans="34:38" x14ac:dyDescent="0.45">
      <c r="AH13034" s="4" t="s">
        <v>13859</v>
      </c>
      <c r="AI13034" s="9">
        <v>91.04</v>
      </c>
      <c r="AK13034" s="1" t="str">
        <f t="shared" si="1646"/>
        <v>Lucas Johnson</v>
      </c>
      <c r="AL13034" s="1">
        <f t="shared" si="1645"/>
        <v>91.289999999999992</v>
      </c>
    </row>
    <row r="13035" spans="34:38" x14ac:dyDescent="0.45">
      <c r="AH13035" s="4" t="s">
        <v>13860</v>
      </c>
      <c r="AI13035" s="9">
        <v>91.04</v>
      </c>
      <c r="AK13035" s="1" t="str">
        <f t="shared" si="1646"/>
        <v>Jenny Lu</v>
      </c>
      <c r="AL13035" s="1">
        <f t="shared" si="1645"/>
        <v>91.25</v>
      </c>
    </row>
    <row r="13036" spans="34:38" x14ac:dyDescent="0.45">
      <c r="AH13036" s="4" t="s">
        <v>13861</v>
      </c>
      <c r="AI13036" s="9">
        <v>90.89</v>
      </c>
      <c r="AK13036" s="1" t="str">
        <f t="shared" si="1646"/>
        <v>Ariana Peterson</v>
      </c>
      <c r="AL13036" s="1">
        <f t="shared" si="1645"/>
        <v>91.11999999999999</v>
      </c>
    </row>
    <row r="13037" spans="34:38" x14ac:dyDescent="0.45">
      <c r="AH13037" s="4" t="s">
        <v>13862</v>
      </c>
      <c r="AI13037" s="9">
        <v>90.859999999999985</v>
      </c>
      <c r="AK13037" s="1" t="str">
        <f t="shared" si="1646"/>
        <v>Elizabeth Diaz</v>
      </c>
      <c r="AL13037" s="1">
        <f t="shared" si="1645"/>
        <v>91.04</v>
      </c>
    </row>
    <row r="13038" spans="34:38" x14ac:dyDescent="0.45">
      <c r="AH13038" s="4" t="s">
        <v>13863</v>
      </c>
      <c r="AI13038" s="9">
        <v>90.850000000000009</v>
      </c>
      <c r="AK13038" s="1" t="str">
        <f t="shared" si="1646"/>
        <v>Dalton Campbell</v>
      </c>
      <c r="AL13038" s="1">
        <f t="shared" si="1645"/>
        <v>91.04</v>
      </c>
    </row>
    <row r="13039" spans="34:38" x14ac:dyDescent="0.45">
      <c r="AH13039" s="4" t="s">
        <v>13864</v>
      </c>
      <c r="AI13039" s="9">
        <v>90.820000000000007</v>
      </c>
      <c r="AK13039" s="1" t="str">
        <f t="shared" si="1646"/>
        <v>Franklin Lin</v>
      </c>
      <c r="AL13039" s="1">
        <f t="shared" si="1645"/>
        <v>90.89</v>
      </c>
    </row>
    <row r="13040" spans="34:38" x14ac:dyDescent="0.45">
      <c r="AH13040" s="4" t="s">
        <v>13865</v>
      </c>
      <c r="AI13040" s="9">
        <v>90.81</v>
      </c>
      <c r="AK13040" s="1" t="str">
        <f t="shared" si="1646"/>
        <v>Marie Arun</v>
      </c>
      <c r="AL13040" s="1">
        <f t="shared" si="1645"/>
        <v>90.859999999999985</v>
      </c>
    </row>
    <row r="13041" spans="34:38" x14ac:dyDescent="0.45">
      <c r="AH13041" s="4" t="s">
        <v>13866</v>
      </c>
      <c r="AI13041" s="9">
        <v>90.789999999999992</v>
      </c>
      <c r="AK13041" s="1" t="str">
        <f t="shared" si="1646"/>
        <v>Henry Sullivan</v>
      </c>
      <c r="AL13041" s="1">
        <f t="shared" si="1645"/>
        <v>90.850000000000009</v>
      </c>
    </row>
    <row r="13042" spans="34:38" x14ac:dyDescent="0.45">
      <c r="AH13042" s="4" t="s">
        <v>13872</v>
      </c>
      <c r="AI13042" s="9">
        <v>90.740000000000009</v>
      </c>
      <c r="AK13042" s="1" t="str">
        <f t="shared" si="1646"/>
        <v>Devin Gray</v>
      </c>
      <c r="AL13042" s="1">
        <f t="shared" si="1645"/>
        <v>90.820000000000007</v>
      </c>
    </row>
    <row r="13043" spans="34:38" x14ac:dyDescent="0.45">
      <c r="AH13043" s="4" t="s">
        <v>13877</v>
      </c>
      <c r="AI13043" s="9">
        <v>90.740000000000009</v>
      </c>
      <c r="AK13043" s="1" t="str">
        <f t="shared" si="1646"/>
        <v>Edward Washington</v>
      </c>
      <c r="AL13043" s="1">
        <f t="shared" si="1645"/>
        <v>90.81</v>
      </c>
    </row>
    <row r="13044" spans="34:38" x14ac:dyDescent="0.45">
      <c r="AH13044" s="4" t="s">
        <v>13867</v>
      </c>
      <c r="AI13044" s="9">
        <v>90.739999999999981</v>
      </c>
      <c r="AK13044" s="1" t="str">
        <f t="shared" si="1646"/>
        <v>Isabella Allen</v>
      </c>
      <c r="AL13044" s="1">
        <f t="shared" si="1645"/>
        <v>90.789999999999992</v>
      </c>
    </row>
    <row r="13045" spans="34:38" x14ac:dyDescent="0.45">
      <c r="AH13045" s="4" t="s">
        <v>13868</v>
      </c>
      <c r="AI13045" s="9">
        <v>90.739999999999981</v>
      </c>
      <c r="AK13045" s="1" t="str">
        <f t="shared" ref="AK13045:AL13060" si="1647">AH13042</f>
        <v>Russell Rai</v>
      </c>
      <c r="AL13045" s="1">
        <f t="shared" si="1647"/>
        <v>90.740000000000009</v>
      </c>
    </row>
    <row r="13046" spans="34:38" x14ac:dyDescent="0.45">
      <c r="AH13046" s="4" t="s">
        <v>13869</v>
      </c>
      <c r="AI13046" s="9">
        <v>90.739999999999981</v>
      </c>
      <c r="AK13046" s="1" t="str">
        <f t="shared" ref="AK13046:AK13060" si="1648">AH13043</f>
        <v>Luis Henderson</v>
      </c>
      <c r="AL13046" s="1">
        <f t="shared" si="1647"/>
        <v>90.740000000000009</v>
      </c>
    </row>
    <row r="13047" spans="34:38" x14ac:dyDescent="0.45">
      <c r="AH13047" s="4" t="s">
        <v>13871</v>
      </c>
      <c r="AI13047" s="9">
        <v>90.739999999999981</v>
      </c>
      <c r="AK13047" s="1" t="str">
        <f t="shared" si="1648"/>
        <v>Sarah Wood</v>
      </c>
      <c r="AL13047" s="1">
        <f t="shared" si="1647"/>
        <v>90.739999999999981</v>
      </c>
    </row>
    <row r="13048" spans="34:38" x14ac:dyDescent="0.45">
      <c r="AH13048" s="4" t="s">
        <v>13870</v>
      </c>
      <c r="AI13048" s="9">
        <v>90.739999999999981</v>
      </c>
      <c r="AK13048" s="1" t="str">
        <f t="shared" si="1648"/>
        <v>Noah Moore</v>
      </c>
      <c r="AL13048" s="1">
        <f t="shared" si="1647"/>
        <v>90.739999999999981</v>
      </c>
    </row>
    <row r="13049" spans="34:38" x14ac:dyDescent="0.45">
      <c r="AH13049" s="4" t="s">
        <v>512</v>
      </c>
      <c r="AI13049" s="9">
        <v>90.739999999999981</v>
      </c>
      <c r="AK13049" s="1" t="str">
        <f t="shared" si="1648"/>
        <v>Kathryn Luo</v>
      </c>
      <c r="AL13049" s="1">
        <f t="shared" si="1647"/>
        <v>90.739999999999981</v>
      </c>
    </row>
    <row r="13050" spans="34:38" x14ac:dyDescent="0.45">
      <c r="AH13050" s="4" t="s">
        <v>13873</v>
      </c>
      <c r="AI13050" s="9">
        <v>90.730000000000018</v>
      </c>
      <c r="AK13050" s="1" t="str">
        <f t="shared" si="1648"/>
        <v>Jasmine Ramirez</v>
      </c>
      <c r="AL13050" s="1">
        <f t="shared" si="1647"/>
        <v>90.739999999999981</v>
      </c>
    </row>
    <row r="13051" spans="34:38" x14ac:dyDescent="0.45">
      <c r="AH13051" s="4" t="s">
        <v>1229</v>
      </c>
      <c r="AI13051" s="9">
        <v>90.730000000000018</v>
      </c>
      <c r="AK13051" s="1" t="str">
        <f t="shared" si="1648"/>
        <v>Donna Goel</v>
      </c>
      <c r="AL13051" s="1">
        <f t="shared" si="1647"/>
        <v>90.739999999999981</v>
      </c>
    </row>
    <row r="13052" spans="34:38" x14ac:dyDescent="0.45">
      <c r="AH13052" s="4" t="s">
        <v>13876</v>
      </c>
      <c r="AI13052" s="9">
        <v>90.730000000000018</v>
      </c>
      <c r="AK13052" s="1" t="str">
        <f t="shared" si="1648"/>
        <v>Arturo Yang</v>
      </c>
      <c r="AL13052" s="1">
        <f t="shared" si="1647"/>
        <v>90.739999999999981</v>
      </c>
    </row>
    <row r="13053" spans="34:38" x14ac:dyDescent="0.45">
      <c r="AH13053" s="4" t="s">
        <v>13875</v>
      </c>
      <c r="AI13053" s="9">
        <v>90.730000000000018</v>
      </c>
      <c r="AK13053" s="1" t="str">
        <f t="shared" si="1648"/>
        <v>Paige Sanchez</v>
      </c>
      <c r="AL13053" s="1">
        <f t="shared" si="1647"/>
        <v>90.730000000000018</v>
      </c>
    </row>
    <row r="13054" spans="34:38" x14ac:dyDescent="0.45">
      <c r="AH13054" s="4" t="s">
        <v>13880</v>
      </c>
      <c r="AI13054" s="9">
        <v>90.730000000000018</v>
      </c>
      <c r="AK13054" s="1" t="str">
        <f t="shared" si="1648"/>
        <v>Jordan Washington</v>
      </c>
      <c r="AL13054" s="1">
        <f t="shared" si="1647"/>
        <v>90.730000000000018</v>
      </c>
    </row>
    <row r="13055" spans="34:38" x14ac:dyDescent="0.45">
      <c r="AH13055" s="4" t="s">
        <v>13879</v>
      </c>
      <c r="AI13055" s="9">
        <v>90.730000000000018</v>
      </c>
      <c r="AK13055" s="1" t="str">
        <f t="shared" si="1648"/>
        <v>Kari Schmidt</v>
      </c>
      <c r="AL13055" s="1">
        <f t="shared" si="1647"/>
        <v>90.730000000000018</v>
      </c>
    </row>
    <row r="13056" spans="34:38" x14ac:dyDescent="0.45">
      <c r="AH13056" s="4" t="s">
        <v>13878</v>
      </c>
      <c r="AI13056" s="9">
        <v>90.730000000000018</v>
      </c>
      <c r="AK13056" s="1" t="str">
        <f t="shared" si="1648"/>
        <v>Jonathan Turner</v>
      </c>
      <c r="AL13056" s="1">
        <f t="shared" si="1647"/>
        <v>90.730000000000018</v>
      </c>
    </row>
    <row r="13057" spans="34:38" x14ac:dyDescent="0.45">
      <c r="AH13057" s="4" t="s">
        <v>13881</v>
      </c>
      <c r="AI13057" s="9">
        <v>90.730000000000018</v>
      </c>
      <c r="AK13057" s="1" t="str">
        <f t="shared" si="1648"/>
        <v>Deanna Vazquez</v>
      </c>
      <c r="AL13057" s="1">
        <f t="shared" si="1647"/>
        <v>90.730000000000018</v>
      </c>
    </row>
    <row r="13058" spans="34:38" x14ac:dyDescent="0.45">
      <c r="AH13058" s="4" t="s">
        <v>13882</v>
      </c>
      <c r="AI13058" s="9">
        <v>90.730000000000018</v>
      </c>
      <c r="AK13058" s="1" t="str">
        <f t="shared" si="1648"/>
        <v>Grace Watson</v>
      </c>
      <c r="AL13058" s="1">
        <f t="shared" si="1647"/>
        <v>90.730000000000018</v>
      </c>
    </row>
    <row r="13059" spans="34:38" x14ac:dyDescent="0.45">
      <c r="AH13059" s="4" t="s">
        <v>798</v>
      </c>
      <c r="AI13059" s="9">
        <v>90.730000000000018</v>
      </c>
      <c r="AK13059" s="1" t="str">
        <f t="shared" si="1648"/>
        <v>Jeremiah Ross</v>
      </c>
      <c r="AL13059" s="1">
        <f t="shared" si="1647"/>
        <v>90.730000000000018</v>
      </c>
    </row>
    <row r="13060" spans="34:38" x14ac:dyDescent="0.45">
      <c r="AH13060" s="4" t="s">
        <v>455</v>
      </c>
      <c r="AI13060" s="9">
        <v>90.730000000000018</v>
      </c>
      <c r="AK13060" s="1" t="str">
        <f t="shared" si="1648"/>
        <v>Alexandra Cook</v>
      </c>
      <c r="AL13060" s="1">
        <f t="shared" si="1647"/>
        <v>90.730000000000018</v>
      </c>
    </row>
    <row r="13061" spans="34:38" x14ac:dyDescent="0.45">
      <c r="AH13061" s="4" t="s">
        <v>13884</v>
      </c>
      <c r="AI13061" s="9">
        <v>90.73</v>
      </c>
      <c r="AK13061" s="1" t="str">
        <f t="shared" ref="AK13061:AL13076" si="1649">AH13058</f>
        <v>Brianna Reed</v>
      </c>
      <c r="AL13061" s="1">
        <f t="shared" si="1649"/>
        <v>90.730000000000018</v>
      </c>
    </row>
    <row r="13062" spans="34:38" x14ac:dyDescent="0.45">
      <c r="AH13062" s="4" t="s">
        <v>13885</v>
      </c>
      <c r="AI13062" s="9">
        <v>90.720000000000013</v>
      </c>
      <c r="AK13062" s="1" t="str">
        <f t="shared" ref="AK13062:AK13076" si="1650">AH13059</f>
        <v>Cynthia Sai</v>
      </c>
      <c r="AL13062" s="1">
        <f t="shared" si="1649"/>
        <v>90.730000000000018</v>
      </c>
    </row>
    <row r="13063" spans="34:38" x14ac:dyDescent="0.45">
      <c r="AH13063" s="4" t="s">
        <v>13874</v>
      </c>
      <c r="AI13063" s="9">
        <v>90.72</v>
      </c>
      <c r="AK13063" s="1" t="str">
        <f t="shared" si="1650"/>
        <v>Amber Allen</v>
      </c>
      <c r="AL13063" s="1">
        <f t="shared" si="1649"/>
        <v>90.730000000000018</v>
      </c>
    </row>
    <row r="13064" spans="34:38" x14ac:dyDescent="0.45">
      <c r="AH13064" s="4" t="s">
        <v>13883</v>
      </c>
      <c r="AI13064" s="9">
        <v>90.72</v>
      </c>
      <c r="AK13064" s="1" t="str">
        <f t="shared" si="1650"/>
        <v>Franklin Becker</v>
      </c>
      <c r="AL13064" s="1">
        <f t="shared" si="1649"/>
        <v>90.73</v>
      </c>
    </row>
    <row r="13065" spans="34:38" x14ac:dyDescent="0.45">
      <c r="AH13065" s="4" t="s">
        <v>13892</v>
      </c>
      <c r="AI13065" s="9">
        <v>90.710000000000008</v>
      </c>
      <c r="AK13065" s="1" t="str">
        <f t="shared" si="1650"/>
        <v>Kaylee Cooper</v>
      </c>
      <c r="AL13065" s="1">
        <f t="shared" si="1649"/>
        <v>90.720000000000013</v>
      </c>
    </row>
    <row r="13066" spans="34:38" x14ac:dyDescent="0.45">
      <c r="AH13066" s="4" t="s">
        <v>13891</v>
      </c>
      <c r="AI13066" s="9">
        <v>90.710000000000008</v>
      </c>
      <c r="AK13066" s="1" t="str">
        <f t="shared" si="1650"/>
        <v>Lauren Rivera</v>
      </c>
      <c r="AL13066" s="1">
        <f t="shared" si="1649"/>
        <v>90.72</v>
      </c>
    </row>
    <row r="13067" spans="34:38" x14ac:dyDescent="0.45">
      <c r="AH13067" s="4" t="s">
        <v>13893</v>
      </c>
      <c r="AI13067" s="9">
        <v>90.710000000000008</v>
      </c>
      <c r="AK13067" s="1" t="str">
        <f t="shared" si="1650"/>
        <v>Jasmine Cook</v>
      </c>
      <c r="AL13067" s="1">
        <f t="shared" si="1649"/>
        <v>90.72</v>
      </c>
    </row>
    <row r="13068" spans="34:38" x14ac:dyDescent="0.45">
      <c r="AH13068" s="4" t="s">
        <v>1011</v>
      </c>
      <c r="AI13068" s="9">
        <v>90.710000000000008</v>
      </c>
      <c r="AK13068" s="1" t="str">
        <f t="shared" si="1650"/>
        <v>Justin Robinson</v>
      </c>
      <c r="AL13068" s="1">
        <f t="shared" si="1649"/>
        <v>90.710000000000008</v>
      </c>
    </row>
    <row r="13069" spans="34:38" x14ac:dyDescent="0.45">
      <c r="AH13069" s="4" t="s">
        <v>13896</v>
      </c>
      <c r="AI13069" s="9">
        <v>90.710000000000008</v>
      </c>
      <c r="AK13069" s="1" t="str">
        <f t="shared" si="1650"/>
        <v>Julia Perry</v>
      </c>
      <c r="AL13069" s="1">
        <f t="shared" si="1649"/>
        <v>90.710000000000008</v>
      </c>
    </row>
    <row r="13070" spans="34:38" x14ac:dyDescent="0.45">
      <c r="AH13070" s="4" t="s">
        <v>397</v>
      </c>
      <c r="AI13070" s="9">
        <v>90.710000000000008</v>
      </c>
      <c r="AK13070" s="1" t="str">
        <f t="shared" si="1650"/>
        <v>Luis Ross</v>
      </c>
      <c r="AL13070" s="1">
        <f t="shared" si="1649"/>
        <v>90.710000000000008</v>
      </c>
    </row>
    <row r="13071" spans="34:38" x14ac:dyDescent="0.45">
      <c r="AH13071" s="4" t="s">
        <v>13894</v>
      </c>
      <c r="AI13071" s="9">
        <v>90.710000000000008</v>
      </c>
      <c r="AK13071" s="1" t="str">
        <f t="shared" si="1650"/>
        <v>Gabrielle Sanders</v>
      </c>
      <c r="AL13071" s="1">
        <f t="shared" si="1649"/>
        <v>90.710000000000008</v>
      </c>
    </row>
    <row r="13072" spans="34:38" x14ac:dyDescent="0.45">
      <c r="AH13072" s="4" t="s">
        <v>13887</v>
      </c>
      <c r="AI13072" s="9">
        <v>90.700000000000017</v>
      </c>
      <c r="AK13072" s="1" t="str">
        <f t="shared" si="1650"/>
        <v>Barbara Cai</v>
      </c>
      <c r="AL13072" s="1">
        <f t="shared" si="1649"/>
        <v>90.710000000000008</v>
      </c>
    </row>
    <row r="13073" spans="34:38" x14ac:dyDescent="0.45">
      <c r="AH13073" s="4" t="s">
        <v>13886</v>
      </c>
      <c r="AI13073" s="9">
        <v>90.700000000000017</v>
      </c>
      <c r="AK13073" s="1" t="str">
        <f t="shared" si="1650"/>
        <v>Alejandro Chavez</v>
      </c>
      <c r="AL13073" s="1">
        <f t="shared" si="1649"/>
        <v>90.710000000000008</v>
      </c>
    </row>
    <row r="13074" spans="34:38" x14ac:dyDescent="0.45">
      <c r="AH13074" s="4" t="s">
        <v>13889</v>
      </c>
      <c r="AI13074" s="9">
        <v>90.700000000000017</v>
      </c>
      <c r="AK13074" s="1" t="str">
        <f t="shared" si="1650"/>
        <v>Bruce Serrano</v>
      </c>
      <c r="AL13074" s="1">
        <f t="shared" si="1649"/>
        <v>90.710000000000008</v>
      </c>
    </row>
    <row r="13075" spans="34:38" x14ac:dyDescent="0.45">
      <c r="AH13075" s="4" t="s">
        <v>13888</v>
      </c>
      <c r="AI13075" s="9">
        <v>90.700000000000017</v>
      </c>
      <c r="AK13075" s="1" t="str">
        <f t="shared" si="1650"/>
        <v>Grace Hughes</v>
      </c>
      <c r="AL13075" s="1">
        <f t="shared" si="1649"/>
        <v>90.700000000000017</v>
      </c>
    </row>
    <row r="13076" spans="34:38" x14ac:dyDescent="0.45">
      <c r="AH13076" s="4" t="s">
        <v>13897</v>
      </c>
      <c r="AI13076" s="9">
        <v>90.69</v>
      </c>
      <c r="AK13076" s="1" t="str">
        <f t="shared" si="1650"/>
        <v>Gerald Gonzalez</v>
      </c>
      <c r="AL13076" s="1">
        <f t="shared" si="1649"/>
        <v>90.700000000000017</v>
      </c>
    </row>
    <row r="13077" spans="34:38" x14ac:dyDescent="0.45">
      <c r="AH13077" s="4" t="s">
        <v>13890</v>
      </c>
      <c r="AI13077" s="9">
        <v>90.680000000000021</v>
      </c>
      <c r="AK13077" s="1" t="str">
        <f t="shared" ref="AK13077:AL13092" si="1651">AH13074</f>
        <v>Cole Torres</v>
      </c>
      <c r="AL13077" s="1">
        <f t="shared" si="1651"/>
        <v>90.700000000000017</v>
      </c>
    </row>
    <row r="13078" spans="34:38" x14ac:dyDescent="0.45">
      <c r="AH13078" s="4" t="s">
        <v>13895</v>
      </c>
      <c r="AI13078" s="9">
        <v>90.670000000000016</v>
      </c>
      <c r="AK13078" s="1" t="str">
        <f t="shared" ref="AK13078:AK13092" si="1652">AH13075</f>
        <v>Abby Lopez</v>
      </c>
      <c r="AL13078" s="1">
        <f t="shared" si="1651"/>
        <v>90.700000000000017</v>
      </c>
    </row>
    <row r="13079" spans="34:38" x14ac:dyDescent="0.45">
      <c r="AH13079" s="4" t="s">
        <v>13898</v>
      </c>
      <c r="AI13079" s="9">
        <v>90.639999999999986</v>
      </c>
      <c r="AK13079" s="1" t="str">
        <f t="shared" si="1652"/>
        <v>Megan Bailey</v>
      </c>
      <c r="AL13079" s="1">
        <f t="shared" si="1651"/>
        <v>90.69</v>
      </c>
    </row>
    <row r="13080" spans="34:38" x14ac:dyDescent="0.45">
      <c r="AH13080" s="4" t="s">
        <v>13899</v>
      </c>
      <c r="AI13080" s="9">
        <v>90.61</v>
      </c>
      <c r="AK13080" s="1" t="str">
        <f t="shared" si="1652"/>
        <v>Carla Mehta</v>
      </c>
      <c r="AL13080" s="1">
        <f t="shared" si="1651"/>
        <v>90.680000000000021</v>
      </c>
    </row>
    <row r="13081" spans="34:38" x14ac:dyDescent="0.45">
      <c r="AH13081" s="4" t="s">
        <v>13900</v>
      </c>
      <c r="AI13081" s="9">
        <v>90.52000000000001</v>
      </c>
      <c r="AK13081" s="1" t="str">
        <f t="shared" si="1652"/>
        <v>Amber Turner</v>
      </c>
      <c r="AL13081" s="1">
        <f t="shared" si="1651"/>
        <v>90.670000000000016</v>
      </c>
    </row>
    <row r="13082" spans="34:38" x14ac:dyDescent="0.45">
      <c r="AH13082" s="4" t="s">
        <v>13901</v>
      </c>
      <c r="AI13082" s="9">
        <v>90.500000000000014</v>
      </c>
      <c r="AK13082" s="1" t="str">
        <f t="shared" si="1652"/>
        <v>Sierra Hernandez</v>
      </c>
      <c r="AL13082" s="1">
        <f t="shared" si="1651"/>
        <v>90.639999999999986</v>
      </c>
    </row>
    <row r="13083" spans="34:38" x14ac:dyDescent="0.45">
      <c r="AH13083" s="4" t="s">
        <v>13902</v>
      </c>
      <c r="AI13083" s="9">
        <v>90.470000000000013</v>
      </c>
      <c r="AK13083" s="1" t="str">
        <f t="shared" si="1652"/>
        <v>Kristen Ma</v>
      </c>
      <c r="AL13083" s="1">
        <f t="shared" si="1651"/>
        <v>90.61</v>
      </c>
    </row>
    <row r="13084" spans="34:38" x14ac:dyDescent="0.45">
      <c r="AH13084" s="4" t="s">
        <v>13903</v>
      </c>
      <c r="AI13084" s="9">
        <v>90.460000000000008</v>
      </c>
      <c r="AK13084" s="1" t="str">
        <f t="shared" si="1652"/>
        <v>Dominic Sullivan</v>
      </c>
      <c r="AL13084" s="1">
        <f t="shared" si="1651"/>
        <v>90.52000000000001</v>
      </c>
    </row>
    <row r="13085" spans="34:38" x14ac:dyDescent="0.45">
      <c r="AH13085" s="4" t="s">
        <v>1315</v>
      </c>
      <c r="AI13085" s="9">
        <v>90.460000000000008</v>
      </c>
      <c r="AK13085" s="1" t="str">
        <f t="shared" si="1652"/>
        <v>Samuel Collins</v>
      </c>
      <c r="AL13085" s="1">
        <f t="shared" si="1651"/>
        <v>90.500000000000014</v>
      </c>
    </row>
    <row r="13086" spans="34:38" x14ac:dyDescent="0.45">
      <c r="AH13086" s="4" t="s">
        <v>13904</v>
      </c>
      <c r="AI13086" s="9">
        <v>90.460000000000008</v>
      </c>
      <c r="AK13086" s="1" t="str">
        <f t="shared" si="1652"/>
        <v>Patricia Lopez</v>
      </c>
      <c r="AL13086" s="1">
        <f t="shared" si="1651"/>
        <v>90.470000000000013</v>
      </c>
    </row>
    <row r="13087" spans="34:38" x14ac:dyDescent="0.45">
      <c r="AH13087" s="4" t="s">
        <v>1561</v>
      </c>
      <c r="AI13087" s="9">
        <v>90.460000000000008</v>
      </c>
      <c r="AK13087" s="1" t="str">
        <f t="shared" si="1652"/>
        <v>Nicole Brooks</v>
      </c>
      <c r="AL13087" s="1">
        <f t="shared" si="1651"/>
        <v>90.460000000000008</v>
      </c>
    </row>
    <row r="13088" spans="34:38" x14ac:dyDescent="0.45">
      <c r="AH13088" s="4" t="s">
        <v>13906</v>
      </c>
      <c r="AI13088" s="9">
        <v>90.410000000000011</v>
      </c>
      <c r="AK13088" s="1" t="str">
        <f t="shared" si="1652"/>
        <v>Kelsey Luo</v>
      </c>
      <c r="AL13088" s="1">
        <f t="shared" si="1651"/>
        <v>90.460000000000008</v>
      </c>
    </row>
    <row r="13089" spans="34:38" x14ac:dyDescent="0.45">
      <c r="AH13089" s="4" t="s">
        <v>13907</v>
      </c>
      <c r="AI13089" s="9">
        <v>90.410000000000011</v>
      </c>
      <c r="AK13089" s="1" t="str">
        <f t="shared" si="1652"/>
        <v>Lindsay Jai</v>
      </c>
      <c r="AL13089" s="1">
        <f t="shared" si="1651"/>
        <v>90.460000000000008</v>
      </c>
    </row>
    <row r="13090" spans="34:38" x14ac:dyDescent="0.45">
      <c r="AH13090" s="4" t="s">
        <v>13908</v>
      </c>
      <c r="AI13090" s="9">
        <v>90.35</v>
      </c>
      <c r="AK13090" s="1" t="str">
        <f t="shared" si="1652"/>
        <v>Meredith Sanchez</v>
      </c>
      <c r="AL13090" s="1">
        <f t="shared" si="1651"/>
        <v>90.460000000000008</v>
      </c>
    </row>
    <row r="13091" spans="34:38" x14ac:dyDescent="0.45">
      <c r="AH13091" s="4" t="s">
        <v>13909</v>
      </c>
      <c r="AI13091" s="9">
        <v>90.330000000000013</v>
      </c>
      <c r="AK13091" s="1" t="str">
        <f t="shared" si="1652"/>
        <v>Julia Griffin</v>
      </c>
      <c r="AL13091" s="1">
        <f t="shared" si="1651"/>
        <v>90.410000000000011</v>
      </c>
    </row>
    <row r="13092" spans="34:38" x14ac:dyDescent="0.45">
      <c r="AH13092" s="4" t="s">
        <v>13910</v>
      </c>
      <c r="AI13092" s="9">
        <v>90.27000000000001</v>
      </c>
      <c r="AK13092" s="1" t="str">
        <f t="shared" si="1652"/>
        <v>Erika Alvarez</v>
      </c>
      <c r="AL13092" s="1">
        <f t="shared" si="1651"/>
        <v>90.410000000000011</v>
      </c>
    </row>
    <row r="13093" spans="34:38" x14ac:dyDescent="0.45">
      <c r="AH13093" s="4" t="s">
        <v>11805</v>
      </c>
      <c r="AI13093" s="9">
        <v>90.179999999999993</v>
      </c>
      <c r="AK13093" s="1" t="str">
        <f t="shared" ref="AK13093:AL13108" si="1653">AH13090</f>
        <v>Eduardo Smith</v>
      </c>
      <c r="AL13093" s="1">
        <f t="shared" si="1653"/>
        <v>90.35</v>
      </c>
    </row>
    <row r="13094" spans="34:38" x14ac:dyDescent="0.45">
      <c r="AH13094" s="4" t="s">
        <v>11333</v>
      </c>
      <c r="AI13094" s="9">
        <v>90.160000000000011</v>
      </c>
      <c r="AK13094" s="1" t="str">
        <f t="shared" ref="AK13094:AK13108" si="1654">AH13091</f>
        <v>Tanya Carlson</v>
      </c>
      <c r="AL13094" s="1">
        <f t="shared" si="1653"/>
        <v>90.330000000000013</v>
      </c>
    </row>
    <row r="13095" spans="34:38" x14ac:dyDescent="0.45">
      <c r="AH13095" s="4" t="s">
        <v>13911</v>
      </c>
      <c r="AI13095" s="9">
        <v>90.149999999999991</v>
      </c>
      <c r="AK13095" s="1" t="str">
        <f t="shared" si="1654"/>
        <v>Jesse Evans</v>
      </c>
      <c r="AL13095" s="1">
        <f t="shared" si="1653"/>
        <v>90.27000000000001</v>
      </c>
    </row>
    <row r="13096" spans="34:38" x14ac:dyDescent="0.45">
      <c r="AH13096" s="4" t="s">
        <v>13913</v>
      </c>
      <c r="AI13096" s="9">
        <v>90.110000000000014</v>
      </c>
      <c r="AK13096" s="1" t="str">
        <f t="shared" si="1654"/>
        <v>Colin Lal</v>
      </c>
      <c r="AL13096" s="1">
        <f t="shared" si="1653"/>
        <v>90.179999999999993</v>
      </c>
    </row>
    <row r="13097" spans="34:38" x14ac:dyDescent="0.45">
      <c r="AH13097" s="4" t="s">
        <v>13914</v>
      </c>
      <c r="AI13097" s="9">
        <v>90.110000000000014</v>
      </c>
      <c r="AK13097" s="1" t="str">
        <f t="shared" si="1654"/>
        <v>Byron Navarro</v>
      </c>
      <c r="AL13097" s="1">
        <f t="shared" si="1653"/>
        <v>90.160000000000011</v>
      </c>
    </row>
    <row r="13098" spans="34:38" x14ac:dyDescent="0.45">
      <c r="AH13098" s="4" t="s">
        <v>13915</v>
      </c>
      <c r="AI13098" s="9">
        <v>90.110000000000014</v>
      </c>
      <c r="AK13098" s="1" t="str">
        <f t="shared" si="1654"/>
        <v>Teresa Martin</v>
      </c>
      <c r="AL13098" s="1">
        <f t="shared" si="1653"/>
        <v>90.149999999999991</v>
      </c>
    </row>
    <row r="13099" spans="34:38" x14ac:dyDescent="0.45">
      <c r="AH13099" s="4" t="s">
        <v>13916</v>
      </c>
      <c r="AI13099" s="9">
        <v>90.110000000000014</v>
      </c>
      <c r="AK13099" s="1" t="str">
        <f t="shared" si="1654"/>
        <v>Leonard Rai</v>
      </c>
      <c r="AL13099" s="1">
        <f t="shared" si="1653"/>
        <v>90.110000000000014</v>
      </c>
    </row>
    <row r="13100" spans="34:38" x14ac:dyDescent="0.45">
      <c r="AH13100" s="4" t="s">
        <v>13917</v>
      </c>
      <c r="AI13100" s="9">
        <v>90.110000000000014</v>
      </c>
      <c r="AK13100" s="1" t="str">
        <f t="shared" si="1654"/>
        <v>Gabrielle Bryant</v>
      </c>
      <c r="AL13100" s="1">
        <f t="shared" si="1653"/>
        <v>90.110000000000014</v>
      </c>
    </row>
    <row r="13101" spans="34:38" x14ac:dyDescent="0.45">
      <c r="AH13101" s="4" t="s">
        <v>13912</v>
      </c>
      <c r="AI13101" s="9">
        <v>90.11</v>
      </c>
      <c r="AK13101" s="1" t="str">
        <f t="shared" si="1654"/>
        <v>Jackson Long</v>
      </c>
      <c r="AL13101" s="1">
        <f t="shared" si="1653"/>
        <v>90.110000000000014</v>
      </c>
    </row>
    <row r="13102" spans="34:38" x14ac:dyDescent="0.45">
      <c r="AH13102" s="4" t="s">
        <v>13918</v>
      </c>
      <c r="AI13102" s="9">
        <v>90.09</v>
      </c>
      <c r="AK13102" s="1" t="str">
        <f t="shared" si="1654"/>
        <v>Alisha Gao</v>
      </c>
      <c r="AL13102" s="1">
        <f t="shared" si="1653"/>
        <v>90.110000000000014</v>
      </c>
    </row>
    <row r="13103" spans="34:38" x14ac:dyDescent="0.45">
      <c r="AH13103" s="4" t="s">
        <v>13919</v>
      </c>
      <c r="AI13103" s="9">
        <v>90.06</v>
      </c>
      <c r="AK13103" s="1" t="str">
        <f t="shared" si="1654"/>
        <v>Adrienne Navarro</v>
      </c>
      <c r="AL13103" s="1">
        <f t="shared" si="1653"/>
        <v>90.110000000000014</v>
      </c>
    </row>
    <row r="13104" spans="34:38" x14ac:dyDescent="0.45">
      <c r="AH13104" s="4" t="s">
        <v>13920</v>
      </c>
      <c r="AI13104" s="9">
        <v>90.050000000000011</v>
      </c>
      <c r="AK13104" s="1" t="str">
        <f t="shared" si="1654"/>
        <v>Richard Russell</v>
      </c>
      <c r="AL13104" s="1">
        <f t="shared" si="1653"/>
        <v>90.11</v>
      </c>
    </row>
    <row r="13105" spans="34:38" x14ac:dyDescent="0.45">
      <c r="AH13105" s="4" t="s">
        <v>413</v>
      </c>
      <c r="AI13105" s="9">
        <v>89.949999999999989</v>
      </c>
      <c r="AK13105" s="1" t="str">
        <f t="shared" si="1654"/>
        <v>Brandon Chen</v>
      </c>
      <c r="AL13105" s="1">
        <f t="shared" si="1653"/>
        <v>90.09</v>
      </c>
    </row>
    <row r="13106" spans="34:38" x14ac:dyDescent="0.45">
      <c r="AH13106" s="4" t="s">
        <v>13921</v>
      </c>
      <c r="AI13106" s="9">
        <v>89.92</v>
      </c>
      <c r="AK13106" s="1" t="str">
        <f t="shared" si="1654"/>
        <v>Michelle Murphy</v>
      </c>
      <c r="AL13106" s="1">
        <f t="shared" si="1653"/>
        <v>90.06</v>
      </c>
    </row>
    <row r="13107" spans="34:38" x14ac:dyDescent="0.45">
      <c r="AH13107" s="4" t="s">
        <v>13922</v>
      </c>
      <c r="AI13107" s="9">
        <v>89.850000000000009</v>
      </c>
      <c r="AK13107" s="1" t="str">
        <f t="shared" si="1654"/>
        <v>Emily Moore</v>
      </c>
      <c r="AL13107" s="1">
        <f t="shared" si="1653"/>
        <v>90.050000000000011</v>
      </c>
    </row>
    <row r="13108" spans="34:38" x14ac:dyDescent="0.45">
      <c r="AH13108" s="4" t="s">
        <v>13923</v>
      </c>
      <c r="AI13108" s="9">
        <v>89.799999999999983</v>
      </c>
      <c r="AK13108" s="1" t="str">
        <f t="shared" si="1654"/>
        <v>Alfredo Diaz</v>
      </c>
      <c r="AL13108" s="1">
        <f t="shared" si="1653"/>
        <v>89.949999999999989</v>
      </c>
    </row>
    <row r="13109" spans="34:38" x14ac:dyDescent="0.45">
      <c r="AH13109" s="4" t="s">
        <v>13924</v>
      </c>
      <c r="AI13109" s="9">
        <v>89.79</v>
      </c>
      <c r="AK13109" s="1" t="str">
        <f t="shared" ref="AK13109:AL13124" si="1655">AH13106</f>
        <v>Shannon Suarez</v>
      </c>
      <c r="AL13109" s="1">
        <f t="shared" si="1655"/>
        <v>89.92</v>
      </c>
    </row>
    <row r="13110" spans="34:38" x14ac:dyDescent="0.45">
      <c r="AH13110" s="4" t="s">
        <v>13925</v>
      </c>
      <c r="AI13110" s="9">
        <v>89.76</v>
      </c>
      <c r="AK13110" s="1" t="str">
        <f t="shared" ref="AK13110:AK13124" si="1656">AH13107</f>
        <v>Aimee Zhou</v>
      </c>
      <c r="AL13110" s="1">
        <f t="shared" si="1655"/>
        <v>89.850000000000009</v>
      </c>
    </row>
    <row r="13111" spans="34:38" x14ac:dyDescent="0.45">
      <c r="AH13111" s="4" t="s">
        <v>13927</v>
      </c>
      <c r="AI13111" s="9">
        <v>89.75</v>
      </c>
      <c r="AK13111" s="1" t="str">
        <f t="shared" si="1656"/>
        <v>Sydney Gonzalez</v>
      </c>
      <c r="AL13111" s="1">
        <f t="shared" si="1655"/>
        <v>89.799999999999983</v>
      </c>
    </row>
    <row r="13112" spans="34:38" x14ac:dyDescent="0.45">
      <c r="AH13112" s="4" t="s">
        <v>13932</v>
      </c>
      <c r="AI13112" s="9">
        <v>89.700000000000017</v>
      </c>
      <c r="AK13112" s="1" t="str">
        <f t="shared" si="1656"/>
        <v>Danielle Bailey</v>
      </c>
      <c r="AL13112" s="1">
        <f t="shared" si="1655"/>
        <v>89.79</v>
      </c>
    </row>
    <row r="13113" spans="34:38" x14ac:dyDescent="0.45">
      <c r="AH13113" s="4" t="s">
        <v>13929</v>
      </c>
      <c r="AI13113" s="9">
        <v>89.699999999999989</v>
      </c>
      <c r="AK13113" s="1" t="str">
        <f t="shared" si="1656"/>
        <v>Connor Jenkins</v>
      </c>
      <c r="AL13113" s="1">
        <f t="shared" si="1655"/>
        <v>89.76</v>
      </c>
    </row>
    <row r="13114" spans="34:38" x14ac:dyDescent="0.45">
      <c r="AH13114" s="4" t="s">
        <v>13928</v>
      </c>
      <c r="AI13114" s="9">
        <v>89.699999999999989</v>
      </c>
      <c r="AK13114" s="1" t="str">
        <f t="shared" si="1656"/>
        <v>Beth Navarro</v>
      </c>
      <c r="AL13114" s="1">
        <f t="shared" si="1655"/>
        <v>89.75</v>
      </c>
    </row>
    <row r="13115" spans="34:38" x14ac:dyDescent="0.45">
      <c r="AH13115" s="4" t="s">
        <v>13930</v>
      </c>
      <c r="AI13115" s="9">
        <v>89.699999999999989</v>
      </c>
      <c r="AK13115" s="1" t="str">
        <f t="shared" si="1656"/>
        <v>Jesse Ramirez</v>
      </c>
      <c r="AL13115" s="1">
        <f t="shared" si="1655"/>
        <v>89.700000000000017</v>
      </c>
    </row>
    <row r="13116" spans="34:38" x14ac:dyDescent="0.45">
      <c r="AH13116" s="4" t="s">
        <v>13931</v>
      </c>
      <c r="AI13116" s="9">
        <v>89.699999999999989</v>
      </c>
      <c r="AK13116" s="1" t="str">
        <f t="shared" si="1656"/>
        <v>Miguel Miller</v>
      </c>
      <c r="AL13116" s="1">
        <f t="shared" si="1655"/>
        <v>89.699999999999989</v>
      </c>
    </row>
    <row r="13117" spans="34:38" x14ac:dyDescent="0.45">
      <c r="AH13117" s="4" t="s">
        <v>13926</v>
      </c>
      <c r="AI13117" s="9">
        <v>89.669999999999987</v>
      </c>
      <c r="AK13117" s="1" t="str">
        <f t="shared" si="1656"/>
        <v>Jonathan Allen</v>
      </c>
      <c r="AL13117" s="1">
        <f t="shared" si="1655"/>
        <v>89.699999999999989</v>
      </c>
    </row>
    <row r="13118" spans="34:38" x14ac:dyDescent="0.45">
      <c r="AH13118" s="4" t="s">
        <v>13933</v>
      </c>
      <c r="AI13118" s="9">
        <v>89.660000000000011</v>
      </c>
      <c r="AK13118" s="1" t="str">
        <f t="shared" si="1656"/>
        <v>Ethan Alexander</v>
      </c>
      <c r="AL13118" s="1">
        <f t="shared" si="1655"/>
        <v>89.699999999999989</v>
      </c>
    </row>
    <row r="13119" spans="34:38" x14ac:dyDescent="0.45">
      <c r="AH13119" s="4" t="s">
        <v>13935</v>
      </c>
      <c r="AI13119" s="9">
        <v>89.609999999999985</v>
      </c>
      <c r="AK13119" s="1" t="str">
        <f t="shared" si="1656"/>
        <v>Alex Wright</v>
      </c>
      <c r="AL13119" s="1">
        <f t="shared" si="1655"/>
        <v>89.699999999999989</v>
      </c>
    </row>
    <row r="13120" spans="34:38" x14ac:dyDescent="0.45">
      <c r="AH13120" s="4" t="s">
        <v>13934</v>
      </c>
      <c r="AI13120" s="9">
        <v>89.600000000000009</v>
      </c>
      <c r="AK13120" s="1" t="str">
        <f t="shared" si="1656"/>
        <v>Jésus Ortega</v>
      </c>
      <c r="AL13120" s="1">
        <f t="shared" si="1655"/>
        <v>89.669999999999987</v>
      </c>
    </row>
    <row r="13121" spans="34:38" x14ac:dyDescent="0.45">
      <c r="AH13121" s="4" t="s">
        <v>13936</v>
      </c>
      <c r="AI13121" s="9">
        <v>89.53</v>
      </c>
      <c r="AK13121" s="1" t="str">
        <f t="shared" si="1656"/>
        <v>Kurt Goel</v>
      </c>
      <c r="AL13121" s="1">
        <f t="shared" si="1655"/>
        <v>89.660000000000011</v>
      </c>
    </row>
    <row r="13122" spans="34:38" x14ac:dyDescent="0.45">
      <c r="AH13122" s="4" t="s">
        <v>13937</v>
      </c>
      <c r="AI13122" s="9">
        <v>89.53</v>
      </c>
      <c r="AK13122" s="1" t="str">
        <f t="shared" si="1656"/>
        <v>Dylan Shan</v>
      </c>
      <c r="AL13122" s="1">
        <f t="shared" si="1655"/>
        <v>89.609999999999985</v>
      </c>
    </row>
    <row r="13123" spans="34:38" x14ac:dyDescent="0.45">
      <c r="AH13123" s="4" t="s">
        <v>13938</v>
      </c>
      <c r="AI13123" s="9">
        <v>89.53</v>
      </c>
      <c r="AK13123" s="1" t="str">
        <f t="shared" si="1656"/>
        <v>Blake Walker</v>
      </c>
      <c r="AL13123" s="1">
        <f t="shared" si="1655"/>
        <v>89.600000000000009</v>
      </c>
    </row>
    <row r="13124" spans="34:38" x14ac:dyDescent="0.45">
      <c r="AH13124" s="4" t="s">
        <v>13939</v>
      </c>
      <c r="AI13124" s="9">
        <v>89.53</v>
      </c>
      <c r="AK13124" s="1" t="str">
        <f t="shared" si="1656"/>
        <v>Rachel Hall</v>
      </c>
      <c r="AL13124" s="1">
        <f t="shared" si="1655"/>
        <v>89.53</v>
      </c>
    </row>
    <row r="13125" spans="34:38" x14ac:dyDescent="0.45">
      <c r="AH13125" s="4" t="s">
        <v>13940</v>
      </c>
      <c r="AI13125" s="9">
        <v>89.490000000000009</v>
      </c>
      <c r="AK13125" s="1" t="str">
        <f t="shared" ref="AK13125:AL13140" si="1657">AH13122</f>
        <v>Kevin Evans</v>
      </c>
      <c r="AL13125" s="1">
        <f t="shared" si="1657"/>
        <v>89.53</v>
      </c>
    </row>
    <row r="13126" spans="34:38" x14ac:dyDescent="0.45">
      <c r="AH13126" s="4" t="s">
        <v>13941</v>
      </c>
      <c r="AI13126" s="9">
        <v>89.490000000000009</v>
      </c>
      <c r="AK13126" s="1" t="str">
        <f t="shared" ref="AK13126:AK13140" si="1658">AH13123</f>
        <v>Jason Zhang</v>
      </c>
      <c r="AL13126" s="1">
        <f t="shared" si="1657"/>
        <v>89.53</v>
      </c>
    </row>
    <row r="13127" spans="34:38" x14ac:dyDescent="0.45">
      <c r="AH13127" s="4" t="s">
        <v>1183</v>
      </c>
      <c r="AI13127" s="9">
        <v>89.47</v>
      </c>
      <c r="AK13127" s="1" t="str">
        <f t="shared" si="1658"/>
        <v>Aaron Perry</v>
      </c>
      <c r="AL13127" s="1">
        <f t="shared" si="1657"/>
        <v>89.53</v>
      </c>
    </row>
    <row r="13128" spans="34:38" x14ac:dyDescent="0.45">
      <c r="AH13128" s="4" t="s">
        <v>599</v>
      </c>
      <c r="AI13128" s="9">
        <v>89.460000000000008</v>
      </c>
      <c r="AK13128" s="1" t="str">
        <f t="shared" si="1658"/>
        <v>Morgan Coleman</v>
      </c>
      <c r="AL13128" s="1">
        <f t="shared" si="1657"/>
        <v>89.490000000000009</v>
      </c>
    </row>
    <row r="13129" spans="34:38" x14ac:dyDescent="0.45">
      <c r="AH13129" s="4" t="s">
        <v>13944</v>
      </c>
      <c r="AI13129" s="9">
        <v>89.45</v>
      </c>
      <c r="AK13129" s="1" t="str">
        <f t="shared" si="1658"/>
        <v>Jenna Turner</v>
      </c>
      <c r="AL13129" s="1">
        <f t="shared" si="1657"/>
        <v>89.490000000000009</v>
      </c>
    </row>
    <row r="13130" spans="34:38" x14ac:dyDescent="0.45">
      <c r="AH13130" s="4" t="s">
        <v>13942</v>
      </c>
      <c r="AI13130" s="9">
        <v>89.449999999999989</v>
      </c>
      <c r="AK13130" s="1" t="str">
        <f t="shared" si="1658"/>
        <v>Jimmy Hernandez</v>
      </c>
      <c r="AL13130" s="1">
        <f t="shared" si="1657"/>
        <v>89.47</v>
      </c>
    </row>
    <row r="13131" spans="34:38" x14ac:dyDescent="0.45">
      <c r="AH13131" s="4" t="s">
        <v>13943</v>
      </c>
      <c r="AI13131" s="9">
        <v>89.429999999999993</v>
      </c>
      <c r="AK13131" s="1" t="str">
        <f t="shared" si="1658"/>
        <v>Brendan She</v>
      </c>
      <c r="AL13131" s="1">
        <f t="shared" si="1657"/>
        <v>89.460000000000008</v>
      </c>
    </row>
    <row r="13132" spans="34:38" x14ac:dyDescent="0.45">
      <c r="AH13132" s="4" t="s">
        <v>13945</v>
      </c>
      <c r="AI13132" s="9">
        <v>89.419999999999987</v>
      </c>
      <c r="AK13132" s="1" t="str">
        <f t="shared" si="1658"/>
        <v>Alisha Chande</v>
      </c>
      <c r="AL13132" s="1">
        <f t="shared" si="1657"/>
        <v>89.45</v>
      </c>
    </row>
    <row r="13133" spans="34:38" x14ac:dyDescent="0.45">
      <c r="AH13133" s="4" t="s">
        <v>13946</v>
      </c>
      <c r="AI13133" s="9">
        <v>89.38000000000001</v>
      </c>
      <c r="AK13133" s="1" t="str">
        <f t="shared" si="1658"/>
        <v>Brandy Martinez</v>
      </c>
      <c r="AL13133" s="1">
        <f t="shared" si="1657"/>
        <v>89.449999999999989</v>
      </c>
    </row>
    <row r="13134" spans="34:38" x14ac:dyDescent="0.45">
      <c r="AH13134" s="4" t="s">
        <v>13947</v>
      </c>
      <c r="AI13134" s="9">
        <v>89.27000000000001</v>
      </c>
      <c r="AK13134" s="1" t="str">
        <f t="shared" si="1658"/>
        <v>Luke Baker</v>
      </c>
      <c r="AL13134" s="1">
        <f t="shared" si="1657"/>
        <v>89.429999999999993</v>
      </c>
    </row>
    <row r="13135" spans="34:38" x14ac:dyDescent="0.45">
      <c r="AH13135" s="4" t="s">
        <v>13948</v>
      </c>
      <c r="AI13135" s="9">
        <v>89.22</v>
      </c>
      <c r="AK13135" s="1" t="str">
        <f t="shared" si="1658"/>
        <v>Thomas Allen</v>
      </c>
      <c r="AL13135" s="1">
        <f t="shared" si="1657"/>
        <v>89.419999999999987</v>
      </c>
    </row>
    <row r="13136" spans="34:38" x14ac:dyDescent="0.45">
      <c r="AH13136" s="4" t="s">
        <v>13949</v>
      </c>
      <c r="AI13136" s="9">
        <v>89.19</v>
      </c>
      <c r="AK13136" s="1" t="str">
        <f t="shared" si="1658"/>
        <v>Melanie Watson</v>
      </c>
      <c r="AL13136" s="1">
        <f t="shared" si="1657"/>
        <v>89.38000000000001</v>
      </c>
    </row>
    <row r="13137" spans="34:38" x14ac:dyDescent="0.45">
      <c r="AH13137" s="4" t="s">
        <v>13950</v>
      </c>
      <c r="AI13137" s="9">
        <v>89.17</v>
      </c>
      <c r="AK13137" s="1" t="str">
        <f t="shared" si="1658"/>
        <v>Lucas Turner</v>
      </c>
      <c r="AL13137" s="1">
        <f t="shared" si="1657"/>
        <v>89.27000000000001</v>
      </c>
    </row>
    <row r="13138" spans="34:38" x14ac:dyDescent="0.45">
      <c r="AH13138" s="4" t="s">
        <v>1981</v>
      </c>
      <c r="AI13138" s="9">
        <v>89.15000000000002</v>
      </c>
      <c r="AK13138" s="1" t="str">
        <f t="shared" si="1658"/>
        <v>Marshall Ashe</v>
      </c>
      <c r="AL13138" s="1">
        <f t="shared" si="1657"/>
        <v>89.22</v>
      </c>
    </row>
    <row r="13139" spans="34:38" x14ac:dyDescent="0.45">
      <c r="AH13139" s="4" t="s">
        <v>626</v>
      </c>
      <c r="AI13139" s="9">
        <v>89.15000000000002</v>
      </c>
      <c r="AK13139" s="1" t="str">
        <f t="shared" si="1658"/>
        <v>Cynthia Prasad</v>
      </c>
      <c r="AL13139" s="1">
        <f t="shared" si="1657"/>
        <v>89.19</v>
      </c>
    </row>
    <row r="13140" spans="34:38" x14ac:dyDescent="0.45">
      <c r="AH13140" s="4" t="s">
        <v>13951</v>
      </c>
      <c r="AI13140" s="9">
        <v>89.11999999999999</v>
      </c>
      <c r="AK13140" s="1" t="str">
        <f t="shared" si="1658"/>
        <v>Caleb Wang</v>
      </c>
      <c r="AL13140" s="1">
        <f t="shared" si="1657"/>
        <v>89.17</v>
      </c>
    </row>
    <row r="13141" spans="34:38" x14ac:dyDescent="0.45">
      <c r="AH13141" s="4" t="s">
        <v>13952</v>
      </c>
      <c r="AI13141" s="9">
        <v>89.07</v>
      </c>
      <c r="AK13141" s="1" t="str">
        <f t="shared" ref="AK13141:AL13156" si="1659">AH13138</f>
        <v>Timothy Rivera</v>
      </c>
      <c r="AL13141" s="1">
        <f t="shared" si="1659"/>
        <v>89.15000000000002</v>
      </c>
    </row>
    <row r="13142" spans="34:38" x14ac:dyDescent="0.45">
      <c r="AH13142" s="4" t="s">
        <v>13953</v>
      </c>
      <c r="AI13142" s="9">
        <v>89.010000000000019</v>
      </c>
      <c r="AK13142" s="1" t="str">
        <f t="shared" ref="AK13142:AK13156" si="1660">AH13139</f>
        <v>Bryant Sara</v>
      </c>
      <c r="AL13142" s="1">
        <f t="shared" si="1659"/>
        <v>89.15000000000002</v>
      </c>
    </row>
    <row r="13143" spans="34:38" x14ac:dyDescent="0.45">
      <c r="AH13143" s="4" t="s">
        <v>13954</v>
      </c>
      <c r="AI13143" s="9">
        <v>88.960000000000008</v>
      </c>
      <c r="AK13143" s="1" t="str">
        <f t="shared" si="1660"/>
        <v>Victoria Jenkins</v>
      </c>
      <c r="AL13143" s="1">
        <f t="shared" si="1659"/>
        <v>89.11999999999999</v>
      </c>
    </row>
    <row r="13144" spans="34:38" x14ac:dyDescent="0.45">
      <c r="AH13144" s="4" t="s">
        <v>575</v>
      </c>
      <c r="AI13144" s="9">
        <v>88.830000000000013</v>
      </c>
      <c r="AK13144" s="1" t="str">
        <f t="shared" si="1660"/>
        <v>Brad Raje</v>
      </c>
      <c r="AL13144" s="1">
        <f t="shared" si="1659"/>
        <v>89.07</v>
      </c>
    </row>
    <row r="13145" spans="34:38" x14ac:dyDescent="0.45">
      <c r="AH13145" s="4" t="s">
        <v>13955</v>
      </c>
      <c r="AI13145" s="9">
        <v>88.809999999999988</v>
      </c>
      <c r="AK13145" s="1" t="str">
        <f t="shared" si="1660"/>
        <v>Colleen Lin</v>
      </c>
      <c r="AL13145" s="1">
        <f t="shared" si="1659"/>
        <v>89.010000000000019</v>
      </c>
    </row>
    <row r="13146" spans="34:38" x14ac:dyDescent="0.45">
      <c r="AH13146" s="4" t="s">
        <v>13956</v>
      </c>
      <c r="AI13146" s="9">
        <v>88.8</v>
      </c>
      <c r="AK13146" s="1" t="str">
        <f t="shared" si="1660"/>
        <v>Barry Arun</v>
      </c>
      <c r="AL13146" s="1">
        <f t="shared" si="1659"/>
        <v>88.960000000000008</v>
      </c>
    </row>
    <row r="13147" spans="34:38" x14ac:dyDescent="0.45">
      <c r="AH13147" s="4" t="s">
        <v>653</v>
      </c>
      <c r="AI13147" s="9">
        <v>88.72999999999999</v>
      </c>
      <c r="AK13147" s="1" t="str">
        <f t="shared" si="1660"/>
        <v>Bradley Andersen</v>
      </c>
      <c r="AL13147" s="1">
        <f t="shared" si="1659"/>
        <v>88.830000000000013</v>
      </c>
    </row>
    <row r="13148" spans="34:38" x14ac:dyDescent="0.45">
      <c r="AH13148" s="4" t="s">
        <v>13958</v>
      </c>
      <c r="AI13148" s="9">
        <v>88.710000000000008</v>
      </c>
      <c r="AK13148" s="1" t="str">
        <f t="shared" si="1660"/>
        <v>Ruben Carlson</v>
      </c>
      <c r="AL13148" s="1">
        <f t="shared" si="1659"/>
        <v>88.809999999999988</v>
      </c>
    </row>
    <row r="13149" spans="34:38" x14ac:dyDescent="0.45">
      <c r="AH13149" s="4" t="s">
        <v>12271</v>
      </c>
      <c r="AI13149" s="9">
        <v>88.710000000000008</v>
      </c>
      <c r="AK13149" s="1" t="str">
        <f t="shared" si="1660"/>
        <v>Anna Rivera</v>
      </c>
      <c r="AL13149" s="1">
        <f t="shared" si="1659"/>
        <v>88.8</v>
      </c>
    </row>
    <row r="13150" spans="34:38" x14ac:dyDescent="0.45">
      <c r="AH13150" s="4" t="s">
        <v>13959</v>
      </c>
      <c r="AI13150" s="9">
        <v>88.52</v>
      </c>
      <c r="AK13150" s="1" t="str">
        <f t="shared" si="1660"/>
        <v>Carla Van</v>
      </c>
      <c r="AL13150" s="1">
        <f t="shared" si="1659"/>
        <v>88.72999999999999</v>
      </c>
    </row>
    <row r="13151" spans="34:38" x14ac:dyDescent="0.45">
      <c r="AH13151" s="4" t="s">
        <v>13960</v>
      </c>
      <c r="AI13151" s="9">
        <v>88.510000000000019</v>
      </c>
      <c r="AK13151" s="1" t="str">
        <f t="shared" si="1660"/>
        <v>Hannah Hall</v>
      </c>
      <c r="AL13151" s="1">
        <f t="shared" si="1659"/>
        <v>88.710000000000008</v>
      </c>
    </row>
    <row r="13152" spans="34:38" x14ac:dyDescent="0.45">
      <c r="AH13152" s="4" t="s">
        <v>13961</v>
      </c>
      <c r="AI13152" s="9">
        <v>88.409999999999982</v>
      </c>
      <c r="AK13152" s="1" t="str">
        <f t="shared" si="1660"/>
        <v>Allison Sanchez</v>
      </c>
      <c r="AL13152" s="1">
        <f t="shared" si="1659"/>
        <v>88.710000000000008</v>
      </c>
    </row>
    <row r="13153" spans="34:38" x14ac:dyDescent="0.45">
      <c r="AH13153" s="4" t="s">
        <v>13962</v>
      </c>
      <c r="AI13153" s="9">
        <v>88.39</v>
      </c>
      <c r="AK13153" s="1" t="str">
        <f t="shared" si="1660"/>
        <v>Meghan Blanco</v>
      </c>
      <c r="AL13153" s="1">
        <f t="shared" si="1659"/>
        <v>88.52</v>
      </c>
    </row>
    <row r="13154" spans="34:38" x14ac:dyDescent="0.45">
      <c r="AH13154" s="4" t="s">
        <v>13963</v>
      </c>
      <c r="AI13154" s="9">
        <v>88.360000000000014</v>
      </c>
      <c r="AK13154" s="1" t="str">
        <f t="shared" si="1660"/>
        <v>Allen Smith</v>
      </c>
      <c r="AL13154" s="1">
        <f t="shared" si="1659"/>
        <v>88.510000000000019</v>
      </c>
    </row>
    <row r="13155" spans="34:38" x14ac:dyDescent="0.45">
      <c r="AH13155" s="4" t="s">
        <v>13964</v>
      </c>
      <c r="AI13155" s="9">
        <v>88.22</v>
      </c>
      <c r="AK13155" s="1" t="str">
        <f t="shared" si="1660"/>
        <v>Johnny Tang</v>
      </c>
      <c r="AL13155" s="1">
        <f t="shared" si="1659"/>
        <v>88.409999999999982</v>
      </c>
    </row>
    <row r="13156" spans="34:38" x14ac:dyDescent="0.45">
      <c r="AH13156" s="4" t="s">
        <v>13965</v>
      </c>
      <c r="AI13156" s="9">
        <v>88.210000000000008</v>
      </c>
      <c r="AK13156" s="1" t="str">
        <f t="shared" si="1660"/>
        <v>Katherine Lewis</v>
      </c>
      <c r="AL13156" s="1">
        <f t="shared" si="1659"/>
        <v>88.39</v>
      </c>
    </row>
    <row r="13157" spans="34:38" x14ac:dyDescent="0.45">
      <c r="AH13157" s="4" t="s">
        <v>13966</v>
      </c>
      <c r="AI13157" s="9">
        <v>88.210000000000008</v>
      </c>
      <c r="AK13157" s="1" t="str">
        <f t="shared" ref="AK13157:AL13172" si="1661">AH13154</f>
        <v>Jeremy Parker</v>
      </c>
      <c r="AL13157" s="1">
        <f t="shared" si="1661"/>
        <v>88.360000000000014</v>
      </c>
    </row>
    <row r="13158" spans="34:38" x14ac:dyDescent="0.45">
      <c r="AH13158" s="4" t="s">
        <v>13970</v>
      </c>
      <c r="AI13158" s="9">
        <v>88.210000000000008</v>
      </c>
      <c r="AK13158" s="1" t="str">
        <f t="shared" ref="AK13158:AK13172" si="1662">AH13155</f>
        <v>Jacob White</v>
      </c>
      <c r="AL13158" s="1">
        <f t="shared" si="1661"/>
        <v>88.22</v>
      </c>
    </row>
    <row r="13159" spans="34:38" x14ac:dyDescent="0.45">
      <c r="AH13159" s="4" t="s">
        <v>13969</v>
      </c>
      <c r="AI13159" s="9">
        <v>88.210000000000008</v>
      </c>
      <c r="AK13159" s="1" t="str">
        <f t="shared" si="1662"/>
        <v>Frank Alvarez</v>
      </c>
      <c r="AL13159" s="1">
        <f t="shared" si="1661"/>
        <v>88.210000000000008</v>
      </c>
    </row>
    <row r="13160" spans="34:38" x14ac:dyDescent="0.45">
      <c r="AH13160" s="4" t="s">
        <v>13968</v>
      </c>
      <c r="AI13160" s="9">
        <v>88.210000000000008</v>
      </c>
      <c r="AK13160" s="1" t="str">
        <f t="shared" si="1662"/>
        <v>David Long</v>
      </c>
      <c r="AL13160" s="1">
        <f t="shared" si="1661"/>
        <v>88.210000000000008</v>
      </c>
    </row>
    <row r="13161" spans="34:38" x14ac:dyDescent="0.45">
      <c r="AH13161" s="4" t="s">
        <v>13967</v>
      </c>
      <c r="AI13161" s="9">
        <v>88.210000000000008</v>
      </c>
      <c r="AK13161" s="1" t="str">
        <f t="shared" si="1662"/>
        <v>Blake Price</v>
      </c>
      <c r="AL13161" s="1">
        <f t="shared" si="1661"/>
        <v>88.210000000000008</v>
      </c>
    </row>
    <row r="13162" spans="34:38" x14ac:dyDescent="0.45">
      <c r="AH13162" s="4" t="s">
        <v>11786</v>
      </c>
      <c r="AI13162" s="9">
        <v>88.189999999999984</v>
      </c>
      <c r="AK13162" s="1" t="str">
        <f t="shared" si="1662"/>
        <v>Alexandra McDonald</v>
      </c>
      <c r="AL13162" s="1">
        <f t="shared" si="1661"/>
        <v>88.210000000000008</v>
      </c>
    </row>
    <row r="13163" spans="34:38" x14ac:dyDescent="0.45">
      <c r="AH13163" s="4" t="s">
        <v>13971</v>
      </c>
      <c r="AI13163" s="9">
        <v>88.18</v>
      </c>
      <c r="AK13163" s="1" t="str">
        <f t="shared" si="1662"/>
        <v>Cole Murphy</v>
      </c>
      <c r="AL13163" s="1">
        <f t="shared" si="1661"/>
        <v>88.210000000000008</v>
      </c>
    </row>
    <row r="13164" spans="34:38" x14ac:dyDescent="0.45">
      <c r="AH13164" s="4" t="s">
        <v>13972</v>
      </c>
      <c r="AI13164" s="9">
        <v>88.12</v>
      </c>
      <c r="AK13164" s="1" t="str">
        <f t="shared" si="1662"/>
        <v>Angelica Gonzales</v>
      </c>
      <c r="AL13164" s="1">
        <f t="shared" si="1661"/>
        <v>88.210000000000008</v>
      </c>
    </row>
    <row r="13165" spans="34:38" x14ac:dyDescent="0.45">
      <c r="AH13165" s="4" t="s">
        <v>13973</v>
      </c>
      <c r="AI13165" s="9">
        <v>88.09</v>
      </c>
      <c r="AK13165" s="1" t="str">
        <f t="shared" si="1662"/>
        <v>Caroline Henderson</v>
      </c>
      <c r="AL13165" s="1">
        <f t="shared" si="1661"/>
        <v>88.189999999999984</v>
      </c>
    </row>
    <row r="13166" spans="34:38" x14ac:dyDescent="0.45">
      <c r="AH13166" s="4" t="s">
        <v>13975</v>
      </c>
      <c r="AI13166" s="9">
        <v>87.999999999999986</v>
      </c>
      <c r="AK13166" s="1" t="str">
        <f t="shared" si="1662"/>
        <v>Samuel Griffin</v>
      </c>
      <c r="AL13166" s="1">
        <f t="shared" si="1661"/>
        <v>88.18</v>
      </c>
    </row>
    <row r="13167" spans="34:38" x14ac:dyDescent="0.45">
      <c r="AH13167" s="4" t="s">
        <v>13974</v>
      </c>
      <c r="AI13167" s="9">
        <v>87.97</v>
      </c>
      <c r="AK13167" s="1" t="str">
        <f t="shared" si="1662"/>
        <v>Lori Ortega</v>
      </c>
      <c r="AL13167" s="1">
        <f t="shared" si="1661"/>
        <v>88.12</v>
      </c>
    </row>
    <row r="13168" spans="34:38" x14ac:dyDescent="0.45">
      <c r="AH13168" s="4" t="s">
        <v>13976</v>
      </c>
      <c r="AI13168" s="9">
        <v>87.95</v>
      </c>
      <c r="AK13168" s="1" t="str">
        <f t="shared" si="1662"/>
        <v>Douglas Rana</v>
      </c>
      <c r="AL13168" s="1">
        <f t="shared" si="1661"/>
        <v>88.09</v>
      </c>
    </row>
    <row r="13169" spans="34:38" x14ac:dyDescent="0.45">
      <c r="AH13169" s="4" t="s">
        <v>13977</v>
      </c>
      <c r="AI13169" s="9">
        <v>87.95</v>
      </c>
      <c r="AK13169" s="1" t="str">
        <f t="shared" si="1662"/>
        <v>Jessica Wilson</v>
      </c>
      <c r="AL13169" s="1">
        <f t="shared" si="1661"/>
        <v>87.999999999999986</v>
      </c>
    </row>
    <row r="13170" spans="34:38" x14ac:dyDescent="0.45">
      <c r="AH13170" s="4" t="s">
        <v>13978</v>
      </c>
      <c r="AI13170" s="9">
        <v>87.93</v>
      </c>
      <c r="AK13170" s="1" t="str">
        <f t="shared" si="1662"/>
        <v>Omar Nara</v>
      </c>
      <c r="AL13170" s="1">
        <f t="shared" si="1661"/>
        <v>87.97</v>
      </c>
    </row>
    <row r="13171" spans="34:38" x14ac:dyDescent="0.45">
      <c r="AH13171" s="4" t="s">
        <v>13979</v>
      </c>
      <c r="AI13171" s="9">
        <v>87.89</v>
      </c>
      <c r="AK13171" s="1" t="str">
        <f t="shared" si="1662"/>
        <v>Kelsey Pal</v>
      </c>
      <c r="AL13171" s="1">
        <f t="shared" si="1661"/>
        <v>87.95</v>
      </c>
    </row>
    <row r="13172" spans="34:38" x14ac:dyDescent="0.45">
      <c r="AH13172" s="4" t="s">
        <v>630</v>
      </c>
      <c r="AI13172" s="9">
        <v>87.89</v>
      </c>
      <c r="AK13172" s="1" t="str">
        <f t="shared" si="1662"/>
        <v>Allison Howard</v>
      </c>
      <c r="AL13172" s="1">
        <f t="shared" si="1661"/>
        <v>87.95</v>
      </c>
    </row>
    <row r="13173" spans="34:38" x14ac:dyDescent="0.45">
      <c r="AH13173" s="4" t="s">
        <v>13980</v>
      </c>
      <c r="AI13173" s="9">
        <v>87.89</v>
      </c>
      <c r="AK13173" s="1" t="str">
        <f t="shared" ref="AK13173:AL13188" si="1663">AH13170</f>
        <v>Lacey Chande</v>
      </c>
      <c r="AL13173" s="1">
        <f t="shared" si="1663"/>
        <v>87.93</v>
      </c>
    </row>
    <row r="13174" spans="34:38" x14ac:dyDescent="0.45">
      <c r="AH13174" s="4" t="s">
        <v>13981</v>
      </c>
      <c r="AI13174" s="9">
        <v>87.81</v>
      </c>
      <c r="AK13174" s="1" t="str">
        <f t="shared" ref="AK13174:AK13188" si="1664">AH13171</f>
        <v>Johnny Shen</v>
      </c>
      <c r="AL13174" s="1">
        <f t="shared" si="1663"/>
        <v>87.89</v>
      </c>
    </row>
    <row r="13175" spans="34:38" x14ac:dyDescent="0.45">
      <c r="AH13175" s="4" t="s">
        <v>13982</v>
      </c>
      <c r="AI13175" s="9">
        <v>87.78</v>
      </c>
      <c r="AK13175" s="1" t="str">
        <f t="shared" si="1664"/>
        <v>Byron Serrano</v>
      </c>
      <c r="AL13175" s="1">
        <f t="shared" si="1663"/>
        <v>87.89</v>
      </c>
    </row>
    <row r="13176" spans="34:38" x14ac:dyDescent="0.45">
      <c r="AH13176" s="4" t="s">
        <v>13983</v>
      </c>
      <c r="AI13176" s="9">
        <v>87.73</v>
      </c>
      <c r="AK13176" s="1" t="str">
        <f t="shared" si="1664"/>
        <v>Alex Reed</v>
      </c>
      <c r="AL13176" s="1">
        <f t="shared" si="1663"/>
        <v>87.89</v>
      </c>
    </row>
    <row r="13177" spans="34:38" x14ac:dyDescent="0.45">
      <c r="AH13177" s="4" t="s">
        <v>13985</v>
      </c>
      <c r="AI13177" s="9">
        <v>87.72999999999999</v>
      </c>
      <c r="AK13177" s="1" t="str">
        <f t="shared" si="1664"/>
        <v>Joel Chapman</v>
      </c>
      <c r="AL13177" s="1">
        <f t="shared" si="1663"/>
        <v>87.81</v>
      </c>
    </row>
    <row r="13178" spans="34:38" x14ac:dyDescent="0.45">
      <c r="AH13178" s="4" t="s">
        <v>13986</v>
      </c>
      <c r="AI13178" s="9">
        <v>87.69</v>
      </c>
      <c r="AK13178" s="1" t="str">
        <f t="shared" si="1664"/>
        <v>Hailey Rivera</v>
      </c>
      <c r="AL13178" s="1">
        <f t="shared" si="1663"/>
        <v>87.78</v>
      </c>
    </row>
    <row r="13179" spans="34:38" x14ac:dyDescent="0.45">
      <c r="AH13179" s="4" t="s">
        <v>13984</v>
      </c>
      <c r="AI13179" s="9">
        <v>87.69</v>
      </c>
      <c r="AK13179" s="1" t="str">
        <f t="shared" si="1664"/>
        <v>Troy Kapoor</v>
      </c>
      <c r="AL13179" s="1">
        <f t="shared" si="1663"/>
        <v>87.73</v>
      </c>
    </row>
    <row r="13180" spans="34:38" x14ac:dyDescent="0.45">
      <c r="AH13180" s="4" t="s">
        <v>13481</v>
      </c>
      <c r="AI13180" s="9">
        <v>87.64</v>
      </c>
      <c r="AK13180" s="1" t="str">
        <f t="shared" si="1664"/>
        <v>Deanna Fernandez</v>
      </c>
      <c r="AL13180" s="1">
        <f t="shared" si="1663"/>
        <v>87.72999999999999</v>
      </c>
    </row>
    <row r="13181" spans="34:38" x14ac:dyDescent="0.45">
      <c r="AH13181" s="4" t="s">
        <v>13987</v>
      </c>
      <c r="AI13181" s="9">
        <v>87.64</v>
      </c>
      <c r="AK13181" s="1" t="str">
        <f t="shared" si="1664"/>
        <v>Audrey Alonso</v>
      </c>
      <c r="AL13181" s="1">
        <f t="shared" si="1663"/>
        <v>87.69</v>
      </c>
    </row>
    <row r="13182" spans="34:38" x14ac:dyDescent="0.45">
      <c r="AH13182" s="4" t="s">
        <v>1152</v>
      </c>
      <c r="AI13182" s="9">
        <v>87.64</v>
      </c>
      <c r="AK13182" s="1" t="str">
        <f t="shared" si="1664"/>
        <v>Cedric Yuan</v>
      </c>
      <c r="AL13182" s="1">
        <f t="shared" si="1663"/>
        <v>87.69</v>
      </c>
    </row>
    <row r="13183" spans="34:38" x14ac:dyDescent="0.45">
      <c r="AH13183" s="4" t="s">
        <v>13988</v>
      </c>
      <c r="AI13183" s="9">
        <v>87.64</v>
      </c>
      <c r="AK13183" s="1" t="str">
        <f t="shared" si="1664"/>
        <v>Sarah Bryant</v>
      </c>
      <c r="AL13183" s="1">
        <f t="shared" si="1663"/>
        <v>87.64</v>
      </c>
    </row>
    <row r="13184" spans="34:38" x14ac:dyDescent="0.45">
      <c r="AH13184" s="4" t="s">
        <v>13994</v>
      </c>
      <c r="AI13184" s="9">
        <v>87.63</v>
      </c>
      <c r="AK13184" s="1" t="str">
        <f t="shared" si="1664"/>
        <v>Melvin Black</v>
      </c>
      <c r="AL13184" s="1">
        <f t="shared" si="1663"/>
        <v>87.64</v>
      </c>
    </row>
    <row r="13185" spans="34:38" x14ac:dyDescent="0.45">
      <c r="AH13185" s="4" t="s">
        <v>13993</v>
      </c>
      <c r="AI13185" s="9">
        <v>87.63</v>
      </c>
      <c r="AK13185" s="1" t="str">
        <f t="shared" si="1664"/>
        <v>Jenny Huang</v>
      </c>
      <c r="AL13185" s="1">
        <f t="shared" si="1663"/>
        <v>87.64</v>
      </c>
    </row>
    <row r="13186" spans="34:38" x14ac:dyDescent="0.45">
      <c r="AH13186" s="4" t="s">
        <v>13991</v>
      </c>
      <c r="AI13186" s="9">
        <v>87.63</v>
      </c>
      <c r="AK13186" s="1" t="str">
        <f t="shared" si="1664"/>
        <v>Christopher Robinson</v>
      </c>
      <c r="AL13186" s="1">
        <f t="shared" si="1663"/>
        <v>87.64</v>
      </c>
    </row>
    <row r="13187" spans="34:38" x14ac:dyDescent="0.45">
      <c r="AH13187" s="4" t="s">
        <v>13995</v>
      </c>
      <c r="AI13187" s="9">
        <v>87.63</v>
      </c>
      <c r="AK13187" s="1" t="str">
        <f t="shared" si="1664"/>
        <v>Natalie Scott</v>
      </c>
      <c r="AL13187" s="1">
        <f t="shared" si="1663"/>
        <v>87.63</v>
      </c>
    </row>
    <row r="13188" spans="34:38" x14ac:dyDescent="0.45">
      <c r="AH13188" s="4" t="s">
        <v>13996</v>
      </c>
      <c r="AI13188" s="9">
        <v>87.63</v>
      </c>
      <c r="AK13188" s="1" t="str">
        <f t="shared" si="1664"/>
        <v>Sheila Hernandez</v>
      </c>
      <c r="AL13188" s="1">
        <f t="shared" si="1663"/>
        <v>87.63</v>
      </c>
    </row>
    <row r="13189" spans="34:38" x14ac:dyDescent="0.45">
      <c r="AH13189" s="4" t="s">
        <v>2026</v>
      </c>
      <c r="AI13189" s="9">
        <v>87.63</v>
      </c>
      <c r="AK13189" s="1" t="str">
        <f t="shared" ref="AK13189:AL13204" si="1665">AH13186</f>
        <v>Samuel Alexander</v>
      </c>
      <c r="AL13189" s="1">
        <f t="shared" si="1665"/>
        <v>87.63</v>
      </c>
    </row>
    <row r="13190" spans="34:38" x14ac:dyDescent="0.45">
      <c r="AH13190" s="4" t="s">
        <v>13990</v>
      </c>
      <c r="AI13190" s="9">
        <v>87.63</v>
      </c>
      <c r="AK13190" s="1" t="str">
        <f t="shared" ref="AK13190:AK13204" si="1666">AH13187</f>
        <v>Pieter Uittenbogaard</v>
      </c>
      <c r="AL13190" s="1">
        <f t="shared" si="1665"/>
        <v>87.63</v>
      </c>
    </row>
    <row r="13191" spans="34:38" x14ac:dyDescent="0.45">
      <c r="AH13191" s="4" t="s">
        <v>13992</v>
      </c>
      <c r="AI13191" s="9">
        <v>87.63</v>
      </c>
      <c r="AK13191" s="1" t="str">
        <f t="shared" si="1666"/>
        <v>Xavier Cooper</v>
      </c>
      <c r="AL13191" s="1">
        <f t="shared" si="1665"/>
        <v>87.63</v>
      </c>
    </row>
    <row r="13192" spans="34:38" x14ac:dyDescent="0.45">
      <c r="AH13192" s="4" t="s">
        <v>14008</v>
      </c>
      <c r="AI13192" s="9">
        <v>87.63</v>
      </c>
      <c r="AK13192" s="1" t="str">
        <f t="shared" si="1666"/>
        <v>Tyrone Gutierrez</v>
      </c>
      <c r="AL13192" s="1">
        <f t="shared" si="1665"/>
        <v>87.63</v>
      </c>
    </row>
    <row r="13193" spans="34:38" x14ac:dyDescent="0.45">
      <c r="AH13193" s="4" t="s">
        <v>14001</v>
      </c>
      <c r="AI13193" s="9">
        <v>87.63</v>
      </c>
      <c r="AK13193" s="1" t="str">
        <f t="shared" si="1666"/>
        <v>Omar Andersen</v>
      </c>
      <c r="AL13193" s="1">
        <f t="shared" si="1665"/>
        <v>87.63</v>
      </c>
    </row>
    <row r="13194" spans="34:38" x14ac:dyDescent="0.45">
      <c r="AH13194" s="4" t="s">
        <v>14004</v>
      </c>
      <c r="AI13194" s="9">
        <v>87.63</v>
      </c>
      <c r="AK13194" s="1" t="str">
        <f t="shared" si="1666"/>
        <v>Olivia Jenkins</v>
      </c>
      <c r="AL13194" s="1">
        <f t="shared" si="1665"/>
        <v>87.63</v>
      </c>
    </row>
    <row r="13195" spans="34:38" x14ac:dyDescent="0.45">
      <c r="AH13195" s="4" t="s">
        <v>14011</v>
      </c>
      <c r="AI13195" s="9">
        <v>87.63</v>
      </c>
      <c r="AK13195" s="1" t="str">
        <f t="shared" si="1666"/>
        <v>Natalie Coleman</v>
      </c>
      <c r="AL13195" s="1">
        <f t="shared" si="1665"/>
        <v>87.63</v>
      </c>
    </row>
    <row r="13196" spans="34:38" x14ac:dyDescent="0.45">
      <c r="AH13196" s="4" t="s">
        <v>14003</v>
      </c>
      <c r="AI13196" s="9">
        <v>87.63</v>
      </c>
      <c r="AK13196" s="1" t="str">
        <f t="shared" si="1666"/>
        <v>Melody Vazquez</v>
      </c>
      <c r="AL13196" s="1">
        <f t="shared" si="1665"/>
        <v>87.63</v>
      </c>
    </row>
    <row r="13197" spans="34:38" x14ac:dyDescent="0.45">
      <c r="AH13197" s="4" t="s">
        <v>14015</v>
      </c>
      <c r="AI13197" s="9">
        <v>87.63</v>
      </c>
      <c r="AK13197" s="1" t="str">
        <f t="shared" si="1666"/>
        <v>Lauren Gray</v>
      </c>
      <c r="AL13197" s="1">
        <f t="shared" si="1665"/>
        <v>87.63</v>
      </c>
    </row>
    <row r="13198" spans="34:38" x14ac:dyDescent="0.45">
      <c r="AH13198" s="4" t="s">
        <v>14012</v>
      </c>
      <c r="AI13198" s="9">
        <v>87.63</v>
      </c>
      <c r="AK13198" s="1" t="str">
        <f t="shared" si="1666"/>
        <v>Megan Rogers</v>
      </c>
      <c r="AL13198" s="1">
        <f t="shared" si="1665"/>
        <v>87.63</v>
      </c>
    </row>
    <row r="13199" spans="34:38" x14ac:dyDescent="0.45">
      <c r="AH13199" s="4" t="s">
        <v>14005</v>
      </c>
      <c r="AI13199" s="9">
        <v>87.63</v>
      </c>
      <c r="AK13199" s="1" t="str">
        <f t="shared" si="1666"/>
        <v>Kristopher Kapoor</v>
      </c>
      <c r="AL13199" s="1">
        <f t="shared" si="1665"/>
        <v>87.63</v>
      </c>
    </row>
    <row r="13200" spans="34:38" x14ac:dyDescent="0.45">
      <c r="AH13200" s="4" t="s">
        <v>14009</v>
      </c>
      <c r="AI13200" s="9">
        <v>87.63</v>
      </c>
      <c r="AK13200" s="1" t="str">
        <f t="shared" si="1666"/>
        <v>Katelyn Baker</v>
      </c>
      <c r="AL13200" s="1">
        <f t="shared" si="1665"/>
        <v>87.63</v>
      </c>
    </row>
    <row r="13201" spans="34:38" x14ac:dyDescent="0.45">
      <c r="AH13201" s="4" t="s">
        <v>14002</v>
      </c>
      <c r="AI13201" s="9">
        <v>87.63</v>
      </c>
      <c r="AK13201" s="1" t="str">
        <f t="shared" si="1666"/>
        <v>Jonathon Moreno</v>
      </c>
      <c r="AL13201" s="1">
        <f t="shared" si="1665"/>
        <v>87.63</v>
      </c>
    </row>
    <row r="13202" spans="34:38" x14ac:dyDescent="0.45">
      <c r="AH13202" s="4" t="s">
        <v>13997</v>
      </c>
      <c r="AI13202" s="9">
        <v>87.63</v>
      </c>
      <c r="AK13202" s="1" t="str">
        <f t="shared" si="1666"/>
        <v>Mary Baker</v>
      </c>
      <c r="AL13202" s="1">
        <f t="shared" si="1665"/>
        <v>87.63</v>
      </c>
    </row>
    <row r="13203" spans="34:38" x14ac:dyDescent="0.45">
      <c r="AH13203" s="4" t="s">
        <v>14013</v>
      </c>
      <c r="AI13203" s="9">
        <v>87.63</v>
      </c>
      <c r="AK13203" s="1" t="str">
        <f t="shared" si="1666"/>
        <v>Mariah Butler</v>
      </c>
      <c r="AL13203" s="1">
        <f t="shared" si="1665"/>
        <v>87.63</v>
      </c>
    </row>
    <row r="13204" spans="34:38" x14ac:dyDescent="0.45">
      <c r="AH13204" s="4" t="s">
        <v>14006</v>
      </c>
      <c r="AI13204" s="9">
        <v>87.63</v>
      </c>
      <c r="AK13204" s="1" t="str">
        <f t="shared" si="1666"/>
        <v>Marcus Powell</v>
      </c>
      <c r="AL13204" s="1">
        <f t="shared" si="1665"/>
        <v>87.63</v>
      </c>
    </row>
    <row r="13205" spans="34:38" x14ac:dyDescent="0.45">
      <c r="AH13205" s="4" t="s">
        <v>14014</v>
      </c>
      <c r="AI13205" s="9">
        <v>87.63</v>
      </c>
      <c r="AK13205" s="1" t="str">
        <f t="shared" ref="AK13205:AL13220" si="1667">AH13202</f>
        <v>Meghan Gill</v>
      </c>
      <c r="AL13205" s="1">
        <f t="shared" si="1667"/>
        <v>87.63</v>
      </c>
    </row>
    <row r="13206" spans="34:38" x14ac:dyDescent="0.45">
      <c r="AH13206" s="4" t="s">
        <v>14010</v>
      </c>
      <c r="AI13206" s="9">
        <v>87.63</v>
      </c>
      <c r="AK13206" s="1" t="str">
        <f t="shared" ref="AK13206:AK13220" si="1668">AH13203</f>
        <v>Martin Patel</v>
      </c>
      <c r="AL13206" s="1">
        <f t="shared" si="1667"/>
        <v>87.63</v>
      </c>
    </row>
    <row r="13207" spans="34:38" x14ac:dyDescent="0.45">
      <c r="AH13207" s="4" t="s">
        <v>14000</v>
      </c>
      <c r="AI13207" s="9">
        <v>87.63</v>
      </c>
      <c r="AK13207" s="1" t="str">
        <f t="shared" si="1668"/>
        <v>Katherine Hughes</v>
      </c>
      <c r="AL13207" s="1">
        <f t="shared" si="1667"/>
        <v>87.63</v>
      </c>
    </row>
    <row r="13208" spans="34:38" x14ac:dyDescent="0.45">
      <c r="AH13208" s="4" t="s">
        <v>13999</v>
      </c>
      <c r="AI13208" s="9">
        <v>87.63</v>
      </c>
      <c r="AK13208" s="1" t="str">
        <f t="shared" si="1668"/>
        <v>Julian Price</v>
      </c>
      <c r="AL13208" s="1">
        <f t="shared" si="1667"/>
        <v>87.63</v>
      </c>
    </row>
    <row r="13209" spans="34:38" x14ac:dyDescent="0.45">
      <c r="AH13209" s="4" t="s">
        <v>13998</v>
      </c>
      <c r="AI13209" s="9">
        <v>87.63</v>
      </c>
      <c r="AK13209" s="1" t="str">
        <f t="shared" si="1668"/>
        <v>Kristy Gomez</v>
      </c>
      <c r="AL13209" s="1">
        <f t="shared" si="1667"/>
        <v>87.63</v>
      </c>
    </row>
    <row r="13210" spans="34:38" x14ac:dyDescent="0.45">
      <c r="AH13210" s="4" t="s">
        <v>14007</v>
      </c>
      <c r="AI13210" s="9">
        <v>87.63</v>
      </c>
      <c r="AK13210" s="1" t="str">
        <f t="shared" si="1668"/>
        <v>Michelle Kelly</v>
      </c>
      <c r="AL13210" s="1">
        <f t="shared" si="1667"/>
        <v>87.63</v>
      </c>
    </row>
    <row r="13211" spans="34:38" x14ac:dyDescent="0.45">
      <c r="AH13211" s="4" t="s">
        <v>976</v>
      </c>
      <c r="AI13211" s="9">
        <v>87.63</v>
      </c>
      <c r="AK13211" s="1" t="str">
        <f t="shared" si="1668"/>
        <v>Megan Blue</v>
      </c>
      <c r="AL13211" s="1">
        <f t="shared" si="1667"/>
        <v>87.63</v>
      </c>
    </row>
    <row r="13212" spans="34:38" x14ac:dyDescent="0.45">
      <c r="AH13212" s="4" t="s">
        <v>14019</v>
      </c>
      <c r="AI13212" s="9">
        <v>87.63</v>
      </c>
      <c r="AK13212" s="1" t="str">
        <f t="shared" si="1668"/>
        <v>Julia Green</v>
      </c>
      <c r="AL13212" s="1">
        <f t="shared" si="1667"/>
        <v>87.63</v>
      </c>
    </row>
    <row r="13213" spans="34:38" x14ac:dyDescent="0.45">
      <c r="AH13213" s="4" t="s">
        <v>14017</v>
      </c>
      <c r="AI13213" s="9">
        <v>87.63</v>
      </c>
      <c r="AK13213" s="1" t="str">
        <f t="shared" si="1668"/>
        <v>Morgan Jackson</v>
      </c>
      <c r="AL13213" s="1">
        <f t="shared" si="1667"/>
        <v>87.63</v>
      </c>
    </row>
    <row r="13214" spans="34:38" x14ac:dyDescent="0.45">
      <c r="AH13214" s="4" t="s">
        <v>14016</v>
      </c>
      <c r="AI13214" s="9">
        <v>87.63</v>
      </c>
      <c r="AK13214" s="1" t="str">
        <f t="shared" si="1668"/>
        <v>Eugene Lin</v>
      </c>
      <c r="AL13214" s="1">
        <f t="shared" si="1667"/>
        <v>87.63</v>
      </c>
    </row>
    <row r="13215" spans="34:38" x14ac:dyDescent="0.45">
      <c r="AH13215" s="4" t="s">
        <v>14026</v>
      </c>
      <c r="AI13215" s="9">
        <v>87.63</v>
      </c>
      <c r="AK13215" s="1" t="str">
        <f t="shared" si="1668"/>
        <v>James Thomas</v>
      </c>
      <c r="AL13215" s="1">
        <f t="shared" si="1667"/>
        <v>87.63</v>
      </c>
    </row>
    <row r="13216" spans="34:38" x14ac:dyDescent="0.45">
      <c r="AH13216" s="4" t="s">
        <v>14024</v>
      </c>
      <c r="AI13216" s="9">
        <v>87.63</v>
      </c>
      <c r="AK13216" s="1" t="str">
        <f t="shared" si="1668"/>
        <v>Francisco Javier Castrejón</v>
      </c>
      <c r="AL13216" s="1">
        <f t="shared" si="1667"/>
        <v>87.63</v>
      </c>
    </row>
    <row r="13217" spans="34:38" x14ac:dyDescent="0.45">
      <c r="AH13217" s="4" t="s">
        <v>14018</v>
      </c>
      <c r="AI13217" s="9">
        <v>87.63</v>
      </c>
      <c r="AK13217" s="1" t="str">
        <f t="shared" si="1668"/>
        <v>Jacqueline Griffin</v>
      </c>
      <c r="AL13217" s="1">
        <f t="shared" si="1667"/>
        <v>87.63</v>
      </c>
    </row>
    <row r="13218" spans="34:38" x14ac:dyDescent="0.45">
      <c r="AH13218" s="4" t="s">
        <v>14022</v>
      </c>
      <c r="AI13218" s="9">
        <v>87.63</v>
      </c>
      <c r="AK13218" s="1" t="str">
        <f t="shared" si="1668"/>
        <v>Dylan Gonzales</v>
      </c>
      <c r="AL13218" s="1">
        <f t="shared" si="1667"/>
        <v>87.63</v>
      </c>
    </row>
    <row r="13219" spans="34:38" x14ac:dyDescent="0.45">
      <c r="AH13219" s="4" t="s">
        <v>14021</v>
      </c>
      <c r="AI13219" s="9">
        <v>87.63</v>
      </c>
      <c r="AK13219" s="1" t="str">
        <f t="shared" si="1668"/>
        <v>Grant She</v>
      </c>
      <c r="AL13219" s="1">
        <f t="shared" si="1667"/>
        <v>87.63</v>
      </c>
    </row>
    <row r="13220" spans="34:38" x14ac:dyDescent="0.45">
      <c r="AH13220" s="4" t="s">
        <v>14020</v>
      </c>
      <c r="AI13220" s="9">
        <v>87.63</v>
      </c>
      <c r="AK13220" s="1" t="str">
        <f t="shared" si="1668"/>
        <v>Gloria Bradley</v>
      </c>
      <c r="AL13220" s="1">
        <f t="shared" si="1667"/>
        <v>87.63</v>
      </c>
    </row>
    <row r="13221" spans="34:38" x14ac:dyDescent="0.45">
      <c r="AH13221" s="4" t="s">
        <v>14027</v>
      </c>
      <c r="AI13221" s="9">
        <v>87.63</v>
      </c>
      <c r="AK13221" s="1" t="str">
        <f t="shared" ref="AK13221:AL13236" si="1669">AH13218</f>
        <v>Eric Carter</v>
      </c>
      <c r="AL13221" s="1">
        <f t="shared" si="1669"/>
        <v>87.63</v>
      </c>
    </row>
    <row r="13222" spans="34:38" x14ac:dyDescent="0.45">
      <c r="AH13222" s="4" t="s">
        <v>14023</v>
      </c>
      <c r="AI13222" s="9">
        <v>87.63</v>
      </c>
      <c r="AK13222" s="1" t="str">
        <f t="shared" ref="AK13222:AK13236" si="1670">AH13219</f>
        <v>Devin White</v>
      </c>
      <c r="AL13222" s="1">
        <f t="shared" si="1669"/>
        <v>87.63</v>
      </c>
    </row>
    <row r="13223" spans="34:38" x14ac:dyDescent="0.45">
      <c r="AH13223" s="4" t="s">
        <v>14025</v>
      </c>
      <c r="AI13223" s="9">
        <v>87.63</v>
      </c>
      <c r="AK13223" s="1" t="str">
        <f t="shared" si="1670"/>
        <v>Eric King</v>
      </c>
      <c r="AL13223" s="1">
        <f t="shared" si="1669"/>
        <v>87.63</v>
      </c>
    </row>
    <row r="13224" spans="34:38" x14ac:dyDescent="0.45">
      <c r="AH13224" s="4" t="s">
        <v>925</v>
      </c>
      <c r="AI13224" s="9">
        <v>87.63</v>
      </c>
      <c r="AK13224" s="1" t="str">
        <f t="shared" si="1670"/>
        <v>Dylan Griffin</v>
      </c>
      <c r="AL13224" s="1">
        <f t="shared" si="1669"/>
        <v>87.63</v>
      </c>
    </row>
    <row r="13225" spans="34:38" x14ac:dyDescent="0.45">
      <c r="AH13225" s="4" t="s">
        <v>14033</v>
      </c>
      <c r="AI13225" s="9">
        <v>87.63</v>
      </c>
      <c r="AK13225" s="1" t="str">
        <f t="shared" si="1670"/>
        <v>Emily Bennett</v>
      </c>
      <c r="AL13225" s="1">
        <f t="shared" si="1669"/>
        <v>87.63</v>
      </c>
    </row>
    <row r="13226" spans="34:38" x14ac:dyDescent="0.45">
      <c r="AH13226" s="4" t="s">
        <v>14028</v>
      </c>
      <c r="AI13226" s="9">
        <v>87.63</v>
      </c>
      <c r="AK13226" s="1" t="str">
        <f t="shared" si="1670"/>
        <v>Emily Foster</v>
      </c>
      <c r="AL13226" s="1">
        <f t="shared" si="1669"/>
        <v>87.63</v>
      </c>
    </row>
    <row r="13227" spans="34:38" x14ac:dyDescent="0.45">
      <c r="AH13227" s="4" t="s">
        <v>14030</v>
      </c>
      <c r="AI13227" s="9">
        <v>87.63</v>
      </c>
      <c r="AK13227" s="1" t="str">
        <f t="shared" si="1670"/>
        <v>Eddie Hernandez</v>
      </c>
      <c r="AL13227" s="1">
        <f t="shared" si="1669"/>
        <v>87.63</v>
      </c>
    </row>
    <row r="13228" spans="34:38" x14ac:dyDescent="0.45">
      <c r="AH13228" s="4" t="s">
        <v>14029</v>
      </c>
      <c r="AI13228" s="9">
        <v>87.63</v>
      </c>
      <c r="AK13228" s="1" t="str">
        <f t="shared" si="1670"/>
        <v>Bryce Rivera</v>
      </c>
      <c r="AL13228" s="1">
        <f t="shared" si="1669"/>
        <v>87.63</v>
      </c>
    </row>
    <row r="13229" spans="34:38" x14ac:dyDescent="0.45">
      <c r="AH13229" s="4" t="s">
        <v>382</v>
      </c>
      <c r="AI13229" s="9">
        <v>87.63</v>
      </c>
      <c r="AK13229" s="1" t="str">
        <f t="shared" si="1670"/>
        <v>Adam Griffin</v>
      </c>
      <c r="AL13229" s="1">
        <f t="shared" si="1669"/>
        <v>87.63</v>
      </c>
    </row>
    <row r="13230" spans="34:38" x14ac:dyDescent="0.45">
      <c r="AH13230" s="4" t="s">
        <v>613</v>
      </c>
      <c r="AI13230" s="9">
        <v>87.63</v>
      </c>
      <c r="AK13230" s="1" t="str">
        <f t="shared" si="1670"/>
        <v>Aaron Alexander</v>
      </c>
      <c r="AL13230" s="1">
        <f t="shared" si="1669"/>
        <v>87.63</v>
      </c>
    </row>
    <row r="13231" spans="34:38" x14ac:dyDescent="0.45">
      <c r="AH13231" s="4" t="s">
        <v>14032</v>
      </c>
      <c r="AI13231" s="9">
        <v>87.63</v>
      </c>
      <c r="AK13231" s="1" t="str">
        <f t="shared" si="1670"/>
        <v>Carlos Campbell</v>
      </c>
      <c r="AL13231" s="1">
        <f t="shared" si="1669"/>
        <v>87.63</v>
      </c>
    </row>
    <row r="13232" spans="34:38" x14ac:dyDescent="0.45">
      <c r="AH13232" s="4" t="s">
        <v>479</v>
      </c>
      <c r="AI13232" s="9">
        <v>87.63</v>
      </c>
      <c r="AK13232" s="1" t="str">
        <f t="shared" si="1670"/>
        <v>Adam Shan</v>
      </c>
      <c r="AL13232" s="1">
        <f t="shared" si="1669"/>
        <v>87.63</v>
      </c>
    </row>
    <row r="13233" spans="34:38" x14ac:dyDescent="0.45">
      <c r="AH13233" s="4" t="s">
        <v>411</v>
      </c>
      <c r="AI13233" s="9">
        <v>87.63</v>
      </c>
      <c r="AK13233" s="1" t="str">
        <f t="shared" si="1670"/>
        <v>Bruce Gonzalez</v>
      </c>
      <c r="AL13233" s="1">
        <f t="shared" si="1669"/>
        <v>87.63</v>
      </c>
    </row>
    <row r="13234" spans="34:38" x14ac:dyDescent="0.45">
      <c r="AH13234" s="4" t="s">
        <v>14031</v>
      </c>
      <c r="AI13234" s="9">
        <v>87.63</v>
      </c>
      <c r="AK13234" s="1" t="str">
        <f t="shared" si="1670"/>
        <v>Alex Allen</v>
      </c>
      <c r="AL13234" s="1">
        <f t="shared" si="1669"/>
        <v>87.63</v>
      </c>
    </row>
    <row r="13235" spans="34:38" x14ac:dyDescent="0.45">
      <c r="AH13235" s="4" t="s">
        <v>13989</v>
      </c>
      <c r="AI13235" s="9">
        <v>87.61999999999999</v>
      </c>
      <c r="AK13235" s="1" t="str">
        <f t="shared" si="1670"/>
        <v>Ann Kapoor</v>
      </c>
      <c r="AL13235" s="1">
        <f t="shared" si="1669"/>
        <v>87.63</v>
      </c>
    </row>
    <row r="13236" spans="34:38" x14ac:dyDescent="0.45">
      <c r="AH13236" s="4" t="s">
        <v>14034</v>
      </c>
      <c r="AI13236" s="9">
        <v>87.610000000000014</v>
      </c>
      <c r="AK13236" s="1" t="str">
        <f t="shared" si="1670"/>
        <v>Alexandra Young</v>
      </c>
      <c r="AL13236" s="1">
        <f t="shared" si="1669"/>
        <v>87.63</v>
      </c>
    </row>
    <row r="13237" spans="34:38" x14ac:dyDescent="0.45">
      <c r="AH13237" s="4" t="s">
        <v>1564</v>
      </c>
      <c r="AI13237" s="9">
        <v>87.610000000000014</v>
      </c>
      <c r="AK13237" s="1" t="str">
        <f t="shared" ref="AK13237:AL13252" si="1671">AH13234</f>
        <v>Christian Simmons</v>
      </c>
      <c r="AL13237" s="1">
        <f t="shared" si="1671"/>
        <v>87.63</v>
      </c>
    </row>
    <row r="13238" spans="34:38" x14ac:dyDescent="0.45">
      <c r="AH13238" s="4" t="s">
        <v>14035</v>
      </c>
      <c r="AI13238" s="9">
        <v>87.610000000000014</v>
      </c>
      <c r="AK13238" s="1" t="str">
        <f t="shared" ref="AK13238:AK13252" si="1672">AH13235</f>
        <v>Katherine Watson</v>
      </c>
      <c r="AL13238" s="1">
        <f t="shared" si="1671"/>
        <v>87.61999999999999</v>
      </c>
    </row>
    <row r="13239" spans="34:38" x14ac:dyDescent="0.45">
      <c r="AH13239" s="4" t="s">
        <v>696</v>
      </c>
      <c r="AI13239" s="9">
        <v>87.610000000000014</v>
      </c>
      <c r="AK13239" s="1" t="str">
        <f t="shared" si="1672"/>
        <v>Kristopher Mehta</v>
      </c>
      <c r="AL13239" s="1">
        <f t="shared" si="1671"/>
        <v>87.610000000000014</v>
      </c>
    </row>
    <row r="13240" spans="34:38" x14ac:dyDescent="0.45">
      <c r="AH13240" s="4" t="s">
        <v>14037</v>
      </c>
      <c r="AI13240" s="9">
        <v>87.61</v>
      </c>
      <c r="AK13240" s="1" t="str">
        <f t="shared" si="1672"/>
        <v>Meredith Vazquez</v>
      </c>
      <c r="AL13240" s="1">
        <f t="shared" si="1671"/>
        <v>87.610000000000014</v>
      </c>
    </row>
    <row r="13241" spans="34:38" x14ac:dyDescent="0.45">
      <c r="AH13241" s="4" t="s">
        <v>14036</v>
      </c>
      <c r="AI13241" s="9">
        <v>87.600000000000009</v>
      </c>
      <c r="AK13241" s="1" t="str">
        <f t="shared" si="1672"/>
        <v>Frederick Subram</v>
      </c>
      <c r="AL13241" s="1">
        <f t="shared" si="1671"/>
        <v>87.610000000000014</v>
      </c>
    </row>
    <row r="13242" spans="34:38" x14ac:dyDescent="0.45">
      <c r="AH13242" s="4" t="s">
        <v>14040</v>
      </c>
      <c r="AI13242" s="9">
        <v>87.59</v>
      </c>
      <c r="AK13242" s="1" t="str">
        <f t="shared" si="1672"/>
        <v>Cesar Madan</v>
      </c>
      <c r="AL13242" s="1">
        <f t="shared" si="1671"/>
        <v>87.610000000000014</v>
      </c>
    </row>
    <row r="13243" spans="34:38" x14ac:dyDescent="0.45">
      <c r="AH13243" s="4" t="s">
        <v>14038</v>
      </c>
      <c r="AI13243" s="9">
        <v>87.59</v>
      </c>
      <c r="AK13243" s="1" t="str">
        <f t="shared" si="1672"/>
        <v>Megan Butler</v>
      </c>
      <c r="AL13243" s="1">
        <f t="shared" si="1671"/>
        <v>87.61</v>
      </c>
    </row>
    <row r="13244" spans="34:38" x14ac:dyDescent="0.45">
      <c r="AH13244" s="4" t="s">
        <v>14041</v>
      </c>
      <c r="AI13244" s="9">
        <v>87.59</v>
      </c>
      <c r="AK13244" s="1" t="str">
        <f t="shared" si="1672"/>
        <v>Haley Ramirez</v>
      </c>
      <c r="AL13244" s="1">
        <f t="shared" si="1671"/>
        <v>87.600000000000009</v>
      </c>
    </row>
    <row r="13245" spans="34:38" x14ac:dyDescent="0.45">
      <c r="AH13245" s="4" t="s">
        <v>14039</v>
      </c>
      <c r="AI13245" s="9">
        <v>87.59</v>
      </c>
      <c r="AK13245" s="1" t="str">
        <f t="shared" si="1672"/>
        <v>Marcus Thompson</v>
      </c>
      <c r="AL13245" s="1">
        <f t="shared" si="1671"/>
        <v>87.59</v>
      </c>
    </row>
    <row r="13246" spans="34:38" x14ac:dyDescent="0.45">
      <c r="AH13246" s="4" t="s">
        <v>14042</v>
      </c>
      <c r="AI13246" s="9">
        <v>87.580000000000013</v>
      </c>
      <c r="AK13246" s="1" t="str">
        <f t="shared" si="1672"/>
        <v>Jarrod Subram</v>
      </c>
      <c r="AL13246" s="1">
        <f t="shared" si="1671"/>
        <v>87.59</v>
      </c>
    </row>
    <row r="13247" spans="34:38" x14ac:dyDescent="0.45">
      <c r="AH13247" s="4" t="s">
        <v>373</v>
      </c>
      <c r="AI13247" s="9">
        <v>87.54000000000002</v>
      </c>
      <c r="AK13247" s="1" t="str">
        <f t="shared" si="1672"/>
        <v>Gavin Griffin</v>
      </c>
      <c r="AL13247" s="1">
        <f t="shared" si="1671"/>
        <v>87.59</v>
      </c>
    </row>
    <row r="13248" spans="34:38" x14ac:dyDescent="0.45">
      <c r="AH13248" s="4" t="s">
        <v>14043</v>
      </c>
      <c r="AI13248" s="9">
        <v>87.45</v>
      </c>
      <c r="AK13248" s="1" t="str">
        <f t="shared" si="1672"/>
        <v>Dalton Rodriguez</v>
      </c>
      <c r="AL13248" s="1">
        <f t="shared" si="1671"/>
        <v>87.59</v>
      </c>
    </row>
    <row r="13249" spans="34:38" x14ac:dyDescent="0.45">
      <c r="AH13249" s="4" t="s">
        <v>14045</v>
      </c>
      <c r="AI13249" s="9">
        <v>87.36</v>
      </c>
      <c r="AK13249" s="1" t="str">
        <f t="shared" si="1672"/>
        <v>Grace Russell</v>
      </c>
      <c r="AL13249" s="1">
        <f t="shared" si="1671"/>
        <v>87.580000000000013</v>
      </c>
    </row>
    <row r="13250" spans="34:38" x14ac:dyDescent="0.45">
      <c r="AH13250" s="4" t="s">
        <v>14044</v>
      </c>
      <c r="AI13250" s="9">
        <v>87.36</v>
      </c>
      <c r="AK13250" s="1" t="str">
        <f t="shared" si="1672"/>
        <v>Abby Rana</v>
      </c>
      <c r="AL13250" s="1">
        <f t="shared" si="1671"/>
        <v>87.54000000000002</v>
      </c>
    </row>
    <row r="13251" spans="34:38" x14ac:dyDescent="0.45">
      <c r="AH13251" s="4" t="s">
        <v>14046</v>
      </c>
      <c r="AI13251" s="9">
        <v>87.35</v>
      </c>
      <c r="AK13251" s="1" t="str">
        <f t="shared" si="1672"/>
        <v>Isaac King</v>
      </c>
      <c r="AL13251" s="1">
        <f t="shared" si="1671"/>
        <v>87.45</v>
      </c>
    </row>
    <row r="13252" spans="34:38" x14ac:dyDescent="0.45">
      <c r="AH13252" s="4" t="s">
        <v>14047</v>
      </c>
      <c r="AI13252" s="9">
        <v>87.35</v>
      </c>
      <c r="AK13252" s="1" t="str">
        <f t="shared" si="1672"/>
        <v>Jaime Luo</v>
      </c>
      <c r="AL13252" s="1">
        <f t="shared" si="1671"/>
        <v>87.36</v>
      </c>
    </row>
    <row r="13253" spans="34:38" x14ac:dyDescent="0.45">
      <c r="AH13253" s="4" t="s">
        <v>14049</v>
      </c>
      <c r="AI13253" s="9">
        <v>87.28</v>
      </c>
      <c r="AK13253" s="1" t="str">
        <f t="shared" ref="AK13253:AL13268" si="1673">AH13250</f>
        <v>Charles King</v>
      </c>
      <c r="AL13253" s="1">
        <f t="shared" si="1673"/>
        <v>87.36</v>
      </c>
    </row>
    <row r="13254" spans="34:38" x14ac:dyDescent="0.45">
      <c r="AH13254" s="4" t="s">
        <v>14048</v>
      </c>
      <c r="AI13254" s="9">
        <v>87.27</v>
      </c>
      <c r="AK13254" s="1" t="str">
        <f t="shared" ref="AK13254:AK13268" si="1674">AH13251</f>
        <v>Mariah Ramirez</v>
      </c>
      <c r="AL13254" s="1">
        <f t="shared" si="1673"/>
        <v>87.35</v>
      </c>
    </row>
    <row r="13255" spans="34:38" x14ac:dyDescent="0.45">
      <c r="AH13255" s="4" t="s">
        <v>420</v>
      </c>
      <c r="AI13255" s="9">
        <v>87.14</v>
      </c>
      <c r="AK13255" s="1" t="str">
        <f t="shared" si="1674"/>
        <v>Gerald Ramos</v>
      </c>
      <c r="AL13255" s="1">
        <f t="shared" si="1673"/>
        <v>87.35</v>
      </c>
    </row>
    <row r="13256" spans="34:38" x14ac:dyDescent="0.45">
      <c r="AH13256" s="4" t="s">
        <v>14050</v>
      </c>
      <c r="AI13256" s="9">
        <v>87.13000000000001</v>
      </c>
      <c r="AK13256" s="1" t="str">
        <f t="shared" si="1674"/>
        <v>Melissa Diaz</v>
      </c>
      <c r="AL13256" s="1">
        <f t="shared" si="1673"/>
        <v>87.28</v>
      </c>
    </row>
    <row r="13257" spans="34:38" x14ac:dyDescent="0.45">
      <c r="AH13257" s="4" t="s">
        <v>14051</v>
      </c>
      <c r="AI13257" s="9">
        <v>87.1</v>
      </c>
      <c r="AK13257" s="1" t="str">
        <f t="shared" si="1674"/>
        <v>Clarence Goel</v>
      </c>
      <c r="AL13257" s="1">
        <f t="shared" si="1673"/>
        <v>87.27</v>
      </c>
    </row>
    <row r="13258" spans="34:38" x14ac:dyDescent="0.45">
      <c r="AH13258" s="4" t="s">
        <v>14052</v>
      </c>
      <c r="AI13258" s="9">
        <v>87.08</v>
      </c>
      <c r="AK13258" s="1" t="str">
        <f t="shared" si="1674"/>
        <v>Alicia Pal</v>
      </c>
      <c r="AL13258" s="1">
        <f t="shared" si="1673"/>
        <v>87.14</v>
      </c>
    </row>
    <row r="13259" spans="34:38" x14ac:dyDescent="0.45">
      <c r="AH13259" s="4" t="s">
        <v>14053</v>
      </c>
      <c r="AI13259" s="9">
        <v>87.019999999999982</v>
      </c>
      <c r="AK13259" s="1" t="str">
        <f t="shared" si="1674"/>
        <v>Arianna Rivera</v>
      </c>
      <c r="AL13259" s="1">
        <f t="shared" si="1673"/>
        <v>87.13000000000001</v>
      </c>
    </row>
    <row r="13260" spans="34:38" x14ac:dyDescent="0.45">
      <c r="AH13260" s="4" t="s">
        <v>14054</v>
      </c>
      <c r="AI13260" s="9">
        <v>86.99</v>
      </c>
      <c r="AK13260" s="1" t="str">
        <f t="shared" si="1674"/>
        <v>Bernard Thames</v>
      </c>
      <c r="AL13260" s="1">
        <f t="shared" si="1673"/>
        <v>87.1</v>
      </c>
    </row>
    <row r="13261" spans="34:38" x14ac:dyDescent="0.45">
      <c r="AH13261" s="4" t="s">
        <v>517</v>
      </c>
      <c r="AI13261" s="9">
        <v>86.980000000000018</v>
      </c>
      <c r="AK13261" s="1" t="str">
        <f t="shared" si="1674"/>
        <v>Sydney Garcia</v>
      </c>
      <c r="AL13261" s="1">
        <f t="shared" si="1673"/>
        <v>87.08</v>
      </c>
    </row>
    <row r="13262" spans="34:38" x14ac:dyDescent="0.45">
      <c r="AH13262" s="4" t="s">
        <v>14055</v>
      </c>
      <c r="AI13262" s="9">
        <v>86.95</v>
      </c>
      <c r="AK13262" s="1" t="str">
        <f t="shared" si="1674"/>
        <v>Patrick Cox</v>
      </c>
      <c r="AL13262" s="1">
        <f t="shared" si="1673"/>
        <v>87.019999999999982</v>
      </c>
    </row>
    <row r="13263" spans="34:38" x14ac:dyDescent="0.45">
      <c r="AH13263" s="4" t="s">
        <v>14057</v>
      </c>
      <c r="AI13263" s="9">
        <v>86.889999999999986</v>
      </c>
      <c r="AK13263" s="1" t="str">
        <f t="shared" si="1674"/>
        <v>Jennifer James</v>
      </c>
      <c r="AL13263" s="1">
        <f t="shared" si="1673"/>
        <v>86.99</v>
      </c>
    </row>
    <row r="13264" spans="34:38" x14ac:dyDescent="0.45">
      <c r="AH13264" s="4" t="s">
        <v>14056</v>
      </c>
      <c r="AI13264" s="9">
        <v>86.889999999999986</v>
      </c>
      <c r="AK13264" s="1" t="str">
        <f t="shared" si="1674"/>
        <v>Ashlee Xie</v>
      </c>
      <c r="AL13264" s="1">
        <f t="shared" si="1673"/>
        <v>86.980000000000018</v>
      </c>
    </row>
    <row r="13265" spans="34:38" x14ac:dyDescent="0.45">
      <c r="AH13265" s="4" t="s">
        <v>13801</v>
      </c>
      <c r="AI13265" s="9">
        <v>86.810000000000016</v>
      </c>
      <c r="AK13265" s="1" t="str">
        <f t="shared" si="1674"/>
        <v>Mike Seamans</v>
      </c>
      <c r="AL13265" s="1">
        <f t="shared" si="1673"/>
        <v>86.95</v>
      </c>
    </row>
    <row r="13266" spans="34:38" x14ac:dyDescent="0.45">
      <c r="AH13266" s="4" t="s">
        <v>14058</v>
      </c>
      <c r="AI13266" s="9">
        <v>86.8</v>
      </c>
      <c r="AK13266" s="1" t="str">
        <f t="shared" si="1674"/>
        <v>Louis Rai</v>
      </c>
      <c r="AL13266" s="1">
        <f t="shared" si="1673"/>
        <v>86.889999999999986</v>
      </c>
    </row>
    <row r="13267" spans="34:38" x14ac:dyDescent="0.45">
      <c r="AH13267" s="4" t="s">
        <v>12757</v>
      </c>
      <c r="AI13267" s="9">
        <v>86.76</v>
      </c>
      <c r="AK13267" s="1" t="str">
        <f t="shared" si="1674"/>
        <v>Arthur Kapoor</v>
      </c>
      <c r="AL13267" s="1">
        <f t="shared" si="1673"/>
        <v>86.889999999999986</v>
      </c>
    </row>
    <row r="13268" spans="34:38" x14ac:dyDescent="0.45">
      <c r="AH13268" s="4" t="s">
        <v>14059</v>
      </c>
      <c r="AI13268" s="9">
        <v>86.63</v>
      </c>
      <c r="AK13268" s="1" t="str">
        <f t="shared" si="1674"/>
        <v>Randy Zhang</v>
      </c>
      <c r="AL13268" s="1">
        <f t="shared" si="1673"/>
        <v>86.810000000000016</v>
      </c>
    </row>
    <row r="13269" spans="34:38" x14ac:dyDescent="0.45">
      <c r="AH13269" s="4" t="s">
        <v>14060</v>
      </c>
      <c r="AI13269" s="9">
        <v>86.580000000000013</v>
      </c>
      <c r="AK13269" s="1" t="str">
        <f t="shared" ref="AK13269:AL13284" si="1675">AH13266</f>
        <v>Ian White</v>
      </c>
      <c r="AL13269" s="1">
        <f t="shared" si="1675"/>
        <v>86.8</v>
      </c>
    </row>
    <row r="13270" spans="34:38" x14ac:dyDescent="0.45">
      <c r="AH13270" s="4" t="s">
        <v>14061</v>
      </c>
      <c r="AI13270" s="9">
        <v>86.57</v>
      </c>
      <c r="AK13270" s="1" t="str">
        <f t="shared" ref="AK13270:AK13284" si="1676">AH13267</f>
        <v>Sheila Gill</v>
      </c>
      <c r="AL13270" s="1">
        <f t="shared" si="1675"/>
        <v>86.76</v>
      </c>
    </row>
    <row r="13271" spans="34:38" x14ac:dyDescent="0.45">
      <c r="AH13271" s="4" t="s">
        <v>14062</v>
      </c>
      <c r="AI13271" s="9">
        <v>86.52000000000001</v>
      </c>
      <c r="AK13271" s="1" t="str">
        <f t="shared" si="1676"/>
        <v>Joseph Johnson</v>
      </c>
      <c r="AL13271" s="1">
        <f t="shared" si="1675"/>
        <v>86.63</v>
      </c>
    </row>
    <row r="13272" spans="34:38" x14ac:dyDescent="0.45">
      <c r="AH13272" s="4" t="s">
        <v>14063</v>
      </c>
      <c r="AI13272" s="9">
        <v>86.510000000000019</v>
      </c>
      <c r="AK13272" s="1" t="str">
        <f t="shared" si="1676"/>
        <v>Julian Jenkins</v>
      </c>
      <c r="AL13272" s="1">
        <f t="shared" si="1675"/>
        <v>86.580000000000013</v>
      </c>
    </row>
    <row r="13273" spans="34:38" x14ac:dyDescent="0.45">
      <c r="AH13273" s="4" t="s">
        <v>14065</v>
      </c>
      <c r="AI13273" s="9">
        <v>86.510000000000019</v>
      </c>
      <c r="AK13273" s="1" t="str">
        <f t="shared" si="1676"/>
        <v>Jordan Baker</v>
      </c>
      <c r="AL13273" s="1">
        <f t="shared" si="1675"/>
        <v>86.57</v>
      </c>
    </row>
    <row r="13274" spans="34:38" x14ac:dyDescent="0.45">
      <c r="AH13274" s="4" t="s">
        <v>14066</v>
      </c>
      <c r="AI13274" s="9">
        <v>86.500000000000014</v>
      </c>
      <c r="AK13274" s="1" t="str">
        <f t="shared" si="1676"/>
        <v>Pamela Raman</v>
      </c>
      <c r="AL13274" s="1">
        <f t="shared" si="1675"/>
        <v>86.52000000000001</v>
      </c>
    </row>
    <row r="13275" spans="34:38" x14ac:dyDescent="0.45">
      <c r="AH13275" s="4" t="s">
        <v>14064</v>
      </c>
      <c r="AI13275" s="9">
        <v>86.5</v>
      </c>
      <c r="AK13275" s="1" t="str">
        <f t="shared" si="1676"/>
        <v>Rafael Cai</v>
      </c>
      <c r="AL13275" s="1">
        <f t="shared" si="1675"/>
        <v>86.510000000000019</v>
      </c>
    </row>
    <row r="13276" spans="34:38" x14ac:dyDescent="0.45">
      <c r="AH13276" s="4" t="s">
        <v>14067</v>
      </c>
      <c r="AI13276" s="9">
        <v>86.37</v>
      </c>
      <c r="AK13276" s="1" t="str">
        <f t="shared" si="1676"/>
        <v>James Patterson</v>
      </c>
      <c r="AL13276" s="1">
        <f t="shared" si="1675"/>
        <v>86.510000000000019</v>
      </c>
    </row>
    <row r="13277" spans="34:38" x14ac:dyDescent="0.45">
      <c r="AH13277" s="4" t="s">
        <v>14068</v>
      </c>
      <c r="AI13277" s="9">
        <v>86.36</v>
      </c>
      <c r="AK13277" s="1" t="str">
        <f t="shared" si="1676"/>
        <v>Samuel Sharma</v>
      </c>
      <c r="AL13277" s="1">
        <f t="shared" si="1675"/>
        <v>86.500000000000014</v>
      </c>
    </row>
    <row r="13278" spans="34:38" x14ac:dyDescent="0.45">
      <c r="AH13278" s="4" t="s">
        <v>775</v>
      </c>
      <c r="AI13278" s="9">
        <v>86.350000000000009</v>
      </c>
      <c r="AK13278" s="1" t="str">
        <f t="shared" si="1676"/>
        <v>Omar Huang</v>
      </c>
      <c r="AL13278" s="1">
        <f t="shared" si="1675"/>
        <v>86.5</v>
      </c>
    </row>
    <row r="13279" spans="34:38" x14ac:dyDescent="0.45">
      <c r="AH13279" s="4" t="s">
        <v>728</v>
      </c>
      <c r="AI13279" s="9">
        <v>86.340000000000018</v>
      </c>
      <c r="AK13279" s="1" t="str">
        <f t="shared" si="1676"/>
        <v>Mallory Sanz</v>
      </c>
      <c r="AL13279" s="1">
        <f t="shared" si="1675"/>
        <v>86.37</v>
      </c>
    </row>
    <row r="13280" spans="34:38" x14ac:dyDescent="0.45">
      <c r="AH13280" s="4" t="s">
        <v>14069</v>
      </c>
      <c r="AI13280" s="9">
        <v>86.339999999999989</v>
      </c>
      <c r="AK13280" s="1" t="str">
        <f t="shared" si="1676"/>
        <v>Stanley Rodriguez</v>
      </c>
      <c r="AL13280" s="1">
        <f t="shared" si="1675"/>
        <v>86.36</v>
      </c>
    </row>
    <row r="13281" spans="34:38" x14ac:dyDescent="0.45">
      <c r="AH13281" s="4" t="s">
        <v>14071</v>
      </c>
      <c r="AI13281" s="9">
        <v>86.31</v>
      </c>
      <c r="AK13281" s="1" t="str">
        <f t="shared" si="1676"/>
        <v>Colleen Liang</v>
      </c>
      <c r="AL13281" s="1">
        <f t="shared" si="1675"/>
        <v>86.350000000000009</v>
      </c>
    </row>
    <row r="13282" spans="34:38" x14ac:dyDescent="0.45">
      <c r="AH13282" s="4" t="s">
        <v>14070</v>
      </c>
      <c r="AI13282" s="9">
        <v>86.3</v>
      </c>
      <c r="AK13282" s="1" t="str">
        <f t="shared" si="1676"/>
        <v>Christine Raji</v>
      </c>
      <c r="AL13282" s="1">
        <f t="shared" si="1675"/>
        <v>86.340000000000018</v>
      </c>
    </row>
    <row r="13283" spans="34:38" x14ac:dyDescent="0.45">
      <c r="AH13283" s="4" t="s">
        <v>14072</v>
      </c>
      <c r="AI13283" s="9">
        <v>86.26</v>
      </c>
      <c r="AK13283" s="1" t="str">
        <f t="shared" si="1676"/>
        <v>Savannah Adams</v>
      </c>
      <c r="AL13283" s="1">
        <f t="shared" si="1675"/>
        <v>86.339999999999989</v>
      </c>
    </row>
    <row r="13284" spans="34:38" x14ac:dyDescent="0.45">
      <c r="AH13284" s="4" t="s">
        <v>14073</v>
      </c>
      <c r="AI13284" s="9">
        <v>86.22</v>
      </c>
      <c r="AK13284" s="1" t="str">
        <f t="shared" si="1676"/>
        <v>Eugene Wang</v>
      </c>
      <c r="AL13284" s="1">
        <f t="shared" si="1675"/>
        <v>86.31</v>
      </c>
    </row>
    <row r="13285" spans="34:38" x14ac:dyDescent="0.45">
      <c r="AH13285" s="4" t="s">
        <v>14074</v>
      </c>
      <c r="AI13285" s="9">
        <v>86.200000000000017</v>
      </c>
      <c r="AK13285" s="1" t="str">
        <f t="shared" ref="AK13285:AL13300" si="1677">AH13282</f>
        <v>Miguel Brown</v>
      </c>
      <c r="AL13285" s="1">
        <f t="shared" si="1677"/>
        <v>86.3</v>
      </c>
    </row>
    <row r="13286" spans="34:38" x14ac:dyDescent="0.45">
      <c r="AH13286" s="4" t="s">
        <v>14075</v>
      </c>
      <c r="AI13286" s="9">
        <v>86.169999999999987</v>
      </c>
      <c r="AK13286" s="1" t="str">
        <f t="shared" ref="AK13286:AK13300" si="1678">AH13283</f>
        <v>Jerome Sanz</v>
      </c>
      <c r="AL13286" s="1">
        <f t="shared" si="1677"/>
        <v>86.26</v>
      </c>
    </row>
    <row r="13287" spans="34:38" x14ac:dyDescent="0.45">
      <c r="AH13287" s="4" t="s">
        <v>14076</v>
      </c>
      <c r="AI13287" s="9">
        <v>86.12</v>
      </c>
      <c r="AK13287" s="1" t="str">
        <f t="shared" si="1678"/>
        <v>Orlando Martin</v>
      </c>
      <c r="AL13287" s="1">
        <f t="shared" si="1677"/>
        <v>86.22</v>
      </c>
    </row>
    <row r="13288" spans="34:38" x14ac:dyDescent="0.45">
      <c r="AH13288" s="4" t="s">
        <v>14077</v>
      </c>
      <c r="AI13288" s="9">
        <v>86.12</v>
      </c>
      <c r="AK13288" s="1" t="str">
        <f t="shared" si="1678"/>
        <v>Randall Moreno</v>
      </c>
      <c r="AL13288" s="1">
        <f t="shared" si="1677"/>
        <v>86.200000000000017</v>
      </c>
    </row>
    <row r="13289" spans="34:38" x14ac:dyDescent="0.45">
      <c r="AH13289" s="4" t="s">
        <v>14078</v>
      </c>
      <c r="AI13289" s="9">
        <v>86.11</v>
      </c>
      <c r="AK13289" s="1" t="str">
        <f t="shared" si="1678"/>
        <v>Bobby Subram</v>
      </c>
      <c r="AL13289" s="1">
        <f t="shared" si="1677"/>
        <v>86.169999999999987</v>
      </c>
    </row>
    <row r="13290" spans="34:38" x14ac:dyDescent="0.45">
      <c r="AH13290" s="4" t="s">
        <v>14079</v>
      </c>
      <c r="AI13290" s="9">
        <v>86.039999999999992</v>
      </c>
      <c r="AK13290" s="1" t="str">
        <f t="shared" si="1678"/>
        <v>Natalie Simmons</v>
      </c>
      <c r="AL13290" s="1">
        <f t="shared" si="1677"/>
        <v>86.12</v>
      </c>
    </row>
    <row r="13291" spans="34:38" x14ac:dyDescent="0.45">
      <c r="AH13291" s="4" t="s">
        <v>14080</v>
      </c>
      <c r="AI13291" s="9">
        <v>85.95</v>
      </c>
      <c r="AK13291" s="1" t="str">
        <f t="shared" si="1678"/>
        <v>Eric Gonzales</v>
      </c>
      <c r="AL13291" s="1">
        <f t="shared" si="1677"/>
        <v>86.12</v>
      </c>
    </row>
    <row r="13292" spans="34:38" x14ac:dyDescent="0.45">
      <c r="AH13292" s="4" t="s">
        <v>14081</v>
      </c>
      <c r="AI13292" s="9">
        <v>85.93</v>
      </c>
      <c r="AK13292" s="1" t="str">
        <f t="shared" si="1678"/>
        <v>Colleen Deng</v>
      </c>
      <c r="AL13292" s="1">
        <f t="shared" si="1677"/>
        <v>86.11</v>
      </c>
    </row>
    <row r="13293" spans="34:38" x14ac:dyDescent="0.45">
      <c r="AH13293" s="4" t="s">
        <v>14082</v>
      </c>
      <c r="AI13293" s="9">
        <v>85.929999999999993</v>
      </c>
      <c r="AK13293" s="1" t="str">
        <f t="shared" si="1678"/>
        <v>Eric Shan</v>
      </c>
      <c r="AL13293" s="1">
        <f t="shared" si="1677"/>
        <v>86.039999999999992</v>
      </c>
    </row>
    <row r="13294" spans="34:38" x14ac:dyDescent="0.45">
      <c r="AH13294" s="4" t="s">
        <v>14084</v>
      </c>
      <c r="AI13294" s="9">
        <v>85.9</v>
      </c>
      <c r="AK13294" s="1" t="str">
        <f t="shared" si="1678"/>
        <v>Kristi Blanco</v>
      </c>
      <c r="AL13294" s="1">
        <f t="shared" si="1677"/>
        <v>85.95</v>
      </c>
    </row>
    <row r="13295" spans="34:38" x14ac:dyDescent="0.45">
      <c r="AH13295" s="4" t="s">
        <v>14083</v>
      </c>
      <c r="AI13295" s="9">
        <v>85.890000000000015</v>
      </c>
      <c r="AK13295" s="1" t="str">
        <f t="shared" si="1678"/>
        <v>Ethan Flores</v>
      </c>
      <c r="AL13295" s="1">
        <f t="shared" si="1677"/>
        <v>85.93</v>
      </c>
    </row>
    <row r="13296" spans="34:38" x14ac:dyDescent="0.45">
      <c r="AH13296" s="4" t="s">
        <v>14085</v>
      </c>
      <c r="AI13296" s="9">
        <v>85.890000000000015</v>
      </c>
      <c r="AK13296" s="1" t="str">
        <f t="shared" si="1678"/>
        <v>Brendan Lal</v>
      </c>
      <c r="AL13296" s="1">
        <f t="shared" si="1677"/>
        <v>85.929999999999993</v>
      </c>
    </row>
    <row r="13297" spans="34:38" x14ac:dyDescent="0.45">
      <c r="AH13297" s="4" t="s">
        <v>506</v>
      </c>
      <c r="AI13297" s="9">
        <v>85.850000000000009</v>
      </c>
      <c r="AK13297" s="1" t="str">
        <f t="shared" si="1678"/>
        <v>Linda Gill</v>
      </c>
      <c r="AL13297" s="1">
        <f t="shared" si="1677"/>
        <v>85.9</v>
      </c>
    </row>
    <row r="13298" spans="34:38" x14ac:dyDescent="0.45">
      <c r="AH13298" s="4" t="s">
        <v>14086</v>
      </c>
      <c r="AI13298" s="9">
        <v>85.800000000000011</v>
      </c>
      <c r="AK13298" s="1" t="str">
        <f t="shared" si="1678"/>
        <v>Sierra Campbell</v>
      </c>
      <c r="AL13298" s="1">
        <f t="shared" si="1677"/>
        <v>85.890000000000015</v>
      </c>
    </row>
    <row r="13299" spans="34:38" x14ac:dyDescent="0.45">
      <c r="AH13299" s="4" t="s">
        <v>14087</v>
      </c>
      <c r="AI13299" s="9">
        <v>85.79000000000002</v>
      </c>
      <c r="AK13299" s="1" t="str">
        <f t="shared" si="1678"/>
        <v>Alexandra Brooks</v>
      </c>
      <c r="AL13299" s="1">
        <f t="shared" si="1677"/>
        <v>85.890000000000015</v>
      </c>
    </row>
    <row r="13300" spans="34:38" x14ac:dyDescent="0.45">
      <c r="AH13300" s="4" t="s">
        <v>14089</v>
      </c>
      <c r="AI13300" s="9">
        <v>85.75</v>
      </c>
      <c r="AK13300" s="1" t="str">
        <f t="shared" si="1678"/>
        <v>Arturo Guo</v>
      </c>
      <c r="AL13300" s="1">
        <f t="shared" si="1677"/>
        <v>85.850000000000009</v>
      </c>
    </row>
    <row r="13301" spans="34:38" x14ac:dyDescent="0.45">
      <c r="AH13301" s="4" t="s">
        <v>14088</v>
      </c>
      <c r="AI13301" s="9">
        <v>85.75</v>
      </c>
      <c r="AK13301" s="1" t="str">
        <f t="shared" ref="AK13301:AL13316" si="1679">AH13298</f>
        <v>Jodi Shen</v>
      </c>
      <c r="AL13301" s="1">
        <f t="shared" si="1679"/>
        <v>85.800000000000011</v>
      </c>
    </row>
    <row r="13302" spans="34:38" x14ac:dyDescent="0.45">
      <c r="AH13302" s="4" t="s">
        <v>14091</v>
      </c>
      <c r="AI13302" s="9">
        <v>85.68</v>
      </c>
      <c r="AK13302" s="1" t="str">
        <f t="shared" ref="AK13302:AK13316" si="1680">AH13299</f>
        <v>Stephanie Griffin</v>
      </c>
      <c r="AL13302" s="1">
        <f t="shared" si="1679"/>
        <v>85.79000000000002</v>
      </c>
    </row>
    <row r="13303" spans="34:38" x14ac:dyDescent="0.45">
      <c r="AH13303" s="4" t="s">
        <v>14093</v>
      </c>
      <c r="AI13303" s="9">
        <v>85.64</v>
      </c>
      <c r="AK13303" s="1" t="str">
        <f t="shared" si="1680"/>
        <v>Thomas Perez</v>
      </c>
      <c r="AL13303" s="1">
        <f t="shared" si="1679"/>
        <v>85.75</v>
      </c>
    </row>
    <row r="13304" spans="34:38" x14ac:dyDescent="0.45">
      <c r="AH13304" s="4" t="s">
        <v>14092</v>
      </c>
      <c r="AI13304" s="9">
        <v>85.63</v>
      </c>
      <c r="AK13304" s="1" t="str">
        <f t="shared" si="1680"/>
        <v>Nicole Ross</v>
      </c>
      <c r="AL13304" s="1">
        <f t="shared" si="1679"/>
        <v>85.75</v>
      </c>
    </row>
    <row r="13305" spans="34:38" x14ac:dyDescent="0.45">
      <c r="AH13305" s="4" t="s">
        <v>14094</v>
      </c>
      <c r="AI13305" s="9">
        <v>85.56</v>
      </c>
      <c r="AK13305" s="1" t="str">
        <f t="shared" si="1680"/>
        <v>Stephanie Richardson</v>
      </c>
      <c r="AL13305" s="1">
        <f t="shared" si="1679"/>
        <v>85.68</v>
      </c>
    </row>
    <row r="13306" spans="34:38" x14ac:dyDescent="0.45">
      <c r="AH13306" s="4" t="s">
        <v>14096</v>
      </c>
      <c r="AI13306" s="9">
        <v>85.559999999999988</v>
      </c>
      <c r="AK13306" s="1" t="str">
        <f t="shared" si="1680"/>
        <v>Devin Brown</v>
      </c>
      <c r="AL13306" s="1">
        <f t="shared" si="1679"/>
        <v>85.64</v>
      </c>
    </row>
    <row r="13307" spans="34:38" x14ac:dyDescent="0.45">
      <c r="AH13307" s="4" t="s">
        <v>14095</v>
      </c>
      <c r="AI13307" s="9">
        <v>85.55</v>
      </c>
      <c r="AK13307" s="1" t="str">
        <f t="shared" si="1680"/>
        <v>Kristen Chen</v>
      </c>
      <c r="AL13307" s="1">
        <f t="shared" si="1679"/>
        <v>85.63</v>
      </c>
    </row>
    <row r="13308" spans="34:38" x14ac:dyDescent="0.45">
      <c r="AH13308" s="4" t="s">
        <v>14097</v>
      </c>
      <c r="AI13308" s="9">
        <v>85.52000000000001</v>
      </c>
      <c r="AK13308" s="1" t="str">
        <f t="shared" si="1680"/>
        <v>Jenna Perez</v>
      </c>
      <c r="AL13308" s="1">
        <f t="shared" si="1679"/>
        <v>85.56</v>
      </c>
    </row>
    <row r="13309" spans="34:38" x14ac:dyDescent="0.45">
      <c r="AH13309" s="4" t="s">
        <v>14098</v>
      </c>
      <c r="AI13309" s="9">
        <v>85.470000000000013</v>
      </c>
      <c r="AK13309" s="1" t="str">
        <f t="shared" si="1680"/>
        <v>Sean Scott</v>
      </c>
      <c r="AL13309" s="1">
        <f t="shared" si="1679"/>
        <v>85.559999999999988</v>
      </c>
    </row>
    <row r="13310" spans="34:38" x14ac:dyDescent="0.45">
      <c r="AH13310" s="4" t="s">
        <v>14102</v>
      </c>
      <c r="AI13310" s="9">
        <v>85.39</v>
      </c>
      <c r="AK13310" s="1" t="str">
        <f t="shared" si="1680"/>
        <v>Kelly Simmons</v>
      </c>
      <c r="AL13310" s="1">
        <f t="shared" si="1679"/>
        <v>85.55</v>
      </c>
    </row>
    <row r="13311" spans="34:38" x14ac:dyDescent="0.45">
      <c r="AH13311" s="4" t="s">
        <v>14103</v>
      </c>
      <c r="AI13311" s="9">
        <v>85.39</v>
      </c>
      <c r="AK13311" s="1" t="str">
        <f t="shared" si="1680"/>
        <v>Alexandria Diaz</v>
      </c>
      <c r="AL13311" s="1">
        <f t="shared" si="1679"/>
        <v>85.52000000000001</v>
      </c>
    </row>
    <row r="13312" spans="34:38" x14ac:dyDescent="0.45">
      <c r="AH13312" s="4" t="s">
        <v>14105</v>
      </c>
      <c r="AI13312" s="9">
        <v>85.39</v>
      </c>
      <c r="AK13312" s="1" t="str">
        <f t="shared" si="1680"/>
        <v>Katherine Edwards</v>
      </c>
      <c r="AL13312" s="1">
        <f t="shared" si="1679"/>
        <v>85.470000000000013</v>
      </c>
    </row>
    <row r="13313" spans="34:38" x14ac:dyDescent="0.45">
      <c r="AH13313" s="4" t="s">
        <v>14100</v>
      </c>
      <c r="AI13313" s="9">
        <v>85.39</v>
      </c>
      <c r="AK13313" s="1" t="str">
        <f t="shared" si="1680"/>
        <v>Robert Garcia</v>
      </c>
      <c r="AL13313" s="1">
        <f t="shared" si="1679"/>
        <v>85.39</v>
      </c>
    </row>
    <row r="13314" spans="34:38" x14ac:dyDescent="0.45">
      <c r="AH13314" s="4" t="s">
        <v>14106</v>
      </c>
      <c r="AI13314" s="9">
        <v>85.39</v>
      </c>
      <c r="AK13314" s="1" t="str">
        <f t="shared" si="1680"/>
        <v>Kaylee Bailey</v>
      </c>
      <c r="AL13314" s="1">
        <f t="shared" si="1679"/>
        <v>85.39</v>
      </c>
    </row>
    <row r="13315" spans="34:38" x14ac:dyDescent="0.45">
      <c r="AH13315" s="4" t="s">
        <v>14099</v>
      </c>
      <c r="AI13315" s="9">
        <v>85.389999999999986</v>
      </c>
      <c r="AK13315" s="1" t="str">
        <f t="shared" si="1680"/>
        <v>Jade Bell</v>
      </c>
      <c r="AL13315" s="1">
        <f t="shared" si="1679"/>
        <v>85.39</v>
      </c>
    </row>
    <row r="13316" spans="34:38" x14ac:dyDescent="0.45">
      <c r="AH13316" s="4" t="s">
        <v>14104</v>
      </c>
      <c r="AI13316" s="9">
        <v>85.38</v>
      </c>
      <c r="AK13316" s="1" t="str">
        <f t="shared" si="1680"/>
        <v>James Allen</v>
      </c>
      <c r="AL13316" s="1">
        <f t="shared" si="1679"/>
        <v>85.39</v>
      </c>
    </row>
    <row r="13317" spans="34:38" x14ac:dyDescent="0.45">
      <c r="AH13317" s="4" t="s">
        <v>14101</v>
      </c>
      <c r="AI13317" s="9">
        <v>85.34</v>
      </c>
      <c r="AK13317" s="1" t="str">
        <f t="shared" ref="AK13317:AL13332" si="1681">AH13314</f>
        <v>Devin Peterson</v>
      </c>
      <c r="AL13317" s="1">
        <f t="shared" si="1681"/>
        <v>85.39</v>
      </c>
    </row>
    <row r="13318" spans="34:38" x14ac:dyDescent="0.45">
      <c r="AH13318" s="4" t="s">
        <v>14108</v>
      </c>
      <c r="AI13318" s="9">
        <v>85.24</v>
      </c>
      <c r="AK13318" s="1" t="str">
        <f t="shared" ref="AK13318:AK13332" si="1682">AH13315</f>
        <v>Andrew Taylor</v>
      </c>
      <c r="AL13318" s="1">
        <f t="shared" si="1681"/>
        <v>85.389999999999986</v>
      </c>
    </row>
    <row r="13319" spans="34:38" x14ac:dyDescent="0.45">
      <c r="AH13319" s="4" t="s">
        <v>14107</v>
      </c>
      <c r="AI13319" s="9">
        <v>85.22</v>
      </c>
      <c r="AK13319" s="1" t="str">
        <f t="shared" si="1682"/>
        <v>Devon Beck</v>
      </c>
      <c r="AL13319" s="1">
        <f t="shared" si="1681"/>
        <v>85.38</v>
      </c>
    </row>
    <row r="13320" spans="34:38" x14ac:dyDescent="0.45">
      <c r="AH13320" s="4" t="s">
        <v>14110</v>
      </c>
      <c r="AI13320" s="9">
        <v>85.210000000000008</v>
      </c>
      <c r="AK13320" s="1" t="str">
        <f t="shared" si="1682"/>
        <v>Mindy Yuan</v>
      </c>
      <c r="AL13320" s="1">
        <f t="shared" si="1681"/>
        <v>85.34</v>
      </c>
    </row>
    <row r="13321" spans="34:38" x14ac:dyDescent="0.45">
      <c r="AH13321" s="4" t="s">
        <v>14109</v>
      </c>
      <c r="AI13321" s="9">
        <v>85.199999999999989</v>
      </c>
      <c r="AK13321" s="1" t="str">
        <f t="shared" si="1682"/>
        <v>Douglas Martinez</v>
      </c>
      <c r="AL13321" s="1">
        <f t="shared" si="1681"/>
        <v>85.24</v>
      </c>
    </row>
    <row r="13322" spans="34:38" x14ac:dyDescent="0.45">
      <c r="AH13322" s="4" t="s">
        <v>14111</v>
      </c>
      <c r="AI13322" s="9">
        <v>85.110000000000014</v>
      </c>
      <c r="AK13322" s="1" t="str">
        <f t="shared" si="1682"/>
        <v>Kelly Weadock</v>
      </c>
      <c r="AL13322" s="1">
        <f t="shared" si="1681"/>
        <v>85.22</v>
      </c>
    </row>
    <row r="13323" spans="34:38" x14ac:dyDescent="0.45">
      <c r="AH13323" s="4" t="s">
        <v>14113</v>
      </c>
      <c r="AI13323" s="9">
        <v>85.09</v>
      </c>
      <c r="AK13323" s="1" t="str">
        <f t="shared" si="1682"/>
        <v>Isabella Hughes</v>
      </c>
      <c r="AL13323" s="1">
        <f t="shared" si="1681"/>
        <v>85.210000000000008</v>
      </c>
    </row>
    <row r="13324" spans="34:38" x14ac:dyDescent="0.45">
      <c r="AH13324" s="4" t="s">
        <v>14115</v>
      </c>
      <c r="AI13324" s="9">
        <v>85.09</v>
      </c>
      <c r="AK13324" s="1" t="str">
        <f t="shared" si="1682"/>
        <v>Katherine Price</v>
      </c>
      <c r="AL13324" s="1">
        <f t="shared" si="1681"/>
        <v>85.199999999999989</v>
      </c>
    </row>
    <row r="13325" spans="34:38" x14ac:dyDescent="0.45">
      <c r="AH13325" s="4" t="s">
        <v>14114</v>
      </c>
      <c r="AI13325" s="9">
        <v>85.09</v>
      </c>
      <c r="AK13325" s="1" t="str">
        <f t="shared" si="1682"/>
        <v>Henry Sanchez</v>
      </c>
      <c r="AL13325" s="1">
        <f t="shared" si="1681"/>
        <v>85.110000000000014</v>
      </c>
    </row>
    <row r="13326" spans="34:38" x14ac:dyDescent="0.45">
      <c r="AH13326" s="4" t="s">
        <v>14117</v>
      </c>
      <c r="AI13326" s="9">
        <v>85.09</v>
      </c>
      <c r="AK13326" s="1" t="str">
        <f t="shared" si="1682"/>
        <v>Marco Martinez</v>
      </c>
      <c r="AL13326" s="1">
        <f t="shared" si="1681"/>
        <v>85.09</v>
      </c>
    </row>
    <row r="13327" spans="34:38" x14ac:dyDescent="0.45">
      <c r="AH13327" s="4" t="s">
        <v>14112</v>
      </c>
      <c r="AI13327" s="9">
        <v>85.080000000000013</v>
      </c>
      <c r="AK13327" s="1" t="str">
        <f t="shared" si="1682"/>
        <v>Dylan Hughes</v>
      </c>
      <c r="AL13327" s="1">
        <f t="shared" si="1681"/>
        <v>85.09</v>
      </c>
    </row>
    <row r="13328" spans="34:38" x14ac:dyDescent="0.45">
      <c r="AH13328" s="4" t="s">
        <v>953</v>
      </c>
      <c r="AI13328" s="9">
        <v>85.080000000000013</v>
      </c>
      <c r="AK13328" s="1" t="str">
        <f t="shared" si="1682"/>
        <v>Faith Howard</v>
      </c>
      <c r="AL13328" s="1">
        <f t="shared" si="1681"/>
        <v>85.09</v>
      </c>
    </row>
    <row r="13329" spans="34:38" x14ac:dyDescent="0.45">
      <c r="AH13329" s="4" t="s">
        <v>14116</v>
      </c>
      <c r="AI13329" s="9">
        <v>85.080000000000013</v>
      </c>
      <c r="AK13329" s="1" t="str">
        <f t="shared" si="1682"/>
        <v>Alexandria Watson</v>
      </c>
      <c r="AL13329" s="1">
        <f t="shared" si="1681"/>
        <v>85.09</v>
      </c>
    </row>
    <row r="13330" spans="34:38" x14ac:dyDescent="0.45">
      <c r="AH13330" s="4" t="s">
        <v>896</v>
      </c>
      <c r="AI13330" s="9">
        <v>85.080000000000013</v>
      </c>
      <c r="AK13330" s="1" t="str">
        <f t="shared" si="1682"/>
        <v>Shaun Tang</v>
      </c>
      <c r="AL13330" s="1">
        <f t="shared" si="1681"/>
        <v>85.080000000000013</v>
      </c>
    </row>
    <row r="13331" spans="34:38" x14ac:dyDescent="0.45">
      <c r="AH13331" s="4" t="s">
        <v>14118</v>
      </c>
      <c r="AI13331" s="9">
        <v>85.070000000000007</v>
      </c>
      <c r="AK13331" s="1" t="str">
        <f t="shared" si="1682"/>
        <v>Eric Yang</v>
      </c>
      <c r="AL13331" s="1">
        <f t="shared" si="1681"/>
        <v>85.080000000000013</v>
      </c>
    </row>
    <row r="13332" spans="34:38" x14ac:dyDescent="0.45">
      <c r="AH13332" s="4" t="s">
        <v>14119</v>
      </c>
      <c r="AI13332" s="9">
        <v>85.039999999999992</v>
      </c>
      <c r="AK13332" s="1" t="str">
        <f t="shared" si="1682"/>
        <v>Isabella Sanchez</v>
      </c>
      <c r="AL13332" s="1">
        <f t="shared" si="1681"/>
        <v>85.080000000000013</v>
      </c>
    </row>
    <row r="13333" spans="34:38" x14ac:dyDescent="0.45">
      <c r="AH13333" s="4" t="s">
        <v>14121</v>
      </c>
      <c r="AI13333" s="9">
        <v>85.019999999999982</v>
      </c>
      <c r="AK13333" s="1" t="str">
        <f t="shared" ref="AK13333:AL13348" si="1683">AH13330</f>
        <v>Diane Moreno</v>
      </c>
      <c r="AL13333" s="1">
        <f t="shared" si="1683"/>
        <v>85.080000000000013</v>
      </c>
    </row>
    <row r="13334" spans="34:38" x14ac:dyDescent="0.45">
      <c r="AH13334" s="4" t="s">
        <v>14120</v>
      </c>
      <c r="AI13334" s="9">
        <v>85</v>
      </c>
      <c r="AK13334" s="1" t="str">
        <f t="shared" ref="AK13334:AK13348" si="1684">AH13331</f>
        <v>Barry Rodriguez</v>
      </c>
      <c r="AL13334" s="1">
        <f t="shared" si="1683"/>
        <v>85.070000000000007</v>
      </c>
    </row>
    <row r="13335" spans="34:38" x14ac:dyDescent="0.45">
      <c r="AH13335" s="4" t="s">
        <v>14122</v>
      </c>
      <c r="AI13335" s="9">
        <v>84.98</v>
      </c>
      <c r="AK13335" s="1" t="str">
        <f t="shared" si="1684"/>
        <v>Chelsea Rodriguez</v>
      </c>
      <c r="AL13335" s="1">
        <f t="shared" si="1683"/>
        <v>85.039999999999992</v>
      </c>
    </row>
    <row r="13336" spans="34:38" x14ac:dyDescent="0.45">
      <c r="AH13336" s="4" t="s">
        <v>14124</v>
      </c>
      <c r="AI13336" s="9">
        <v>84.940000000000026</v>
      </c>
      <c r="AK13336" s="1" t="str">
        <f t="shared" si="1684"/>
        <v>Anna Washington</v>
      </c>
      <c r="AL13336" s="1">
        <f t="shared" si="1683"/>
        <v>85.019999999999982</v>
      </c>
    </row>
    <row r="13337" spans="34:38" x14ac:dyDescent="0.45">
      <c r="AH13337" s="4" t="s">
        <v>14123</v>
      </c>
      <c r="AI13337" s="9">
        <v>84.929999999999993</v>
      </c>
      <c r="AK13337" s="1" t="str">
        <f t="shared" si="1684"/>
        <v>Kayla Barnes</v>
      </c>
      <c r="AL13337" s="1">
        <f t="shared" si="1683"/>
        <v>85</v>
      </c>
    </row>
    <row r="13338" spans="34:38" x14ac:dyDescent="0.45">
      <c r="AH13338" s="4" t="s">
        <v>14126</v>
      </c>
      <c r="AI13338" s="9">
        <v>84.86</v>
      </c>
      <c r="AK13338" s="1" t="str">
        <f t="shared" si="1684"/>
        <v>Miguel Henderson</v>
      </c>
      <c r="AL13338" s="1">
        <f t="shared" si="1683"/>
        <v>84.98</v>
      </c>
    </row>
    <row r="13339" spans="34:38" x14ac:dyDescent="0.45">
      <c r="AH13339" s="4" t="s">
        <v>14125</v>
      </c>
      <c r="AI13339" s="9">
        <v>84.859999999999985</v>
      </c>
      <c r="AK13339" s="1" t="str">
        <f t="shared" si="1684"/>
        <v>Lindsey Jai</v>
      </c>
      <c r="AL13339" s="1">
        <f t="shared" si="1683"/>
        <v>84.940000000000026</v>
      </c>
    </row>
    <row r="13340" spans="34:38" x14ac:dyDescent="0.45">
      <c r="AH13340" s="4" t="s">
        <v>14127</v>
      </c>
      <c r="AI13340" s="9">
        <v>84.820000000000007</v>
      </c>
      <c r="AK13340" s="1" t="str">
        <f t="shared" si="1684"/>
        <v>Marcus Kelly</v>
      </c>
      <c r="AL13340" s="1">
        <f t="shared" si="1683"/>
        <v>84.929999999999993</v>
      </c>
    </row>
    <row r="13341" spans="34:38" x14ac:dyDescent="0.45">
      <c r="AH13341" s="4" t="s">
        <v>14128</v>
      </c>
      <c r="AI13341" s="9">
        <v>84.780000000000015</v>
      </c>
      <c r="AK13341" s="1" t="str">
        <f t="shared" si="1684"/>
        <v>Walter Gill</v>
      </c>
      <c r="AL13341" s="1">
        <f t="shared" si="1683"/>
        <v>84.86</v>
      </c>
    </row>
    <row r="13342" spans="34:38" x14ac:dyDescent="0.45">
      <c r="AH13342" s="4" t="s">
        <v>14129</v>
      </c>
      <c r="AI13342" s="9">
        <v>84.769999999999982</v>
      </c>
      <c r="AK13342" s="1" t="str">
        <f t="shared" si="1684"/>
        <v>Latoya Chande</v>
      </c>
      <c r="AL13342" s="1">
        <f t="shared" si="1683"/>
        <v>84.859999999999985</v>
      </c>
    </row>
    <row r="13343" spans="34:38" x14ac:dyDescent="0.45">
      <c r="AH13343" s="4" t="s">
        <v>14130</v>
      </c>
      <c r="AI13343" s="9">
        <v>84.72999999999999</v>
      </c>
      <c r="AK13343" s="1" t="str">
        <f t="shared" si="1684"/>
        <v>Kathryn Xu</v>
      </c>
      <c r="AL13343" s="1">
        <f t="shared" si="1683"/>
        <v>84.820000000000007</v>
      </c>
    </row>
    <row r="13344" spans="34:38" x14ac:dyDescent="0.45">
      <c r="AH13344" s="4" t="s">
        <v>14131</v>
      </c>
      <c r="AI13344" s="9">
        <v>84.59</v>
      </c>
      <c r="AK13344" s="1" t="str">
        <f t="shared" si="1684"/>
        <v>Sharon Anand</v>
      </c>
      <c r="AL13344" s="1">
        <f t="shared" si="1683"/>
        <v>84.780000000000015</v>
      </c>
    </row>
    <row r="13345" spans="34:38" x14ac:dyDescent="0.45">
      <c r="AH13345" s="4" t="s">
        <v>14132</v>
      </c>
      <c r="AI13345" s="9">
        <v>84.53</v>
      </c>
      <c r="AK13345" s="1" t="str">
        <f t="shared" si="1684"/>
        <v>Kurt Kumar</v>
      </c>
      <c r="AL13345" s="1">
        <f t="shared" si="1683"/>
        <v>84.769999999999982</v>
      </c>
    </row>
    <row r="13346" spans="34:38" x14ac:dyDescent="0.45">
      <c r="AH13346" s="4" t="s">
        <v>14133</v>
      </c>
      <c r="AI13346" s="9">
        <v>84.5</v>
      </c>
      <c r="AK13346" s="1" t="str">
        <f t="shared" si="1684"/>
        <v>Neil Serrano</v>
      </c>
      <c r="AL13346" s="1">
        <f t="shared" si="1683"/>
        <v>84.72999999999999</v>
      </c>
    </row>
    <row r="13347" spans="34:38" x14ac:dyDescent="0.45">
      <c r="AH13347" s="4" t="s">
        <v>14134</v>
      </c>
      <c r="AI13347" s="9">
        <v>84.47999999999999</v>
      </c>
      <c r="AK13347" s="1" t="str">
        <f t="shared" si="1684"/>
        <v>Johnny Goel</v>
      </c>
      <c r="AL13347" s="1">
        <f t="shared" si="1683"/>
        <v>84.59</v>
      </c>
    </row>
    <row r="13348" spans="34:38" x14ac:dyDescent="0.45">
      <c r="AH13348" s="4" t="s">
        <v>600</v>
      </c>
      <c r="AI13348" s="9">
        <v>84.470000000000013</v>
      </c>
      <c r="AK13348" s="1" t="str">
        <f t="shared" si="1684"/>
        <v>Abby Martinez</v>
      </c>
      <c r="AL13348" s="1">
        <f t="shared" si="1683"/>
        <v>84.53</v>
      </c>
    </row>
    <row r="13349" spans="34:38" x14ac:dyDescent="0.45">
      <c r="AH13349" s="4" t="s">
        <v>14135</v>
      </c>
      <c r="AI13349" s="9">
        <v>84.47</v>
      </c>
      <c r="AK13349" s="1" t="str">
        <f t="shared" ref="AK13349:AL13364" si="1685">AH13346</f>
        <v>Anthony Lewis</v>
      </c>
      <c r="AL13349" s="1">
        <f t="shared" si="1685"/>
        <v>84.5</v>
      </c>
    </row>
    <row r="13350" spans="34:38" x14ac:dyDescent="0.45">
      <c r="AH13350" s="4" t="s">
        <v>1361</v>
      </c>
      <c r="AI13350" s="9">
        <v>84.47</v>
      </c>
      <c r="AK13350" s="1" t="str">
        <f t="shared" ref="AK13350:AK13364" si="1686">AH13347</f>
        <v>Melanie Wood</v>
      </c>
      <c r="AL13350" s="1">
        <f t="shared" si="1685"/>
        <v>84.47999999999999</v>
      </c>
    </row>
    <row r="13351" spans="34:38" x14ac:dyDescent="0.45">
      <c r="AH13351" s="4" t="s">
        <v>14142</v>
      </c>
      <c r="AI13351" s="9">
        <v>84.47</v>
      </c>
      <c r="AK13351" s="1" t="str">
        <f t="shared" si="1686"/>
        <v>Brent Wu</v>
      </c>
      <c r="AL13351" s="1">
        <f t="shared" si="1685"/>
        <v>84.470000000000013</v>
      </c>
    </row>
    <row r="13352" spans="34:38" x14ac:dyDescent="0.45">
      <c r="AH13352" s="4" t="s">
        <v>14141</v>
      </c>
      <c r="AI13352" s="9">
        <v>84.47</v>
      </c>
      <c r="AK13352" s="1" t="str">
        <f t="shared" si="1686"/>
        <v>Ryan Wilson</v>
      </c>
      <c r="AL13352" s="1">
        <f t="shared" si="1685"/>
        <v>84.47</v>
      </c>
    </row>
    <row r="13353" spans="34:38" x14ac:dyDescent="0.45">
      <c r="AH13353" s="4" t="s">
        <v>14136</v>
      </c>
      <c r="AI13353" s="9">
        <v>84.47</v>
      </c>
      <c r="AK13353" s="1" t="str">
        <f t="shared" si="1686"/>
        <v>Kristy Ortega</v>
      </c>
      <c r="AL13353" s="1">
        <f t="shared" si="1685"/>
        <v>84.47</v>
      </c>
    </row>
    <row r="13354" spans="34:38" x14ac:dyDescent="0.45">
      <c r="AH13354" s="4" t="s">
        <v>791</v>
      </c>
      <c r="AI13354" s="9">
        <v>84.47</v>
      </c>
      <c r="AK13354" s="1" t="str">
        <f t="shared" si="1686"/>
        <v>Destiny Barnes</v>
      </c>
      <c r="AL13354" s="1">
        <f t="shared" si="1685"/>
        <v>84.47</v>
      </c>
    </row>
    <row r="13355" spans="34:38" x14ac:dyDescent="0.45">
      <c r="AH13355" s="4" t="s">
        <v>14144</v>
      </c>
      <c r="AI13355" s="9">
        <v>84.47</v>
      </c>
      <c r="AK13355" s="1" t="str">
        <f t="shared" si="1686"/>
        <v>Jeremiah Stewart</v>
      </c>
      <c r="AL13355" s="1">
        <f t="shared" si="1685"/>
        <v>84.47</v>
      </c>
    </row>
    <row r="13356" spans="34:38" x14ac:dyDescent="0.45">
      <c r="AH13356" s="4" t="s">
        <v>14138</v>
      </c>
      <c r="AI13356" s="9">
        <v>84.460000000000008</v>
      </c>
      <c r="AK13356" s="1" t="str">
        <f t="shared" si="1686"/>
        <v>Alyssa Ashe</v>
      </c>
      <c r="AL13356" s="1">
        <f t="shared" si="1685"/>
        <v>84.47</v>
      </c>
    </row>
    <row r="13357" spans="34:38" x14ac:dyDescent="0.45">
      <c r="AH13357" s="4" t="s">
        <v>14139</v>
      </c>
      <c r="AI13357" s="9">
        <v>84.460000000000008</v>
      </c>
      <c r="AK13357" s="1" t="str">
        <f t="shared" si="1686"/>
        <v>Craig Suarez</v>
      </c>
      <c r="AL13357" s="1">
        <f t="shared" si="1685"/>
        <v>84.47</v>
      </c>
    </row>
    <row r="13358" spans="34:38" x14ac:dyDescent="0.45">
      <c r="AH13358" s="4" t="s">
        <v>14143</v>
      </c>
      <c r="AI13358" s="9">
        <v>84.460000000000008</v>
      </c>
      <c r="AK13358" s="1" t="str">
        <f t="shared" si="1686"/>
        <v>Brianna Williams</v>
      </c>
      <c r="AL13358" s="1">
        <f t="shared" si="1685"/>
        <v>84.47</v>
      </c>
    </row>
    <row r="13359" spans="34:38" x14ac:dyDescent="0.45">
      <c r="AH13359" s="4" t="s">
        <v>14145</v>
      </c>
      <c r="AI13359" s="9">
        <v>84.460000000000008</v>
      </c>
      <c r="AK13359" s="1" t="str">
        <f t="shared" si="1686"/>
        <v>Wayne Nara</v>
      </c>
      <c r="AL13359" s="1">
        <f t="shared" si="1685"/>
        <v>84.460000000000008</v>
      </c>
    </row>
    <row r="13360" spans="34:38" x14ac:dyDescent="0.45">
      <c r="AH13360" s="4" t="s">
        <v>14146</v>
      </c>
      <c r="AI13360" s="9">
        <v>84.450000000000017</v>
      </c>
      <c r="AK13360" s="1" t="str">
        <f t="shared" si="1686"/>
        <v>Jesse Green</v>
      </c>
      <c r="AL13360" s="1">
        <f t="shared" si="1685"/>
        <v>84.460000000000008</v>
      </c>
    </row>
    <row r="13361" spans="34:38" x14ac:dyDescent="0.45">
      <c r="AH13361" s="4" t="s">
        <v>14147</v>
      </c>
      <c r="AI13361" s="9">
        <v>84.450000000000017</v>
      </c>
      <c r="AK13361" s="1" t="str">
        <f t="shared" si="1686"/>
        <v>Elena Velez Amezaga</v>
      </c>
      <c r="AL13361" s="1">
        <f t="shared" si="1685"/>
        <v>84.460000000000008</v>
      </c>
    </row>
    <row r="13362" spans="34:38" x14ac:dyDescent="0.45">
      <c r="AH13362" s="4" t="s">
        <v>14137</v>
      </c>
      <c r="AI13362" s="9">
        <v>84.440000000000012</v>
      </c>
      <c r="AK13362" s="1" t="str">
        <f t="shared" si="1686"/>
        <v>Arianna Butler</v>
      </c>
      <c r="AL13362" s="1">
        <f t="shared" si="1685"/>
        <v>84.460000000000008</v>
      </c>
    </row>
    <row r="13363" spans="34:38" x14ac:dyDescent="0.45">
      <c r="AH13363" s="4" t="s">
        <v>14151</v>
      </c>
      <c r="AI13363" s="9">
        <v>84.44</v>
      </c>
      <c r="AK13363" s="1" t="str">
        <f t="shared" si="1686"/>
        <v>John Lewis</v>
      </c>
      <c r="AL13363" s="1">
        <f t="shared" si="1685"/>
        <v>84.450000000000017</v>
      </c>
    </row>
    <row r="13364" spans="34:38" x14ac:dyDescent="0.45">
      <c r="AH13364" s="4" t="s">
        <v>14140</v>
      </c>
      <c r="AI13364" s="9">
        <v>84.44</v>
      </c>
      <c r="AK13364" s="1" t="str">
        <f t="shared" si="1686"/>
        <v>Carson Price</v>
      </c>
      <c r="AL13364" s="1">
        <f t="shared" si="1685"/>
        <v>84.450000000000017</v>
      </c>
    </row>
    <row r="13365" spans="34:38" x14ac:dyDescent="0.45">
      <c r="AH13365" s="4" t="s">
        <v>14148</v>
      </c>
      <c r="AI13365" s="9">
        <v>84.44</v>
      </c>
      <c r="AK13365" s="1" t="str">
        <f t="shared" ref="AK13365:AL13380" si="1687">AH13362</f>
        <v>Paula Rubio</v>
      </c>
      <c r="AL13365" s="1">
        <f t="shared" si="1687"/>
        <v>84.440000000000012</v>
      </c>
    </row>
    <row r="13366" spans="34:38" x14ac:dyDescent="0.45">
      <c r="AH13366" s="4" t="s">
        <v>14150</v>
      </c>
      <c r="AI13366" s="9">
        <v>84.420000000000016</v>
      </c>
      <c r="AK13366" s="1" t="str">
        <f t="shared" ref="AK13366:AK13380" si="1688">AH13363</f>
        <v>Seth Bailey</v>
      </c>
      <c r="AL13366" s="1">
        <f t="shared" si="1687"/>
        <v>84.44</v>
      </c>
    </row>
    <row r="13367" spans="34:38" x14ac:dyDescent="0.45">
      <c r="AH13367" s="4" t="s">
        <v>14152</v>
      </c>
      <c r="AI13367" s="9">
        <v>84.42</v>
      </c>
      <c r="AK13367" s="1" t="str">
        <f t="shared" si="1688"/>
        <v>Francisco Perez</v>
      </c>
      <c r="AL13367" s="1">
        <f t="shared" si="1687"/>
        <v>84.44</v>
      </c>
    </row>
    <row r="13368" spans="34:38" x14ac:dyDescent="0.45">
      <c r="AH13368" s="4" t="s">
        <v>14154</v>
      </c>
      <c r="AI13368" s="9">
        <v>84.399999999999991</v>
      </c>
      <c r="AK13368" s="1" t="str">
        <f t="shared" si="1688"/>
        <v>Chloe Robinson</v>
      </c>
      <c r="AL13368" s="1">
        <f t="shared" si="1687"/>
        <v>84.44</v>
      </c>
    </row>
    <row r="13369" spans="34:38" x14ac:dyDescent="0.45">
      <c r="AH13369" s="4" t="s">
        <v>450</v>
      </c>
      <c r="AI13369" s="9">
        <v>84.399999999999991</v>
      </c>
      <c r="AK13369" s="1" t="str">
        <f t="shared" si="1688"/>
        <v>Russell Nara</v>
      </c>
      <c r="AL13369" s="1">
        <f t="shared" si="1687"/>
        <v>84.420000000000016</v>
      </c>
    </row>
    <row r="13370" spans="34:38" x14ac:dyDescent="0.45">
      <c r="AH13370" s="4" t="s">
        <v>14149</v>
      </c>
      <c r="AI13370" s="9">
        <v>84.389999999999986</v>
      </c>
      <c r="AK13370" s="1" t="str">
        <f t="shared" si="1688"/>
        <v>Xavier Washington</v>
      </c>
      <c r="AL13370" s="1">
        <f t="shared" si="1687"/>
        <v>84.42</v>
      </c>
    </row>
    <row r="13371" spans="34:38" x14ac:dyDescent="0.45">
      <c r="AH13371" s="4" t="s">
        <v>14153</v>
      </c>
      <c r="AI13371" s="9">
        <v>84.310000000000016</v>
      </c>
      <c r="AK13371" s="1" t="str">
        <f t="shared" si="1688"/>
        <v>Wyatt Foster</v>
      </c>
      <c r="AL13371" s="1">
        <f t="shared" si="1687"/>
        <v>84.399999999999991</v>
      </c>
    </row>
    <row r="13372" spans="34:38" x14ac:dyDescent="0.45">
      <c r="AH13372" s="4" t="s">
        <v>14155</v>
      </c>
      <c r="AI13372" s="9">
        <v>84.27000000000001</v>
      </c>
      <c r="AK13372" s="1" t="str">
        <f t="shared" si="1688"/>
        <v>Alvin Shen</v>
      </c>
      <c r="AL13372" s="1">
        <f t="shared" si="1687"/>
        <v>84.399999999999991</v>
      </c>
    </row>
    <row r="13373" spans="34:38" x14ac:dyDescent="0.45">
      <c r="AH13373" s="4" t="s">
        <v>14156</v>
      </c>
      <c r="AI13373" s="9">
        <v>84.259999999999991</v>
      </c>
      <c r="AK13373" s="1" t="str">
        <f t="shared" si="1688"/>
        <v>Heidi Rana</v>
      </c>
      <c r="AL13373" s="1">
        <f t="shared" si="1687"/>
        <v>84.389999999999986</v>
      </c>
    </row>
    <row r="13374" spans="34:38" x14ac:dyDescent="0.45">
      <c r="AH13374" s="4" t="s">
        <v>14157</v>
      </c>
      <c r="AI13374" s="9">
        <v>84.190000000000012</v>
      </c>
      <c r="AK13374" s="1" t="str">
        <f t="shared" si="1688"/>
        <v>Philip Sanz</v>
      </c>
      <c r="AL13374" s="1">
        <f t="shared" si="1687"/>
        <v>84.310000000000016</v>
      </c>
    </row>
    <row r="13375" spans="34:38" x14ac:dyDescent="0.45">
      <c r="AH13375" s="4" t="s">
        <v>14160</v>
      </c>
      <c r="AI13375" s="9">
        <v>84.160000000000025</v>
      </c>
      <c r="AK13375" s="1" t="str">
        <f t="shared" si="1688"/>
        <v>Kristi Smith</v>
      </c>
      <c r="AL13375" s="1">
        <f t="shared" si="1687"/>
        <v>84.27000000000001</v>
      </c>
    </row>
    <row r="13376" spans="34:38" x14ac:dyDescent="0.45">
      <c r="AH13376" s="4" t="s">
        <v>14158</v>
      </c>
      <c r="AI13376" s="9">
        <v>84.16</v>
      </c>
      <c r="AK13376" s="1" t="str">
        <f t="shared" si="1688"/>
        <v>Roy Martin</v>
      </c>
      <c r="AL13376" s="1">
        <f t="shared" si="1687"/>
        <v>84.259999999999991</v>
      </c>
    </row>
    <row r="13377" spans="34:38" x14ac:dyDescent="0.45">
      <c r="AH13377" s="4" t="s">
        <v>14162</v>
      </c>
      <c r="AI13377" s="9">
        <v>84.14</v>
      </c>
      <c r="AK13377" s="1" t="str">
        <f t="shared" si="1688"/>
        <v>Isabella Gonzales</v>
      </c>
      <c r="AL13377" s="1">
        <f t="shared" si="1687"/>
        <v>84.190000000000012</v>
      </c>
    </row>
    <row r="13378" spans="34:38" x14ac:dyDescent="0.45">
      <c r="AH13378" s="4" t="s">
        <v>14161</v>
      </c>
      <c r="AI13378" s="9">
        <v>84.13000000000001</v>
      </c>
      <c r="AK13378" s="1" t="str">
        <f t="shared" si="1688"/>
        <v>Ruth Malhotra</v>
      </c>
      <c r="AL13378" s="1">
        <f t="shared" si="1687"/>
        <v>84.160000000000025</v>
      </c>
    </row>
    <row r="13379" spans="34:38" x14ac:dyDescent="0.45">
      <c r="AH13379" s="4" t="s">
        <v>14159</v>
      </c>
      <c r="AI13379" s="9">
        <v>84.13</v>
      </c>
      <c r="AK13379" s="1" t="str">
        <f t="shared" si="1688"/>
        <v>Preston Sanchez</v>
      </c>
      <c r="AL13379" s="1">
        <f t="shared" si="1687"/>
        <v>84.16</v>
      </c>
    </row>
    <row r="13380" spans="34:38" x14ac:dyDescent="0.45">
      <c r="AH13380" s="4" t="s">
        <v>1493</v>
      </c>
      <c r="AI13380" s="9">
        <v>84.050000000000011</v>
      </c>
      <c r="AK13380" s="1" t="str">
        <f t="shared" si="1688"/>
        <v>Gabrielle Watson</v>
      </c>
      <c r="AL13380" s="1">
        <f t="shared" si="1687"/>
        <v>84.14</v>
      </c>
    </row>
    <row r="13381" spans="34:38" x14ac:dyDescent="0.45">
      <c r="AH13381" s="4" t="s">
        <v>930</v>
      </c>
      <c r="AI13381" s="9">
        <v>84.039999999999992</v>
      </c>
      <c r="AK13381" s="1" t="str">
        <f t="shared" ref="AK13381:AL13396" si="1689">AH13378</f>
        <v>Gilbert Sun</v>
      </c>
      <c r="AL13381" s="1">
        <f t="shared" si="1689"/>
        <v>84.13000000000001</v>
      </c>
    </row>
    <row r="13382" spans="34:38" x14ac:dyDescent="0.45">
      <c r="AH13382" s="4" t="s">
        <v>14163</v>
      </c>
      <c r="AI13382" s="9">
        <v>84.02000000000001</v>
      </c>
      <c r="AK13382" s="1" t="str">
        <f t="shared" ref="AK13382:AK13396" si="1690">AH13379</f>
        <v>Rafael Zeng</v>
      </c>
      <c r="AL13382" s="1">
        <f t="shared" si="1689"/>
        <v>84.13</v>
      </c>
    </row>
    <row r="13383" spans="34:38" x14ac:dyDescent="0.45">
      <c r="AH13383" s="4" t="s">
        <v>14164</v>
      </c>
      <c r="AI13383" s="9">
        <v>83.97</v>
      </c>
      <c r="AK13383" s="1" t="str">
        <f t="shared" si="1690"/>
        <v>Marie Patel</v>
      </c>
      <c r="AL13383" s="1">
        <f t="shared" si="1689"/>
        <v>84.050000000000011</v>
      </c>
    </row>
    <row r="13384" spans="34:38" x14ac:dyDescent="0.45">
      <c r="AH13384" s="4" t="s">
        <v>14166</v>
      </c>
      <c r="AI13384" s="9">
        <v>83.95</v>
      </c>
      <c r="AK13384" s="1" t="str">
        <f t="shared" si="1690"/>
        <v>Edgar Rana</v>
      </c>
      <c r="AL13384" s="1">
        <f t="shared" si="1689"/>
        <v>84.039999999999992</v>
      </c>
    </row>
    <row r="13385" spans="34:38" x14ac:dyDescent="0.45">
      <c r="AH13385" s="4" t="s">
        <v>14167</v>
      </c>
      <c r="AI13385" s="9">
        <v>83.95</v>
      </c>
      <c r="AK13385" s="1" t="str">
        <f t="shared" si="1690"/>
        <v>Faith Washington</v>
      </c>
      <c r="AL13385" s="1">
        <f t="shared" si="1689"/>
        <v>84.02000000000001</v>
      </c>
    </row>
    <row r="13386" spans="34:38" x14ac:dyDescent="0.45">
      <c r="AH13386" s="4" t="s">
        <v>14165</v>
      </c>
      <c r="AI13386" s="9">
        <v>83.95</v>
      </c>
      <c r="AK13386" s="1" t="str">
        <f t="shared" si="1690"/>
        <v>Krista Gill</v>
      </c>
      <c r="AL13386" s="1">
        <f t="shared" si="1689"/>
        <v>83.97</v>
      </c>
    </row>
    <row r="13387" spans="34:38" x14ac:dyDescent="0.45">
      <c r="AH13387" s="4" t="s">
        <v>1549</v>
      </c>
      <c r="AI13387" s="9">
        <v>83.95</v>
      </c>
      <c r="AK13387" s="1" t="str">
        <f t="shared" si="1690"/>
        <v>Riley Rogers</v>
      </c>
      <c r="AL13387" s="1">
        <f t="shared" si="1689"/>
        <v>83.95</v>
      </c>
    </row>
    <row r="13388" spans="34:38" x14ac:dyDescent="0.45">
      <c r="AH13388" s="4" t="s">
        <v>14168</v>
      </c>
      <c r="AI13388" s="9">
        <v>83.95</v>
      </c>
      <c r="AK13388" s="1" t="str">
        <f t="shared" si="1690"/>
        <v>Taylor Brown</v>
      </c>
      <c r="AL13388" s="1">
        <f t="shared" si="1689"/>
        <v>83.95</v>
      </c>
    </row>
    <row r="13389" spans="34:38" x14ac:dyDescent="0.45">
      <c r="AH13389" s="4" t="s">
        <v>14169</v>
      </c>
      <c r="AI13389" s="9">
        <v>83.860000000000014</v>
      </c>
      <c r="AK13389" s="1" t="str">
        <f t="shared" si="1690"/>
        <v>Noah Carter</v>
      </c>
      <c r="AL13389" s="1">
        <f t="shared" si="1689"/>
        <v>83.95</v>
      </c>
    </row>
    <row r="13390" spans="34:38" x14ac:dyDescent="0.45">
      <c r="AH13390" s="4" t="s">
        <v>14170</v>
      </c>
      <c r="AI13390" s="9">
        <v>83.84</v>
      </c>
      <c r="AK13390" s="1" t="str">
        <f t="shared" si="1690"/>
        <v>Melinda Moreno</v>
      </c>
      <c r="AL13390" s="1">
        <f t="shared" si="1689"/>
        <v>83.95</v>
      </c>
    </row>
    <row r="13391" spans="34:38" x14ac:dyDescent="0.45">
      <c r="AH13391" s="4" t="s">
        <v>14171</v>
      </c>
      <c r="AI13391" s="9">
        <v>83.78</v>
      </c>
      <c r="AK13391" s="1" t="str">
        <f t="shared" si="1690"/>
        <v>Bradley Xu</v>
      </c>
      <c r="AL13391" s="1">
        <f t="shared" si="1689"/>
        <v>83.95</v>
      </c>
    </row>
    <row r="13392" spans="34:38" x14ac:dyDescent="0.45">
      <c r="AH13392" s="4" t="s">
        <v>14173</v>
      </c>
      <c r="AI13392" s="9">
        <v>83.78</v>
      </c>
      <c r="AK13392" s="1" t="str">
        <f t="shared" si="1690"/>
        <v>Tabitha Gonzalez</v>
      </c>
      <c r="AL13392" s="1">
        <f t="shared" si="1689"/>
        <v>83.860000000000014</v>
      </c>
    </row>
    <row r="13393" spans="34:38" x14ac:dyDescent="0.45">
      <c r="AH13393" s="4" t="s">
        <v>14174</v>
      </c>
      <c r="AI13393" s="9">
        <v>83.75</v>
      </c>
      <c r="AK13393" s="1" t="str">
        <f t="shared" si="1690"/>
        <v>Dylan Jenkins</v>
      </c>
      <c r="AL13393" s="1">
        <f t="shared" si="1689"/>
        <v>83.84</v>
      </c>
    </row>
    <row r="13394" spans="34:38" x14ac:dyDescent="0.45">
      <c r="AH13394" s="4" t="s">
        <v>14175</v>
      </c>
      <c r="AI13394" s="9">
        <v>83.679999999999993</v>
      </c>
      <c r="AK13394" s="1" t="str">
        <f t="shared" si="1690"/>
        <v>Isabella Morris</v>
      </c>
      <c r="AL13394" s="1">
        <f t="shared" si="1689"/>
        <v>83.78</v>
      </c>
    </row>
    <row r="13395" spans="34:38" x14ac:dyDescent="0.45">
      <c r="AH13395" s="4" t="s">
        <v>14176</v>
      </c>
      <c r="AI13395" s="9">
        <v>83.669999999999987</v>
      </c>
      <c r="AK13395" s="1" t="str">
        <f t="shared" si="1690"/>
        <v>Donna Yuan</v>
      </c>
      <c r="AL13395" s="1">
        <f t="shared" si="1689"/>
        <v>83.78</v>
      </c>
    </row>
    <row r="13396" spans="34:38" x14ac:dyDescent="0.45">
      <c r="AH13396" s="4" t="s">
        <v>14177</v>
      </c>
      <c r="AI13396" s="9">
        <v>83.610000000000014</v>
      </c>
      <c r="AK13396" s="1" t="str">
        <f t="shared" si="1690"/>
        <v>Philip Moyer</v>
      </c>
      <c r="AL13396" s="1">
        <f t="shared" si="1689"/>
        <v>83.75</v>
      </c>
    </row>
    <row r="13397" spans="34:38" x14ac:dyDescent="0.45">
      <c r="AH13397" s="4" t="s">
        <v>1644</v>
      </c>
      <c r="AI13397" s="9">
        <v>83.56</v>
      </c>
      <c r="AK13397" s="1" t="str">
        <f t="shared" ref="AK13397:AL13412" si="1691">AH13394</f>
        <v>Glenn Guo</v>
      </c>
      <c r="AL13397" s="1">
        <f t="shared" si="1691"/>
        <v>83.679999999999993</v>
      </c>
    </row>
    <row r="13398" spans="34:38" x14ac:dyDescent="0.45">
      <c r="AH13398" s="4" t="s">
        <v>14178</v>
      </c>
      <c r="AI13398" s="9">
        <v>83.56</v>
      </c>
      <c r="AK13398" s="1" t="str">
        <f t="shared" ref="AK13398:AK13412" si="1692">AH13395</f>
        <v>Raquel Gill</v>
      </c>
      <c r="AL13398" s="1">
        <f t="shared" si="1691"/>
        <v>83.669999999999987</v>
      </c>
    </row>
    <row r="13399" spans="34:38" x14ac:dyDescent="0.45">
      <c r="AH13399" s="4" t="s">
        <v>14179</v>
      </c>
      <c r="AI13399" s="9">
        <v>83.56</v>
      </c>
      <c r="AK13399" s="1" t="str">
        <f t="shared" si="1692"/>
        <v>Levi Garcia</v>
      </c>
      <c r="AL13399" s="1">
        <f t="shared" si="1691"/>
        <v>83.610000000000014</v>
      </c>
    </row>
    <row r="13400" spans="34:38" x14ac:dyDescent="0.45">
      <c r="AH13400" s="4" t="s">
        <v>14180</v>
      </c>
      <c r="AI13400" s="9">
        <v>83.56</v>
      </c>
      <c r="AK13400" s="1" t="str">
        <f t="shared" si="1692"/>
        <v>Olivia Cox</v>
      </c>
      <c r="AL13400" s="1">
        <f t="shared" si="1691"/>
        <v>83.56</v>
      </c>
    </row>
    <row r="13401" spans="34:38" x14ac:dyDescent="0.45">
      <c r="AH13401" s="4" t="s">
        <v>14181</v>
      </c>
      <c r="AI13401" s="9">
        <v>83.559999999999988</v>
      </c>
      <c r="AK13401" s="1" t="str">
        <f t="shared" si="1692"/>
        <v>Stephanie James</v>
      </c>
      <c r="AL13401" s="1">
        <f t="shared" si="1691"/>
        <v>83.56</v>
      </c>
    </row>
    <row r="13402" spans="34:38" x14ac:dyDescent="0.45">
      <c r="AH13402" s="4" t="s">
        <v>14182</v>
      </c>
      <c r="AI13402" s="9">
        <v>83.53</v>
      </c>
      <c r="AK13402" s="1" t="str">
        <f t="shared" si="1692"/>
        <v>Kari Hernandez</v>
      </c>
      <c r="AL13402" s="1">
        <f t="shared" si="1691"/>
        <v>83.56</v>
      </c>
    </row>
    <row r="13403" spans="34:38" x14ac:dyDescent="0.45">
      <c r="AH13403" s="4" t="s">
        <v>14183</v>
      </c>
      <c r="AI13403" s="9">
        <v>83.509999999999991</v>
      </c>
      <c r="AK13403" s="1" t="str">
        <f t="shared" si="1692"/>
        <v>Evan Torres</v>
      </c>
      <c r="AL13403" s="1">
        <f t="shared" si="1691"/>
        <v>83.56</v>
      </c>
    </row>
    <row r="13404" spans="34:38" x14ac:dyDescent="0.45">
      <c r="AH13404" s="4" t="s">
        <v>14184</v>
      </c>
      <c r="AI13404" s="9">
        <v>83.509999999999991</v>
      </c>
      <c r="AK13404" s="1" t="str">
        <f t="shared" si="1692"/>
        <v>Darryl Lin</v>
      </c>
      <c r="AL13404" s="1">
        <f t="shared" si="1691"/>
        <v>83.559999999999988</v>
      </c>
    </row>
    <row r="13405" spans="34:38" x14ac:dyDescent="0.45">
      <c r="AH13405" s="4" t="s">
        <v>14185</v>
      </c>
      <c r="AI13405" s="9">
        <v>83.47</v>
      </c>
      <c r="AK13405" s="1" t="str">
        <f t="shared" si="1692"/>
        <v>Ian Moore</v>
      </c>
      <c r="AL13405" s="1">
        <f t="shared" si="1691"/>
        <v>83.53</v>
      </c>
    </row>
    <row r="13406" spans="34:38" x14ac:dyDescent="0.45">
      <c r="AH13406" s="4" t="s">
        <v>1097</v>
      </c>
      <c r="AI13406" s="9">
        <v>83.390000000000015</v>
      </c>
      <c r="AK13406" s="1" t="str">
        <f t="shared" si="1692"/>
        <v>Justin Walker</v>
      </c>
      <c r="AL13406" s="1">
        <f t="shared" si="1691"/>
        <v>83.509999999999991</v>
      </c>
    </row>
    <row r="13407" spans="34:38" x14ac:dyDescent="0.45">
      <c r="AH13407" s="4" t="s">
        <v>14186</v>
      </c>
      <c r="AI13407" s="9">
        <v>83.22999999999999</v>
      </c>
      <c r="AK13407" s="1" t="str">
        <f t="shared" si="1692"/>
        <v>Miguel Williams</v>
      </c>
      <c r="AL13407" s="1">
        <f t="shared" si="1691"/>
        <v>83.509999999999991</v>
      </c>
    </row>
    <row r="13408" spans="34:38" x14ac:dyDescent="0.45">
      <c r="AH13408" s="4" t="s">
        <v>14187</v>
      </c>
      <c r="AI13408" s="9">
        <v>83.22999999999999</v>
      </c>
      <c r="AK13408" s="1" t="str">
        <f t="shared" si="1692"/>
        <v>Francis Gutierrez</v>
      </c>
      <c r="AL13408" s="1">
        <f t="shared" si="1691"/>
        <v>83.47</v>
      </c>
    </row>
    <row r="13409" spans="34:38" x14ac:dyDescent="0.45">
      <c r="AH13409" s="4" t="s">
        <v>1500</v>
      </c>
      <c r="AI13409" s="9">
        <v>83.220000000000013</v>
      </c>
      <c r="AK13409" s="1" t="str">
        <f t="shared" si="1692"/>
        <v>Jaclyn Ye</v>
      </c>
      <c r="AL13409" s="1">
        <f t="shared" si="1691"/>
        <v>83.390000000000015</v>
      </c>
    </row>
    <row r="13410" spans="34:38" x14ac:dyDescent="0.45">
      <c r="AH13410" s="4" t="s">
        <v>14189</v>
      </c>
      <c r="AI13410" s="9">
        <v>83.22</v>
      </c>
      <c r="AK13410" s="1" t="str">
        <f t="shared" si="1692"/>
        <v>Jessica Torres</v>
      </c>
      <c r="AL13410" s="1">
        <f t="shared" si="1691"/>
        <v>83.22999999999999</v>
      </c>
    </row>
    <row r="13411" spans="34:38" x14ac:dyDescent="0.45">
      <c r="AH13411" s="4" t="s">
        <v>14188</v>
      </c>
      <c r="AI13411" s="9">
        <v>83.2</v>
      </c>
      <c r="AK13411" s="1" t="str">
        <f t="shared" si="1692"/>
        <v>Gabrielle Cook</v>
      </c>
      <c r="AL13411" s="1">
        <f t="shared" si="1691"/>
        <v>83.22999999999999</v>
      </c>
    </row>
    <row r="13412" spans="34:38" x14ac:dyDescent="0.45">
      <c r="AH13412" s="4" t="s">
        <v>14190</v>
      </c>
      <c r="AI13412" s="9">
        <v>83.18</v>
      </c>
      <c r="AK13412" s="1" t="str">
        <f t="shared" si="1692"/>
        <v>Marshall Wang</v>
      </c>
      <c r="AL13412" s="1">
        <f t="shared" si="1691"/>
        <v>83.220000000000013</v>
      </c>
    </row>
    <row r="13413" spans="34:38" x14ac:dyDescent="0.45">
      <c r="AH13413" s="4" t="s">
        <v>14191</v>
      </c>
      <c r="AI13413" s="9">
        <v>83.17</v>
      </c>
      <c r="AK13413" s="1" t="str">
        <f t="shared" ref="AK13413:AL13428" si="1693">AH13410</f>
        <v>Lucas Hall</v>
      </c>
      <c r="AL13413" s="1">
        <f t="shared" si="1693"/>
        <v>83.22</v>
      </c>
    </row>
    <row r="13414" spans="34:38" x14ac:dyDescent="0.45">
      <c r="AH13414" s="4" t="s">
        <v>14192</v>
      </c>
      <c r="AI13414" s="9">
        <v>83.14</v>
      </c>
      <c r="AK13414" s="1" t="str">
        <f t="shared" ref="AK13414:AK13428" si="1694">AH13411</f>
        <v>Michele Dominguez</v>
      </c>
      <c r="AL13414" s="1">
        <f t="shared" si="1693"/>
        <v>83.2</v>
      </c>
    </row>
    <row r="13415" spans="34:38" x14ac:dyDescent="0.45">
      <c r="AH13415" s="4" t="s">
        <v>14193</v>
      </c>
      <c r="AI13415" s="9">
        <v>83.1</v>
      </c>
      <c r="AK13415" s="1" t="str">
        <f t="shared" si="1694"/>
        <v>Ethan Smith</v>
      </c>
      <c r="AL13415" s="1">
        <f t="shared" si="1693"/>
        <v>83.18</v>
      </c>
    </row>
    <row r="13416" spans="34:38" x14ac:dyDescent="0.45">
      <c r="AH13416" s="4" t="s">
        <v>14194</v>
      </c>
      <c r="AI13416" s="9">
        <v>83.06</v>
      </c>
      <c r="AK13416" s="1" t="str">
        <f t="shared" si="1694"/>
        <v>Ralph Beck</v>
      </c>
      <c r="AL13416" s="1">
        <f t="shared" si="1693"/>
        <v>83.17</v>
      </c>
    </row>
    <row r="13417" spans="34:38" x14ac:dyDescent="0.45">
      <c r="AH13417" s="4" t="s">
        <v>14195</v>
      </c>
      <c r="AI13417" s="9">
        <v>83.03</v>
      </c>
      <c r="AK13417" s="1" t="str">
        <f t="shared" si="1694"/>
        <v>James Garcia</v>
      </c>
      <c r="AL13417" s="1">
        <f t="shared" si="1693"/>
        <v>83.14</v>
      </c>
    </row>
    <row r="13418" spans="34:38" x14ac:dyDescent="0.45">
      <c r="AH13418" s="4" t="s">
        <v>14196</v>
      </c>
      <c r="AI13418" s="9">
        <v>83.03</v>
      </c>
      <c r="AK13418" s="1" t="str">
        <f t="shared" si="1694"/>
        <v>Samantha Griffin</v>
      </c>
      <c r="AL13418" s="1">
        <f t="shared" si="1693"/>
        <v>83.1</v>
      </c>
    </row>
    <row r="13419" spans="34:38" x14ac:dyDescent="0.45">
      <c r="AH13419" s="4" t="s">
        <v>14198</v>
      </c>
      <c r="AI13419" s="9">
        <v>82.98</v>
      </c>
      <c r="AK13419" s="1" t="str">
        <f t="shared" si="1694"/>
        <v>Christy Xie</v>
      </c>
      <c r="AL13419" s="1">
        <f t="shared" si="1693"/>
        <v>83.06</v>
      </c>
    </row>
    <row r="13420" spans="34:38" x14ac:dyDescent="0.45">
      <c r="AH13420" s="4" t="s">
        <v>14197</v>
      </c>
      <c r="AI13420" s="9">
        <v>82.98</v>
      </c>
      <c r="AK13420" s="1" t="str">
        <f t="shared" si="1694"/>
        <v>Donna Rai</v>
      </c>
      <c r="AL13420" s="1">
        <f t="shared" si="1693"/>
        <v>83.03</v>
      </c>
    </row>
    <row r="13421" spans="34:38" x14ac:dyDescent="0.45">
      <c r="AH13421" s="4" t="s">
        <v>1037</v>
      </c>
      <c r="AI13421" s="9">
        <v>82.98</v>
      </c>
      <c r="AK13421" s="1" t="str">
        <f t="shared" si="1694"/>
        <v>Aaron Adams</v>
      </c>
      <c r="AL13421" s="1">
        <f t="shared" si="1693"/>
        <v>83.03</v>
      </c>
    </row>
    <row r="13422" spans="34:38" x14ac:dyDescent="0.45">
      <c r="AH13422" s="4" t="s">
        <v>14199</v>
      </c>
      <c r="AI13422" s="9">
        <v>82.89</v>
      </c>
      <c r="AK13422" s="1" t="str">
        <f t="shared" si="1694"/>
        <v>Suzanne Huang</v>
      </c>
      <c r="AL13422" s="1">
        <f t="shared" si="1693"/>
        <v>82.98</v>
      </c>
    </row>
    <row r="13423" spans="34:38" x14ac:dyDescent="0.45">
      <c r="AH13423" s="4" t="s">
        <v>14200</v>
      </c>
      <c r="AI13423" s="9">
        <v>82.88</v>
      </c>
      <c r="AK13423" s="1" t="str">
        <f t="shared" si="1694"/>
        <v>Paige Bryant</v>
      </c>
      <c r="AL13423" s="1">
        <f t="shared" si="1693"/>
        <v>82.98</v>
      </c>
    </row>
    <row r="13424" spans="34:38" x14ac:dyDescent="0.45">
      <c r="AH13424" s="4" t="s">
        <v>14201</v>
      </c>
      <c r="AI13424" s="9">
        <v>82.83</v>
      </c>
      <c r="AK13424" s="1" t="str">
        <f t="shared" si="1694"/>
        <v>Gina Ruiz</v>
      </c>
      <c r="AL13424" s="1">
        <f t="shared" si="1693"/>
        <v>82.98</v>
      </c>
    </row>
    <row r="13425" spans="34:38" x14ac:dyDescent="0.45">
      <c r="AH13425" s="4" t="s">
        <v>1878</v>
      </c>
      <c r="AI13425" s="9">
        <v>82.77000000000001</v>
      </c>
      <c r="AK13425" s="1" t="str">
        <f t="shared" si="1694"/>
        <v>Morgan Butler</v>
      </c>
      <c r="AL13425" s="1">
        <f t="shared" si="1693"/>
        <v>82.89</v>
      </c>
    </row>
    <row r="13426" spans="34:38" x14ac:dyDescent="0.45">
      <c r="AH13426" s="4" t="s">
        <v>14202</v>
      </c>
      <c r="AI13426" s="9">
        <v>82.64</v>
      </c>
      <c r="AK13426" s="1" t="str">
        <f t="shared" si="1694"/>
        <v>Kaitlin Chapman</v>
      </c>
      <c r="AL13426" s="1">
        <f t="shared" si="1693"/>
        <v>82.88</v>
      </c>
    </row>
    <row r="13427" spans="34:38" x14ac:dyDescent="0.45">
      <c r="AH13427" s="4" t="s">
        <v>14203</v>
      </c>
      <c r="AI13427" s="9">
        <v>82.639999999999986</v>
      </c>
      <c r="AK13427" s="1" t="str">
        <f t="shared" si="1694"/>
        <v>Angela Rogers</v>
      </c>
      <c r="AL13427" s="1">
        <f t="shared" si="1693"/>
        <v>82.83</v>
      </c>
    </row>
    <row r="13428" spans="34:38" x14ac:dyDescent="0.45">
      <c r="AH13428" s="4" t="s">
        <v>14204</v>
      </c>
      <c r="AI13428" s="9">
        <v>82.62</v>
      </c>
      <c r="AK13428" s="1" t="str">
        <f t="shared" si="1694"/>
        <v>Shawna She</v>
      </c>
      <c r="AL13428" s="1">
        <f t="shared" si="1693"/>
        <v>82.77000000000001</v>
      </c>
    </row>
    <row r="13429" spans="34:38" x14ac:dyDescent="0.45">
      <c r="AH13429" s="4" t="s">
        <v>14205</v>
      </c>
      <c r="AI13429" s="9">
        <v>82.62</v>
      </c>
      <c r="AK13429" s="1" t="str">
        <f t="shared" ref="AK13429:AL13444" si="1695">AH13426</f>
        <v>Thomas Brown</v>
      </c>
      <c r="AL13429" s="1">
        <f t="shared" si="1695"/>
        <v>82.64</v>
      </c>
    </row>
    <row r="13430" spans="34:38" x14ac:dyDescent="0.45">
      <c r="AH13430" s="4" t="s">
        <v>14206</v>
      </c>
      <c r="AI13430" s="9">
        <v>82.59</v>
      </c>
      <c r="AK13430" s="1" t="str">
        <f t="shared" ref="AK13430:AK13444" si="1696">AH13427</f>
        <v>Hector Sanz</v>
      </c>
      <c r="AL13430" s="1">
        <f t="shared" si="1695"/>
        <v>82.639999999999986</v>
      </c>
    </row>
    <row r="13431" spans="34:38" x14ac:dyDescent="0.45">
      <c r="AH13431" s="4" t="s">
        <v>14207</v>
      </c>
      <c r="AI13431" s="9">
        <v>82.570000000000007</v>
      </c>
      <c r="AK13431" s="1" t="str">
        <f t="shared" si="1696"/>
        <v>Richard Evans</v>
      </c>
      <c r="AL13431" s="1">
        <f t="shared" si="1695"/>
        <v>82.62</v>
      </c>
    </row>
    <row r="13432" spans="34:38" x14ac:dyDescent="0.45">
      <c r="AH13432" s="4" t="s">
        <v>14208</v>
      </c>
      <c r="AI13432" s="9">
        <v>82.52</v>
      </c>
      <c r="AK13432" s="1" t="str">
        <f t="shared" si="1696"/>
        <v>Craig Romero</v>
      </c>
      <c r="AL13432" s="1">
        <f t="shared" si="1695"/>
        <v>82.62</v>
      </c>
    </row>
    <row r="13433" spans="34:38" x14ac:dyDescent="0.45">
      <c r="AH13433" s="4" t="s">
        <v>14209</v>
      </c>
      <c r="AI13433" s="9">
        <v>82.52</v>
      </c>
      <c r="AK13433" s="1" t="str">
        <f t="shared" si="1696"/>
        <v>Chad Andersen</v>
      </c>
      <c r="AL13433" s="1">
        <f t="shared" si="1695"/>
        <v>82.59</v>
      </c>
    </row>
    <row r="13434" spans="34:38" x14ac:dyDescent="0.45">
      <c r="AH13434" s="4" t="s">
        <v>14210</v>
      </c>
      <c r="AI13434" s="9">
        <v>82.52</v>
      </c>
      <c r="AK13434" s="1" t="str">
        <f t="shared" si="1696"/>
        <v>Lauren Diaz</v>
      </c>
      <c r="AL13434" s="1">
        <f t="shared" si="1695"/>
        <v>82.570000000000007</v>
      </c>
    </row>
    <row r="13435" spans="34:38" x14ac:dyDescent="0.45">
      <c r="AH13435" s="4" t="s">
        <v>14212</v>
      </c>
      <c r="AI13435" s="9">
        <v>82.52</v>
      </c>
      <c r="AK13435" s="1" t="str">
        <f t="shared" si="1696"/>
        <v>Samuel Robinson</v>
      </c>
      <c r="AL13435" s="1">
        <f t="shared" si="1695"/>
        <v>82.52</v>
      </c>
    </row>
    <row r="13436" spans="34:38" x14ac:dyDescent="0.45">
      <c r="AH13436" s="4" t="s">
        <v>14211</v>
      </c>
      <c r="AI13436" s="9">
        <v>82.52</v>
      </c>
      <c r="AK13436" s="1" t="str">
        <f t="shared" si="1696"/>
        <v>Lauren Ward</v>
      </c>
      <c r="AL13436" s="1">
        <f t="shared" si="1695"/>
        <v>82.52</v>
      </c>
    </row>
    <row r="13437" spans="34:38" x14ac:dyDescent="0.45">
      <c r="AH13437" s="4" t="s">
        <v>14213</v>
      </c>
      <c r="AI13437" s="9">
        <v>82.410000000000011</v>
      </c>
      <c r="AK13437" s="1" t="str">
        <f t="shared" si="1696"/>
        <v>Julian Bryant</v>
      </c>
      <c r="AL13437" s="1">
        <f t="shared" si="1695"/>
        <v>82.52</v>
      </c>
    </row>
    <row r="13438" spans="34:38" x14ac:dyDescent="0.45">
      <c r="AH13438" s="4" t="s">
        <v>14215</v>
      </c>
      <c r="AI13438" s="9">
        <v>82.37</v>
      </c>
      <c r="AK13438" s="1" t="str">
        <f t="shared" si="1696"/>
        <v>Jason Perez</v>
      </c>
      <c r="AL13438" s="1">
        <f t="shared" si="1695"/>
        <v>82.52</v>
      </c>
    </row>
    <row r="13439" spans="34:38" x14ac:dyDescent="0.45">
      <c r="AH13439" s="4" t="s">
        <v>14214</v>
      </c>
      <c r="AI13439" s="9">
        <v>82.359999999999985</v>
      </c>
      <c r="AK13439" s="1" t="str">
        <f t="shared" si="1696"/>
        <v>Jamie Torres</v>
      </c>
      <c r="AL13439" s="1">
        <f t="shared" si="1695"/>
        <v>82.52</v>
      </c>
    </row>
    <row r="13440" spans="34:38" x14ac:dyDescent="0.45">
      <c r="AH13440" s="4" t="s">
        <v>14216</v>
      </c>
      <c r="AI13440" s="9">
        <v>82.34</v>
      </c>
      <c r="AK13440" s="1" t="str">
        <f t="shared" si="1696"/>
        <v>Austin Williams</v>
      </c>
      <c r="AL13440" s="1">
        <f t="shared" si="1695"/>
        <v>82.410000000000011</v>
      </c>
    </row>
    <row r="13441" spans="34:38" x14ac:dyDescent="0.45">
      <c r="AH13441" s="4" t="s">
        <v>12298</v>
      </c>
      <c r="AI13441" s="9">
        <v>82.33</v>
      </c>
      <c r="AK13441" s="1" t="str">
        <f t="shared" si="1696"/>
        <v>Luke Carter</v>
      </c>
      <c r="AL13441" s="1">
        <f t="shared" si="1695"/>
        <v>82.37</v>
      </c>
    </row>
    <row r="13442" spans="34:38" x14ac:dyDescent="0.45">
      <c r="AH13442" s="4" t="s">
        <v>14217</v>
      </c>
      <c r="AI13442" s="9">
        <v>82.29</v>
      </c>
      <c r="AK13442" s="1" t="str">
        <f t="shared" si="1696"/>
        <v>Nathan Simmons</v>
      </c>
      <c r="AL13442" s="1">
        <f t="shared" si="1695"/>
        <v>82.359999999999985</v>
      </c>
    </row>
    <row r="13443" spans="34:38" x14ac:dyDescent="0.45">
      <c r="AH13443" s="4" t="s">
        <v>14218</v>
      </c>
      <c r="AI13443" s="9">
        <v>82.28</v>
      </c>
      <c r="AK13443" s="1" t="str">
        <f t="shared" si="1696"/>
        <v>Caroline Diaz</v>
      </c>
      <c r="AL13443" s="1">
        <f t="shared" si="1695"/>
        <v>82.34</v>
      </c>
    </row>
    <row r="13444" spans="34:38" x14ac:dyDescent="0.45">
      <c r="AH13444" s="4" t="s">
        <v>14219</v>
      </c>
      <c r="AI13444" s="9">
        <v>82.26</v>
      </c>
      <c r="AK13444" s="1" t="str">
        <f t="shared" si="1696"/>
        <v>Donald Gonzalez</v>
      </c>
      <c r="AL13444" s="1">
        <f t="shared" si="1695"/>
        <v>82.33</v>
      </c>
    </row>
    <row r="13445" spans="34:38" x14ac:dyDescent="0.45">
      <c r="AH13445" s="4" t="s">
        <v>14220</v>
      </c>
      <c r="AI13445" s="9">
        <v>82.26</v>
      </c>
      <c r="AK13445" s="1" t="str">
        <f t="shared" ref="AK13445:AL13460" si="1697">AH13442</f>
        <v>Wyatt Davis</v>
      </c>
      <c r="AL13445" s="1">
        <f t="shared" si="1697"/>
        <v>82.29</v>
      </c>
    </row>
    <row r="13446" spans="34:38" x14ac:dyDescent="0.45">
      <c r="AH13446" s="4" t="s">
        <v>1022</v>
      </c>
      <c r="AI13446" s="9">
        <v>82.26</v>
      </c>
      <c r="AK13446" s="1" t="str">
        <f t="shared" ref="AK13446:AK13460" si="1698">AH13443</f>
        <v>Lisa Zhou</v>
      </c>
      <c r="AL13446" s="1">
        <f t="shared" si="1697"/>
        <v>82.28</v>
      </c>
    </row>
    <row r="13447" spans="34:38" x14ac:dyDescent="0.45">
      <c r="AH13447" s="4" t="s">
        <v>1447</v>
      </c>
      <c r="AI13447" s="9">
        <v>82.22999999999999</v>
      </c>
      <c r="AK13447" s="1" t="str">
        <f t="shared" si="1698"/>
        <v>Lauren Russell</v>
      </c>
      <c r="AL13447" s="1">
        <f t="shared" si="1697"/>
        <v>82.26</v>
      </c>
    </row>
    <row r="13448" spans="34:38" x14ac:dyDescent="0.45">
      <c r="AH13448" s="4" t="s">
        <v>14222</v>
      </c>
      <c r="AI13448" s="9">
        <v>82.22999999999999</v>
      </c>
      <c r="AK13448" s="1" t="str">
        <f t="shared" si="1698"/>
        <v>Miguel Powell</v>
      </c>
      <c r="AL13448" s="1">
        <f t="shared" si="1697"/>
        <v>82.26</v>
      </c>
    </row>
    <row r="13449" spans="34:38" x14ac:dyDescent="0.45">
      <c r="AH13449" s="4" t="s">
        <v>14221</v>
      </c>
      <c r="AI13449" s="9">
        <v>82.210000000000008</v>
      </c>
      <c r="AK13449" s="1" t="str">
        <f t="shared" si="1698"/>
        <v>Geoffrey Kapoor</v>
      </c>
      <c r="AL13449" s="1">
        <f t="shared" si="1697"/>
        <v>82.26</v>
      </c>
    </row>
    <row r="13450" spans="34:38" x14ac:dyDescent="0.45">
      <c r="AH13450" s="4" t="s">
        <v>14223</v>
      </c>
      <c r="AI13450" s="9">
        <v>82.15</v>
      </c>
      <c r="AK13450" s="1" t="str">
        <f t="shared" si="1698"/>
        <v>Luke Simmons</v>
      </c>
      <c r="AL13450" s="1">
        <f t="shared" si="1697"/>
        <v>82.22999999999999</v>
      </c>
    </row>
    <row r="13451" spans="34:38" x14ac:dyDescent="0.45">
      <c r="AH13451" s="4" t="s">
        <v>14225</v>
      </c>
      <c r="AI13451" s="9">
        <v>82.09</v>
      </c>
      <c r="AK13451" s="1" t="str">
        <f t="shared" si="1698"/>
        <v>Mindy Deng</v>
      </c>
      <c r="AL13451" s="1">
        <f t="shared" si="1697"/>
        <v>82.22999999999999</v>
      </c>
    </row>
    <row r="13452" spans="34:38" x14ac:dyDescent="0.45">
      <c r="AH13452" s="4" t="s">
        <v>14224</v>
      </c>
      <c r="AI13452" s="9">
        <v>82.070000000000007</v>
      </c>
      <c r="AK13452" s="1" t="str">
        <f t="shared" si="1698"/>
        <v>Sydney King</v>
      </c>
      <c r="AL13452" s="1">
        <f t="shared" si="1697"/>
        <v>82.210000000000008</v>
      </c>
    </row>
    <row r="13453" spans="34:38" x14ac:dyDescent="0.45">
      <c r="AH13453" s="4" t="s">
        <v>14226</v>
      </c>
      <c r="AI13453" s="9">
        <v>82.03</v>
      </c>
      <c r="AK13453" s="1" t="str">
        <f t="shared" si="1698"/>
        <v>Sandra Ma</v>
      </c>
      <c r="AL13453" s="1">
        <f t="shared" si="1697"/>
        <v>82.15</v>
      </c>
    </row>
    <row r="13454" spans="34:38" x14ac:dyDescent="0.45">
      <c r="AH13454" s="4" t="s">
        <v>14227</v>
      </c>
      <c r="AI13454" s="9">
        <v>82.03</v>
      </c>
      <c r="AK13454" s="1" t="str">
        <f t="shared" si="1698"/>
        <v>Sheena She</v>
      </c>
      <c r="AL13454" s="1">
        <f t="shared" si="1697"/>
        <v>82.09</v>
      </c>
    </row>
    <row r="13455" spans="34:38" x14ac:dyDescent="0.45">
      <c r="AH13455" s="4" t="s">
        <v>14228</v>
      </c>
      <c r="AI13455" s="9">
        <v>81.960000000000008</v>
      </c>
      <c r="AK13455" s="1" t="str">
        <f t="shared" si="1698"/>
        <v>Calvin Anand</v>
      </c>
      <c r="AL13455" s="1">
        <f t="shared" si="1697"/>
        <v>82.070000000000007</v>
      </c>
    </row>
    <row r="13456" spans="34:38" x14ac:dyDescent="0.45">
      <c r="AH13456" s="4" t="s">
        <v>14229</v>
      </c>
      <c r="AI13456" s="9">
        <v>81.81</v>
      </c>
      <c r="AK13456" s="1" t="str">
        <f t="shared" si="1698"/>
        <v>Summer Gonzalez</v>
      </c>
      <c r="AL13456" s="1">
        <f t="shared" si="1697"/>
        <v>82.03</v>
      </c>
    </row>
    <row r="13457" spans="34:38" x14ac:dyDescent="0.45">
      <c r="AH13457" s="4" t="s">
        <v>14230</v>
      </c>
      <c r="AI13457" s="9">
        <v>81.81</v>
      </c>
      <c r="AK13457" s="1" t="str">
        <f t="shared" si="1698"/>
        <v>Lucas Roberts</v>
      </c>
      <c r="AL13457" s="1">
        <f t="shared" si="1697"/>
        <v>82.03</v>
      </c>
    </row>
    <row r="13458" spans="34:38" x14ac:dyDescent="0.45">
      <c r="AH13458" s="4" t="s">
        <v>14231</v>
      </c>
      <c r="AI13458" s="9">
        <v>81.75</v>
      </c>
      <c r="AK13458" s="1" t="str">
        <f t="shared" si="1698"/>
        <v>Noah Washington</v>
      </c>
      <c r="AL13458" s="1">
        <f t="shared" si="1697"/>
        <v>81.960000000000008</v>
      </c>
    </row>
    <row r="13459" spans="34:38" x14ac:dyDescent="0.45">
      <c r="AH13459" s="4" t="s">
        <v>1422</v>
      </c>
      <c r="AI13459" s="9">
        <v>81.710000000000008</v>
      </c>
      <c r="AK13459" s="1" t="str">
        <f t="shared" si="1698"/>
        <v>Miguel Foster</v>
      </c>
      <c r="AL13459" s="1">
        <f t="shared" si="1697"/>
        <v>81.81</v>
      </c>
    </row>
    <row r="13460" spans="34:38" x14ac:dyDescent="0.45">
      <c r="AH13460" s="4" t="s">
        <v>14232</v>
      </c>
      <c r="AI13460" s="9">
        <v>81.710000000000008</v>
      </c>
      <c r="AK13460" s="1" t="str">
        <f t="shared" si="1698"/>
        <v>Angelica Diaz</v>
      </c>
      <c r="AL13460" s="1">
        <f t="shared" si="1697"/>
        <v>81.81</v>
      </c>
    </row>
    <row r="13461" spans="34:38" x14ac:dyDescent="0.45">
      <c r="AH13461" s="4" t="s">
        <v>14244</v>
      </c>
      <c r="AI13461" s="9">
        <v>81.66</v>
      </c>
      <c r="AK13461" s="1" t="str">
        <f t="shared" ref="AK13461:AL13476" si="1699">AH13458</f>
        <v>Alexandra Roberts</v>
      </c>
      <c r="AL13461" s="1">
        <f t="shared" si="1699"/>
        <v>81.75</v>
      </c>
    </row>
    <row r="13462" spans="34:38" x14ac:dyDescent="0.45">
      <c r="AH13462" s="4" t="s">
        <v>14234</v>
      </c>
      <c r="AI13462" s="9">
        <v>81.63</v>
      </c>
      <c r="AK13462" s="1" t="str">
        <f t="shared" ref="AK13462:AK13476" si="1700">AH13459</f>
        <v>Lindsay Becker</v>
      </c>
      <c r="AL13462" s="1">
        <f t="shared" si="1699"/>
        <v>81.710000000000008</v>
      </c>
    </row>
    <row r="13463" spans="34:38" x14ac:dyDescent="0.45">
      <c r="AH13463" s="4" t="s">
        <v>14235</v>
      </c>
      <c r="AI13463" s="9">
        <v>81.63</v>
      </c>
      <c r="AK13463" s="1" t="str">
        <f t="shared" si="1700"/>
        <v>Calvin Xie</v>
      </c>
      <c r="AL13463" s="1">
        <f t="shared" si="1699"/>
        <v>81.710000000000008</v>
      </c>
    </row>
    <row r="13464" spans="34:38" x14ac:dyDescent="0.45">
      <c r="AH13464" s="4" t="s">
        <v>14233</v>
      </c>
      <c r="AI13464" s="9">
        <v>81.63</v>
      </c>
      <c r="AK13464" s="1" t="str">
        <f t="shared" si="1700"/>
        <v>Darrell Rai</v>
      </c>
      <c r="AL13464" s="1">
        <f t="shared" si="1699"/>
        <v>81.66</v>
      </c>
    </row>
    <row r="13465" spans="34:38" x14ac:dyDescent="0.45">
      <c r="AH13465" s="4" t="s">
        <v>14236</v>
      </c>
      <c r="AI13465" s="9">
        <v>81.63</v>
      </c>
      <c r="AK13465" s="1" t="str">
        <f t="shared" si="1700"/>
        <v>Robert Shan</v>
      </c>
      <c r="AL13465" s="1">
        <f t="shared" si="1699"/>
        <v>81.63</v>
      </c>
    </row>
    <row r="13466" spans="34:38" x14ac:dyDescent="0.45">
      <c r="AH13466" s="4" t="s">
        <v>14239</v>
      </c>
      <c r="AI13466" s="9">
        <v>81.63</v>
      </c>
      <c r="AK13466" s="1" t="str">
        <f t="shared" si="1700"/>
        <v>Regina Sanchez</v>
      </c>
      <c r="AL13466" s="1">
        <f t="shared" si="1699"/>
        <v>81.63</v>
      </c>
    </row>
    <row r="13467" spans="34:38" x14ac:dyDescent="0.45">
      <c r="AH13467" s="4" t="s">
        <v>14238</v>
      </c>
      <c r="AI13467" s="9">
        <v>81.63</v>
      </c>
      <c r="AK13467" s="1" t="str">
        <f t="shared" si="1700"/>
        <v>Steve Lin</v>
      </c>
      <c r="AL13467" s="1">
        <f t="shared" si="1699"/>
        <v>81.63</v>
      </c>
    </row>
    <row r="13468" spans="34:38" x14ac:dyDescent="0.45">
      <c r="AH13468" s="4" t="s">
        <v>14237</v>
      </c>
      <c r="AI13468" s="9">
        <v>81.63</v>
      </c>
      <c r="AK13468" s="1" t="str">
        <f t="shared" si="1700"/>
        <v>Shaun Jai</v>
      </c>
      <c r="AL13468" s="1">
        <f t="shared" si="1699"/>
        <v>81.63</v>
      </c>
    </row>
    <row r="13469" spans="34:38" x14ac:dyDescent="0.45">
      <c r="AH13469" s="4" t="s">
        <v>14243</v>
      </c>
      <c r="AI13469" s="9">
        <v>81.63</v>
      </c>
      <c r="AK13469" s="1" t="str">
        <f t="shared" si="1700"/>
        <v>Megan Coleman</v>
      </c>
      <c r="AL13469" s="1">
        <f t="shared" si="1699"/>
        <v>81.63</v>
      </c>
    </row>
    <row r="13470" spans="34:38" x14ac:dyDescent="0.45">
      <c r="AH13470" s="4" t="s">
        <v>14242</v>
      </c>
      <c r="AI13470" s="9">
        <v>81.63</v>
      </c>
      <c r="AK13470" s="1" t="str">
        <f t="shared" si="1700"/>
        <v>Madison Garcia</v>
      </c>
      <c r="AL13470" s="1">
        <f t="shared" si="1699"/>
        <v>81.63</v>
      </c>
    </row>
    <row r="13471" spans="34:38" x14ac:dyDescent="0.45">
      <c r="AH13471" s="4" t="s">
        <v>14240</v>
      </c>
      <c r="AI13471" s="9">
        <v>81.63</v>
      </c>
      <c r="AK13471" s="1" t="str">
        <f t="shared" si="1700"/>
        <v>Jose Davis</v>
      </c>
      <c r="AL13471" s="1">
        <f t="shared" si="1699"/>
        <v>81.63</v>
      </c>
    </row>
    <row r="13472" spans="34:38" x14ac:dyDescent="0.45">
      <c r="AH13472" s="4" t="s">
        <v>866</v>
      </c>
      <c r="AI13472" s="9">
        <v>81.63</v>
      </c>
      <c r="AK13472" s="1" t="str">
        <f t="shared" si="1700"/>
        <v>Hunter Phillips</v>
      </c>
      <c r="AL13472" s="1">
        <f t="shared" si="1699"/>
        <v>81.63</v>
      </c>
    </row>
    <row r="13473" spans="34:38" x14ac:dyDescent="0.45">
      <c r="AH13473" s="4" t="s">
        <v>14241</v>
      </c>
      <c r="AI13473" s="9">
        <v>81.63</v>
      </c>
      <c r="AK13473" s="1" t="str">
        <f t="shared" si="1700"/>
        <v>David Walker</v>
      </c>
      <c r="AL13473" s="1">
        <f t="shared" si="1699"/>
        <v>81.63</v>
      </c>
    </row>
    <row r="13474" spans="34:38" x14ac:dyDescent="0.45">
      <c r="AH13474" s="4" t="s">
        <v>14245</v>
      </c>
      <c r="AI13474" s="9">
        <v>81.63</v>
      </c>
      <c r="AK13474" s="1" t="str">
        <f t="shared" si="1700"/>
        <v>Erica Zhao</v>
      </c>
      <c r="AL13474" s="1">
        <f t="shared" si="1699"/>
        <v>81.63</v>
      </c>
    </row>
    <row r="13475" spans="34:38" x14ac:dyDescent="0.45">
      <c r="AH13475" s="4" t="s">
        <v>14246</v>
      </c>
      <c r="AI13475" s="9">
        <v>81.63</v>
      </c>
      <c r="AK13475" s="1" t="str">
        <f t="shared" si="1700"/>
        <v>Deborah Shen</v>
      </c>
      <c r="AL13475" s="1">
        <f t="shared" si="1699"/>
        <v>81.63</v>
      </c>
    </row>
    <row r="13476" spans="34:38" x14ac:dyDescent="0.45">
      <c r="AH13476" s="4" t="s">
        <v>14247</v>
      </c>
      <c r="AI13476" s="9">
        <v>81.62</v>
      </c>
      <c r="AK13476" s="1" t="str">
        <f t="shared" si="1700"/>
        <v>Jesse Torres</v>
      </c>
      <c r="AL13476" s="1">
        <f t="shared" si="1699"/>
        <v>81.63</v>
      </c>
    </row>
    <row r="13477" spans="34:38" x14ac:dyDescent="0.45">
      <c r="AH13477" s="4" t="s">
        <v>14248</v>
      </c>
      <c r="AI13477" s="9">
        <v>81.540000000000006</v>
      </c>
      <c r="AK13477" s="1" t="str">
        <f t="shared" ref="AK13477:AL13492" si="1701">AH13474</f>
        <v>Alexis Clark</v>
      </c>
      <c r="AL13477" s="1">
        <f t="shared" si="1701"/>
        <v>81.63</v>
      </c>
    </row>
    <row r="13478" spans="34:38" x14ac:dyDescent="0.45">
      <c r="AH13478" s="4" t="s">
        <v>14249</v>
      </c>
      <c r="AI13478" s="9">
        <v>81.460000000000008</v>
      </c>
      <c r="AK13478" s="1" t="str">
        <f t="shared" ref="AK13478:AK13492" si="1702">AH13475</f>
        <v>Blake Lee</v>
      </c>
      <c r="AL13478" s="1">
        <f t="shared" si="1701"/>
        <v>81.63</v>
      </c>
    </row>
    <row r="13479" spans="34:38" x14ac:dyDescent="0.45">
      <c r="AH13479" s="4" t="s">
        <v>14250</v>
      </c>
      <c r="AI13479" s="9">
        <v>81.429999999999993</v>
      </c>
      <c r="AK13479" s="1" t="str">
        <f t="shared" si="1702"/>
        <v>Kristina Malhotra</v>
      </c>
      <c r="AL13479" s="1">
        <f t="shared" si="1701"/>
        <v>81.62</v>
      </c>
    </row>
    <row r="13480" spans="34:38" x14ac:dyDescent="0.45">
      <c r="AH13480" s="4" t="s">
        <v>13771</v>
      </c>
      <c r="AI13480" s="9">
        <v>81.349999999999994</v>
      </c>
      <c r="AK13480" s="1" t="str">
        <f t="shared" si="1702"/>
        <v>Wyatt Coleman</v>
      </c>
      <c r="AL13480" s="1">
        <f t="shared" si="1701"/>
        <v>81.540000000000006</v>
      </c>
    </row>
    <row r="13481" spans="34:38" x14ac:dyDescent="0.45">
      <c r="AH13481" s="4" t="s">
        <v>14256</v>
      </c>
      <c r="AI13481" s="9">
        <v>81.340000000000018</v>
      </c>
      <c r="AK13481" s="1" t="str">
        <f t="shared" si="1702"/>
        <v>Alejandro Anand</v>
      </c>
      <c r="AL13481" s="1">
        <f t="shared" si="1701"/>
        <v>81.460000000000008</v>
      </c>
    </row>
    <row r="13482" spans="34:38" x14ac:dyDescent="0.45">
      <c r="AH13482" s="4" t="s">
        <v>14252</v>
      </c>
      <c r="AI13482" s="9">
        <v>81.34</v>
      </c>
      <c r="AK13482" s="1" t="str">
        <f t="shared" si="1702"/>
        <v>Isaiah Scott</v>
      </c>
      <c r="AL13482" s="1">
        <f t="shared" si="1701"/>
        <v>81.429999999999993</v>
      </c>
    </row>
    <row r="13483" spans="34:38" x14ac:dyDescent="0.45">
      <c r="AH13483" s="4" t="s">
        <v>14253</v>
      </c>
      <c r="AI13483" s="9">
        <v>81.34</v>
      </c>
      <c r="AK13483" s="1" t="str">
        <f t="shared" si="1702"/>
        <v>Caleb Gonzales</v>
      </c>
      <c r="AL13483" s="1">
        <f t="shared" si="1701"/>
        <v>81.349999999999994</v>
      </c>
    </row>
    <row r="13484" spans="34:38" x14ac:dyDescent="0.45">
      <c r="AH13484" s="4" t="s">
        <v>14254</v>
      </c>
      <c r="AI13484" s="9">
        <v>81.34</v>
      </c>
      <c r="AK13484" s="1" t="str">
        <f t="shared" si="1702"/>
        <v>Bailey Peterson</v>
      </c>
      <c r="AL13484" s="1">
        <f t="shared" si="1701"/>
        <v>81.340000000000018</v>
      </c>
    </row>
    <row r="13485" spans="34:38" x14ac:dyDescent="0.45">
      <c r="AH13485" s="4" t="s">
        <v>14255</v>
      </c>
      <c r="AI13485" s="9">
        <v>81.34</v>
      </c>
      <c r="AK13485" s="1" t="str">
        <f t="shared" si="1702"/>
        <v>Preston Arun</v>
      </c>
      <c r="AL13485" s="1">
        <f t="shared" si="1701"/>
        <v>81.34</v>
      </c>
    </row>
    <row r="13486" spans="34:38" x14ac:dyDescent="0.45">
      <c r="AH13486" s="4" t="s">
        <v>14257</v>
      </c>
      <c r="AI13486" s="9">
        <v>81.34</v>
      </c>
      <c r="AK13486" s="1" t="str">
        <f t="shared" si="1702"/>
        <v>Taylor James</v>
      </c>
      <c r="AL13486" s="1">
        <f t="shared" si="1701"/>
        <v>81.34</v>
      </c>
    </row>
    <row r="13487" spans="34:38" x14ac:dyDescent="0.45">
      <c r="AH13487" s="4" t="s">
        <v>14251</v>
      </c>
      <c r="AI13487" s="9">
        <v>81.34</v>
      </c>
      <c r="AK13487" s="1" t="str">
        <f t="shared" si="1702"/>
        <v>Morgan Jenkins</v>
      </c>
      <c r="AL13487" s="1">
        <f t="shared" si="1701"/>
        <v>81.34</v>
      </c>
    </row>
    <row r="13488" spans="34:38" x14ac:dyDescent="0.45">
      <c r="AH13488" s="4" t="s">
        <v>1741</v>
      </c>
      <c r="AI13488" s="9">
        <v>81.330000000000013</v>
      </c>
      <c r="AK13488" s="1" t="str">
        <f t="shared" si="1702"/>
        <v>Ethan Harris</v>
      </c>
      <c r="AL13488" s="1">
        <f t="shared" si="1701"/>
        <v>81.34</v>
      </c>
    </row>
    <row r="13489" spans="34:38" x14ac:dyDescent="0.45">
      <c r="AH13489" s="4" t="s">
        <v>14258</v>
      </c>
      <c r="AI13489" s="9">
        <v>81.330000000000013</v>
      </c>
      <c r="AK13489" s="1" t="str">
        <f t="shared" si="1702"/>
        <v>Ana Flores</v>
      </c>
      <c r="AL13489" s="1">
        <f t="shared" si="1701"/>
        <v>81.34</v>
      </c>
    </row>
    <row r="13490" spans="34:38" x14ac:dyDescent="0.45">
      <c r="AH13490" s="4" t="s">
        <v>1915</v>
      </c>
      <c r="AI13490" s="9">
        <v>81.330000000000013</v>
      </c>
      <c r="AK13490" s="1" t="str">
        <f t="shared" si="1702"/>
        <v>Dalton Jenkins</v>
      </c>
      <c r="AL13490" s="1">
        <f t="shared" si="1701"/>
        <v>81.34</v>
      </c>
    </row>
    <row r="13491" spans="34:38" x14ac:dyDescent="0.45">
      <c r="AH13491" s="4" t="s">
        <v>14260</v>
      </c>
      <c r="AI13491" s="9">
        <v>81.330000000000013</v>
      </c>
      <c r="AK13491" s="1" t="str">
        <f t="shared" si="1702"/>
        <v>Regina Rodriguez</v>
      </c>
      <c r="AL13491" s="1">
        <f t="shared" si="1701"/>
        <v>81.330000000000013</v>
      </c>
    </row>
    <row r="13492" spans="34:38" x14ac:dyDescent="0.45">
      <c r="AH13492" s="4" t="s">
        <v>14263</v>
      </c>
      <c r="AI13492" s="9">
        <v>81.330000000000013</v>
      </c>
      <c r="AK13492" s="1" t="str">
        <f t="shared" si="1702"/>
        <v>Xavier Nelson</v>
      </c>
      <c r="AL13492" s="1">
        <f t="shared" si="1701"/>
        <v>81.330000000000013</v>
      </c>
    </row>
    <row r="13493" spans="34:38" x14ac:dyDescent="0.45">
      <c r="AH13493" s="4" t="s">
        <v>14261</v>
      </c>
      <c r="AI13493" s="9">
        <v>81.330000000000013</v>
      </c>
      <c r="AK13493" s="1" t="str">
        <f t="shared" ref="AK13493:AL13508" si="1703">AH13490</f>
        <v>Susan Zhu</v>
      </c>
      <c r="AL13493" s="1">
        <f t="shared" si="1703"/>
        <v>81.330000000000013</v>
      </c>
    </row>
    <row r="13494" spans="34:38" x14ac:dyDescent="0.45">
      <c r="AH13494" s="4" t="s">
        <v>14262</v>
      </c>
      <c r="AI13494" s="9">
        <v>81.330000000000013</v>
      </c>
      <c r="AK13494" s="1" t="str">
        <f t="shared" ref="AK13494:AK13508" si="1704">AH13491</f>
        <v>Nicole Henderson</v>
      </c>
      <c r="AL13494" s="1">
        <f t="shared" si="1703"/>
        <v>81.330000000000013</v>
      </c>
    </row>
    <row r="13495" spans="34:38" x14ac:dyDescent="0.45">
      <c r="AH13495" s="4" t="s">
        <v>14267</v>
      </c>
      <c r="AI13495" s="9">
        <v>81.330000000000013</v>
      </c>
      <c r="AK13495" s="1" t="str">
        <f t="shared" si="1704"/>
        <v>Miguel Washington</v>
      </c>
      <c r="AL13495" s="1">
        <f t="shared" si="1703"/>
        <v>81.330000000000013</v>
      </c>
    </row>
    <row r="13496" spans="34:38" x14ac:dyDescent="0.45">
      <c r="AH13496" s="4" t="s">
        <v>14265</v>
      </c>
      <c r="AI13496" s="9">
        <v>81.330000000000013</v>
      </c>
      <c r="AK13496" s="1" t="str">
        <f t="shared" si="1704"/>
        <v>Jon Ma</v>
      </c>
      <c r="AL13496" s="1">
        <f t="shared" si="1703"/>
        <v>81.330000000000013</v>
      </c>
    </row>
    <row r="13497" spans="34:38" x14ac:dyDescent="0.45">
      <c r="AH13497" s="4" t="s">
        <v>14264</v>
      </c>
      <c r="AI13497" s="9">
        <v>81.330000000000013</v>
      </c>
      <c r="AK13497" s="1" t="str">
        <f t="shared" si="1704"/>
        <v>Johnathan McDonald</v>
      </c>
      <c r="AL13497" s="1">
        <f t="shared" si="1703"/>
        <v>81.330000000000013</v>
      </c>
    </row>
    <row r="13498" spans="34:38" x14ac:dyDescent="0.45">
      <c r="AH13498" s="4" t="s">
        <v>14266</v>
      </c>
      <c r="AI13498" s="9">
        <v>81.330000000000013</v>
      </c>
      <c r="AK13498" s="1" t="str">
        <f t="shared" si="1704"/>
        <v>Kaitlyn Taylor</v>
      </c>
      <c r="AL13498" s="1">
        <f t="shared" si="1703"/>
        <v>81.330000000000013</v>
      </c>
    </row>
    <row r="13499" spans="34:38" x14ac:dyDescent="0.45">
      <c r="AH13499" s="4" t="s">
        <v>1185</v>
      </c>
      <c r="AI13499" s="9">
        <v>81.330000000000013</v>
      </c>
      <c r="AK13499" s="1" t="str">
        <f t="shared" si="1704"/>
        <v>Johnny Kumar</v>
      </c>
      <c r="AL13499" s="1">
        <f t="shared" si="1703"/>
        <v>81.330000000000013</v>
      </c>
    </row>
    <row r="13500" spans="34:38" x14ac:dyDescent="0.45">
      <c r="AH13500" s="4" t="s">
        <v>14259</v>
      </c>
      <c r="AI13500" s="9">
        <v>81.330000000000013</v>
      </c>
      <c r="AK13500" s="1" t="str">
        <f t="shared" si="1704"/>
        <v>Kristi Romero</v>
      </c>
      <c r="AL13500" s="1">
        <f t="shared" si="1703"/>
        <v>81.330000000000013</v>
      </c>
    </row>
    <row r="13501" spans="34:38" x14ac:dyDescent="0.45">
      <c r="AH13501" s="4" t="s">
        <v>14270</v>
      </c>
      <c r="AI13501" s="9">
        <v>81.330000000000013</v>
      </c>
      <c r="AK13501" s="1" t="str">
        <f t="shared" si="1704"/>
        <v>Melissa Kelly</v>
      </c>
      <c r="AL13501" s="1">
        <f t="shared" si="1703"/>
        <v>81.330000000000013</v>
      </c>
    </row>
    <row r="13502" spans="34:38" x14ac:dyDescent="0.45">
      <c r="AH13502" s="4" t="s">
        <v>14268</v>
      </c>
      <c r="AI13502" s="9">
        <v>81.330000000000013</v>
      </c>
      <c r="AK13502" s="1" t="str">
        <f t="shared" si="1704"/>
        <v>Joan Navarro</v>
      </c>
      <c r="AL13502" s="1">
        <f t="shared" si="1703"/>
        <v>81.330000000000013</v>
      </c>
    </row>
    <row r="13503" spans="34:38" x14ac:dyDescent="0.45">
      <c r="AH13503" s="4" t="s">
        <v>14269</v>
      </c>
      <c r="AI13503" s="9">
        <v>81.330000000000013</v>
      </c>
      <c r="AK13503" s="1" t="str">
        <f t="shared" si="1704"/>
        <v>Melanie Long</v>
      </c>
      <c r="AL13503" s="1">
        <f t="shared" si="1703"/>
        <v>81.330000000000013</v>
      </c>
    </row>
    <row r="13504" spans="34:38" x14ac:dyDescent="0.45">
      <c r="AH13504" s="4" t="s">
        <v>804</v>
      </c>
      <c r="AI13504" s="9">
        <v>81.330000000000013</v>
      </c>
      <c r="AK13504" s="1" t="str">
        <f t="shared" si="1704"/>
        <v>Caleb Roberts</v>
      </c>
      <c r="AL13504" s="1">
        <f t="shared" si="1703"/>
        <v>81.330000000000013</v>
      </c>
    </row>
    <row r="13505" spans="34:38" x14ac:dyDescent="0.45">
      <c r="AH13505" s="4" t="s">
        <v>563</v>
      </c>
      <c r="AI13505" s="9">
        <v>81.320000000000007</v>
      </c>
      <c r="AK13505" s="1" t="str">
        <f t="shared" si="1704"/>
        <v>Carl Anand</v>
      </c>
      <c r="AL13505" s="1">
        <f t="shared" si="1703"/>
        <v>81.330000000000013</v>
      </c>
    </row>
    <row r="13506" spans="34:38" x14ac:dyDescent="0.45">
      <c r="AH13506" s="4" t="s">
        <v>14271</v>
      </c>
      <c r="AI13506" s="9">
        <v>81.27000000000001</v>
      </c>
      <c r="AK13506" s="1" t="str">
        <f t="shared" si="1704"/>
        <v>Craig Alonso</v>
      </c>
      <c r="AL13506" s="1">
        <f t="shared" si="1703"/>
        <v>81.330000000000013</v>
      </c>
    </row>
    <row r="13507" spans="34:38" x14ac:dyDescent="0.45">
      <c r="AH13507" s="4" t="s">
        <v>14272</v>
      </c>
      <c r="AI13507" s="9">
        <v>81.27000000000001</v>
      </c>
      <c r="AK13507" s="1" t="str">
        <f t="shared" si="1704"/>
        <v>Dale Tang</v>
      </c>
      <c r="AL13507" s="1">
        <f t="shared" si="1703"/>
        <v>81.330000000000013</v>
      </c>
    </row>
    <row r="13508" spans="34:38" x14ac:dyDescent="0.45">
      <c r="AH13508" s="4" t="s">
        <v>14273</v>
      </c>
      <c r="AI13508" s="9">
        <v>81.220000000000013</v>
      </c>
      <c r="AK13508" s="1" t="str">
        <f t="shared" si="1704"/>
        <v>Bob Lopez</v>
      </c>
      <c r="AL13508" s="1">
        <f t="shared" si="1703"/>
        <v>81.320000000000007</v>
      </c>
    </row>
    <row r="13509" spans="34:38" x14ac:dyDescent="0.45">
      <c r="AH13509" s="4" t="s">
        <v>14276</v>
      </c>
      <c r="AI13509" s="9">
        <v>81.09</v>
      </c>
      <c r="AK13509" s="1" t="str">
        <f t="shared" ref="AK13509:AL13524" si="1705">AH13506</f>
        <v>Victor Gutierrez</v>
      </c>
      <c r="AL13509" s="1">
        <f t="shared" si="1705"/>
        <v>81.27000000000001</v>
      </c>
    </row>
    <row r="13510" spans="34:38" x14ac:dyDescent="0.45">
      <c r="AH13510" s="4" t="s">
        <v>1773</v>
      </c>
      <c r="AI13510" s="9">
        <v>81.08</v>
      </c>
      <c r="AK13510" s="1" t="str">
        <f t="shared" ref="AK13510:AK13524" si="1706">AH13507</f>
        <v>Colin Ma</v>
      </c>
      <c r="AL13510" s="1">
        <f t="shared" si="1705"/>
        <v>81.27000000000001</v>
      </c>
    </row>
    <row r="13511" spans="34:38" x14ac:dyDescent="0.45">
      <c r="AH13511" s="4" t="s">
        <v>14274</v>
      </c>
      <c r="AI13511" s="9">
        <v>81.069999999999993</v>
      </c>
      <c r="AK13511" s="1" t="str">
        <f t="shared" si="1706"/>
        <v>Anna Murphy</v>
      </c>
      <c r="AL13511" s="1">
        <f t="shared" si="1705"/>
        <v>81.220000000000013</v>
      </c>
    </row>
    <row r="13512" spans="34:38" x14ac:dyDescent="0.45">
      <c r="AH13512" s="4" t="s">
        <v>2076</v>
      </c>
      <c r="AI13512" s="9">
        <v>81.06</v>
      </c>
      <c r="AK13512" s="1" t="str">
        <f t="shared" si="1706"/>
        <v>Jordan Chen</v>
      </c>
      <c r="AL13512" s="1">
        <f t="shared" si="1705"/>
        <v>81.09</v>
      </c>
    </row>
    <row r="13513" spans="34:38" x14ac:dyDescent="0.45">
      <c r="AH13513" s="4" t="s">
        <v>14275</v>
      </c>
      <c r="AI13513" s="9">
        <v>81.06</v>
      </c>
      <c r="AK13513" s="1" t="str">
        <f t="shared" si="1706"/>
        <v>Robyn Alonso</v>
      </c>
      <c r="AL13513" s="1">
        <f t="shared" si="1705"/>
        <v>81.08</v>
      </c>
    </row>
    <row r="13514" spans="34:38" x14ac:dyDescent="0.45">
      <c r="AH13514" s="4" t="s">
        <v>14278</v>
      </c>
      <c r="AI13514" s="9">
        <v>81.059999999999988</v>
      </c>
      <c r="AK13514" s="1" t="str">
        <f t="shared" si="1706"/>
        <v>Kevin Scott</v>
      </c>
      <c r="AL13514" s="1">
        <f t="shared" si="1705"/>
        <v>81.069999999999993</v>
      </c>
    </row>
    <row r="13515" spans="34:38" x14ac:dyDescent="0.45">
      <c r="AH13515" s="4" t="s">
        <v>14277</v>
      </c>
      <c r="AI13515" s="9">
        <v>81.03</v>
      </c>
      <c r="AK13515" s="1" t="str">
        <f t="shared" si="1706"/>
        <v>Willie Guo</v>
      </c>
      <c r="AL13515" s="1">
        <f t="shared" si="1705"/>
        <v>81.06</v>
      </c>
    </row>
    <row r="13516" spans="34:38" x14ac:dyDescent="0.45">
      <c r="AH13516" s="4" t="s">
        <v>14279</v>
      </c>
      <c r="AI13516" s="9">
        <v>80.920000000000016</v>
      </c>
      <c r="AK13516" s="1" t="str">
        <f t="shared" si="1706"/>
        <v>Stephanie Watson</v>
      </c>
      <c r="AL13516" s="1">
        <f t="shared" si="1705"/>
        <v>81.06</v>
      </c>
    </row>
    <row r="13517" spans="34:38" x14ac:dyDescent="0.45">
      <c r="AH13517" s="4" t="s">
        <v>14280</v>
      </c>
      <c r="AI13517" s="9">
        <v>80.820000000000007</v>
      </c>
      <c r="AK13517" s="1" t="str">
        <f t="shared" si="1706"/>
        <v>Melissa Powell</v>
      </c>
      <c r="AL13517" s="1">
        <f t="shared" si="1705"/>
        <v>81.059999999999988</v>
      </c>
    </row>
    <row r="13518" spans="34:38" x14ac:dyDescent="0.45">
      <c r="AH13518" s="4" t="s">
        <v>14281</v>
      </c>
      <c r="AI13518" s="9">
        <v>80.820000000000007</v>
      </c>
      <c r="AK13518" s="1" t="str">
        <f t="shared" si="1706"/>
        <v>Tony She</v>
      </c>
      <c r="AL13518" s="1">
        <f t="shared" si="1705"/>
        <v>81.03</v>
      </c>
    </row>
    <row r="13519" spans="34:38" x14ac:dyDescent="0.45">
      <c r="AH13519" s="4" t="s">
        <v>14282</v>
      </c>
      <c r="AI13519" s="9">
        <v>80.820000000000007</v>
      </c>
      <c r="AK13519" s="1" t="str">
        <f t="shared" si="1706"/>
        <v>Carla Arthur</v>
      </c>
      <c r="AL13519" s="1">
        <f t="shared" si="1705"/>
        <v>80.920000000000016</v>
      </c>
    </row>
    <row r="13520" spans="34:38" x14ac:dyDescent="0.45">
      <c r="AH13520" s="4" t="s">
        <v>14284</v>
      </c>
      <c r="AI13520" s="9">
        <v>80.789999999999992</v>
      </c>
      <c r="AK13520" s="1" t="str">
        <f t="shared" si="1706"/>
        <v>Sarah Lee</v>
      </c>
      <c r="AL13520" s="1">
        <f t="shared" si="1705"/>
        <v>80.820000000000007</v>
      </c>
    </row>
    <row r="13521" spans="34:38" x14ac:dyDescent="0.45">
      <c r="AH13521" s="4" t="s">
        <v>14283</v>
      </c>
      <c r="AI13521" s="9">
        <v>80.789999999999992</v>
      </c>
      <c r="AK13521" s="1" t="str">
        <f t="shared" si="1706"/>
        <v>Emily Garcia</v>
      </c>
      <c r="AL13521" s="1">
        <f t="shared" si="1705"/>
        <v>80.820000000000007</v>
      </c>
    </row>
    <row r="13522" spans="34:38" x14ac:dyDescent="0.45">
      <c r="AH13522" s="4" t="s">
        <v>12765</v>
      </c>
      <c r="AI13522" s="9">
        <v>80.78</v>
      </c>
      <c r="AK13522" s="1" t="str">
        <f t="shared" si="1706"/>
        <v>Carol White</v>
      </c>
      <c r="AL13522" s="1">
        <f t="shared" si="1705"/>
        <v>80.820000000000007</v>
      </c>
    </row>
    <row r="13523" spans="34:38" x14ac:dyDescent="0.45">
      <c r="AH13523" s="4" t="s">
        <v>14286</v>
      </c>
      <c r="AI13523" s="9">
        <v>80.72999999999999</v>
      </c>
      <c r="AK13523" s="1" t="str">
        <f t="shared" si="1706"/>
        <v>Keith Rai</v>
      </c>
      <c r="AL13523" s="1">
        <f t="shared" si="1705"/>
        <v>80.789999999999992</v>
      </c>
    </row>
    <row r="13524" spans="34:38" x14ac:dyDescent="0.45">
      <c r="AH13524" s="4" t="s">
        <v>14287</v>
      </c>
      <c r="AI13524" s="9">
        <v>80.72</v>
      </c>
      <c r="AK13524" s="1" t="str">
        <f t="shared" si="1706"/>
        <v>Erik Munoz</v>
      </c>
      <c r="AL13524" s="1">
        <f t="shared" si="1705"/>
        <v>80.789999999999992</v>
      </c>
    </row>
    <row r="13525" spans="34:38" x14ac:dyDescent="0.45">
      <c r="AH13525" s="4" t="s">
        <v>14288</v>
      </c>
      <c r="AI13525" s="9">
        <v>80.72</v>
      </c>
      <c r="AK13525" s="1" t="str">
        <f t="shared" ref="AK13525:AL13540" si="1707">AH13522</f>
        <v>Hannah Flores</v>
      </c>
      <c r="AL13525" s="1">
        <f t="shared" si="1707"/>
        <v>80.78</v>
      </c>
    </row>
    <row r="13526" spans="34:38" x14ac:dyDescent="0.45">
      <c r="AH13526" s="4" t="s">
        <v>14289</v>
      </c>
      <c r="AI13526" s="9">
        <v>80.72</v>
      </c>
      <c r="AK13526" s="1" t="str">
        <f t="shared" ref="AK13526:AK13540" si="1708">AH13523</f>
        <v>Richard Diaz</v>
      </c>
      <c r="AL13526" s="1">
        <f t="shared" si="1707"/>
        <v>80.72999999999999</v>
      </c>
    </row>
    <row r="13527" spans="34:38" x14ac:dyDescent="0.45">
      <c r="AH13527" s="4" t="s">
        <v>14285</v>
      </c>
      <c r="AI13527" s="9">
        <v>80.699999999999989</v>
      </c>
      <c r="AK13527" s="1" t="str">
        <f t="shared" si="1708"/>
        <v>Eduardo Evans</v>
      </c>
      <c r="AL13527" s="1">
        <f t="shared" si="1707"/>
        <v>80.72</v>
      </c>
    </row>
    <row r="13528" spans="34:38" x14ac:dyDescent="0.45">
      <c r="AH13528" s="4" t="s">
        <v>14291</v>
      </c>
      <c r="AI13528" s="9">
        <v>80.69</v>
      </c>
      <c r="AK13528" s="1" t="str">
        <f t="shared" si="1708"/>
        <v>Jessie Hu</v>
      </c>
      <c r="AL13528" s="1">
        <f t="shared" si="1707"/>
        <v>80.72</v>
      </c>
    </row>
    <row r="13529" spans="34:38" x14ac:dyDescent="0.45">
      <c r="AH13529" s="4" t="s">
        <v>14292</v>
      </c>
      <c r="AI13529" s="9">
        <v>80.650000000000006</v>
      </c>
      <c r="AK13529" s="1" t="str">
        <f t="shared" si="1708"/>
        <v>Bryan Murphy</v>
      </c>
      <c r="AL13529" s="1">
        <f t="shared" si="1707"/>
        <v>80.72</v>
      </c>
    </row>
    <row r="13530" spans="34:38" x14ac:dyDescent="0.45">
      <c r="AH13530" s="4" t="s">
        <v>14290</v>
      </c>
      <c r="AI13530" s="9">
        <v>80.63</v>
      </c>
      <c r="AK13530" s="1" t="str">
        <f t="shared" si="1708"/>
        <v>Melanie Morgan</v>
      </c>
      <c r="AL13530" s="1">
        <f t="shared" si="1707"/>
        <v>80.699999999999989</v>
      </c>
    </row>
    <row r="13531" spans="34:38" x14ac:dyDescent="0.45">
      <c r="AH13531" s="4" t="s">
        <v>14293</v>
      </c>
      <c r="AI13531" s="9">
        <v>80.53</v>
      </c>
      <c r="AK13531" s="1" t="str">
        <f t="shared" si="1708"/>
        <v>Jenna Edwards</v>
      </c>
      <c r="AL13531" s="1">
        <f t="shared" si="1707"/>
        <v>80.69</v>
      </c>
    </row>
    <row r="13532" spans="34:38" x14ac:dyDescent="0.45">
      <c r="AH13532" s="4" t="s">
        <v>14294</v>
      </c>
      <c r="AI13532" s="9">
        <v>80.5</v>
      </c>
      <c r="AK13532" s="1" t="str">
        <f t="shared" si="1708"/>
        <v>Francis Ruiz</v>
      </c>
      <c r="AL13532" s="1">
        <f t="shared" si="1707"/>
        <v>80.650000000000006</v>
      </c>
    </row>
    <row r="13533" spans="34:38" x14ac:dyDescent="0.45">
      <c r="AH13533" s="4" t="s">
        <v>14297</v>
      </c>
      <c r="AI13533" s="9">
        <v>80.48</v>
      </c>
      <c r="AK13533" s="1" t="str">
        <f t="shared" si="1708"/>
        <v>Sydney Hall</v>
      </c>
      <c r="AL13533" s="1">
        <f t="shared" si="1707"/>
        <v>80.63</v>
      </c>
    </row>
    <row r="13534" spans="34:38" x14ac:dyDescent="0.45">
      <c r="AH13534" s="4" t="s">
        <v>14295</v>
      </c>
      <c r="AI13534" s="9">
        <v>80.48</v>
      </c>
      <c r="AK13534" s="1" t="str">
        <f t="shared" si="1708"/>
        <v>Riley Howard</v>
      </c>
      <c r="AL13534" s="1">
        <f t="shared" si="1707"/>
        <v>80.53</v>
      </c>
    </row>
    <row r="13535" spans="34:38" x14ac:dyDescent="0.45">
      <c r="AH13535" s="4" t="s">
        <v>14296</v>
      </c>
      <c r="AI13535" s="9">
        <v>80.47</v>
      </c>
      <c r="AK13535" s="1" t="str">
        <f t="shared" si="1708"/>
        <v>Susan Zhang</v>
      </c>
      <c r="AL13535" s="1">
        <f t="shared" si="1707"/>
        <v>80.5</v>
      </c>
    </row>
    <row r="13536" spans="34:38" x14ac:dyDescent="0.45">
      <c r="AH13536" s="4" t="s">
        <v>14298</v>
      </c>
      <c r="AI13536" s="9">
        <v>80.460000000000008</v>
      </c>
      <c r="AK13536" s="1" t="str">
        <f t="shared" si="1708"/>
        <v>Tristan Long</v>
      </c>
      <c r="AL13536" s="1">
        <f t="shared" si="1707"/>
        <v>80.48</v>
      </c>
    </row>
    <row r="13537" spans="34:38" x14ac:dyDescent="0.45">
      <c r="AH13537" s="4" t="s">
        <v>14299</v>
      </c>
      <c r="AI13537" s="9">
        <v>80.369999999999976</v>
      </c>
      <c r="AK13537" s="1" t="str">
        <f t="shared" si="1708"/>
        <v>Troy Patel</v>
      </c>
      <c r="AL13537" s="1">
        <f t="shared" si="1707"/>
        <v>80.48</v>
      </c>
    </row>
    <row r="13538" spans="34:38" x14ac:dyDescent="0.45">
      <c r="AH13538" s="4" t="s">
        <v>14300</v>
      </c>
      <c r="AI13538" s="9">
        <v>80.369999999999976</v>
      </c>
      <c r="AK13538" s="1" t="str">
        <f t="shared" si="1708"/>
        <v>Steve Cai</v>
      </c>
      <c r="AL13538" s="1">
        <f t="shared" si="1707"/>
        <v>80.47</v>
      </c>
    </row>
    <row r="13539" spans="34:38" x14ac:dyDescent="0.45">
      <c r="AH13539" s="4" t="s">
        <v>507</v>
      </c>
      <c r="AI13539" s="9">
        <v>80.330000000000013</v>
      </c>
      <c r="AK13539" s="1" t="str">
        <f t="shared" si="1708"/>
        <v>Hailey Alexander</v>
      </c>
      <c r="AL13539" s="1">
        <f t="shared" si="1707"/>
        <v>80.460000000000008</v>
      </c>
    </row>
    <row r="13540" spans="34:38" x14ac:dyDescent="0.45">
      <c r="AH13540" s="4" t="s">
        <v>14307</v>
      </c>
      <c r="AI13540" s="9">
        <v>80.319999999999993</v>
      </c>
      <c r="AK13540" s="1" t="str">
        <f t="shared" si="1708"/>
        <v>Jeremy Bailey</v>
      </c>
      <c r="AL13540" s="1">
        <f t="shared" si="1707"/>
        <v>80.369999999999976</v>
      </c>
    </row>
    <row r="13541" spans="34:38" x14ac:dyDescent="0.45">
      <c r="AH13541" s="4" t="s">
        <v>14301</v>
      </c>
      <c r="AI13541" s="9">
        <v>80.300000000000011</v>
      </c>
      <c r="AK13541" s="1" t="str">
        <f t="shared" ref="AK13541:AL13556" si="1709">AH13538</f>
        <v>Cindy Murphy</v>
      </c>
      <c r="AL13541" s="1">
        <f t="shared" si="1709"/>
        <v>80.369999999999976</v>
      </c>
    </row>
    <row r="13542" spans="34:38" x14ac:dyDescent="0.45">
      <c r="AH13542" s="4" t="s">
        <v>14302</v>
      </c>
      <c r="AI13542" s="9">
        <v>80.300000000000011</v>
      </c>
      <c r="AK13542" s="1" t="str">
        <f t="shared" ref="AK13542:AK13556" si="1710">AH13539</f>
        <v>Arturo Li</v>
      </c>
      <c r="AL13542" s="1">
        <f t="shared" si="1709"/>
        <v>80.330000000000013</v>
      </c>
    </row>
    <row r="13543" spans="34:38" x14ac:dyDescent="0.45">
      <c r="AH13543" s="4" t="s">
        <v>14303</v>
      </c>
      <c r="AI13543" s="9">
        <v>80.300000000000011</v>
      </c>
      <c r="AK13543" s="1" t="str">
        <f t="shared" si="1710"/>
        <v>Lauren Miller</v>
      </c>
      <c r="AL13543" s="1">
        <f t="shared" si="1709"/>
        <v>80.319999999999993</v>
      </c>
    </row>
    <row r="13544" spans="34:38" x14ac:dyDescent="0.45">
      <c r="AH13544" s="4" t="s">
        <v>14304</v>
      </c>
      <c r="AI13544" s="9">
        <v>80.300000000000011</v>
      </c>
      <c r="AK13544" s="1" t="str">
        <f t="shared" si="1710"/>
        <v>Sydney Allen</v>
      </c>
      <c r="AL13544" s="1">
        <f t="shared" si="1709"/>
        <v>80.300000000000011</v>
      </c>
    </row>
    <row r="13545" spans="34:38" x14ac:dyDescent="0.45">
      <c r="AH13545" s="4" t="s">
        <v>14305</v>
      </c>
      <c r="AI13545" s="9">
        <v>80.300000000000011</v>
      </c>
      <c r="AK13545" s="1" t="str">
        <f t="shared" si="1710"/>
        <v>Miguel Russell</v>
      </c>
      <c r="AL13545" s="1">
        <f t="shared" si="1709"/>
        <v>80.300000000000011</v>
      </c>
    </row>
    <row r="13546" spans="34:38" x14ac:dyDescent="0.45">
      <c r="AH13546" s="4" t="s">
        <v>14306</v>
      </c>
      <c r="AI13546" s="9">
        <v>80.300000000000011</v>
      </c>
      <c r="AK13546" s="1" t="str">
        <f t="shared" si="1710"/>
        <v>David So</v>
      </c>
      <c r="AL13546" s="1">
        <f t="shared" si="1709"/>
        <v>80.300000000000011</v>
      </c>
    </row>
    <row r="13547" spans="34:38" x14ac:dyDescent="0.45">
      <c r="AH13547" s="4" t="s">
        <v>14309</v>
      </c>
      <c r="AI13547" s="9">
        <v>80.3</v>
      </c>
      <c r="AK13547" s="1" t="str">
        <f t="shared" si="1710"/>
        <v>Jason Kumar</v>
      </c>
      <c r="AL13547" s="1">
        <f t="shared" si="1709"/>
        <v>80.300000000000011</v>
      </c>
    </row>
    <row r="13548" spans="34:38" x14ac:dyDescent="0.45">
      <c r="AH13548" s="4" t="s">
        <v>14308</v>
      </c>
      <c r="AI13548" s="9">
        <v>80.28</v>
      </c>
      <c r="AK13548" s="1" t="str">
        <f t="shared" si="1710"/>
        <v>Deborah Xu</v>
      </c>
      <c r="AL13548" s="1">
        <f t="shared" si="1709"/>
        <v>80.300000000000011</v>
      </c>
    </row>
    <row r="13549" spans="34:38" x14ac:dyDescent="0.45">
      <c r="AH13549" s="4" t="s">
        <v>14310</v>
      </c>
      <c r="AI13549" s="9">
        <v>80.269999999999982</v>
      </c>
      <c r="AK13549" s="1" t="str">
        <f t="shared" si="1710"/>
        <v>Alexandra Sanchez</v>
      </c>
      <c r="AL13549" s="1">
        <f t="shared" si="1709"/>
        <v>80.300000000000011</v>
      </c>
    </row>
    <row r="13550" spans="34:38" x14ac:dyDescent="0.45">
      <c r="AH13550" s="4" t="s">
        <v>14311</v>
      </c>
      <c r="AI13550" s="9">
        <v>80.25</v>
      </c>
      <c r="AK13550" s="1" t="str">
        <f t="shared" si="1710"/>
        <v>Rakesh Tangirala</v>
      </c>
      <c r="AL13550" s="1">
        <f t="shared" si="1709"/>
        <v>80.3</v>
      </c>
    </row>
    <row r="13551" spans="34:38" x14ac:dyDescent="0.45">
      <c r="AH13551" s="4" t="s">
        <v>14313</v>
      </c>
      <c r="AI13551" s="9">
        <v>80.25</v>
      </c>
      <c r="AK13551" s="1" t="str">
        <f t="shared" si="1710"/>
        <v>Orlando Sanz</v>
      </c>
      <c r="AL13551" s="1">
        <f t="shared" si="1709"/>
        <v>80.28</v>
      </c>
    </row>
    <row r="13552" spans="34:38" x14ac:dyDescent="0.45">
      <c r="AH13552" s="4" t="s">
        <v>14312</v>
      </c>
      <c r="AI13552" s="9">
        <v>80.22</v>
      </c>
      <c r="AK13552" s="1" t="str">
        <f t="shared" si="1710"/>
        <v>James Collins</v>
      </c>
      <c r="AL13552" s="1">
        <f t="shared" si="1709"/>
        <v>80.269999999999982</v>
      </c>
    </row>
    <row r="13553" spans="34:38" x14ac:dyDescent="0.45">
      <c r="AH13553" s="4" t="s">
        <v>14314</v>
      </c>
      <c r="AI13553" s="9">
        <v>80.19</v>
      </c>
      <c r="AK13553" s="1" t="str">
        <f t="shared" si="1710"/>
        <v>Madison Long</v>
      </c>
      <c r="AL13553" s="1">
        <f t="shared" si="1709"/>
        <v>80.25</v>
      </c>
    </row>
    <row r="13554" spans="34:38" x14ac:dyDescent="0.45">
      <c r="AH13554" s="4" t="s">
        <v>14315</v>
      </c>
      <c r="AI13554" s="9">
        <v>80.099999999999994</v>
      </c>
      <c r="AK13554" s="1" t="str">
        <f t="shared" si="1710"/>
        <v>Kaitlyn Nelson</v>
      </c>
      <c r="AL13554" s="1">
        <f t="shared" si="1709"/>
        <v>80.25</v>
      </c>
    </row>
    <row r="13555" spans="34:38" x14ac:dyDescent="0.45">
      <c r="AH13555" s="4" t="s">
        <v>14316</v>
      </c>
      <c r="AI13555" s="9">
        <v>80.08</v>
      </c>
      <c r="AK13555" s="1" t="str">
        <f t="shared" si="1710"/>
        <v>Omar Ma</v>
      </c>
      <c r="AL13555" s="1">
        <f t="shared" si="1709"/>
        <v>80.22</v>
      </c>
    </row>
    <row r="13556" spans="34:38" x14ac:dyDescent="0.45">
      <c r="AH13556" s="4" t="s">
        <v>14318</v>
      </c>
      <c r="AI13556" s="9">
        <v>80.070000000000007</v>
      </c>
      <c r="AK13556" s="1" t="str">
        <f t="shared" si="1710"/>
        <v>Alexandra Jones</v>
      </c>
      <c r="AL13556" s="1">
        <f t="shared" si="1709"/>
        <v>80.19</v>
      </c>
    </row>
    <row r="13557" spans="34:38" x14ac:dyDescent="0.45">
      <c r="AH13557" s="4" t="s">
        <v>14317</v>
      </c>
      <c r="AI13557" s="9">
        <v>80.060000000000016</v>
      </c>
      <c r="AK13557" s="1" t="str">
        <f t="shared" ref="AK13557:AL13572" si="1711">AH13554</f>
        <v>Victor Alvarez</v>
      </c>
      <c r="AL13557" s="1">
        <f t="shared" si="1711"/>
        <v>80.099999999999994</v>
      </c>
    </row>
    <row r="13558" spans="34:38" x14ac:dyDescent="0.45">
      <c r="AH13558" s="4" t="s">
        <v>14319</v>
      </c>
      <c r="AI13558" s="9">
        <v>80.05</v>
      </c>
      <c r="AK13558" s="1" t="str">
        <f t="shared" ref="AK13558:AK13572" si="1712">AH13555</f>
        <v>Pedro Chapman</v>
      </c>
      <c r="AL13558" s="1">
        <f t="shared" si="1711"/>
        <v>80.08</v>
      </c>
    </row>
    <row r="13559" spans="34:38" x14ac:dyDescent="0.45">
      <c r="AH13559" s="4" t="s">
        <v>14320</v>
      </c>
      <c r="AI13559" s="9">
        <v>80.010000000000005</v>
      </c>
      <c r="AK13559" s="1" t="str">
        <f t="shared" si="1712"/>
        <v>Kayla Hall</v>
      </c>
      <c r="AL13559" s="1">
        <f t="shared" si="1711"/>
        <v>80.070000000000007</v>
      </c>
    </row>
    <row r="13560" spans="34:38" x14ac:dyDescent="0.45">
      <c r="AH13560" s="4" t="s">
        <v>878</v>
      </c>
      <c r="AI13560" s="9">
        <v>80.010000000000005</v>
      </c>
      <c r="AK13560" s="1" t="str">
        <f t="shared" si="1712"/>
        <v>Noah Lopez</v>
      </c>
      <c r="AL13560" s="1">
        <f t="shared" si="1711"/>
        <v>80.060000000000016</v>
      </c>
    </row>
    <row r="13561" spans="34:38" x14ac:dyDescent="0.45">
      <c r="AH13561" s="4" t="s">
        <v>11756</v>
      </c>
      <c r="AI13561" s="9">
        <v>79.98</v>
      </c>
      <c r="AK13561" s="1" t="str">
        <f t="shared" si="1712"/>
        <v>Jennifer Hughes</v>
      </c>
      <c r="AL13561" s="1">
        <f t="shared" si="1711"/>
        <v>80.05</v>
      </c>
    </row>
    <row r="13562" spans="34:38" x14ac:dyDescent="0.45">
      <c r="AH13562" s="4" t="s">
        <v>14323</v>
      </c>
      <c r="AI13562" s="9">
        <v>79.95</v>
      </c>
      <c r="AK13562" s="1" t="str">
        <f t="shared" si="1712"/>
        <v>Lauren Reed</v>
      </c>
      <c r="AL13562" s="1">
        <f t="shared" si="1711"/>
        <v>80.010000000000005</v>
      </c>
    </row>
    <row r="13563" spans="34:38" x14ac:dyDescent="0.45">
      <c r="AH13563" s="4" t="s">
        <v>14324</v>
      </c>
      <c r="AI13563" s="9">
        <v>79.940000000000012</v>
      </c>
      <c r="AK13563" s="1" t="str">
        <f t="shared" si="1712"/>
        <v>Derrick Bradley</v>
      </c>
      <c r="AL13563" s="1">
        <f t="shared" si="1711"/>
        <v>80.010000000000005</v>
      </c>
    </row>
    <row r="13564" spans="34:38" x14ac:dyDescent="0.45">
      <c r="AH13564" s="4" t="s">
        <v>14322</v>
      </c>
      <c r="AI13564" s="9">
        <v>79.92</v>
      </c>
      <c r="AK13564" s="1" t="str">
        <f t="shared" si="1712"/>
        <v>Willie Black</v>
      </c>
      <c r="AL13564" s="1">
        <f t="shared" si="1711"/>
        <v>79.98</v>
      </c>
    </row>
    <row r="13565" spans="34:38" x14ac:dyDescent="0.45">
      <c r="AH13565" s="4" t="s">
        <v>14321</v>
      </c>
      <c r="AI13565" s="9">
        <v>79.92</v>
      </c>
      <c r="AK13565" s="1" t="str">
        <f t="shared" si="1712"/>
        <v>Denise Rana</v>
      </c>
      <c r="AL13565" s="1">
        <f t="shared" si="1711"/>
        <v>79.95</v>
      </c>
    </row>
    <row r="13566" spans="34:38" x14ac:dyDescent="0.45">
      <c r="AH13566" s="4" t="s">
        <v>14325</v>
      </c>
      <c r="AI13566" s="9">
        <v>79.88</v>
      </c>
      <c r="AK13566" s="1" t="str">
        <f t="shared" si="1712"/>
        <v>Aaron Shan</v>
      </c>
      <c r="AL13566" s="1">
        <f t="shared" si="1711"/>
        <v>79.940000000000012</v>
      </c>
    </row>
    <row r="13567" spans="34:38" x14ac:dyDescent="0.45">
      <c r="AH13567" s="4" t="s">
        <v>14326</v>
      </c>
      <c r="AI13567" s="9">
        <v>79.810000000000016</v>
      </c>
      <c r="AK13567" s="1" t="str">
        <f t="shared" si="1712"/>
        <v>Samuel Wang</v>
      </c>
      <c r="AL13567" s="1">
        <f t="shared" si="1711"/>
        <v>79.92</v>
      </c>
    </row>
    <row r="13568" spans="34:38" x14ac:dyDescent="0.45">
      <c r="AH13568" s="4" t="s">
        <v>14327</v>
      </c>
      <c r="AI13568" s="9">
        <v>79.680000000000007</v>
      </c>
      <c r="AK13568" s="1" t="str">
        <f t="shared" si="1712"/>
        <v>Rafael Liang</v>
      </c>
      <c r="AL13568" s="1">
        <f t="shared" si="1711"/>
        <v>79.92</v>
      </c>
    </row>
    <row r="13569" spans="34:38" x14ac:dyDescent="0.45">
      <c r="AH13569" s="4" t="s">
        <v>14328</v>
      </c>
      <c r="AI13569" s="9">
        <v>79.680000000000007</v>
      </c>
      <c r="AK13569" s="1" t="str">
        <f t="shared" si="1712"/>
        <v>Megan Wilson</v>
      </c>
      <c r="AL13569" s="1">
        <f t="shared" si="1711"/>
        <v>79.88</v>
      </c>
    </row>
    <row r="13570" spans="34:38" x14ac:dyDescent="0.45">
      <c r="AH13570" s="4" t="s">
        <v>14330</v>
      </c>
      <c r="AI13570" s="9">
        <v>79.650000000000006</v>
      </c>
      <c r="AK13570" s="1" t="str">
        <f t="shared" si="1712"/>
        <v>Alan Liu</v>
      </c>
      <c r="AL13570" s="1">
        <f t="shared" si="1711"/>
        <v>79.810000000000016</v>
      </c>
    </row>
    <row r="13571" spans="34:38" x14ac:dyDescent="0.45">
      <c r="AH13571" s="4" t="s">
        <v>14331</v>
      </c>
      <c r="AI13571" s="9">
        <v>79.650000000000006</v>
      </c>
      <c r="AK13571" s="1" t="str">
        <f t="shared" si="1712"/>
        <v>Shannon Lin</v>
      </c>
      <c r="AL13571" s="1">
        <f t="shared" si="1711"/>
        <v>79.680000000000007</v>
      </c>
    </row>
    <row r="13572" spans="34:38" x14ac:dyDescent="0.45">
      <c r="AH13572" s="4" t="s">
        <v>14332</v>
      </c>
      <c r="AI13572" s="9">
        <v>79.650000000000006</v>
      </c>
      <c r="AK13572" s="1" t="str">
        <f t="shared" si="1712"/>
        <v>Brooke Peterson</v>
      </c>
      <c r="AL13572" s="1">
        <f t="shared" si="1711"/>
        <v>79.680000000000007</v>
      </c>
    </row>
    <row r="13573" spans="34:38" x14ac:dyDescent="0.45">
      <c r="AH13573" s="4" t="s">
        <v>14329</v>
      </c>
      <c r="AI13573" s="9">
        <v>79.639999999999986</v>
      </c>
      <c r="AK13573" s="1" t="str">
        <f t="shared" ref="AK13573:AL13588" si="1713">AH13570</f>
        <v>Katelyn Hall</v>
      </c>
      <c r="AL13573" s="1">
        <f t="shared" si="1713"/>
        <v>79.650000000000006</v>
      </c>
    </row>
    <row r="13574" spans="34:38" x14ac:dyDescent="0.45">
      <c r="AH13574" s="4" t="s">
        <v>14333</v>
      </c>
      <c r="AI13574" s="9">
        <v>79.62</v>
      </c>
      <c r="AK13574" s="1" t="str">
        <f t="shared" ref="AK13574:AK13588" si="1714">AH13571</f>
        <v>Jonathan Martin</v>
      </c>
      <c r="AL13574" s="1">
        <f t="shared" si="1713"/>
        <v>79.650000000000006</v>
      </c>
    </row>
    <row r="13575" spans="34:38" x14ac:dyDescent="0.45">
      <c r="AH13575" s="4" t="s">
        <v>14335</v>
      </c>
      <c r="AI13575" s="9">
        <v>79.61</v>
      </c>
      <c r="AK13575" s="1" t="str">
        <f t="shared" si="1714"/>
        <v>Alex Watson</v>
      </c>
      <c r="AL13575" s="1">
        <f t="shared" si="1713"/>
        <v>79.650000000000006</v>
      </c>
    </row>
    <row r="13576" spans="34:38" x14ac:dyDescent="0.45">
      <c r="AH13576" s="4" t="s">
        <v>14336</v>
      </c>
      <c r="AI13576" s="9">
        <v>79.470000000000013</v>
      </c>
      <c r="AK13576" s="1" t="str">
        <f t="shared" si="1714"/>
        <v>Peter Goel</v>
      </c>
      <c r="AL13576" s="1">
        <f t="shared" si="1713"/>
        <v>79.639999999999986</v>
      </c>
    </row>
    <row r="13577" spans="34:38" x14ac:dyDescent="0.45">
      <c r="AH13577" s="4" t="s">
        <v>14338</v>
      </c>
      <c r="AI13577" s="9">
        <v>79.470000000000013</v>
      </c>
      <c r="AK13577" s="1" t="str">
        <f t="shared" si="1714"/>
        <v>Louis Ma</v>
      </c>
      <c r="AL13577" s="1">
        <f t="shared" si="1713"/>
        <v>79.62</v>
      </c>
    </row>
    <row r="13578" spans="34:38" x14ac:dyDescent="0.45">
      <c r="AH13578" s="4" t="s">
        <v>14337</v>
      </c>
      <c r="AI13578" s="9">
        <v>79.470000000000013</v>
      </c>
      <c r="AK13578" s="1" t="str">
        <f t="shared" si="1714"/>
        <v>Eduardo Butler</v>
      </c>
      <c r="AL13578" s="1">
        <f t="shared" si="1713"/>
        <v>79.61</v>
      </c>
    </row>
    <row r="13579" spans="34:38" x14ac:dyDescent="0.45">
      <c r="AH13579" s="4" t="s">
        <v>14340</v>
      </c>
      <c r="AI13579" s="9">
        <v>79.470000000000013</v>
      </c>
      <c r="AK13579" s="1" t="str">
        <f t="shared" si="1714"/>
        <v>Margaret Liu</v>
      </c>
      <c r="AL13579" s="1">
        <f t="shared" si="1713"/>
        <v>79.470000000000013</v>
      </c>
    </row>
    <row r="13580" spans="34:38" x14ac:dyDescent="0.45">
      <c r="AH13580" s="4" t="s">
        <v>14339</v>
      </c>
      <c r="AI13580" s="9">
        <v>79.470000000000013</v>
      </c>
      <c r="AK13580" s="1" t="str">
        <f t="shared" si="1714"/>
        <v>Jeremiah Long</v>
      </c>
      <c r="AL13580" s="1">
        <f t="shared" si="1713"/>
        <v>79.470000000000013</v>
      </c>
    </row>
    <row r="13581" spans="34:38" x14ac:dyDescent="0.45">
      <c r="AH13581" s="4" t="s">
        <v>14341</v>
      </c>
      <c r="AI13581" s="9">
        <v>79.470000000000013</v>
      </c>
      <c r="AK13581" s="1" t="str">
        <f t="shared" si="1714"/>
        <v>Jada Cook</v>
      </c>
      <c r="AL13581" s="1">
        <f t="shared" si="1713"/>
        <v>79.470000000000013</v>
      </c>
    </row>
    <row r="13582" spans="34:38" x14ac:dyDescent="0.45">
      <c r="AH13582" s="4" t="s">
        <v>14343</v>
      </c>
      <c r="AI13582" s="9">
        <v>79.449999999999989</v>
      </c>
      <c r="AK13582" s="1" t="str">
        <f t="shared" si="1714"/>
        <v>Calvin Chander</v>
      </c>
      <c r="AL13582" s="1">
        <f t="shared" si="1713"/>
        <v>79.470000000000013</v>
      </c>
    </row>
    <row r="13583" spans="34:38" x14ac:dyDescent="0.45">
      <c r="AH13583" s="4" t="s">
        <v>14342</v>
      </c>
      <c r="AI13583" s="9">
        <v>79.44</v>
      </c>
      <c r="AK13583" s="1" t="str">
        <f t="shared" si="1714"/>
        <v>Anna Cooper</v>
      </c>
      <c r="AL13583" s="1">
        <f t="shared" si="1713"/>
        <v>79.470000000000013</v>
      </c>
    </row>
    <row r="13584" spans="34:38" x14ac:dyDescent="0.45">
      <c r="AH13584" s="4" t="s">
        <v>14345</v>
      </c>
      <c r="AI13584" s="9">
        <v>79.41</v>
      </c>
      <c r="AK13584" s="1" t="str">
        <f t="shared" si="1714"/>
        <v>Ana Russell</v>
      </c>
      <c r="AL13584" s="1">
        <f t="shared" si="1713"/>
        <v>79.470000000000013</v>
      </c>
    </row>
    <row r="13585" spans="34:38" x14ac:dyDescent="0.45">
      <c r="AH13585" s="4" t="s">
        <v>14346</v>
      </c>
      <c r="AI13585" s="9">
        <v>79.39</v>
      </c>
      <c r="AK13585" s="1" t="str">
        <f t="shared" si="1714"/>
        <v>Jeremy White</v>
      </c>
      <c r="AL13585" s="1">
        <f t="shared" si="1713"/>
        <v>79.449999999999989</v>
      </c>
    </row>
    <row r="13586" spans="34:38" x14ac:dyDescent="0.45">
      <c r="AH13586" s="4" t="s">
        <v>14347</v>
      </c>
      <c r="AI13586" s="9">
        <v>79.39</v>
      </c>
      <c r="AK13586" s="1" t="str">
        <f t="shared" si="1714"/>
        <v>Mary Scott</v>
      </c>
      <c r="AL13586" s="1">
        <f t="shared" si="1713"/>
        <v>79.44</v>
      </c>
    </row>
    <row r="13587" spans="34:38" x14ac:dyDescent="0.45">
      <c r="AH13587" s="4" t="s">
        <v>14344</v>
      </c>
      <c r="AI13587" s="9">
        <v>79.37</v>
      </c>
      <c r="AK13587" s="1" t="str">
        <f t="shared" si="1714"/>
        <v>Donald Madan</v>
      </c>
      <c r="AL13587" s="1">
        <f t="shared" si="1713"/>
        <v>79.41</v>
      </c>
    </row>
    <row r="13588" spans="34:38" x14ac:dyDescent="0.45">
      <c r="AH13588" s="4" t="s">
        <v>14348</v>
      </c>
      <c r="AI13588" s="9">
        <v>79.36</v>
      </c>
      <c r="AK13588" s="1" t="str">
        <f t="shared" si="1714"/>
        <v>Sebastian Richardson</v>
      </c>
      <c r="AL13588" s="1">
        <f t="shared" si="1713"/>
        <v>79.39</v>
      </c>
    </row>
    <row r="13589" spans="34:38" x14ac:dyDescent="0.45">
      <c r="AH13589" s="4" t="s">
        <v>1518</v>
      </c>
      <c r="AI13589" s="9">
        <v>79.359999999999985</v>
      </c>
      <c r="AK13589" s="1" t="str">
        <f t="shared" ref="AK13589:AL13604" si="1715">AH13586</f>
        <v>Alyssa Rodriguez</v>
      </c>
      <c r="AL13589" s="1">
        <f t="shared" si="1715"/>
        <v>79.39</v>
      </c>
    </row>
    <row r="13590" spans="34:38" x14ac:dyDescent="0.45">
      <c r="AH13590" s="4" t="s">
        <v>14349</v>
      </c>
      <c r="AI13590" s="9">
        <v>79.300000000000011</v>
      </c>
      <c r="AK13590" s="1" t="str">
        <f t="shared" ref="AK13590:AK13604" si="1716">AH13587</f>
        <v>Peter Kumar</v>
      </c>
      <c r="AL13590" s="1">
        <f t="shared" si="1715"/>
        <v>79.37</v>
      </c>
    </row>
    <row r="13591" spans="34:38" x14ac:dyDescent="0.45">
      <c r="AH13591" s="4" t="s">
        <v>14351</v>
      </c>
      <c r="AI13591" s="9">
        <v>79.27</v>
      </c>
      <c r="AK13591" s="1" t="str">
        <f t="shared" si="1716"/>
        <v>Andres Goel</v>
      </c>
      <c r="AL13591" s="1">
        <f t="shared" si="1715"/>
        <v>79.36</v>
      </c>
    </row>
    <row r="13592" spans="34:38" x14ac:dyDescent="0.45">
      <c r="AH13592" s="4" t="s">
        <v>14350</v>
      </c>
      <c r="AI13592" s="9">
        <v>79.260000000000005</v>
      </c>
      <c r="AK13592" s="1" t="str">
        <f t="shared" si="1716"/>
        <v>Mathew Vazquez</v>
      </c>
      <c r="AL13592" s="1">
        <f t="shared" si="1715"/>
        <v>79.359999999999985</v>
      </c>
    </row>
    <row r="13593" spans="34:38" x14ac:dyDescent="0.45">
      <c r="AH13593" s="4" t="s">
        <v>14352</v>
      </c>
      <c r="AI13593" s="9">
        <v>79.23</v>
      </c>
      <c r="AK13593" s="1" t="str">
        <f t="shared" si="1716"/>
        <v>Kelvin Nara</v>
      </c>
      <c r="AL13593" s="1">
        <f t="shared" si="1715"/>
        <v>79.300000000000011</v>
      </c>
    </row>
    <row r="13594" spans="34:38" x14ac:dyDescent="0.45">
      <c r="AH13594" s="4" t="s">
        <v>14355</v>
      </c>
      <c r="AI13594" s="9">
        <v>79.220000000000013</v>
      </c>
      <c r="AK13594" s="1" t="str">
        <f t="shared" si="1716"/>
        <v>Gabriel Carter</v>
      </c>
      <c r="AL13594" s="1">
        <f t="shared" si="1715"/>
        <v>79.27</v>
      </c>
    </row>
    <row r="13595" spans="34:38" x14ac:dyDescent="0.45">
      <c r="AH13595" s="4" t="s">
        <v>14354</v>
      </c>
      <c r="AI13595" s="9">
        <v>79.220000000000013</v>
      </c>
      <c r="AK13595" s="1" t="str">
        <f t="shared" si="1716"/>
        <v>Devin Clark</v>
      </c>
      <c r="AL13595" s="1">
        <f t="shared" si="1715"/>
        <v>79.260000000000005</v>
      </c>
    </row>
    <row r="13596" spans="34:38" x14ac:dyDescent="0.45">
      <c r="AH13596" s="4" t="s">
        <v>14353</v>
      </c>
      <c r="AI13596" s="9">
        <v>79.220000000000013</v>
      </c>
      <c r="AK13596" s="1" t="str">
        <f t="shared" si="1716"/>
        <v>Dylan Diaz</v>
      </c>
      <c r="AL13596" s="1">
        <f t="shared" si="1715"/>
        <v>79.23</v>
      </c>
    </row>
    <row r="13597" spans="34:38" x14ac:dyDescent="0.45">
      <c r="AH13597" s="4" t="s">
        <v>14356</v>
      </c>
      <c r="AI13597" s="9">
        <v>79.179999999999993</v>
      </c>
      <c r="AK13597" s="1" t="str">
        <f t="shared" si="1716"/>
        <v>Rafael Wang</v>
      </c>
      <c r="AL13597" s="1">
        <f t="shared" si="1715"/>
        <v>79.220000000000013</v>
      </c>
    </row>
    <row r="13598" spans="34:38" x14ac:dyDescent="0.45">
      <c r="AH13598" s="4" t="s">
        <v>14357</v>
      </c>
      <c r="AI13598" s="9">
        <v>79.14</v>
      </c>
      <c r="AK13598" s="1" t="str">
        <f t="shared" si="1716"/>
        <v>Roger Chen</v>
      </c>
      <c r="AL13598" s="1">
        <f t="shared" si="1715"/>
        <v>79.220000000000013</v>
      </c>
    </row>
    <row r="13599" spans="34:38" x14ac:dyDescent="0.45">
      <c r="AH13599" s="4" t="s">
        <v>14358</v>
      </c>
      <c r="AI13599" s="9">
        <v>79.11</v>
      </c>
      <c r="AK13599" s="1" t="str">
        <f t="shared" si="1716"/>
        <v>Isabella Nelson</v>
      </c>
      <c r="AL13599" s="1">
        <f t="shared" si="1715"/>
        <v>79.220000000000013</v>
      </c>
    </row>
    <row r="13600" spans="34:38" x14ac:dyDescent="0.45">
      <c r="AH13600" s="4" t="s">
        <v>14359</v>
      </c>
      <c r="AI13600" s="9">
        <v>78.97</v>
      </c>
      <c r="AK13600" s="1" t="str">
        <f t="shared" si="1716"/>
        <v>Alyssa West</v>
      </c>
      <c r="AL13600" s="1">
        <f t="shared" si="1715"/>
        <v>79.179999999999993</v>
      </c>
    </row>
    <row r="13601" spans="34:38" x14ac:dyDescent="0.45">
      <c r="AH13601" s="4" t="s">
        <v>14360</v>
      </c>
      <c r="AI13601" s="9">
        <v>78.95</v>
      </c>
      <c r="AK13601" s="1" t="str">
        <f t="shared" si="1716"/>
        <v>Janet Romero</v>
      </c>
      <c r="AL13601" s="1">
        <f t="shared" si="1715"/>
        <v>79.14</v>
      </c>
    </row>
    <row r="13602" spans="34:38" x14ac:dyDescent="0.45">
      <c r="AH13602" s="4" t="s">
        <v>14361</v>
      </c>
      <c r="AI13602" s="9">
        <v>78.910000000000011</v>
      </c>
      <c r="AK13602" s="1" t="str">
        <f t="shared" si="1716"/>
        <v>Richard Gray</v>
      </c>
      <c r="AL13602" s="1">
        <f t="shared" si="1715"/>
        <v>79.11</v>
      </c>
    </row>
    <row r="13603" spans="34:38" x14ac:dyDescent="0.45">
      <c r="AH13603" s="4" t="s">
        <v>14363</v>
      </c>
      <c r="AI13603" s="9">
        <v>78.850000000000009</v>
      </c>
      <c r="AK13603" s="1" t="str">
        <f t="shared" si="1716"/>
        <v>Ruben Ruiz</v>
      </c>
      <c r="AL13603" s="1">
        <f t="shared" si="1715"/>
        <v>78.97</v>
      </c>
    </row>
    <row r="13604" spans="34:38" x14ac:dyDescent="0.45">
      <c r="AH13604" s="4" t="s">
        <v>14362</v>
      </c>
      <c r="AI13604" s="9">
        <v>78.84</v>
      </c>
      <c r="AK13604" s="1" t="str">
        <f t="shared" si="1716"/>
        <v>Michael Jones</v>
      </c>
      <c r="AL13604" s="1">
        <f t="shared" si="1715"/>
        <v>78.95</v>
      </c>
    </row>
    <row r="13605" spans="34:38" x14ac:dyDescent="0.45">
      <c r="AH13605" s="4" t="s">
        <v>14365</v>
      </c>
      <c r="AI13605" s="9">
        <v>78.800000000000011</v>
      </c>
      <c r="AK13605" s="1" t="str">
        <f t="shared" ref="AK13605:AL13620" si="1717">AH13602</f>
        <v>Morgan Gonzales</v>
      </c>
      <c r="AL13605" s="1">
        <f t="shared" si="1717"/>
        <v>78.910000000000011</v>
      </c>
    </row>
    <row r="13606" spans="34:38" x14ac:dyDescent="0.45">
      <c r="AH13606" s="4" t="s">
        <v>14364</v>
      </c>
      <c r="AI13606" s="9">
        <v>78.800000000000011</v>
      </c>
      <c r="AK13606" s="1" t="str">
        <f t="shared" ref="AK13606:AK13620" si="1718">AH13603</f>
        <v>Aaron Yang</v>
      </c>
      <c r="AL13606" s="1">
        <f t="shared" si="1717"/>
        <v>78.850000000000009</v>
      </c>
    </row>
    <row r="13607" spans="34:38" x14ac:dyDescent="0.45">
      <c r="AH13607" s="4" t="s">
        <v>14367</v>
      </c>
      <c r="AI13607" s="9">
        <v>78.73</v>
      </c>
      <c r="AK13607" s="1" t="str">
        <f t="shared" si="1718"/>
        <v>Megan Taylor</v>
      </c>
      <c r="AL13607" s="1">
        <f t="shared" si="1717"/>
        <v>78.84</v>
      </c>
    </row>
    <row r="13608" spans="34:38" x14ac:dyDescent="0.45">
      <c r="AH13608" s="4" t="s">
        <v>14366</v>
      </c>
      <c r="AI13608" s="9">
        <v>78.7</v>
      </c>
      <c r="AK13608" s="1" t="str">
        <f t="shared" si="1718"/>
        <v>Chloe Patterson</v>
      </c>
      <c r="AL13608" s="1">
        <f t="shared" si="1717"/>
        <v>78.800000000000011</v>
      </c>
    </row>
    <row r="13609" spans="34:38" x14ac:dyDescent="0.45">
      <c r="AH13609" s="4" t="s">
        <v>14368</v>
      </c>
      <c r="AI13609" s="9">
        <v>78.69</v>
      </c>
      <c r="AK13609" s="1" t="str">
        <f t="shared" si="1718"/>
        <v>Brandy Suri</v>
      </c>
      <c r="AL13609" s="1">
        <f t="shared" si="1717"/>
        <v>78.800000000000011</v>
      </c>
    </row>
    <row r="13610" spans="34:38" x14ac:dyDescent="0.45">
      <c r="AH13610" s="4" t="s">
        <v>14369</v>
      </c>
      <c r="AI13610" s="9">
        <v>78.67</v>
      </c>
      <c r="AK13610" s="1" t="str">
        <f t="shared" si="1718"/>
        <v>Theresa Serrano</v>
      </c>
      <c r="AL13610" s="1">
        <f t="shared" si="1717"/>
        <v>78.73</v>
      </c>
    </row>
    <row r="13611" spans="34:38" x14ac:dyDescent="0.45">
      <c r="AH13611" s="4" t="s">
        <v>1930</v>
      </c>
      <c r="AI13611" s="9">
        <v>78.650000000000006</v>
      </c>
      <c r="AK13611" s="1" t="str">
        <f t="shared" si="1718"/>
        <v>Clifford Suri</v>
      </c>
      <c r="AL13611" s="1">
        <f t="shared" si="1717"/>
        <v>78.7</v>
      </c>
    </row>
    <row r="13612" spans="34:38" x14ac:dyDescent="0.45">
      <c r="AH13612" s="4" t="s">
        <v>14370</v>
      </c>
      <c r="AI13612" s="9">
        <v>78.58</v>
      </c>
      <c r="AK13612" s="1" t="str">
        <f t="shared" si="1718"/>
        <v>Francisco Vance</v>
      </c>
      <c r="AL13612" s="1">
        <f t="shared" si="1717"/>
        <v>78.69</v>
      </c>
    </row>
    <row r="13613" spans="34:38" x14ac:dyDescent="0.45">
      <c r="AH13613" s="4" t="s">
        <v>14371</v>
      </c>
      <c r="AI13613" s="9">
        <v>78.53</v>
      </c>
      <c r="AK13613" s="1" t="str">
        <f t="shared" si="1718"/>
        <v>Janelle Malhotra</v>
      </c>
      <c r="AL13613" s="1">
        <f t="shared" si="1717"/>
        <v>78.67</v>
      </c>
    </row>
    <row r="13614" spans="34:38" x14ac:dyDescent="0.45">
      <c r="AH13614" s="4" t="s">
        <v>14372</v>
      </c>
      <c r="AI13614" s="9">
        <v>78.460000000000008</v>
      </c>
      <c r="AK13614" s="1" t="str">
        <f t="shared" si="1718"/>
        <v>Tamara Zhou</v>
      </c>
      <c r="AL13614" s="1">
        <f t="shared" si="1717"/>
        <v>78.650000000000006</v>
      </c>
    </row>
    <row r="13615" spans="34:38" x14ac:dyDescent="0.45">
      <c r="AH13615" s="4" t="s">
        <v>14373</v>
      </c>
      <c r="AI13615" s="9">
        <v>78.459999999999994</v>
      </c>
      <c r="AK13615" s="1" t="str">
        <f t="shared" si="1718"/>
        <v>Jeremy Cooper</v>
      </c>
      <c r="AL13615" s="1">
        <f t="shared" si="1717"/>
        <v>78.58</v>
      </c>
    </row>
    <row r="13616" spans="34:38" x14ac:dyDescent="0.45">
      <c r="AH13616" s="4" t="s">
        <v>14374</v>
      </c>
      <c r="AI13616" s="9">
        <v>78.400000000000006</v>
      </c>
      <c r="AK13616" s="1" t="str">
        <f t="shared" si="1718"/>
        <v>Carmen Malhotra</v>
      </c>
      <c r="AL13616" s="1">
        <f t="shared" si="1717"/>
        <v>78.53</v>
      </c>
    </row>
    <row r="13617" spans="34:38" x14ac:dyDescent="0.45">
      <c r="AH13617" s="4" t="s">
        <v>704</v>
      </c>
      <c r="AI13617" s="9">
        <v>78.320000000000007</v>
      </c>
      <c r="AK13617" s="1" t="str">
        <f t="shared" si="1718"/>
        <v>Omar Raje</v>
      </c>
      <c r="AL13617" s="1">
        <f t="shared" si="1717"/>
        <v>78.460000000000008</v>
      </c>
    </row>
    <row r="13618" spans="34:38" x14ac:dyDescent="0.45">
      <c r="AH13618" s="4" t="s">
        <v>14375</v>
      </c>
      <c r="AI13618" s="9">
        <v>78.31</v>
      </c>
      <c r="AK13618" s="1" t="str">
        <f t="shared" si="1718"/>
        <v>Christy Nara</v>
      </c>
      <c r="AL13618" s="1">
        <f t="shared" si="1717"/>
        <v>78.459999999999994</v>
      </c>
    </row>
    <row r="13619" spans="34:38" x14ac:dyDescent="0.45">
      <c r="AH13619" s="4" t="s">
        <v>14376</v>
      </c>
      <c r="AI13619" s="9">
        <v>78.3</v>
      </c>
      <c r="AK13619" s="1" t="str">
        <f t="shared" si="1718"/>
        <v>Laura Wang</v>
      </c>
      <c r="AL13619" s="1">
        <f t="shared" si="1717"/>
        <v>78.400000000000006</v>
      </c>
    </row>
    <row r="13620" spans="34:38" x14ac:dyDescent="0.45">
      <c r="AH13620" s="4" t="s">
        <v>1626</v>
      </c>
      <c r="AI13620" s="9">
        <v>78.299999999999983</v>
      </c>
      <c r="AK13620" s="1" t="str">
        <f t="shared" si="1718"/>
        <v>Charles Kelly</v>
      </c>
      <c r="AL13620" s="1">
        <f t="shared" si="1717"/>
        <v>78.320000000000007</v>
      </c>
    </row>
    <row r="13621" spans="34:38" x14ac:dyDescent="0.45">
      <c r="AH13621" s="4" t="s">
        <v>1544</v>
      </c>
      <c r="AI13621" s="9">
        <v>78.299999999999983</v>
      </c>
      <c r="AK13621" s="1" t="str">
        <f t="shared" ref="AK13621:AL13636" si="1719">AH13618</f>
        <v>Savannah Reed</v>
      </c>
      <c r="AL13621" s="1">
        <f t="shared" si="1719"/>
        <v>78.31</v>
      </c>
    </row>
    <row r="13622" spans="34:38" x14ac:dyDescent="0.45">
      <c r="AH13622" s="4" t="s">
        <v>14377</v>
      </c>
      <c r="AI13622" s="9">
        <v>78.299999999999983</v>
      </c>
      <c r="AK13622" s="1" t="str">
        <f t="shared" ref="AK13622:AK13636" si="1720">AH13619</f>
        <v>Clarence Guo</v>
      </c>
      <c r="AL13622" s="1">
        <f t="shared" si="1719"/>
        <v>78.3</v>
      </c>
    </row>
    <row r="13623" spans="34:38" x14ac:dyDescent="0.45">
      <c r="AH13623" s="4" t="s">
        <v>14378</v>
      </c>
      <c r="AI13623" s="9">
        <v>78.299999999999983</v>
      </c>
      <c r="AK13623" s="1" t="str">
        <f t="shared" si="1720"/>
        <v>Nathan Powell</v>
      </c>
      <c r="AL13623" s="1">
        <f t="shared" si="1719"/>
        <v>78.299999999999983</v>
      </c>
    </row>
    <row r="13624" spans="34:38" x14ac:dyDescent="0.45">
      <c r="AH13624" s="4" t="s">
        <v>534</v>
      </c>
      <c r="AI13624" s="9">
        <v>78.299999999999983</v>
      </c>
      <c r="AK13624" s="1" t="str">
        <f t="shared" si="1720"/>
        <v>Meghan Carlson</v>
      </c>
      <c r="AL13624" s="1">
        <f t="shared" si="1719"/>
        <v>78.299999999999983</v>
      </c>
    </row>
    <row r="13625" spans="34:38" x14ac:dyDescent="0.45">
      <c r="AH13625" s="4" t="s">
        <v>14379</v>
      </c>
      <c r="AI13625" s="9">
        <v>78.299999999999983</v>
      </c>
      <c r="AK13625" s="1" t="str">
        <f t="shared" si="1720"/>
        <v>Jocelyn Foster</v>
      </c>
      <c r="AL13625" s="1">
        <f t="shared" si="1719"/>
        <v>78.299999999999983</v>
      </c>
    </row>
    <row r="13626" spans="34:38" x14ac:dyDescent="0.45">
      <c r="AH13626" s="4" t="s">
        <v>687</v>
      </c>
      <c r="AI13626" s="9">
        <v>78.299999999999983</v>
      </c>
      <c r="AK13626" s="1" t="str">
        <f t="shared" si="1720"/>
        <v>Devin Hill</v>
      </c>
      <c r="AL13626" s="1">
        <f t="shared" si="1719"/>
        <v>78.299999999999983</v>
      </c>
    </row>
    <row r="13627" spans="34:38" x14ac:dyDescent="0.45">
      <c r="AH13627" s="4" t="s">
        <v>14380</v>
      </c>
      <c r="AI13627" s="9">
        <v>78.28</v>
      </c>
      <c r="AK13627" s="1" t="str">
        <f t="shared" si="1720"/>
        <v>Barbara Zhou</v>
      </c>
      <c r="AL13627" s="1">
        <f t="shared" si="1719"/>
        <v>78.299999999999983</v>
      </c>
    </row>
    <row r="13628" spans="34:38" x14ac:dyDescent="0.45">
      <c r="AH13628" s="4" t="s">
        <v>14382</v>
      </c>
      <c r="AI13628" s="9">
        <v>78.27</v>
      </c>
      <c r="AK13628" s="1" t="str">
        <f t="shared" si="1720"/>
        <v>Barry Fernandez</v>
      </c>
      <c r="AL13628" s="1">
        <f t="shared" si="1719"/>
        <v>78.299999999999983</v>
      </c>
    </row>
    <row r="13629" spans="34:38" x14ac:dyDescent="0.45">
      <c r="AH13629" s="4" t="s">
        <v>14381</v>
      </c>
      <c r="AI13629" s="9">
        <v>78.269999999999982</v>
      </c>
      <c r="AK13629" s="1" t="str">
        <f t="shared" si="1720"/>
        <v>Catherine Morgan</v>
      </c>
      <c r="AL13629" s="1">
        <f t="shared" si="1719"/>
        <v>78.299999999999983</v>
      </c>
    </row>
    <row r="13630" spans="34:38" x14ac:dyDescent="0.45">
      <c r="AH13630" s="4" t="s">
        <v>14392</v>
      </c>
      <c r="AI13630" s="9">
        <v>78.220000000000013</v>
      </c>
      <c r="AK13630" s="1" t="str">
        <f t="shared" si="1720"/>
        <v>Cristina Xu</v>
      </c>
      <c r="AL13630" s="1">
        <f t="shared" si="1719"/>
        <v>78.28</v>
      </c>
    </row>
    <row r="13631" spans="34:38" x14ac:dyDescent="0.45">
      <c r="AH13631" s="4" t="s">
        <v>14386</v>
      </c>
      <c r="AI13631" s="9">
        <v>78.22</v>
      </c>
      <c r="AK13631" s="1" t="str">
        <f t="shared" si="1720"/>
        <v>Haley Murphy</v>
      </c>
      <c r="AL13631" s="1">
        <f t="shared" si="1719"/>
        <v>78.27</v>
      </c>
    </row>
    <row r="13632" spans="34:38" x14ac:dyDescent="0.45">
      <c r="AH13632" s="4" t="s">
        <v>14388</v>
      </c>
      <c r="AI13632" s="9">
        <v>78.22</v>
      </c>
      <c r="AK13632" s="1" t="str">
        <f t="shared" si="1720"/>
        <v>Victoria Bryant</v>
      </c>
      <c r="AL13632" s="1">
        <f t="shared" si="1719"/>
        <v>78.269999999999982</v>
      </c>
    </row>
    <row r="13633" spans="34:38" x14ac:dyDescent="0.45">
      <c r="AH13633" s="4" t="s">
        <v>14383</v>
      </c>
      <c r="AI13633" s="9">
        <v>78.22</v>
      </c>
      <c r="AK13633" s="1" t="str">
        <f t="shared" si="1720"/>
        <v>Lucas Gray</v>
      </c>
      <c r="AL13633" s="1">
        <f t="shared" si="1719"/>
        <v>78.220000000000013</v>
      </c>
    </row>
    <row r="13634" spans="34:38" x14ac:dyDescent="0.45">
      <c r="AH13634" s="4" t="s">
        <v>14384</v>
      </c>
      <c r="AI13634" s="9">
        <v>78.22</v>
      </c>
      <c r="AK13634" s="1" t="str">
        <f t="shared" si="1720"/>
        <v>Sarah Miller</v>
      </c>
      <c r="AL13634" s="1">
        <f t="shared" si="1719"/>
        <v>78.22</v>
      </c>
    </row>
    <row r="13635" spans="34:38" x14ac:dyDescent="0.45">
      <c r="AH13635" s="4" t="s">
        <v>14387</v>
      </c>
      <c r="AI13635" s="9">
        <v>78.22</v>
      </c>
      <c r="AK13635" s="1" t="str">
        <f t="shared" si="1720"/>
        <v>Trinity Watson</v>
      </c>
      <c r="AL13635" s="1">
        <f t="shared" si="1719"/>
        <v>78.22</v>
      </c>
    </row>
    <row r="13636" spans="34:38" x14ac:dyDescent="0.45">
      <c r="AH13636" s="4" t="s">
        <v>14390</v>
      </c>
      <c r="AI13636" s="9">
        <v>78.22</v>
      </c>
      <c r="AK13636" s="1" t="str">
        <f t="shared" si="1720"/>
        <v>Trinity Murphy</v>
      </c>
      <c r="AL13636" s="1">
        <f t="shared" si="1719"/>
        <v>78.22</v>
      </c>
    </row>
    <row r="13637" spans="34:38" x14ac:dyDescent="0.45">
      <c r="AH13637" s="4" t="s">
        <v>14389</v>
      </c>
      <c r="AI13637" s="9">
        <v>78.22</v>
      </c>
      <c r="AK13637" s="1" t="str">
        <f t="shared" ref="AK13637:AL13652" si="1721">AH13634</f>
        <v>Riley Butler</v>
      </c>
      <c r="AL13637" s="1">
        <f t="shared" si="1721"/>
        <v>78.22</v>
      </c>
    </row>
    <row r="13638" spans="34:38" x14ac:dyDescent="0.45">
      <c r="AH13638" s="4" t="s">
        <v>14391</v>
      </c>
      <c r="AI13638" s="9">
        <v>78.22</v>
      </c>
      <c r="AK13638" s="1" t="str">
        <f t="shared" ref="AK13638:AK13652" si="1722">AH13635</f>
        <v>Noah Hayes</v>
      </c>
      <c r="AL13638" s="1">
        <f t="shared" si="1721"/>
        <v>78.22</v>
      </c>
    </row>
    <row r="13639" spans="34:38" x14ac:dyDescent="0.45">
      <c r="AH13639" s="4" t="s">
        <v>14396</v>
      </c>
      <c r="AI13639" s="9">
        <v>78.22</v>
      </c>
      <c r="AK13639" s="1" t="str">
        <f t="shared" si="1722"/>
        <v>Kevin Hughes</v>
      </c>
      <c r="AL13639" s="1">
        <f t="shared" si="1721"/>
        <v>78.22</v>
      </c>
    </row>
    <row r="13640" spans="34:38" x14ac:dyDescent="0.45">
      <c r="AH13640" s="4" t="s">
        <v>14394</v>
      </c>
      <c r="AI13640" s="9">
        <v>78.22</v>
      </c>
      <c r="AK13640" s="1" t="str">
        <f t="shared" si="1722"/>
        <v>Matthew White</v>
      </c>
      <c r="AL13640" s="1">
        <f t="shared" si="1721"/>
        <v>78.22</v>
      </c>
    </row>
    <row r="13641" spans="34:38" x14ac:dyDescent="0.45">
      <c r="AH13641" s="4" t="s">
        <v>14395</v>
      </c>
      <c r="AI13641" s="9">
        <v>78.22</v>
      </c>
      <c r="AK13641" s="1" t="str">
        <f t="shared" si="1722"/>
        <v>Karen Sanchez</v>
      </c>
      <c r="AL13641" s="1">
        <f t="shared" si="1721"/>
        <v>78.22</v>
      </c>
    </row>
    <row r="13642" spans="34:38" x14ac:dyDescent="0.45">
      <c r="AH13642" s="4" t="s">
        <v>14399</v>
      </c>
      <c r="AI13642" s="9">
        <v>78.22</v>
      </c>
      <c r="AK13642" s="1" t="str">
        <f t="shared" si="1722"/>
        <v>Garrett Peterson</v>
      </c>
      <c r="AL13642" s="1">
        <f t="shared" si="1721"/>
        <v>78.22</v>
      </c>
    </row>
    <row r="13643" spans="34:38" x14ac:dyDescent="0.45">
      <c r="AH13643" s="4" t="s">
        <v>756</v>
      </c>
      <c r="AI13643" s="9">
        <v>78.22</v>
      </c>
      <c r="AK13643" s="1" t="str">
        <f t="shared" si="1722"/>
        <v>Ebony Diaz</v>
      </c>
      <c r="AL13643" s="1">
        <f t="shared" si="1721"/>
        <v>78.22</v>
      </c>
    </row>
    <row r="13644" spans="34:38" x14ac:dyDescent="0.45">
      <c r="AH13644" s="4" t="s">
        <v>14401</v>
      </c>
      <c r="AI13644" s="9">
        <v>78.22</v>
      </c>
      <c r="AK13644" s="1" t="str">
        <f t="shared" si="1722"/>
        <v>Dylan Lee</v>
      </c>
      <c r="AL13644" s="1">
        <f t="shared" si="1721"/>
        <v>78.22</v>
      </c>
    </row>
    <row r="13645" spans="34:38" x14ac:dyDescent="0.45">
      <c r="AH13645" s="4" t="s">
        <v>14402</v>
      </c>
      <c r="AI13645" s="9">
        <v>78.22</v>
      </c>
      <c r="AK13645" s="1" t="str">
        <f t="shared" si="1722"/>
        <v>Brianna Watson</v>
      </c>
      <c r="AL13645" s="1">
        <f t="shared" si="1721"/>
        <v>78.22</v>
      </c>
    </row>
    <row r="13646" spans="34:38" x14ac:dyDescent="0.45">
      <c r="AH13646" s="4" t="s">
        <v>1632</v>
      </c>
      <c r="AI13646" s="9">
        <v>78.210000000000008</v>
      </c>
      <c r="AK13646" s="1" t="str">
        <f t="shared" si="1722"/>
        <v>Clayton Zhao</v>
      </c>
      <c r="AL13646" s="1">
        <f t="shared" si="1721"/>
        <v>78.22</v>
      </c>
    </row>
    <row r="13647" spans="34:38" x14ac:dyDescent="0.45">
      <c r="AH13647" s="4" t="s">
        <v>14398</v>
      </c>
      <c r="AI13647" s="9">
        <v>78.210000000000008</v>
      </c>
      <c r="AK13647" s="1" t="str">
        <f t="shared" si="1722"/>
        <v>Cameron Sharma</v>
      </c>
      <c r="AL13647" s="1">
        <f t="shared" si="1721"/>
        <v>78.22</v>
      </c>
    </row>
    <row r="13648" spans="34:38" x14ac:dyDescent="0.45">
      <c r="AH13648" s="4" t="s">
        <v>14405</v>
      </c>
      <c r="AI13648" s="9">
        <v>78.200000000000017</v>
      </c>
      <c r="AK13648" s="1" t="str">
        <f t="shared" si="1722"/>
        <v>Charles Ramirez</v>
      </c>
      <c r="AL13648" s="1">
        <f t="shared" si="1721"/>
        <v>78.22</v>
      </c>
    </row>
    <row r="13649" spans="34:38" x14ac:dyDescent="0.45">
      <c r="AH13649" s="4" t="s">
        <v>14406</v>
      </c>
      <c r="AI13649" s="9">
        <v>78.200000000000017</v>
      </c>
      <c r="AK13649" s="1" t="str">
        <f t="shared" si="1722"/>
        <v>Nicolas Chande</v>
      </c>
      <c r="AL13649" s="1">
        <f t="shared" si="1721"/>
        <v>78.210000000000008</v>
      </c>
    </row>
    <row r="13650" spans="34:38" x14ac:dyDescent="0.45">
      <c r="AH13650" s="4" t="s">
        <v>14404</v>
      </c>
      <c r="AI13650" s="9">
        <v>78.200000000000017</v>
      </c>
      <c r="AK13650" s="1" t="str">
        <f t="shared" si="1722"/>
        <v>Jenna Hill</v>
      </c>
      <c r="AL13650" s="1">
        <f t="shared" si="1721"/>
        <v>78.210000000000008</v>
      </c>
    </row>
    <row r="13651" spans="34:38" x14ac:dyDescent="0.45">
      <c r="AH13651" s="4" t="s">
        <v>14408</v>
      </c>
      <c r="AI13651" s="9">
        <v>78.200000000000017</v>
      </c>
      <c r="AK13651" s="1" t="str">
        <f t="shared" si="1722"/>
        <v>Madeline Perez</v>
      </c>
      <c r="AL13651" s="1">
        <f t="shared" si="1721"/>
        <v>78.200000000000017</v>
      </c>
    </row>
    <row r="13652" spans="34:38" x14ac:dyDescent="0.45">
      <c r="AH13652" s="4" t="s">
        <v>14407</v>
      </c>
      <c r="AI13652" s="9">
        <v>78.200000000000017</v>
      </c>
      <c r="AK13652" s="1" t="str">
        <f t="shared" si="1722"/>
        <v>Julia Harris</v>
      </c>
      <c r="AL13652" s="1">
        <f t="shared" si="1721"/>
        <v>78.200000000000017</v>
      </c>
    </row>
    <row r="13653" spans="34:38" x14ac:dyDescent="0.45">
      <c r="AH13653" s="4" t="s">
        <v>1809</v>
      </c>
      <c r="AI13653" s="9">
        <v>78.2</v>
      </c>
      <c r="AK13653" s="1" t="str">
        <f t="shared" ref="AK13653:AL13668" si="1723">AH13650</f>
        <v>Morgan Kelly</v>
      </c>
      <c r="AL13653" s="1">
        <f t="shared" si="1723"/>
        <v>78.200000000000017</v>
      </c>
    </row>
    <row r="13654" spans="34:38" x14ac:dyDescent="0.45">
      <c r="AH13654" s="4" t="s">
        <v>14385</v>
      </c>
      <c r="AI13654" s="9">
        <v>78.2</v>
      </c>
      <c r="AK13654" s="1" t="str">
        <f t="shared" ref="AK13654:AK13668" si="1724">AH13651</f>
        <v>Evan Nelson</v>
      </c>
      <c r="AL13654" s="1">
        <f t="shared" si="1723"/>
        <v>78.200000000000017</v>
      </c>
    </row>
    <row r="13655" spans="34:38" x14ac:dyDescent="0.45">
      <c r="AH13655" s="4" t="s">
        <v>14393</v>
      </c>
      <c r="AI13655" s="9">
        <v>78.2</v>
      </c>
      <c r="AK13655" s="1" t="str">
        <f t="shared" si="1724"/>
        <v>Jennifer Brown</v>
      </c>
      <c r="AL13655" s="1">
        <f t="shared" si="1723"/>
        <v>78.200000000000017</v>
      </c>
    </row>
    <row r="13656" spans="34:38" x14ac:dyDescent="0.45">
      <c r="AH13656" s="4" t="s">
        <v>14397</v>
      </c>
      <c r="AI13656" s="9">
        <v>78.2</v>
      </c>
      <c r="AK13656" s="1" t="str">
        <f t="shared" si="1724"/>
        <v>Ruben Arun</v>
      </c>
      <c r="AL13656" s="1">
        <f t="shared" si="1723"/>
        <v>78.2</v>
      </c>
    </row>
    <row r="13657" spans="34:38" x14ac:dyDescent="0.45">
      <c r="AH13657" s="4" t="s">
        <v>14400</v>
      </c>
      <c r="AI13657" s="9">
        <v>78.2</v>
      </c>
      <c r="AK13657" s="1" t="str">
        <f t="shared" si="1724"/>
        <v>Seth Perez</v>
      </c>
      <c r="AL13657" s="1">
        <f t="shared" si="1723"/>
        <v>78.2</v>
      </c>
    </row>
    <row r="13658" spans="34:38" x14ac:dyDescent="0.45">
      <c r="AH13658" s="4" t="s">
        <v>14410</v>
      </c>
      <c r="AI13658" s="9">
        <v>78.199999999999989</v>
      </c>
      <c r="AK13658" s="1" t="str">
        <f t="shared" si="1724"/>
        <v>Louis Zheng</v>
      </c>
      <c r="AL13658" s="1">
        <f t="shared" si="1723"/>
        <v>78.2</v>
      </c>
    </row>
    <row r="13659" spans="34:38" x14ac:dyDescent="0.45">
      <c r="AH13659" s="4" t="s">
        <v>14409</v>
      </c>
      <c r="AI13659" s="9">
        <v>78.199999999999989</v>
      </c>
      <c r="AK13659" s="1" t="str">
        <f t="shared" si="1724"/>
        <v>Donna Chander</v>
      </c>
      <c r="AL13659" s="1">
        <f t="shared" si="1723"/>
        <v>78.2</v>
      </c>
    </row>
    <row r="13660" spans="34:38" x14ac:dyDescent="0.45">
      <c r="AH13660" s="4" t="s">
        <v>1359</v>
      </c>
      <c r="AI13660" s="9">
        <v>78.190000000000012</v>
      </c>
      <c r="AK13660" s="1" t="str">
        <f t="shared" si="1724"/>
        <v>Antonio Henderson</v>
      </c>
      <c r="AL13660" s="1">
        <f t="shared" si="1723"/>
        <v>78.2</v>
      </c>
    </row>
    <row r="13661" spans="34:38" x14ac:dyDescent="0.45">
      <c r="AH13661" s="4" t="s">
        <v>14412</v>
      </c>
      <c r="AI13661" s="9">
        <v>78.190000000000012</v>
      </c>
      <c r="AK13661" s="1" t="str">
        <f t="shared" si="1724"/>
        <v>Anna Bailey</v>
      </c>
      <c r="AL13661" s="1">
        <f t="shared" si="1723"/>
        <v>78.199999999999989</v>
      </c>
    </row>
    <row r="13662" spans="34:38" x14ac:dyDescent="0.45">
      <c r="AH13662" s="4" t="s">
        <v>14411</v>
      </c>
      <c r="AI13662" s="9">
        <v>78.19</v>
      </c>
      <c r="AK13662" s="1" t="str">
        <f t="shared" si="1724"/>
        <v>Alexander Anderson</v>
      </c>
      <c r="AL13662" s="1">
        <f t="shared" si="1723"/>
        <v>78.199999999999989</v>
      </c>
    </row>
    <row r="13663" spans="34:38" x14ac:dyDescent="0.45">
      <c r="AH13663" s="4" t="s">
        <v>14413</v>
      </c>
      <c r="AI13663" s="9">
        <v>78.19</v>
      </c>
      <c r="AK13663" s="1" t="str">
        <f t="shared" si="1724"/>
        <v>Kristopher Subram</v>
      </c>
      <c r="AL13663" s="1">
        <f t="shared" si="1723"/>
        <v>78.190000000000012</v>
      </c>
    </row>
    <row r="13664" spans="34:38" x14ac:dyDescent="0.45">
      <c r="AH13664" s="4" t="s">
        <v>14403</v>
      </c>
      <c r="AI13664" s="9">
        <v>78.19</v>
      </c>
      <c r="AK13664" s="1" t="str">
        <f t="shared" si="1724"/>
        <v>Colleen Lu</v>
      </c>
      <c r="AL13664" s="1">
        <f t="shared" si="1723"/>
        <v>78.190000000000012</v>
      </c>
    </row>
    <row r="13665" spans="34:38" x14ac:dyDescent="0.45">
      <c r="AH13665" s="4" t="s">
        <v>14414</v>
      </c>
      <c r="AI13665" s="9">
        <v>78.11</v>
      </c>
      <c r="AK13665" s="1" t="str">
        <f t="shared" si="1724"/>
        <v>Sara Roberts</v>
      </c>
      <c r="AL13665" s="1">
        <f t="shared" si="1723"/>
        <v>78.19</v>
      </c>
    </row>
    <row r="13666" spans="34:38" x14ac:dyDescent="0.45">
      <c r="AH13666" s="4" t="s">
        <v>10629</v>
      </c>
      <c r="AI13666" s="9">
        <v>78.09</v>
      </c>
      <c r="AK13666" s="1" t="str">
        <f t="shared" si="1724"/>
        <v>Nathan Young</v>
      </c>
      <c r="AL13666" s="1">
        <f t="shared" si="1723"/>
        <v>78.19</v>
      </c>
    </row>
    <row r="13667" spans="34:38" x14ac:dyDescent="0.45">
      <c r="AH13667" s="4" t="s">
        <v>14415</v>
      </c>
      <c r="AI13667" s="9">
        <v>78.039999999999992</v>
      </c>
      <c r="AK13667" s="1" t="str">
        <f t="shared" si="1724"/>
        <v>Leah Zeng</v>
      </c>
      <c r="AL13667" s="1">
        <f t="shared" si="1723"/>
        <v>78.19</v>
      </c>
    </row>
    <row r="13668" spans="34:38" x14ac:dyDescent="0.45">
      <c r="AH13668" s="4" t="s">
        <v>14416</v>
      </c>
      <c r="AI13668" s="9">
        <v>78.039999999999992</v>
      </c>
      <c r="AK13668" s="1" t="str">
        <f t="shared" si="1724"/>
        <v>Pedro Blanco</v>
      </c>
      <c r="AL13668" s="1">
        <f t="shared" si="1723"/>
        <v>78.11</v>
      </c>
    </row>
    <row r="13669" spans="34:38" x14ac:dyDescent="0.45">
      <c r="AH13669" s="4" t="s">
        <v>14417</v>
      </c>
      <c r="AI13669" s="9">
        <v>78.039999999999992</v>
      </c>
      <c r="AK13669" s="1" t="str">
        <f t="shared" ref="AK13669:AL13684" si="1725">AH13666</f>
        <v>Alyssa Martin</v>
      </c>
      <c r="AL13669" s="1">
        <f t="shared" si="1725"/>
        <v>78.09</v>
      </c>
    </row>
    <row r="13670" spans="34:38" x14ac:dyDescent="0.45">
      <c r="AH13670" s="4" t="s">
        <v>14418</v>
      </c>
      <c r="AI13670" s="9">
        <v>78.039999999999992</v>
      </c>
      <c r="AK13670" s="1" t="str">
        <f t="shared" ref="AK13670:AK13684" si="1726">AH13667</f>
        <v>Kelsey Shan</v>
      </c>
      <c r="AL13670" s="1">
        <f t="shared" si="1725"/>
        <v>78.039999999999992</v>
      </c>
    </row>
    <row r="13671" spans="34:38" x14ac:dyDescent="0.45">
      <c r="AH13671" s="4" t="s">
        <v>14419</v>
      </c>
      <c r="AI13671" s="9">
        <v>78.009999999999991</v>
      </c>
      <c r="AK13671" s="1" t="str">
        <f t="shared" si="1726"/>
        <v>Kyle Henderson</v>
      </c>
      <c r="AL13671" s="1">
        <f t="shared" si="1725"/>
        <v>78.039999999999992</v>
      </c>
    </row>
    <row r="13672" spans="34:38" x14ac:dyDescent="0.45">
      <c r="AH13672" s="4" t="s">
        <v>14420</v>
      </c>
      <c r="AI13672" s="9">
        <v>78.009999999999991</v>
      </c>
      <c r="AK13672" s="1" t="str">
        <f t="shared" si="1726"/>
        <v>Fernando Clark</v>
      </c>
      <c r="AL13672" s="1">
        <f t="shared" si="1725"/>
        <v>78.039999999999992</v>
      </c>
    </row>
    <row r="13673" spans="34:38" x14ac:dyDescent="0.45">
      <c r="AH13673" s="4" t="s">
        <v>14421</v>
      </c>
      <c r="AI13673" s="9">
        <v>77.98</v>
      </c>
      <c r="AK13673" s="1" t="str">
        <f t="shared" si="1726"/>
        <v>Angel Parker</v>
      </c>
      <c r="AL13673" s="1">
        <f t="shared" si="1725"/>
        <v>78.039999999999992</v>
      </c>
    </row>
    <row r="13674" spans="34:38" x14ac:dyDescent="0.45">
      <c r="AH13674" s="4" t="s">
        <v>14422</v>
      </c>
      <c r="AI13674" s="9">
        <v>77.97999999999999</v>
      </c>
      <c r="AK13674" s="1" t="str">
        <f t="shared" si="1726"/>
        <v>Carlos King</v>
      </c>
      <c r="AL13674" s="1">
        <f t="shared" si="1725"/>
        <v>78.009999999999991</v>
      </c>
    </row>
    <row r="13675" spans="34:38" x14ac:dyDescent="0.45">
      <c r="AH13675" s="4" t="s">
        <v>14423</v>
      </c>
      <c r="AI13675" s="9">
        <v>77.97999999999999</v>
      </c>
      <c r="AK13675" s="1" t="str">
        <f t="shared" si="1726"/>
        <v>Alejandro Deng</v>
      </c>
      <c r="AL13675" s="1">
        <f t="shared" si="1725"/>
        <v>78.009999999999991</v>
      </c>
    </row>
    <row r="13676" spans="34:38" x14ac:dyDescent="0.45">
      <c r="AH13676" s="4" t="s">
        <v>14424</v>
      </c>
      <c r="AI13676" s="9">
        <v>77.97</v>
      </c>
      <c r="AK13676" s="1" t="str">
        <f t="shared" si="1726"/>
        <v>Ramon Wu</v>
      </c>
      <c r="AL13676" s="1">
        <f t="shared" si="1725"/>
        <v>77.98</v>
      </c>
    </row>
    <row r="13677" spans="34:38" x14ac:dyDescent="0.45">
      <c r="AH13677" s="4" t="s">
        <v>14426</v>
      </c>
      <c r="AI13677" s="9">
        <v>77.960000000000008</v>
      </c>
      <c r="AK13677" s="1" t="str">
        <f t="shared" si="1726"/>
        <v>Jeremiah Taylor</v>
      </c>
      <c r="AL13677" s="1">
        <f t="shared" si="1725"/>
        <v>77.97999999999999</v>
      </c>
    </row>
    <row r="13678" spans="34:38" x14ac:dyDescent="0.45">
      <c r="AH13678" s="4" t="s">
        <v>14427</v>
      </c>
      <c r="AI13678" s="9">
        <v>77.960000000000008</v>
      </c>
      <c r="AK13678" s="1" t="str">
        <f t="shared" si="1726"/>
        <v>Casey Browning</v>
      </c>
      <c r="AL13678" s="1">
        <f t="shared" si="1725"/>
        <v>77.97999999999999</v>
      </c>
    </row>
    <row r="13679" spans="34:38" x14ac:dyDescent="0.45">
      <c r="AH13679" s="4" t="s">
        <v>14429</v>
      </c>
      <c r="AI13679" s="9">
        <v>77.960000000000008</v>
      </c>
      <c r="AK13679" s="1" t="str">
        <f t="shared" si="1726"/>
        <v>Clayton Cai</v>
      </c>
      <c r="AL13679" s="1">
        <f t="shared" si="1725"/>
        <v>77.97</v>
      </c>
    </row>
    <row r="13680" spans="34:38" x14ac:dyDescent="0.45">
      <c r="AH13680" s="4" t="s">
        <v>14428</v>
      </c>
      <c r="AI13680" s="9">
        <v>77.929999999999993</v>
      </c>
      <c r="AK13680" s="1" t="str">
        <f t="shared" si="1726"/>
        <v>George Rana</v>
      </c>
      <c r="AL13680" s="1">
        <f t="shared" si="1725"/>
        <v>77.960000000000008</v>
      </c>
    </row>
    <row r="13681" spans="34:38" x14ac:dyDescent="0.45">
      <c r="AH13681" s="4" t="s">
        <v>14425</v>
      </c>
      <c r="AI13681" s="9">
        <v>77.91</v>
      </c>
      <c r="AK13681" s="1" t="str">
        <f t="shared" si="1726"/>
        <v>Alexis Flores</v>
      </c>
      <c r="AL13681" s="1">
        <f t="shared" si="1725"/>
        <v>77.960000000000008</v>
      </c>
    </row>
    <row r="13682" spans="34:38" x14ac:dyDescent="0.45">
      <c r="AH13682" s="4" t="s">
        <v>14430</v>
      </c>
      <c r="AI13682" s="9">
        <v>77.899999999999991</v>
      </c>
      <c r="AK13682" s="1" t="str">
        <f t="shared" si="1726"/>
        <v>Antonio Alexander</v>
      </c>
      <c r="AL13682" s="1">
        <f t="shared" si="1725"/>
        <v>77.960000000000008</v>
      </c>
    </row>
    <row r="13683" spans="34:38" x14ac:dyDescent="0.45">
      <c r="AH13683" s="4" t="s">
        <v>14431</v>
      </c>
      <c r="AI13683" s="9">
        <v>77.899999999999991</v>
      </c>
      <c r="AK13683" s="1" t="str">
        <f t="shared" si="1726"/>
        <v>Cheryl Ramos</v>
      </c>
      <c r="AL13683" s="1">
        <f t="shared" si="1725"/>
        <v>77.929999999999993</v>
      </c>
    </row>
    <row r="13684" spans="34:38" x14ac:dyDescent="0.45">
      <c r="AH13684" s="4" t="s">
        <v>14432</v>
      </c>
      <c r="AI13684" s="9">
        <v>77.83</v>
      </c>
      <c r="AK13684" s="1" t="str">
        <f t="shared" si="1726"/>
        <v>Jocelyn Patterson</v>
      </c>
      <c r="AL13684" s="1">
        <f t="shared" si="1725"/>
        <v>77.91</v>
      </c>
    </row>
    <row r="13685" spans="34:38" x14ac:dyDescent="0.45">
      <c r="AH13685" s="4" t="s">
        <v>14433</v>
      </c>
      <c r="AI13685" s="9">
        <v>77.8</v>
      </c>
      <c r="AK13685" s="1" t="str">
        <f t="shared" ref="AK13685:AL13700" si="1727">AH13682</f>
        <v>Justin Moore</v>
      </c>
      <c r="AL13685" s="1">
        <f t="shared" si="1727"/>
        <v>77.899999999999991</v>
      </c>
    </row>
    <row r="13686" spans="34:38" x14ac:dyDescent="0.45">
      <c r="AH13686" s="4" t="s">
        <v>14434</v>
      </c>
      <c r="AI13686" s="9">
        <v>77.75</v>
      </c>
      <c r="AK13686" s="1" t="str">
        <f t="shared" ref="AK13686:AK13700" si="1728">AH13683</f>
        <v>Allison Parker</v>
      </c>
      <c r="AL13686" s="1">
        <f t="shared" si="1727"/>
        <v>77.899999999999991</v>
      </c>
    </row>
    <row r="13687" spans="34:38" x14ac:dyDescent="0.45">
      <c r="AH13687" s="4" t="s">
        <v>14435</v>
      </c>
      <c r="AI13687" s="9">
        <v>77.709999999999994</v>
      </c>
      <c r="AK13687" s="1" t="str">
        <f t="shared" si="1728"/>
        <v>Erik Dominguez</v>
      </c>
      <c r="AL13687" s="1">
        <f t="shared" si="1727"/>
        <v>77.83</v>
      </c>
    </row>
    <row r="13688" spans="34:38" x14ac:dyDescent="0.45">
      <c r="AH13688" s="4" t="s">
        <v>12926</v>
      </c>
      <c r="AI13688" s="9">
        <v>77.69</v>
      </c>
      <c r="AK13688" s="1" t="str">
        <f t="shared" si="1728"/>
        <v>Grace Coleman</v>
      </c>
      <c r="AL13688" s="1">
        <f t="shared" si="1727"/>
        <v>77.8</v>
      </c>
    </row>
    <row r="13689" spans="34:38" x14ac:dyDescent="0.45">
      <c r="AH13689" s="4" t="s">
        <v>13292</v>
      </c>
      <c r="AI13689" s="9">
        <v>77.69</v>
      </c>
      <c r="AK13689" s="1" t="str">
        <f t="shared" si="1728"/>
        <v>Arthur Navarro</v>
      </c>
      <c r="AL13689" s="1">
        <f t="shared" si="1727"/>
        <v>77.75</v>
      </c>
    </row>
    <row r="13690" spans="34:38" x14ac:dyDescent="0.45">
      <c r="AH13690" s="4" t="s">
        <v>14437</v>
      </c>
      <c r="AI13690" s="9">
        <v>77.67</v>
      </c>
      <c r="AK13690" s="1" t="str">
        <f t="shared" si="1728"/>
        <v>Darrell Chande</v>
      </c>
      <c r="AL13690" s="1">
        <f t="shared" si="1727"/>
        <v>77.709999999999994</v>
      </c>
    </row>
    <row r="13691" spans="34:38" x14ac:dyDescent="0.45">
      <c r="AH13691" s="4" t="s">
        <v>14436</v>
      </c>
      <c r="AI13691" s="9">
        <v>77.67</v>
      </c>
      <c r="AK13691" s="1" t="str">
        <f t="shared" si="1728"/>
        <v>Joanna Carlson</v>
      </c>
      <c r="AL13691" s="1">
        <f t="shared" si="1727"/>
        <v>77.69</v>
      </c>
    </row>
    <row r="13692" spans="34:38" x14ac:dyDescent="0.45">
      <c r="AH13692" s="4" t="s">
        <v>14438</v>
      </c>
      <c r="AI13692" s="9">
        <v>77.63</v>
      </c>
      <c r="AK13692" s="1" t="str">
        <f t="shared" si="1728"/>
        <v>Edward Hayes</v>
      </c>
      <c r="AL13692" s="1">
        <f t="shared" si="1727"/>
        <v>77.69</v>
      </c>
    </row>
    <row r="13693" spans="34:38" x14ac:dyDescent="0.45">
      <c r="AH13693" s="4" t="s">
        <v>14440</v>
      </c>
      <c r="AI13693" s="9">
        <v>77.62</v>
      </c>
      <c r="AK13693" s="1" t="str">
        <f t="shared" si="1728"/>
        <v>Lucas Walker</v>
      </c>
      <c r="AL13693" s="1">
        <f t="shared" si="1727"/>
        <v>77.67</v>
      </c>
    </row>
    <row r="13694" spans="34:38" x14ac:dyDescent="0.45">
      <c r="AH13694" s="4" t="s">
        <v>14443</v>
      </c>
      <c r="AI13694" s="9">
        <v>77.600000000000009</v>
      </c>
      <c r="AK13694" s="1" t="str">
        <f t="shared" si="1728"/>
        <v>Joan Watson</v>
      </c>
      <c r="AL13694" s="1">
        <f t="shared" si="1727"/>
        <v>77.67</v>
      </c>
    </row>
    <row r="13695" spans="34:38" x14ac:dyDescent="0.45">
      <c r="AH13695" s="4" t="s">
        <v>14441</v>
      </c>
      <c r="AI13695" s="9">
        <v>77.599999999999994</v>
      </c>
      <c r="AK13695" s="1" t="str">
        <f t="shared" si="1728"/>
        <v>Cassidy Hughes</v>
      </c>
      <c r="AL13695" s="1">
        <f t="shared" si="1727"/>
        <v>77.63</v>
      </c>
    </row>
    <row r="13696" spans="34:38" x14ac:dyDescent="0.45">
      <c r="AH13696" s="4" t="s">
        <v>14442</v>
      </c>
      <c r="AI13696" s="9">
        <v>77.599999999999994</v>
      </c>
      <c r="AK13696" s="1" t="str">
        <f t="shared" si="1728"/>
        <v>Brandy Prasad</v>
      </c>
      <c r="AL13696" s="1">
        <f t="shared" si="1727"/>
        <v>77.62</v>
      </c>
    </row>
    <row r="13697" spans="34:38" x14ac:dyDescent="0.45">
      <c r="AH13697" s="4" t="s">
        <v>14444</v>
      </c>
      <c r="AI13697" s="9">
        <v>77.59</v>
      </c>
      <c r="AK13697" s="1" t="str">
        <f t="shared" si="1728"/>
        <v>Bonnie Pal</v>
      </c>
      <c r="AL13697" s="1">
        <f t="shared" si="1727"/>
        <v>77.600000000000009</v>
      </c>
    </row>
    <row r="13698" spans="34:38" x14ac:dyDescent="0.45">
      <c r="AH13698" s="4" t="s">
        <v>14439</v>
      </c>
      <c r="AI13698" s="9">
        <v>77.580000000000013</v>
      </c>
      <c r="AK13698" s="1" t="str">
        <f t="shared" si="1728"/>
        <v>Taylor Bennett</v>
      </c>
      <c r="AL13698" s="1">
        <f t="shared" si="1727"/>
        <v>77.599999999999994</v>
      </c>
    </row>
    <row r="13699" spans="34:38" x14ac:dyDescent="0.45">
      <c r="AH13699" s="4" t="s">
        <v>831</v>
      </c>
      <c r="AI13699" s="9">
        <v>77.540000000000006</v>
      </c>
      <c r="AK13699" s="1" t="str">
        <f t="shared" si="1728"/>
        <v>Victoria Sanders</v>
      </c>
      <c r="AL13699" s="1">
        <f t="shared" si="1727"/>
        <v>77.599999999999994</v>
      </c>
    </row>
    <row r="13700" spans="34:38" x14ac:dyDescent="0.45">
      <c r="AH13700" s="4" t="s">
        <v>14445</v>
      </c>
      <c r="AI13700" s="9">
        <v>77.52</v>
      </c>
      <c r="AK13700" s="1" t="str">
        <f t="shared" si="1728"/>
        <v>Chloe Powell</v>
      </c>
      <c r="AL13700" s="1">
        <f t="shared" si="1727"/>
        <v>77.59</v>
      </c>
    </row>
    <row r="13701" spans="34:38" x14ac:dyDescent="0.45">
      <c r="AH13701" s="4" t="s">
        <v>14446</v>
      </c>
      <c r="AI13701" s="9">
        <v>77.52</v>
      </c>
      <c r="AK13701" s="1" t="str">
        <f t="shared" ref="AK13701:AL13716" si="1729">AH13698</f>
        <v>Brandon Davis</v>
      </c>
      <c r="AL13701" s="1">
        <f t="shared" si="1729"/>
        <v>77.580000000000013</v>
      </c>
    </row>
    <row r="13702" spans="34:38" x14ac:dyDescent="0.45">
      <c r="AH13702" s="4" t="s">
        <v>14448</v>
      </c>
      <c r="AI13702" s="9">
        <v>77.5</v>
      </c>
      <c r="AK13702" s="1" t="str">
        <f t="shared" ref="AK13702:AK13716" si="1730">AH13699</f>
        <v>Darren Ruiz</v>
      </c>
      <c r="AL13702" s="1">
        <f t="shared" si="1729"/>
        <v>77.540000000000006</v>
      </c>
    </row>
    <row r="13703" spans="34:38" x14ac:dyDescent="0.45">
      <c r="AH13703" s="4" t="s">
        <v>14447</v>
      </c>
      <c r="AI13703" s="9">
        <v>77.489999999999995</v>
      </c>
      <c r="AK13703" s="1" t="str">
        <f t="shared" si="1730"/>
        <v>Molly Sanchez</v>
      </c>
      <c r="AL13703" s="1">
        <f t="shared" si="1729"/>
        <v>77.52</v>
      </c>
    </row>
    <row r="13704" spans="34:38" x14ac:dyDescent="0.45">
      <c r="AH13704" s="4" t="s">
        <v>14449</v>
      </c>
      <c r="AI13704" s="9">
        <v>77.48</v>
      </c>
      <c r="AK13704" s="1" t="str">
        <f t="shared" si="1730"/>
        <v>Brett Kapoor</v>
      </c>
      <c r="AL13704" s="1">
        <f t="shared" si="1729"/>
        <v>77.52</v>
      </c>
    </row>
    <row r="13705" spans="34:38" x14ac:dyDescent="0.45">
      <c r="AH13705" s="4" t="s">
        <v>14450</v>
      </c>
      <c r="AI13705" s="9">
        <v>77.38</v>
      </c>
      <c r="AK13705" s="1" t="str">
        <f t="shared" si="1730"/>
        <v>Arthur Malhotra</v>
      </c>
      <c r="AL13705" s="1">
        <f t="shared" si="1729"/>
        <v>77.5</v>
      </c>
    </row>
    <row r="13706" spans="34:38" x14ac:dyDescent="0.45">
      <c r="AH13706" s="4" t="s">
        <v>14451</v>
      </c>
      <c r="AI13706" s="9">
        <v>77.369999999999976</v>
      </c>
      <c r="AK13706" s="1" t="str">
        <f t="shared" si="1730"/>
        <v>Joan James</v>
      </c>
      <c r="AL13706" s="1">
        <f t="shared" si="1729"/>
        <v>77.489999999999995</v>
      </c>
    </row>
    <row r="13707" spans="34:38" x14ac:dyDescent="0.45">
      <c r="AH13707" s="4" t="s">
        <v>14452</v>
      </c>
      <c r="AI13707" s="9">
        <v>77.359999999999985</v>
      </c>
      <c r="AK13707" s="1" t="str">
        <f t="shared" si="1730"/>
        <v>Jacob Miller</v>
      </c>
      <c r="AL13707" s="1">
        <f t="shared" si="1729"/>
        <v>77.48</v>
      </c>
    </row>
    <row r="13708" spans="34:38" x14ac:dyDescent="0.45">
      <c r="AH13708" s="4" t="s">
        <v>14453</v>
      </c>
      <c r="AI13708" s="9">
        <v>77.34</v>
      </c>
      <c r="AK13708" s="1" t="str">
        <f t="shared" si="1730"/>
        <v>Margaret Patterson</v>
      </c>
      <c r="AL13708" s="1">
        <f t="shared" si="1729"/>
        <v>77.38</v>
      </c>
    </row>
    <row r="13709" spans="34:38" x14ac:dyDescent="0.45">
      <c r="AH13709" s="4" t="s">
        <v>1367</v>
      </c>
      <c r="AI13709" s="9">
        <v>77.289999999999992</v>
      </c>
      <c r="AK13709" s="1" t="str">
        <f t="shared" si="1730"/>
        <v>Keith Stone</v>
      </c>
      <c r="AL13709" s="1">
        <f t="shared" si="1729"/>
        <v>77.369999999999976</v>
      </c>
    </row>
    <row r="13710" spans="34:38" x14ac:dyDescent="0.45">
      <c r="AH13710" s="4" t="s">
        <v>1667</v>
      </c>
      <c r="AI13710" s="9">
        <v>77.279999999999987</v>
      </c>
      <c r="AK13710" s="1" t="str">
        <f t="shared" si="1730"/>
        <v>Jennifer Williams</v>
      </c>
      <c r="AL13710" s="1">
        <f t="shared" si="1729"/>
        <v>77.359999999999985</v>
      </c>
    </row>
    <row r="13711" spans="34:38" x14ac:dyDescent="0.45">
      <c r="AH13711" s="4" t="s">
        <v>1944</v>
      </c>
      <c r="AI13711" s="9">
        <v>77.279999999999987</v>
      </c>
      <c r="AK13711" s="1" t="str">
        <f t="shared" si="1730"/>
        <v>Tanya Navarro</v>
      </c>
      <c r="AL13711" s="1">
        <f t="shared" si="1729"/>
        <v>77.34</v>
      </c>
    </row>
    <row r="13712" spans="34:38" x14ac:dyDescent="0.45">
      <c r="AH13712" s="4" t="s">
        <v>14454</v>
      </c>
      <c r="AI13712" s="9">
        <v>77.279999999999987</v>
      </c>
      <c r="AK13712" s="1" t="str">
        <f t="shared" si="1730"/>
        <v>Kurt Andersen</v>
      </c>
      <c r="AL13712" s="1">
        <f t="shared" si="1729"/>
        <v>77.289999999999992</v>
      </c>
    </row>
    <row r="13713" spans="34:38" x14ac:dyDescent="0.45">
      <c r="AH13713" s="4" t="s">
        <v>14455</v>
      </c>
      <c r="AI13713" s="9">
        <v>77.279999999999987</v>
      </c>
      <c r="AK13713" s="1" t="str">
        <f t="shared" si="1730"/>
        <v>Pamela Prasad</v>
      </c>
      <c r="AL13713" s="1">
        <f t="shared" si="1729"/>
        <v>77.279999999999987</v>
      </c>
    </row>
    <row r="13714" spans="34:38" x14ac:dyDescent="0.45">
      <c r="AH13714" s="4" t="s">
        <v>14457</v>
      </c>
      <c r="AI13714" s="9">
        <v>77.260000000000005</v>
      </c>
      <c r="AK13714" s="1" t="str">
        <f t="shared" si="1730"/>
        <v>Tasha Luo</v>
      </c>
      <c r="AL13714" s="1">
        <f t="shared" si="1729"/>
        <v>77.279999999999987</v>
      </c>
    </row>
    <row r="13715" spans="34:38" x14ac:dyDescent="0.45">
      <c r="AH13715" s="4" t="s">
        <v>14456</v>
      </c>
      <c r="AI13715" s="9">
        <v>77.260000000000005</v>
      </c>
      <c r="AK13715" s="1" t="str">
        <f t="shared" si="1730"/>
        <v>Joel Rana</v>
      </c>
      <c r="AL13715" s="1">
        <f t="shared" si="1729"/>
        <v>77.279999999999987</v>
      </c>
    </row>
    <row r="13716" spans="34:38" x14ac:dyDescent="0.45">
      <c r="AH13716" s="4" t="s">
        <v>1209</v>
      </c>
      <c r="AI13716" s="9">
        <v>77.25</v>
      </c>
      <c r="AK13716" s="1" t="str">
        <f t="shared" si="1730"/>
        <v>Chad Raji</v>
      </c>
      <c r="AL13716" s="1">
        <f t="shared" si="1729"/>
        <v>77.279999999999987</v>
      </c>
    </row>
    <row r="13717" spans="34:38" x14ac:dyDescent="0.45">
      <c r="AH13717" s="4" t="s">
        <v>14458</v>
      </c>
      <c r="AI13717" s="9">
        <v>77.180000000000007</v>
      </c>
      <c r="AK13717" s="1" t="str">
        <f t="shared" ref="AK13717:AL13732" si="1731">AH13714</f>
        <v>Benjamin Li</v>
      </c>
      <c r="AL13717" s="1">
        <f t="shared" si="1731"/>
        <v>77.260000000000005</v>
      </c>
    </row>
    <row r="13718" spans="34:38" x14ac:dyDescent="0.45">
      <c r="AH13718" s="4" t="s">
        <v>14459</v>
      </c>
      <c r="AI13718" s="9">
        <v>77.150000000000006</v>
      </c>
      <c r="AK13718" s="1" t="str">
        <f t="shared" ref="AK13718:AK13732" si="1732">AH13715</f>
        <v>Bradley Shen</v>
      </c>
      <c r="AL13718" s="1">
        <f t="shared" si="1731"/>
        <v>77.260000000000005</v>
      </c>
    </row>
    <row r="13719" spans="34:38" x14ac:dyDescent="0.45">
      <c r="AH13719" s="4" t="s">
        <v>651</v>
      </c>
      <c r="AI13719" s="9">
        <v>77.150000000000006</v>
      </c>
      <c r="AK13719" s="1" t="str">
        <f t="shared" si="1732"/>
        <v>Johnathan Prasad</v>
      </c>
      <c r="AL13719" s="1">
        <f t="shared" si="1731"/>
        <v>77.25</v>
      </c>
    </row>
    <row r="13720" spans="34:38" x14ac:dyDescent="0.45">
      <c r="AH13720" s="4" t="s">
        <v>1065</v>
      </c>
      <c r="AI13720" s="9">
        <v>77.039999999999992</v>
      </c>
      <c r="AK13720" s="1" t="str">
        <f t="shared" si="1732"/>
        <v>Melvin Raje</v>
      </c>
      <c r="AL13720" s="1">
        <f t="shared" si="1731"/>
        <v>77.180000000000007</v>
      </c>
    </row>
    <row r="13721" spans="34:38" x14ac:dyDescent="0.45">
      <c r="AH13721" s="4" t="s">
        <v>14460</v>
      </c>
      <c r="AI13721" s="9">
        <v>77.010000000000005</v>
      </c>
      <c r="AK13721" s="1" t="str">
        <f t="shared" si="1732"/>
        <v>Dylan Lewis</v>
      </c>
      <c r="AL13721" s="1">
        <f t="shared" si="1731"/>
        <v>77.150000000000006</v>
      </c>
    </row>
    <row r="13722" spans="34:38" x14ac:dyDescent="0.45">
      <c r="AH13722" s="4" t="s">
        <v>14461</v>
      </c>
      <c r="AI13722" s="9">
        <v>76.97</v>
      </c>
      <c r="AK13722" s="1" t="str">
        <f t="shared" si="1732"/>
        <v>Carla Patel</v>
      </c>
      <c r="AL13722" s="1">
        <f t="shared" si="1731"/>
        <v>77.150000000000006</v>
      </c>
    </row>
    <row r="13723" spans="34:38" x14ac:dyDescent="0.45">
      <c r="AH13723" s="4" t="s">
        <v>14462</v>
      </c>
      <c r="AI13723" s="9">
        <v>76.94</v>
      </c>
      <c r="AK13723" s="1" t="str">
        <f t="shared" si="1732"/>
        <v>Harold Sara</v>
      </c>
      <c r="AL13723" s="1">
        <f t="shared" si="1731"/>
        <v>77.039999999999992</v>
      </c>
    </row>
    <row r="13724" spans="34:38" x14ac:dyDescent="0.45">
      <c r="AH13724" s="4" t="s">
        <v>14463</v>
      </c>
      <c r="AI13724" s="9">
        <v>76.94</v>
      </c>
      <c r="AK13724" s="1" t="str">
        <f t="shared" si="1732"/>
        <v>Noah Roberts</v>
      </c>
      <c r="AL13724" s="1">
        <f t="shared" si="1731"/>
        <v>77.010000000000005</v>
      </c>
    </row>
    <row r="13725" spans="34:38" x14ac:dyDescent="0.45">
      <c r="AH13725" s="4" t="s">
        <v>14464</v>
      </c>
      <c r="AI13725" s="9">
        <v>76.94</v>
      </c>
      <c r="AK13725" s="1" t="str">
        <f t="shared" si="1732"/>
        <v>Cameron Thomas</v>
      </c>
      <c r="AL13725" s="1">
        <f t="shared" si="1731"/>
        <v>76.97</v>
      </c>
    </row>
    <row r="13726" spans="34:38" x14ac:dyDescent="0.45">
      <c r="AH13726" s="4" t="s">
        <v>1335</v>
      </c>
      <c r="AI13726" s="9">
        <v>76.86</v>
      </c>
      <c r="AK13726" s="1" t="str">
        <f t="shared" si="1732"/>
        <v>Kyle Yang</v>
      </c>
      <c r="AL13726" s="1">
        <f t="shared" si="1731"/>
        <v>76.94</v>
      </c>
    </row>
    <row r="13727" spans="34:38" x14ac:dyDescent="0.45">
      <c r="AH13727" s="4" t="s">
        <v>14465</v>
      </c>
      <c r="AI13727" s="9">
        <v>76.849999999999994</v>
      </c>
      <c r="AK13727" s="1" t="str">
        <f t="shared" si="1732"/>
        <v>Arianna Brooks</v>
      </c>
      <c r="AL13727" s="1">
        <f t="shared" si="1731"/>
        <v>76.94</v>
      </c>
    </row>
    <row r="13728" spans="34:38" x14ac:dyDescent="0.45">
      <c r="AH13728" s="4" t="s">
        <v>14466</v>
      </c>
      <c r="AI13728" s="9">
        <v>76.78</v>
      </c>
      <c r="AK13728" s="1" t="str">
        <f t="shared" si="1732"/>
        <v>Arturo Lin</v>
      </c>
      <c r="AL13728" s="1">
        <f t="shared" si="1731"/>
        <v>76.94</v>
      </c>
    </row>
    <row r="13729" spans="34:38" x14ac:dyDescent="0.45">
      <c r="AH13729" s="4" t="s">
        <v>14467</v>
      </c>
      <c r="AI13729" s="9">
        <v>76.77000000000001</v>
      </c>
      <c r="AK13729" s="1" t="str">
        <f t="shared" si="1732"/>
        <v>Kenneth Jai</v>
      </c>
      <c r="AL13729" s="1">
        <f t="shared" si="1731"/>
        <v>76.86</v>
      </c>
    </row>
    <row r="13730" spans="34:38" x14ac:dyDescent="0.45">
      <c r="AH13730" s="4" t="s">
        <v>14468</v>
      </c>
      <c r="AI13730" s="9">
        <v>76.77</v>
      </c>
      <c r="AK13730" s="1" t="str">
        <f t="shared" si="1732"/>
        <v>Sydney Adams</v>
      </c>
      <c r="AL13730" s="1">
        <f t="shared" si="1731"/>
        <v>76.849999999999994</v>
      </c>
    </row>
    <row r="13731" spans="34:38" x14ac:dyDescent="0.45">
      <c r="AH13731" s="4" t="s">
        <v>14469</v>
      </c>
      <c r="AI13731" s="9">
        <v>76.739999999999981</v>
      </c>
      <c r="AK13731" s="1" t="str">
        <f t="shared" si="1732"/>
        <v>Tiffany Lu</v>
      </c>
      <c r="AL13731" s="1">
        <f t="shared" si="1731"/>
        <v>76.78</v>
      </c>
    </row>
    <row r="13732" spans="34:38" x14ac:dyDescent="0.45">
      <c r="AH13732" s="4" t="s">
        <v>1495</v>
      </c>
      <c r="AI13732" s="9">
        <v>76.62</v>
      </c>
      <c r="AK13732" s="1" t="str">
        <f t="shared" si="1732"/>
        <v>Kelvin Alan</v>
      </c>
      <c r="AL13732" s="1">
        <f t="shared" si="1731"/>
        <v>76.77000000000001</v>
      </c>
    </row>
    <row r="13733" spans="34:38" x14ac:dyDescent="0.45">
      <c r="AH13733" s="4" t="s">
        <v>14470</v>
      </c>
      <c r="AI13733" s="9">
        <v>76.58</v>
      </c>
      <c r="AK13733" s="1" t="str">
        <f t="shared" ref="AK13733:AL13748" si="1733">AH13730</f>
        <v>Clarence Zhao</v>
      </c>
      <c r="AL13733" s="1">
        <f t="shared" si="1733"/>
        <v>76.77</v>
      </c>
    </row>
    <row r="13734" spans="34:38" x14ac:dyDescent="0.45">
      <c r="AH13734" s="4" t="s">
        <v>11863</v>
      </c>
      <c r="AI13734" s="9">
        <v>76.549999999999983</v>
      </c>
      <c r="AK13734" s="1" t="str">
        <f t="shared" ref="AK13734:AK13748" si="1734">AH13731</f>
        <v>Marvin Ruiz</v>
      </c>
      <c r="AL13734" s="1">
        <f t="shared" si="1733"/>
        <v>76.739999999999981</v>
      </c>
    </row>
    <row r="13735" spans="34:38" x14ac:dyDescent="0.45">
      <c r="AH13735" s="4" t="s">
        <v>14471</v>
      </c>
      <c r="AI13735" s="9">
        <v>76.53</v>
      </c>
      <c r="AK13735" s="1" t="str">
        <f t="shared" si="1734"/>
        <v>Marie Suarez</v>
      </c>
      <c r="AL13735" s="1">
        <f t="shared" si="1733"/>
        <v>76.62</v>
      </c>
    </row>
    <row r="13736" spans="34:38" x14ac:dyDescent="0.45">
      <c r="AH13736" s="4" t="s">
        <v>14472</v>
      </c>
      <c r="AI13736" s="9">
        <v>76.52000000000001</v>
      </c>
      <c r="AK13736" s="1" t="str">
        <f t="shared" si="1734"/>
        <v>Julia Martinez</v>
      </c>
      <c r="AL13736" s="1">
        <f t="shared" si="1733"/>
        <v>76.58</v>
      </c>
    </row>
    <row r="13737" spans="34:38" x14ac:dyDescent="0.45">
      <c r="AH13737" s="4" t="s">
        <v>14473</v>
      </c>
      <c r="AI13737" s="9">
        <v>76.52000000000001</v>
      </c>
      <c r="AK13737" s="1" t="str">
        <f t="shared" si="1734"/>
        <v>Jill Sandoval</v>
      </c>
      <c r="AL13737" s="1">
        <f t="shared" si="1733"/>
        <v>76.549999999999983</v>
      </c>
    </row>
    <row r="13738" spans="34:38" x14ac:dyDescent="0.45">
      <c r="AH13738" s="4" t="s">
        <v>14474</v>
      </c>
      <c r="AI13738" s="9">
        <v>76.449999999999989</v>
      </c>
      <c r="AK13738" s="1" t="str">
        <f t="shared" si="1734"/>
        <v>Cesar Subram</v>
      </c>
      <c r="AL13738" s="1">
        <f t="shared" si="1733"/>
        <v>76.53</v>
      </c>
    </row>
    <row r="13739" spans="34:38" x14ac:dyDescent="0.45">
      <c r="AH13739" s="4" t="s">
        <v>14475</v>
      </c>
      <c r="AI13739" s="9">
        <v>76.39</v>
      </c>
      <c r="AK13739" s="1" t="str">
        <f t="shared" si="1734"/>
        <v>Terrance Chandra</v>
      </c>
      <c r="AL13739" s="1">
        <f t="shared" si="1733"/>
        <v>76.52000000000001</v>
      </c>
    </row>
    <row r="13740" spans="34:38" x14ac:dyDescent="0.45">
      <c r="AH13740" s="4" t="s">
        <v>14476</v>
      </c>
      <c r="AI13740" s="9">
        <v>76.33</v>
      </c>
      <c r="AK13740" s="1" t="str">
        <f t="shared" si="1734"/>
        <v>Haley Gonzales</v>
      </c>
      <c r="AL13740" s="1">
        <f t="shared" si="1733"/>
        <v>76.52000000000001</v>
      </c>
    </row>
    <row r="13741" spans="34:38" x14ac:dyDescent="0.45">
      <c r="AH13741" s="4" t="s">
        <v>14477</v>
      </c>
      <c r="AI13741" s="9">
        <v>76.33</v>
      </c>
      <c r="AK13741" s="1" t="str">
        <f t="shared" si="1734"/>
        <v>Abby Mehta</v>
      </c>
      <c r="AL13741" s="1">
        <f t="shared" si="1733"/>
        <v>76.449999999999989</v>
      </c>
    </row>
    <row r="13742" spans="34:38" x14ac:dyDescent="0.45">
      <c r="AH13742" s="4" t="s">
        <v>14478</v>
      </c>
      <c r="AI13742" s="9">
        <v>76.290000000000006</v>
      </c>
      <c r="AK13742" s="1" t="str">
        <f t="shared" si="1734"/>
        <v>Jordyn Hughes</v>
      </c>
      <c r="AL13742" s="1">
        <f t="shared" si="1733"/>
        <v>76.39</v>
      </c>
    </row>
    <row r="13743" spans="34:38" x14ac:dyDescent="0.45">
      <c r="AH13743" s="4" t="s">
        <v>13144</v>
      </c>
      <c r="AI13743" s="9">
        <v>76.279999999999987</v>
      </c>
      <c r="AK13743" s="1" t="str">
        <f t="shared" si="1734"/>
        <v>Matthew Williams</v>
      </c>
      <c r="AL13743" s="1">
        <f t="shared" si="1733"/>
        <v>76.33</v>
      </c>
    </row>
    <row r="13744" spans="34:38" x14ac:dyDescent="0.45">
      <c r="AH13744" s="4" t="s">
        <v>14479</v>
      </c>
      <c r="AI13744" s="9">
        <v>76.260000000000005</v>
      </c>
      <c r="AK13744" s="1" t="str">
        <f t="shared" si="1734"/>
        <v>George Patel</v>
      </c>
      <c r="AL13744" s="1">
        <f t="shared" si="1733"/>
        <v>76.33</v>
      </c>
    </row>
    <row r="13745" spans="34:38" x14ac:dyDescent="0.45">
      <c r="AH13745" s="4" t="s">
        <v>14480</v>
      </c>
      <c r="AI13745" s="9">
        <v>76.25</v>
      </c>
      <c r="AK13745" s="1" t="str">
        <f t="shared" si="1734"/>
        <v>Miguel Jenkins</v>
      </c>
      <c r="AL13745" s="1">
        <f t="shared" si="1733"/>
        <v>76.290000000000006</v>
      </c>
    </row>
    <row r="13746" spans="34:38" x14ac:dyDescent="0.45">
      <c r="AH13746" s="4" t="s">
        <v>14481</v>
      </c>
      <c r="AI13746" s="9">
        <v>76.240000000000009</v>
      </c>
      <c r="AK13746" s="1" t="str">
        <f t="shared" si="1734"/>
        <v>Jose Lal</v>
      </c>
      <c r="AL13746" s="1">
        <f t="shared" si="1733"/>
        <v>76.279999999999987</v>
      </c>
    </row>
    <row r="13747" spans="34:38" x14ac:dyDescent="0.45">
      <c r="AH13747" s="4" t="s">
        <v>1290</v>
      </c>
      <c r="AI13747" s="9">
        <v>76.240000000000009</v>
      </c>
      <c r="AK13747" s="1" t="str">
        <f t="shared" si="1734"/>
        <v>Marie Lopez</v>
      </c>
      <c r="AL13747" s="1">
        <f t="shared" si="1733"/>
        <v>76.260000000000005</v>
      </c>
    </row>
    <row r="13748" spans="34:38" x14ac:dyDescent="0.45">
      <c r="AH13748" s="4" t="s">
        <v>14482</v>
      </c>
      <c r="AI13748" s="9">
        <v>76.180000000000007</v>
      </c>
      <c r="AK13748" s="1" t="str">
        <f t="shared" si="1734"/>
        <v>Natalie Russell</v>
      </c>
      <c r="AL13748" s="1">
        <f t="shared" si="1733"/>
        <v>76.25</v>
      </c>
    </row>
    <row r="13749" spans="34:38" x14ac:dyDescent="0.45">
      <c r="AH13749" s="4" t="s">
        <v>656</v>
      </c>
      <c r="AI13749" s="9">
        <v>76.160000000000011</v>
      </c>
      <c r="AK13749" s="1" t="str">
        <f t="shared" ref="AK13749:AL13764" si="1735">AH13746</f>
        <v>Ryan Shan</v>
      </c>
      <c r="AL13749" s="1">
        <f t="shared" si="1735"/>
        <v>76.240000000000009</v>
      </c>
    </row>
    <row r="13750" spans="34:38" x14ac:dyDescent="0.45">
      <c r="AH13750" s="4" t="s">
        <v>14483</v>
      </c>
      <c r="AI13750" s="9">
        <v>76.13</v>
      </c>
      <c r="AK13750" s="1" t="str">
        <f t="shared" ref="AK13750:AK13764" si="1736">AH13747</f>
        <v>Kathryn Raje</v>
      </c>
      <c r="AL13750" s="1">
        <f t="shared" si="1735"/>
        <v>76.240000000000009</v>
      </c>
    </row>
    <row r="13751" spans="34:38" x14ac:dyDescent="0.45">
      <c r="AH13751" s="4" t="s">
        <v>484</v>
      </c>
      <c r="AI13751" s="9">
        <v>75.98</v>
      </c>
      <c r="AK13751" s="1" t="str">
        <f t="shared" si="1736"/>
        <v>Tabitha Rana</v>
      </c>
      <c r="AL13751" s="1">
        <f t="shared" si="1735"/>
        <v>76.180000000000007</v>
      </c>
    </row>
    <row r="13752" spans="34:38" x14ac:dyDescent="0.45">
      <c r="AH13752" s="4" t="s">
        <v>14484</v>
      </c>
      <c r="AI13752" s="9">
        <v>75.970000000000013</v>
      </c>
      <c r="AK13752" s="1" t="str">
        <f t="shared" si="1736"/>
        <v>Carly Andersen</v>
      </c>
      <c r="AL13752" s="1">
        <f t="shared" si="1735"/>
        <v>76.160000000000011</v>
      </c>
    </row>
    <row r="13753" spans="34:38" x14ac:dyDescent="0.45">
      <c r="AH13753" s="4" t="s">
        <v>14485</v>
      </c>
      <c r="AI13753" s="9">
        <v>75.970000000000013</v>
      </c>
      <c r="AK13753" s="1" t="str">
        <f t="shared" si="1736"/>
        <v>Darren Sanchez</v>
      </c>
      <c r="AL13753" s="1">
        <f t="shared" si="1735"/>
        <v>76.13</v>
      </c>
    </row>
    <row r="13754" spans="34:38" x14ac:dyDescent="0.45">
      <c r="AH13754" s="4" t="s">
        <v>14486</v>
      </c>
      <c r="AI13754" s="9">
        <v>75.92</v>
      </c>
      <c r="AK13754" s="1" t="str">
        <f t="shared" si="1736"/>
        <v>Anne Torres</v>
      </c>
      <c r="AL13754" s="1">
        <f t="shared" si="1735"/>
        <v>75.98</v>
      </c>
    </row>
    <row r="13755" spans="34:38" x14ac:dyDescent="0.45">
      <c r="AH13755" s="4" t="s">
        <v>14487</v>
      </c>
      <c r="AI13755" s="9">
        <v>75.829999999999984</v>
      </c>
      <c r="AK13755" s="1" t="str">
        <f t="shared" si="1736"/>
        <v>Kaitlyn Washington</v>
      </c>
      <c r="AL13755" s="1">
        <f t="shared" si="1735"/>
        <v>75.970000000000013</v>
      </c>
    </row>
    <row r="13756" spans="34:38" x14ac:dyDescent="0.45">
      <c r="AH13756" s="4" t="s">
        <v>510</v>
      </c>
      <c r="AI13756" s="9">
        <v>75.789999999999992</v>
      </c>
      <c r="AK13756" s="1" t="str">
        <f t="shared" si="1736"/>
        <v>Bailey Morris</v>
      </c>
      <c r="AL13756" s="1">
        <f t="shared" si="1735"/>
        <v>75.970000000000013</v>
      </c>
    </row>
    <row r="13757" spans="34:38" x14ac:dyDescent="0.45">
      <c r="AH13757" s="4" t="s">
        <v>14489</v>
      </c>
      <c r="AI13757" s="9">
        <v>75.77</v>
      </c>
      <c r="AK13757" s="1" t="str">
        <f t="shared" si="1736"/>
        <v>Kari Suri</v>
      </c>
      <c r="AL13757" s="1">
        <f t="shared" si="1735"/>
        <v>75.92</v>
      </c>
    </row>
    <row r="13758" spans="34:38" x14ac:dyDescent="0.45">
      <c r="AH13758" s="4" t="s">
        <v>14492</v>
      </c>
      <c r="AI13758" s="9">
        <v>75.77</v>
      </c>
      <c r="AK13758" s="1" t="str">
        <f t="shared" si="1736"/>
        <v>Ebony Subram</v>
      </c>
      <c r="AL13758" s="1">
        <f t="shared" si="1735"/>
        <v>75.829999999999984</v>
      </c>
    </row>
    <row r="13759" spans="34:38" x14ac:dyDescent="0.45">
      <c r="AH13759" s="4" t="s">
        <v>14490</v>
      </c>
      <c r="AI13759" s="9">
        <v>75.77</v>
      </c>
      <c r="AK13759" s="1" t="str">
        <f t="shared" si="1736"/>
        <v>Arturo Nara</v>
      </c>
      <c r="AL13759" s="1">
        <f t="shared" si="1735"/>
        <v>75.789999999999992</v>
      </c>
    </row>
    <row r="13760" spans="34:38" x14ac:dyDescent="0.45">
      <c r="AH13760" s="4" t="s">
        <v>14491</v>
      </c>
      <c r="AI13760" s="9">
        <v>75.77</v>
      </c>
      <c r="AK13760" s="1" t="str">
        <f t="shared" si="1736"/>
        <v>Vanessa Jenkins</v>
      </c>
      <c r="AL13760" s="1">
        <f t="shared" si="1735"/>
        <v>75.77</v>
      </c>
    </row>
    <row r="13761" spans="34:38" x14ac:dyDescent="0.45">
      <c r="AH13761" s="4" t="s">
        <v>14493</v>
      </c>
      <c r="AI13761" s="9">
        <v>75.710000000000008</v>
      </c>
      <c r="AK13761" s="1" t="str">
        <f t="shared" si="1736"/>
        <v>Faith Torres</v>
      </c>
      <c r="AL13761" s="1">
        <f t="shared" si="1735"/>
        <v>75.77</v>
      </c>
    </row>
    <row r="13762" spans="34:38" x14ac:dyDescent="0.45">
      <c r="AH13762" s="4" t="s">
        <v>14494</v>
      </c>
      <c r="AI13762" s="9">
        <v>75.700000000000017</v>
      </c>
      <c r="AK13762" s="1" t="str">
        <f t="shared" si="1736"/>
        <v>Devin Garcia</v>
      </c>
      <c r="AL13762" s="1">
        <f t="shared" si="1735"/>
        <v>75.77</v>
      </c>
    </row>
    <row r="13763" spans="34:38" x14ac:dyDescent="0.45">
      <c r="AH13763" s="4" t="s">
        <v>2078</v>
      </c>
      <c r="AI13763" s="9">
        <v>75.700000000000017</v>
      </c>
      <c r="AK13763" s="1" t="str">
        <f t="shared" si="1736"/>
        <v>Destiny Johnson</v>
      </c>
      <c r="AL13763" s="1">
        <f t="shared" si="1735"/>
        <v>75.77</v>
      </c>
    </row>
    <row r="13764" spans="34:38" x14ac:dyDescent="0.45">
      <c r="AH13764" s="4" t="s">
        <v>14495</v>
      </c>
      <c r="AI13764" s="9">
        <v>75.700000000000017</v>
      </c>
      <c r="AK13764" s="1" t="str">
        <f t="shared" si="1736"/>
        <v>Kimberly Howard</v>
      </c>
      <c r="AL13764" s="1">
        <f t="shared" si="1735"/>
        <v>75.710000000000008</v>
      </c>
    </row>
    <row r="13765" spans="34:38" x14ac:dyDescent="0.45">
      <c r="AH13765" s="4" t="s">
        <v>14496</v>
      </c>
      <c r="AI13765" s="9">
        <v>75.700000000000017</v>
      </c>
      <c r="AK13765" s="1" t="str">
        <f t="shared" ref="AK13765:AL13780" si="1737">AH13762</f>
        <v>Whitney Prasad</v>
      </c>
      <c r="AL13765" s="1">
        <f t="shared" si="1737"/>
        <v>75.700000000000017</v>
      </c>
    </row>
    <row r="13766" spans="34:38" x14ac:dyDescent="0.45">
      <c r="AH13766" s="4" t="s">
        <v>947</v>
      </c>
      <c r="AI13766" s="9">
        <v>75.700000000000017</v>
      </c>
      <c r="AK13766" s="1" t="str">
        <f t="shared" ref="AK13766:AK13780" si="1738">AH13763</f>
        <v>Willie Liang</v>
      </c>
      <c r="AL13766" s="1">
        <f t="shared" si="1737"/>
        <v>75.700000000000017</v>
      </c>
    </row>
    <row r="13767" spans="34:38" x14ac:dyDescent="0.45">
      <c r="AH13767" s="4" t="s">
        <v>519</v>
      </c>
      <c r="AI13767" s="9">
        <v>75.700000000000017</v>
      </c>
      <c r="AK13767" s="1" t="str">
        <f t="shared" si="1738"/>
        <v>Phillip Perez</v>
      </c>
      <c r="AL13767" s="1">
        <f t="shared" si="1737"/>
        <v>75.700000000000017</v>
      </c>
    </row>
    <row r="13768" spans="34:38" x14ac:dyDescent="0.45">
      <c r="AH13768" s="4" t="s">
        <v>14497</v>
      </c>
      <c r="AI13768" s="9">
        <v>75.7</v>
      </c>
      <c r="AK13768" s="1" t="str">
        <f t="shared" si="1738"/>
        <v>Laura He</v>
      </c>
      <c r="AL13768" s="1">
        <f t="shared" si="1737"/>
        <v>75.700000000000017</v>
      </c>
    </row>
    <row r="13769" spans="34:38" x14ac:dyDescent="0.45">
      <c r="AH13769" s="4" t="s">
        <v>1056</v>
      </c>
      <c r="AI13769" s="9">
        <v>75.66</v>
      </c>
      <c r="AK13769" s="1" t="str">
        <f t="shared" si="1738"/>
        <v>Emily Butler</v>
      </c>
      <c r="AL13769" s="1">
        <f t="shared" si="1737"/>
        <v>75.700000000000017</v>
      </c>
    </row>
    <row r="13770" spans="34:38" x14ac:dyDescent="0.45">
      <c r="AH13770" s="4" t="s">
        <v>14499</v>
      </c>
      <c r="AI13770" s="9">
        <v>75.58</v>
      </c>
      <c r="AK13770" s="1" t="str">
        <f t="shared" si="1738"/>
        <v>Ashley Foster</v>
      </c>
      <c r="AL13770" s="1">
        <f t="shared" si="1737"/>
        <v>75.700000000000017</v>
      </c>
    </row>
    <row r="13771" spans="34:38" x14ac:dyDescent="0.45">
      <c r="AH13771" s="4" t="s">
        <v>14500</v>
      </c>
      <c r="AI13771" s="9">
        <v>75.540000000000006</v>
      </c>
      <c r="AK13771" s="1" t="str">
        <f t="shared" si="1738"/>
        <v>Damien Nara</v>
      </c>
      <c r="AL13771" s="1">
        <f t="shared" si="1737"/>
        <v>75.7</v>
      </c>
    </row>
    <row r="13772" spans="34:38" x14ac:dyDescent="0.45">
      <c r="AH13772" s="4" t="s">
        <v>14501</v>
      </c>
      <c r="AI13772" s="9">
        <v>75.510000000000005</v>
      </c>
      <c r="AK13772" s="1" t="str">
        <f t="shared" si="1738"/>
        <v>Hailey Brooks</v>
      </c>
      <c r="AL13772" s="1">
        <f t="shared" si="1737"/>
        <v>75.66</v>
      </c>
    </row>
    <row r="13773" spans="34:38" x14ac:dyDescent="0.45">
      <c r="AH13773" s="4" t="s">
        <v>14502</v>
      </c>
      <c r="AI13773" s="9">
        <v>75.490000000000009</v>
      </c>
      <c r="AK13773" s="1" t="str">
        <f t="shared" si="1738"/>
        <v>Clarence He</v>
      </c>
      <c r="AL13773" s="1">
        <f t="shared" si="1737"/>
        <v>75.58</v>
      </c>
    </row>
    <row r="13774" spans="34:38" x14ac:dyDescent="0.45">
      <c r="AH13774" s="4" t="s">
        <v>14503</v>
      </c>
      <c r="AI13774" s="9">
        <v>75.47</v>
      </c>
      <c r="AK13774" s="1" t="str">
        <f t="shared" si="1738"/>
        <v>Cory Suri</v>
      </c>
      <c r="AL13774" s="1">
        <f t="shared" si="1737"/>
        <v>75.540000000000006</v>
      </c>
    </row>
    <row r="13775" spans="34:38" x14ac:dyDescent="0.45">
      <c r="AH13775" s="4" t="s">
        <v>14504</v>
      </c>
      <c r="AI13775" s="9">
        <v>75.319999999999993</v>
      </c>
      <c r="AK13775" s="1" t="str">
        <f t="shared" si="1738"/>
        <v>Edward Russell</v>
      </c>
      <c r="AL13775" s="1">
        <f t="shared" si="1737"/>
        <v>75.510000000000005</v>
      </c>
    </row>
    <row r="13776" spans="34:38" x14ac:dyDescent="0.45">
      <c r="AH13776" s="4" t="s">
        <v>9406</v>
      </c>
      <c r="AI13776" s="9">
        <v>75.289999999999992</v>
      </c>
      <c r="AK13776" s="1" t="str">
        <f t="shared" si="1738"/>
        <v>Alejandro Shan</v>
      </c>
      <c r="AL13776" s="1">
        <f t="shared" si="1737"/>
        <v>75.490000000000009</v>
      </c>
    </row>
    <row r="13777" spans="34:38" x14ac:dyDescent="0.45">
      <c r="AH13777" s="4" t="s">
        <v>549</v>
      </c>
      <c r="AI13777" s="9">
        <v>75.14</v>
      </c>
      <c r="AK13777" s="1" t="str">
        <f t="shared" si="1738"/>
        <v>Jacquelyn Martin</v>
      </c>
      <c r="AL13777" s="1">
        <f t="shared" si="1737"/>
        <v>75.47</v>
      </c>
    </row>
    <row r="13778" spans="34:38" x14ac:dyDescent="0.45">
      <c r="AH13778" s="4" t="s">
        <v>14505</v>
      </c>
      <c r="AI13778" s="9">
        <v>75.099999999999994</v>
      </c>
      <c r="AK13778" s="1" t="str">
        <f t="shared" si="1738"/>
        <v>Madison Walker</v>
      </c>
      <c r="AL13778" s="1">
        <f t="shared" si="1737"/>
        <v>75.319999999999993</v>
      </c>
    </row>
    <row r="13779" spans="34:38" x14ac:dyDescent="0.45">
      <c r="AH13779" s="4" t="s">
        <v>14510</v>
      </c>
      <c r="AI13779" s="9">
        <v>75.099999999999994</v>
      </c>
      <c r="AK13779" s="1" t="str">
        <f t="shared" si="1738"/>
        <v>Juan Rubio</v>
      </c>
      <c r="AL13779" s="1">
        <f t="shared" si="1737"/>
        <v>75.289999999999992</v>
      </c>
    </row>
    <row r="13780" spans="34:38" x14ac:dyDescent="0.45">
      <c r="AH13780" s="4" t="s">
        <v>14508</v>
      </c>
      <c r="AI13780" s="9">
        <v>75.09</v>
      </c>
      <c r="AK13780" s="1" t="str">
        <f t="shared" si="1738"/>
        <v>Bethany She</v>
      </c>
      <c r="AL13780" s="1">
        <f t="shared" si="1737"/>
        <v>75.14</v>
      </c>
    </row>
    <row r="13781" spans="34:38" x14ac:dyDescent="0.45">
      <c r="AH13781" s="4" t="s">
        <v>14507</v>
      </c>
      <c r="AI13781" s="9">
        <v>75.09</v>
      </c>
      <c r="AK13781" s="1" t="str">
        <f t="shared" ref="AK13781:AL13796" si="1739">AH13778</f>
        <v>Veronica Martinez</v>
      </c>
      <c r="AL13781" s="1">
        <f t="shared" si="1739"/>
        <v>75.099999999999994</v>
      </c>
    </row>
    <row r="13782" spans="34:38" x14ac:dyDescent="0.45">
      <c r="AH13782" s="4" t="s">
        <v>14506</v>
      </c>
      <c r="AI13782" s="9">
        <v>75.09</v>
      </c>
      <c r="AK13782" s="1" t="str">
        <f t="shared" ref="AK13782:AK13796" si="1740">AH13779</f>
        <v>Marcus Hughes</v>
      </c>
      <c r="AL13782" s="1">
        <f t="shared" si="1739"/>
        <v>75.099999999999994</v>
      </c>
    </row>
    <row r="13783" spans="34:38" x14ac:dyDescent="0.45">
      <c r="AH13783" s="4" t="s">
        <v>14509</v>
      </c>
      <c r="AI13783" s="9">
        <v>75.09</v>
      </c>
      <c r="AK13783" s="1" t="str">
        <f t="shared" si="1740"/>
        <v>Oscar Washington</v>
      </c>
      <c r="AL13783" s="1">
        <f t="shared" si="1739"/>
        <v>75.09</v>
      </c>
    </row>
    <row r="13784" spans="34:38" x14ac:dyDescent="0.45">
      <c r="AH13784" s="4" t="s">
        <v>1585</v>
      </c>
      <c r="AI13784" s="9">
        <v>75.09</v>
      </c>
      <c r="AK13784" s="1" t="str">
        <f t="shared" si="1740"/>
        <v>Nicholas Jones</v>
      </c>
      <c r="AL13784" s="1">
        <f t="shared" si="1739"/>
        <v>75.09</v>
      </c>
    </row>
    <row r="13785" spans="34:38" x14ac:dyDescent="0.45">
      <c r="AH13785" s="4" t="s">
        <v>14512</v>
      </c>
      <c r="AI13785" s="9">
        <v>75.09</v>
      </c>
      <c r="AK13785" s="1" t="str">
        <f t="shared" si="1740"/>
        <v>Spencer Perry</v>
      </c>
      <c r="AL13785" s="1">
        <f t="shared" si="1739"/>
        <v>75.09</v>
      </c>
    </row>
    <row r="13786" spans="34:38" x14ac:dyDescent="0.45">
      <c r="AH13786" s="4" t="s">
        <v>14511</v>
      </c>
      <c r="AI13786" s="9">
        <v>75.09</v>
      </c>
      <c r="AK13786" s="1" t="str">
        <f t="shared" si="1740"/>
        <v>Melissa Flores</v>
      </c>
      <c r="AL13786" s="1">
        <f t="shared" si="1739"/>
        <v>75.09</v>
      </c>
    </row>
    <row r="13787" spans="34:38" x14ac:dyDescent="0.45">
      <c r="AH13787" s="4" t="s">
        <v>14515</v>
      </c>
      <c r="AI13787" s="9">
        <v>75.09</v>
      </c>
      <c r="AK13787" s="1" t="str">
        <f t="shared" si="1740"/>
        <v>Michelle Cooper</v>
      </c>
      <c r="AL13787" s="1">
        <f t="shared" si="1739"/>
        <v>75.09</v>
      </c>
    </row>
    <row r="13788" spans="34:38" x14ac:dyDescent="0.45">
      <c r="AH13788" s="4" t="s">
        <v>14514</v>
      </c>
      <c r="AI13788" s="9">
        <v>75.09</v>
      </c>
      <c r="AK13788" s="1" t="str">
        <f t="shared" si="1740"/>
        <v>Douglas Gonzalez</v>
      </c>
      <c r="AL13788" s="1">
        <f t="shared" si="1739"/>
        <v>75.09</v>
      </c>
    </row>
    <row r="13789" spans="34:38" x14ac:dyDescent="0.45">
      <c r="AH13789" s="4" t="s">
        <v>14516</v>
      </c>
      <c r="AI13789" s="9">
        <v>75.09</v>
      </c>
      <c r="AK13789" s="1" t="str">
        <f t="shared" si="1740"/>
        <v>Dustin Xu</v>
      </c>
      <c r="AL13789" s="1">
        <f t="shared" si="1739"/>
        <v>75.09</v>
      </c>
    </row>
    <row r="13790" spans="34:38" x14ac:dyDescent="0.45">
      <c r="AH13790" s="4" t="s">
        <v>14513</v>
      </c>
      <c r="AI13790" s="9">
        <v>75.09</v>
      </c>
      <c r="AK13790" s="1" t="str">
        <f t="shared" si="1740"/>
        <v>Caitlin Peterson</v>
      </c>
      <c r="AL13790" s="1">
        <f t="shared" si="1739"/>
        <v>75.09</v>
      </c>
    </row>
    <row r="13791" spans="34:38" x14ac:dyDescent="0.45">
      <c r="AH13791" s="4" t="s">
        <v>14517</v>
      </c>
      <c r="AI13791" s="9">
        <v>75.080000000000013</v>
      </c>
      <c r="AK13791" s="1" t="str">
        <f t="shared" si="1740"/>
        <v>Aidan Griffin</v>
      </c>
      <c r="AL13791" s="1">
        <f t="shared" si="1739"/>
        <v>75.09</v>
      </c>
    </row>
    <row r="13792" spans="34:38" x14ac:dyDescent="0.45">
      <c r="AH13792" s="4" t="s">
        <v>1503</v>
      </c>
      <c r="AI13792" s="9">
        <v>75.080000000000013</v>
      </c>
      <c r="AK13792" s="1" t="str">
        <f t="shared" si="1740"/>
        <v>Alexa Reed</v>
      </c>
      <c r="AL13792" s="1">
        <f t="shared" si="1739"/>
        <v>75.09</v>
      </c>
    </row>
    <row r="13793" spans="34:38" x14ac:dyDescent="0.45">
      <c r="AH13793" s="4" t="s">
        <v>14519</v>
      </c>
      <c r="AI13793" s="9">
        <v>75.080000000000013</v>
      </c>
      <c r="AK13793" s="1" t="str">
        <f t="shared" si="1740"/>
        <v>Alexander Rodriguez</v>
      </c>
      <c r="AL13793" s="1">
        <f t="shared" si="1739"/>
        <v>75.09</v>
      </c>
    </row>
    <row r="13794" spans="34:38" x14ac:dyDescent="0.45">
      <c r="AH13794" s="4" t="s">
        <v>14521</v>
      </c>
      <c r="AI13794" s="9">
        <v>75.080000000000013</v>
      </c>
      <c r="AK13794" s="1" t="str">
        <f t="shared" si="1740"/>
        <v>Zachary Harris</v>
      </c>
      <c r="AL13794" s="1">
        <f t="shared" si="1739"/>
        <v>75.080000000000013</v>
      </c>
    </row>
    <row r="13795" spans="34:38" x14ac:dyDescent="0.45">
      <c r="AH13795" s="4" t="s">
        <v>14518</v>
      </c>
      <c r="AI13795" s="9">
        <v>75.080000000000013</v>
      </c>
      <c r="AK13795" s="1" t="str">
        <f t="shared" si="1740"/>
        <v>Martha Wu</v>
      </c>
      <c r="AL13795" s="1">
        <f t="shared" si="1739"/>
        <v>75.080000000000013</v>
      </c>
    </row>
    <row r="13796" spans="34:38" x14ac:dyDescent="0.45">
      <c r="AH13796" s="4" t="s">
        <v>14520</v>
      </c>
      <c r="AI13796" s="9">
        <v>75.080000000000013</v>
      </c>
      <c r="AK13796" s="1" t="str">
        <f t="shared" si="1740"/>
        <v>Kathryn Lal</v>
      </c>
      <c r="AL13796" s="1">
        <f t="shared" si="1739"/>
        <v>75.080000000000013</v>
      </c>
    </row>
    <row r="13797" spans="34:38" x14ac:dyDescent="0.45">
      <c r="AH13797" s="4" t="s">
        <v>14523</v>
      </c>
      <c r="AI13797" s="9">
        <v>75.080000000000013</v>
      </c>
      <c r="AK13797" s="1" t="str">
        <f t="shared" ref="AK13797:AL13812" si="1741">AH13794</f>
        <v>Morgan Perry</v>
      </c>
      <c r="AL13797" s="1">
        <f t="shared" si="1741"/>
        <v>75.080000000000013</v>
      </c>
    </row>
    <row r="13798" spans="34:38" x14ac:dyDescent="0.45">
      <c r="AH13798" s="4" t="s">
        <v>14522</v>
      </c>
      <c r="AI13798" s="9">
        <v>75.080000000000013</v>
      </c>
      <c r="AK13798" s="1" t="str">
        <f t="shared" ref="AK13798:AK13812" si="1742">AH13795</f>
        <v>Katelyn Adams</v>
      </c>
      <c r="AL13798" s="1">
        <f t="shared" si="1741"/>
        <v>75.080000000000013</v>
      </c>
    </row>
    <row r="13799" spans="34:38" x14ac:dyDescent="0.45">
      <c r="AH13799" s="4" t="s">
        <v>14526</v>
      </c>
      <c r="AI13799" s="9">
        <v>75.080000000000013</v>
      </c>
      <c r="AK13799" s="1" t="str">
        <f t="shared" si="1742"/>
        <v>Kevin Patterson</v>
      </c>
      <c r="AL13799" s="1">
        <f t="shared" si="1741"/>
        <v>75.080000000000013</v>
      </c>
    </row>
    <row r="13800" spans="34:38" x14ac:dyDescent="0.45">
      <c r="AH13800" s="4" t="s">
        <v>1044</v>
      </c>
      <c r="AI13800" s="9">
        <v>75.080000000000013</v>
      </c>
      <c r="AK13800" s="1" t="str">
        <f t="shared" si="1742"/>
        <v>Faith James</v>
      </c>
      <c r="AL13800" s="1">
        <f t="shared" si="1741"/>
        <v>75.080000000000013</v>
      </c>
    </row>
    <row r="13801" spans="34:38" x14ac:dyDescent="0.45">
      <c r="AH13801" s="4" t="s">
        <v>14524</v>
      </c>
      <c r="AI13801" s="9">
        <v>75.080000000000013</v>
      </c>
      <c r="AK13801" s="1" t="str">
        <f t="shared" si="1742"/>
        <v>Jason Sharma</v>
      </c>
      <c r="AL13801" s="1">
        <f t="shared" si="1741"/>
        <v>75.080000000000013</v>
      </c>
    </row>
    <row r="13802" spans="34:38" x14ac:dyDescent="0.45">
      <c r="AH13802" s="4" t="s">
        <v>14525</v>
      </c>
      <c r="AI13802" s="9">
        <v>75.080000000000013</v>
      </c>
      <c r="AK13802" s="1" t="str">
        <f t="shared" si="1742"/>
        <v>Isabelle Wood</v>
      </c>
      <c r="AL13802" s="1">
        <f t="shared" si="1741"/>
        <v>75.080000000000013</v>
      </c>
    </row>
    <row r="13803" spans="34:38" x14ac:dyDescent="0.45">
      <c r="AH13803" s="4" t="s">
        <v>603</v>
      </c>
      <c r="AI13803" s="9">
        <v>75.080000000000013</v>
      </c>
      <c r="AK13803" s="1" t="str">
        <f t="shared" si="1742"/>
        <v>Gloria Vazquez</v>
      </c>
      <c r="AL13803" s="1">
        <f t="shared" si="1741"/>
        <v>75.080000000000013</v>
      </c>
    </row>
    <row r="13804" spans="34:38" x14ac:dyDescent="0.45">
      <c r="AH13804" s="4" t="s">
        <v>558</v>
      </c>
      <c r="AI13804" s="9">
        <v>75.080000000000013</v>
      </c>
      <c r="AK13804" s="1" t="str">
        <f t="shared" si="1742"/>
        <v>Jaime Becker</v>
      </c>
      <c r="AL13804" s="1">
        <f t="shared" si="1741"/>
        <v>75.080000000000013</v>
      </c>
    </row>
    <row r="13805" spans="34:38" x14ac:dyDescent="0.45">
      <c r="AH13805" s="4" t="s">
        <v>14528</v>
      </c>
      <c r="AI13805" s="9">
        <v>75.080000000000013</v>
      </c>
      <c r="AK13805" s="1" t="str">
        <f t="shared" si="1742"/>
        <v>Jenna Baker</v>
      </c>
      <c r="AL13805" s="1">
        <f t="shared" si="1741"/>
        <v>75.080000000000013</v>
      </c>
    </row>
    <row r="13806" spans="34:38" x14ac:dyDescent="0.45">
      <c r="AH13806" s="4" t="s">
        <v>14529</v>
      </c>
      <c r="AI13806" s="9">
        <v>75.080000000000013</v>
      </c>
      <c r="AK13806" s="1" t="str">
        <f t="shared" si="1742"/>
        <v>Brett Chandra</v>
      </c>
      <c r="AL13806" s="1">
        <f t="shared" si="1741"/>
        <v>75.080000000000013</v>
      </c>
    </row>
    <row r="13807" spans="34:38" x14ac:dyDescent="0.45">
      <c r="AH13807" s="4" t="s">
        <v>14527</v>
      </c>
      <c r="AI13807" s="9">
        <v>75.080000000000013</v>
      </c>
      <c r="AK13807" s="1" t="str">
        <f t="shared" si="1742"/>
        <v>Billy Jiménez</v>
      </c>
      <c r="AL13807" s="1">
        <f t="shared" si="1741"/>
        <v>75.080000000000013</v>
      </c>
    </row>
    <row r="13808" spans="34:38" x14ac:dyDescent="0.45">
      <c r="AH13808" s="4" t="s">
        <v>14531</v>
      </c>
      <c r="AI13808" s="9">
        <v>75.069999999999993</v>
      </c>
      <c r="AK13808" s="1" t="str">
        <f t="shared" si="1742"/>
        <v>Catherine Richardson</v>
      </c>
      <c r="AL13808" s="1">
        <f t="shared" si="1741"/>
        <v>75.080000000000013</v>
      </c>
    </row>
    <row r="13809" spans="34:38" x14ac:dyDescent="0.45">
      <c r="AH13809" s="4" t="s">
        <v>14530</v>
      </c>
      <c r="AI13809" s="9">
        <v>75.069999999999993</v>
      </c>
      <c r="AK13809" s="1" t="str">
        <f t="shared" si="1742"/>
        <v>Dalton Green</v>
      </c>
      <c r="AL13809" s="1">
        <f t="shared" si="1741"/>
        <v>75.080000000000013</v>
      </c>
    </row>
    <row r="13810" spans="34:38" x14ac:dyDescent="0.45">
      <c r="AH13810" s="4" t="s">
        <v>14534</v>
      </c>
      <c r="AI13810" s="9">
        <v>75.06</v>
      </c>
      <c r="AK13810" s="1" t="str">
        <f t="shared" si="1742"/>
        <v>Brianna Henderson</v>
      </c>
      <c r="AL13810" s="1">
        <f t="shared" si="1741"/>
        <v>75.080000000000013</v>
      </c>
    </row>
    <row r="13811" spans="34:38" x14ac:dyDescent="0.45">
      <c r="AH13811" s="4" t="s">
        <v>14532</v>
      </c>
      <c r="AI13811" s="9">
        <v>75.050000000000011</v>
      </c>
      <c r="AK13811" s="1" t="str">
        <f t="shared" si="1742"/>
        <v>Nicholas Harris</v>
      </c>
      <c r="AL13811" s="1">
        <f t="shared" si="1741"/>
        <v>75.069999999999993</v>
      </c>
    </row>
    <row r="13812" spans="34:38" x14ac:dyDescent="0.45">
      <c r="AH13812" s="4" t="s">
        <v>14533</v>
      </c>
      <c r="AI13812" s="9">
        <v>75.050000000000011</v>
      </c>
      <c r="AK13812" s="1" t="str">
        <f t="shared" si="1742"/>
        <v>Paige Kelly</v>
      </c>
      <c r="AL13812" s="1">
        <f t="shared" si="1741"/>
        <v>75.069999999999993</v>
      </c>
    </row>
    <row r="13813" spans="34:38" x14ac:dyDescent="0.45">
      <c r="AH13813" s="4" t="s">
        <v>14536</v>
      </c>
      <c r="AI13813" s="9">
        <v>75.000000000000014</v>
      </c>
      <c r="AK13813" s="1" t="str">
        <f t="shared" ref="AK13813:AL13828" si="1743">AH13810</f>
        <v>Morgan Clark</v>
      </c>
      <c r="AL13813" s="1">
        <f t="shared" si="1743"/>
        <v>75.06</v>
      </c>
    </row>
    <row r="13814" spans="34:38" x14ac:dyDescent="0.45">
      <c r="AH13814" s="4" t="s">
        <v>14535</v>
      </c>
      <c r="AI13814" s="9">
        <v>74.990000000000009</v>
      </c>
      <c r="AK13814" s="1" t="str">
        <f t="shared" ref="AK13814:AK13828" si="1744">AH13811</f>
        <v>Sara Evans</v>
      </c>
      <c r="AL13814" s="1">
        <f t="shared" si="1743"/>
        <v>75.050000000000011</v>
      </c>
    </row>
    <row r="13815" spans="34:38" x14ac:dyDescent="0.45">
      <c r="AH13815" s="4" t="s">
        <v>14537</v>
      </c>
      <c r="AI13815" s="9">
        <v>74.98</v>
      </c>
      <c r="AK13815" s="1" t="str">
        <f t="shared" si="1744"/>
        <v>Julia Campbell</v>
      </c>
      <c r="AL13815" s="1">
        <f t="shared" si="1743"/>
        <v>75.050000000000011</v>
      </c>
    </row>
    <row r="13816" spans="34:38" x14ac:dyDescent="0.45">
      <c r="AH13816" s="4" t="s">
        <v>14538</v>
      </c>
      <c r="AI13816" s="9">
        <v>74.95</v>
      </c>
      <c r="AK13816" s="1" t="str">
        <f t="shared" si="1744"/>
        <v>Blake Simmons</v>
      </c>
      <c r="AL13816" s="1">
        <f t="shared" si="1743"/>
        <v>75.000000000000014</v>
      </c>
    </row>
    <row r="13817" spans="34:38" x14ac:dyDescent="0.45">
      <c r="AH13817" s="4" t="s">
        <v>14539</v>
      </c>
      <c r="AI13817" s="9">
        <v>74.95</v>
      </c>
      <c r="AK13817" s="1" t="str">
        <f t="shared" si="1744"/>
        <v>Natalie Harris</v>
      </c>
      <c r="AL13817" s="1">
        <f t="shared" si="1743"/>
        <v>74.990000000000009</v>
      </c>
    </row>
    <row r="13818" spans="34:38" x14ac:dyDescent="0.45">
      <c r="AH13818" s="4" t="s">
        <v>14540</v>
      </c>
      <c r="AI13818" s="9">
        <v>74.919999999999987</v>
      </c>
      <c r="AK13818" s="1" t="str">
        <f t="shared" si="1744"/>
        <v>Clinton Serrano</v>
      </c>
      <c r="AL13818" s="1">
        <f t="shared" si="1743"/>
        <v>74.98</v>
      </c>
    </row>
    <row r="13819" spans="34:38" x14ac:dyDescent="0.45">
      <c r="AH13819" s="4" t="s">
        <v>14541</v>
      </c>
      <c r="AI13819" s="9">
        <v>74.849999999999994</v>
      </c>
      <c r="AK13819" s="1" t="str">
        <f t="shared" si="1744"/>
        <v>Kaitlyn King</v>
      </c>
      <c r="AL13819" s="1">
        <f t="shared" si="1743"/>
        <v>74.95</v>
      </c>
    </row>
    <row r="13820" spans="34:38" x14ac:dyDescent="0.45">
      <c r="AH13820" s="4" t="s">
        <v>14544</v>
      </c>
      <c r="AI13820" s="9">
        <v>74.81</v>
      </c>
      <c r="AK13820" s="1" t="str">
        <f t="shared" si="1744"/>
        <v>Isabella Reed</v>
      </c>
      <c r="AL13820" s="1">
        <f t="shared" si="1743"/>
        <v>74.95</v>
      </c>
    </row>
    <row r="13821" spans="34:38" x14ac:dyDescent="0.45">
      <c r="AH13821" s="4" t="s">
        <v>14543</v>
      </c>
      <c r="AI13821" s="9">
        <v>74.800000000000011</v>
      </c>
      <c r="AK13821" s="1" t="str">
        <f t="shared" si="1744"/>
        <v>Darryl Zeng</v>
      </c>
      <c r="AL13821" s="1">
        <f t="shared" si="1743"/>
        <v>74.919999999999987</v>
      </c>
    </row>
    <row r="13822" spans="34:38" x14ac:dyDescent="0.45">
      <c r="AH13822" s="4" t="s">
        <v>14545</v>
      </c>
      <c r="AI13822" s="9">
        <v>74.77000000000001</v>
      </c>
      <c r="AK13822" s="1" t="str">
        <f t="shared" si="1744"/>
        <v>Jon Lu</v>
      </c>
      <c r="AL13822" s="1">
        <f t="shared" si="1743"/>
        <v>74.849999999999994</v>
      </c>
    </row>
    <row r="13823" spans="34:38" x14ac:dyDescent="0.45">
      <c r="AH13823" s="4" t="s">
        <v>2031</v>
      </c>
      <c r="AI13823" s="9">
        <v>74.75</v>
      </c>
      <c r="AK13823" s="1" t="str">
        <f t="shared" si="1744"/>
        <v>Aidan Patterson</v>
      </c>
      <c r="AL13823" s="1">
        <f t="shared" si="1743"/>
        <v>74.81</v>
      </c>
    </row>
    <row r="13824" spans="34:38" x14ac:dyDescent="0.45">
      <c r="AH13824" s="4" t="s">
        <v>14546</v>
      </c>
      <c r="AI13824" s="9">
        <v>74.56</v>
      </c>
      <c r="AK13824" s="1" t="str">
        <f t="shared" si="1744"/>
        <v>Anthony Moore</v>
      </c>
      <c r="AL13824" s="1">
        <f t="shared" si="1743"/>
        <v>74.800000000000011</v>
      </c>
    </row>
    <row r="13825" spans="34:38" x14ac:dyDescent="0.45">
      <c r="AH13825" s="4" t="s">
        <v>14549</v>
      </c>
      <c r="AI13825" s="9">
        <v>74.540000000000006</v>
      </c>
      <c r="AK13825" s="1" t="str">
        <f t="shared" si="1744"/>
        <v>Sydney Jenkins</v>
      </c>
      <c r="AL13825" s="1">
        <f t="shared" si="1743"/>
        <v>74.77000000000001</v>
      </c>
    </row>
    <row r="13826" spans="34:38" x14ac:dyDescent="0.45">
      <c r="AH13826" s="4" t="s">
        <v>14547</v>
      </c>
      <c r="AI13826" s="9">
        <v>74.52</v>
      </c>
      <c r="AK13826" s="1" t="str">
        <f t="shared" si="1744"/>
        <v>Vanessa Hayes</v>
      </c>
      <c r="AL13826" s="1">
        <f t="shared" si="1743"/>
        <v>74.75</v>
      </c>
    </row>
    <row r="13827" spans="34:38" x14ac:dyDescent="0.45">
      <c r="AH13827" s="4" t="s">
        <v>14550</v>
      </c>
      <c r="AI13827" s="9">
        <v>74.489999999999995</v>
      </c>
      <c r="AK13827" s="1" t="str">
        <f t="shared" si="1744"/>
        <v>Billy Diaz</v>
      </c>
      <c r="AL13827" s="1">
        <f t="shared" si="1743"/>
        <v>74.56</v>
      </c>
    </row>
    <row r="13828" spans="34:38" x14ac:dyDescent="0.45">
      <c r="AH13828" s="4" t="s">
        <v>14548</v>
      </c>
      <c r="AI13828" s="9">
        <v>74.460000000000008</v>
      </c>
      <c r="AK13828" s="1" t="str">
        <f t="shared" si="1744"/>
        <v>Carlos Richardson</v>
      </c>
      <c r="AL13828" s="1">
        <f t="shared" si="1743"/>
        <v>74.540000000000006</v>
      </c>
    </row>
    <row r="13829" spans="34:38" x14ac:dyDescent="0.45">
      <c r="AH13829" s="4" t="s">
        <v>14551</v>
      </c>
      <c r="AI13829" s="9">
        <v>74.45</v>
      </c>
      <c r="AK13829" s="1" t="str">
        <f t="shared" ref="AK13829:AL13844" si="1745">AH13826</f>
        <v>Victor Rubio</v>
      </c>
      <c r="AL13829" s="1">
        <f t="shared" si="1745"/>
        <v>74.52</v>
      </c>
    </row>
    <row r="13830" spans="34:38" x14ac:dyDescent="0.45">
      <c r="AH13830" s="4" t="s">
        <v>14552</v>
      </c>
      <c r="AI13830" s="9">
        <v>74.45</v>
      </c>
      <c r="AK13830" s="1" t="str">
        <f t="shared" ref="AK13830:AK13844" si="1746">AH13827</f>
        <v>Chad Jai</v>
      </c>
      <c r="AL13830" s="1">
        <f t="shared" si="1745"/>
        <v>74.489999999999995</v>
      </c>
    </row>
    <row r="13831" spans="34:38" x14ac:dyDescent="0.45">
      <c r="AH13831" s="4" t="s">
        <v>14555</v>
      </c>
      <c r="AI13831" s="9">
        <v>74.430000000000007</v>
      </c>
      <c r="AK13831" s="1" t="str">
        <f t="shared" si="1746"/>
        <v>Julio Hernandez</v>
      </c>
      <c r="AL13831" s="1">
        <f t="shared" si="1745"/>
        <v>74.460000000000008</v>
      </c>
    </row>
    <row r="13832" spans="34:38" x14ac:dyDescent="0.45">
      <c r="AH13832" s="4" t="s">
        <v>14553</v>
      </c>
      <c r="AI13832" s="9">
        <v>74.430000000000007</v>
      </c>
      <c r="AK13832" s="1" t="str">
        <f t="shared" si="1746"/>
        <v>Zoe Morris</v>
      </c>
      <c r="AL13832" s="1">
        <f t="shared" si="1745"/>
        <v>74.45</v>
      </c>
    </row>
    <row r="13833" spans="34:38" x14ac:dyDescent="0.45">
      <c r="AH13833" s="4" t="s">
        <v>14556</v>
      </c>
      <c r="AI13833" s="9">
        <v>74.430000000000007</v>
      </c>
      <c r="AK13833" s="1" t="str">
        <f t="shared" si="1746"/>
        <v>José Rodriguez</v>
      </c>
      <c r="AL13833" s="1">
        <f t="shared" si="1745"/>
        <v>74.45</v>
      </c>
    </row>
    <row r="13834" spans="34:38" x14ac:dyDescent="0.45">
      <c r="AH13834" s="4" t="s">
        <v>14554</v>
      </c>
      <c r="AI13834" s="9">
        <v>74.430000000000007</v>
      </c>
      <c r="AK13834" s="1" t="str">
        <f t="shared" si="1746"/>
        <v>Roy Vance</v>
      </c>
      <c r="AL13834" s="1">
        <f t="shared" si="1745"/>
        <v>74.430000000000007</v>
      </c>
    </row>
    <row r="13835" spans="34:38" x14ac:dyDescent="0.45">
      <c r="AH13835" s="4" t="s">
        <v>14557</v>
      </c>
      <c r="AI13835" s="9">
        <v>74.430000000000007</v>
      </c>
      <c r="AK13835" s="1" t="str">
        <f t="shared" si="1746"/>
        <v>Nicole Clark</v>
      </c>
      <c r="AL13835" s="1">
        <f t="shared" si="1745"/>
        <v>74.430000000000007</v>
      </c>
    </row>
    <row r="13836" spans="34:38" x14ac:dyDescent="0.45">
      <c r="AH13836" s="4" t="s">
        <v>1702</v>
      </c>
      <c r="AI13836" s="9">
        <v>74.36</v>
      </c>
      <c r="AK13836" s="1" t="str">
        <f t="shared" si="1746"/>
        <v>Naomi Navarro</v>
      </c>
      <c r="AL13836" s="1">
        <f t="shared" si="1745"/>
        <v>74.430000000000007</v>
      </c>
    </row>
    <row r="13837" spans="34:38" x14ac:dyDescent="0.45">
      <c r="AH13837" s="4" t="s">
        <v>11361</v>
      </c>
      <c r="AI13837" s="9">
        <v>74.339999999999989</v>
      </c>
      <c r="AK13837" s="1" t="str">
        <f t="shared" si="1746"/>
        <v>Jared Morris</v>
      </c>
      <c r="AL13837" s="1">
        <f t="shared" si="1745"/>
        <v>74.430000000000007</v>
      </c>
    </row>
    <row r="13838" spans="34:38" x14ac:dyDescent="0.45">
      <c r="AH13838" s="4" t="s">
        <v>14558</v>
      </c>
      <c r="AI13838" s="9">
        <v>74.279999999999987</v>
      </c>
      <c r="AK13838" s="1" t="str">
        <f t="shared" si="1746"/>
        <v>Christopher Martinez</v>
      </c>
      <c r="AL13838" s="1">
        <f t="shared" si="1745"/>
        <v>74.430000000000007</v>
      </c>
    </row>
    <row r="13839" spans="34:38" x14ac:dyDescent="0.45">
      <c r="AH13839" s="4" t="s">
        <v>14559</v>
      </c>
      <c r="AI13839" s="9">
        <v>74.269999999999982</v>
      </c>
      <c r="AK13839" s="1" t="str">
        <f t="shared" si="1746"/>
        <v>Priscilla Sharma</v>
      </c>
      <c r="AL13839" s="1">
        <f t="shared" si="1745"/>
        <v>74.36</v>
      </c>
    </row>
    <row r="13840" spans="34:38" x14ac:dyDescent="0.45">
      <c r="AH13840" s="4" t="s">
        <v>14560</v>
      </c>
      <c r="AI13840" s="9">
        <v>74.240000000000009</v>
      </c>
      <c r="AK13840" s="1" t="str">
        <f t="shared" si="1746"/>
        <v>Teresa Torres</v>
      </c>
      <c r="AL13840" s="1">
        <f t="shared" si="1745"/>
        <v>74.339999999999989</v>
      </c>
    </row>
    <row r="13841" spans="34:38" x14ac:dyDescent="0.45">
      <c r="AH13841" s="4" t="s">
        <v>1261</v>
      </c>
      <c r="AI13841" s="9">
        <v>74.22</v>
      </c>
      <c r="AK13841" s="1" t="str">
        <f t="shared" si="1746"/>
        <v>Rachel Price</v>
      </c>
      <c r="AL13841" s="1">
        <f t="shared" si="1745"/>
        <v>74.279999999999987</v>
      </c>
    </row>
    <row r="13842" spans="34:38" x14ac:dyDescent="0.45">
      <c r="AH13842" s="4" t="s">
        <v>14563</v>
      </c>
      <c r="AI13842" s="9">
        <v>74.200000000000017</v>
      </c>
      <c r="AK13842" s="1" t="str">
        <f t="shared" si="1746"/>
        <v>Gabriella Hill</v>
      </c>
      <c r="AL13842" s="1">
        <f t="shared" si="1745"/>
        <v>74.269999999999982</v>
      </c>
    </row>
    <row r="13843" spans="34:38" x14ac:dyDescent="0.45">
      <c r="AH13843" s="4" t="s">
        <v>14564</v>
      </c>
      <c r="AI13843" s="9">
        <v>74.190000000000026</v>
      </c>
      <c r="AK13843" s="1" t="str">
        <f t="shared" si="1746"/>
        <v>Carol Zhou</v>
      </c>
      <c r="AL13843" s="1">
        <f t="shared" si="1745"/>
        <v>74.240000000000009</v>
      </c>
    </row>
    <row r="13844" spans="34:38" x14ac:dyDescent="0.45">
      <c r="AH13844" s="4" t="s">
        <v>14561</v>
      </c>
      <c r="AI13844" s="9">
        <v>74.19</v>
      </c>
      <c r="AK13844" s="1" t="str">
        <f t="shared" si="1746"/>
        <v>Kara Andersen</v>
      </c>
      <c r="AL13844" s="1">
        <f t="shared" si="1745"/>
        <v>74.22</v>
      </c>
    </row>
    <row r="13845" spans="34:38" x14ac:dyDescent="0.45">
      <c r="AH13845" s="4" t="s">
        <v>14562</v>
      </c>
      <c r="AI13845" s="9">
        <v>74.17</v>
      </c>
      <c r="AK13845" s="1" t="str">
        <f t="shared" ref="AK13845:AL13860" si="1747">AH13842</f>
        <v>Donna Beck</v>
      </c>
      <c r="AL13845" s="1">
        <f t="shared" si="1747"/>
        <v>74.200000000000017</v>
      </c>
    </row>
    <row r="13846" spans="34:38" x14ac:dyDescent="0.45">
      <c r="AH13846" s="4" t="s">
        <v>14565</v>
      </c>
      <c r="AI13846" s="9">
        <v>74.06</v>
      </c>
      <c r="AK13846" s="1" t="str">
        <f t="shared" ref="AK13846:AK13860" si="1748">AH13843</f>
        <v>Allison Baker</v>
      </c>
      <c r="AL13846" s="1">
        <f t="shared" si="1747"/>
        <v>74.190000000000026</v>
      </c>
    </row>
    <row r="13847" spans="34:38" x14ac:dyDescent="0.45">
      <c r="AH13847" s="4" t="s">
        <v>14566</v>
      </c>
      <c r="AI13847" s="9">
        <v>74.03</v>
      </c>
      <c r="AK13847" s="1" t="str">
        <f t="shared" si="1748"/>
        <v>Sarah Robinson</v>
      </c>
      <c r="AL13847" s="1">
        <f t="shared" si="1747"/>
        <v>74.19</v>
      </c>
    </row>
    <row r="13848" spans="34:38" x14ac:dyDescent="0.45">
      <c r="AH13848" s="4" t="s">
        <v>14567</v>
      </c>
      <c r="AI13848" s="9">
        <v>73.95</v>
      </c>
      <c r="AK13848" s="1" t="str">
        <f t="shared" si="1748"/>
        <v>Rafael Lu</v>
      </c>
      <c r="AL13848" s="1">
        <f t="shared" si="1747"/>
        <v>74.17</v>
      </c>
    </row>
    <row r="13849" spans="34:38" x14ac:dyDescent="0.45">
      <c r="AH13849" s="4" t="s">
        <v>1759</v>
      </c>
      <c r="AI13849" s="9">
        <v>73.81</v>
      </c>
      <c r="AK13849" s="1" t="str">
        <f t="shared" si="1748"/>
        <v>Gerald Navarro</v>
      </c>
      <c r="AL13849" s="1">
        <f t="shared" si="1747"/>
        <v>74.06</v>
      </c>
    </row>
    <row r="13850" spans="34:38" x14ac:dyDescent="0.45">
      <c r="AH13850" s="4" t="s">
        <v>14488</v>
      </c>
      <c r="AI13850" s="9">
        <v>73.779999999999987</v>
      </c>
      <c r="AK13850" s="1" t="str">
        <f t="shared" si="1748"/>
        <v>Ricky Torres</v>
      </c>
      <c r="AL13850" s="1">
        <f t="shared" si="1747"/>
        <v>74.03</v>
      </c>
    </row>
    <row r="13851" spans="34:38" x14ac:dyDescent="0.45">
      <c r="AH13851" s="4" t="s">
        <v>14568</v>
      </c>
      <c r="AI13851" s="9">
        <v>73.77</v>
      </c>
      <c r="AK13851" s="1" t="str">
        <f t="shared" si="1748"/>
        <v>Carson Russell</v>
      </c>
      <c r="AL13851" s="1">
        <f t="shared" si="1747"/>
        <v>73.95</v>
      </c>
    </row>
    <row r="13852" spans="34:38" x14ac:dyDescent="0.45">
      <c r="AH13852" s="4" t="s">
        <v>14569</v>
      </c>
      <c r="AI13852" s="9">
        <v>73.709999999999994</v>
      </c>
      <c r="AK13852" s="1" t="str">
        <f t="shared" si="1748"/>
        <v>Riley Cooper</v>
      </c>
      <c r="AL13852" s="1">
        <f t="shared" si="1747"/>
        <v>73.81</v>
      </c>
    </row>
    <row r="13853" spans="34:38" x14ac:dyDescent="0.45">
      <c r="AH13853" s="4" t="s">
        <v>14570</v>
      </c>
      <c r="AI13853" s="9">
        <v>73.709999999999994</v>
      </c>
      <c r="AK13853" s="1" t="str">
        <f t="shared" si="1748"/>
        <v>Jarrod Weber</v>
      </c>
      <c r="AL13853" s="1">
        <f t="shared" si="1747"/>
        <v>73.779999999999987</v>
      </c>
    </row>
    <row r="13854" spans="34:38" x14ac:dyDescent="0.45">
      <c r="AH13854" s="4" t="s">
        <v>14571</v>
      </c>
      <c r="AI13854" s="9">
        <v>73.709999999999994</v>
      </c>
      <c r="AK13854" s="1" t="str">
        <f t="shared" si="1748"/>
        <v>Mason Lopez</v>
      </c>
      <c r="AL13854" s="1">
        <f t="shared" si="1747"/>
        <v>73.77</v>
      </c>
    </row>
    <row r="13855" spans="34:38" x14ac:dyDescent="0.45">
      <c r="AH13855" s="4" t="s">
        <v>14572</v>
      </c>
      <c r="AI13855" s="9">
        <v>73.660000000000011</v>
      </c>
      <c r="AK13855" s="1" t="str">
        <f t="shared" si="1748"/>
        <v>Eugene Lu</v>
      </c>
      <c r="AL13855" s="1">
        <f t="shared" si="1747"/>
        <v>73.709999999999994</v>
      </c>
    </row>
    <row r="13856" spans="34:38" x14ac:dyDescent="0.45">
      <c r="AH13856" s="4" t="s">
        <v>14573</v>
      </c>
      <c r="AI13856" s="9">
        <v>73.599999999999994</v>
      </c>
      <c r="AK13856" s="1" t="str">
        <f t="shared" si="1748"/>
        <v>Drew Raji</v>
      </c>
      <c r="AL13856" s="1">
        <f t="shared" si="1747"/>
        <v>73.709999999999994</v>
      </c>
    </row>
    <row r="13857" spans="34:38" x14ac:dyDescent="0.45">
      <c r="AH13857" s="4" t="s">
        <v>14574</v>
      </c>
      <c r="AI13857" s="9">
        <v>73.579999999999984</v>
      </c>
      <c r="AK13857" s="1" t="str">
        <f t="shared" si="1748"/>
        <v>Brianna Miller</v>
      </c>
      <c r="AL13857" s="1">
        <f t="shared" si="1747"/>
        <v>73.709999999999994</v>
      </c>
    </row>
    <row r="13858" spans="34:38" x14ac:dyDescent="0.45">
      <c r="AH13858" s="4" t="s">
        <v>14575</v>
      </c>
      <c r="AI13858" s="9">
        <v>73.52000000000001</v>
      </c>
      <c r="AK13858" s="1" t="str">
        <f t="shared" si="1748"/>
        <v>Lawrence Navarro</v>
      </c>
      <c r="AL13858" s="1">
        <f t="shared" si="1747"/>
        <v>73.660000000000011</v>
      </c>
    </row>
    <row r="13859" spans="34:38" x14ac:dyDescent="0.45">
      <c r="AH13859" s="4" t="s">
        <v>14576</v>
      </c>
      <c r="AI13859" s="9">
        <v>73.509999999999991</v>
      </c>
      <c r="AK13859" s="1" t="str">
        <f t="shared" si="1748"/>
        <v>Chloe Rivera</v>
      </c>
      <c r="AL13859" s="1">
        <f t="shared" si="1747"/>
        <v>73.599999999999994</v>
      </c>
    </row>
    <row r="13860" spans="34:38" x14ac:dyDescent="0.45">
      <c r="AH13860" s="4" t="s">
        <v>14577</v>
      </c>
      <c r="AI13860" s="9">
        <v>73.489999999999995</v>
      </c>
      <c r="AK13860" s="1" t="str">
        <f t="shared" si="1748"/>
        <v>Clifford Fernandez</v>
      </c>
      <c r="AL13860" s="1">
        <f t="shared" si="1747"/>
        <v>73.579999999999984</v>
      </c>
    </row>
    <row r="13861" spans="34:38" x14ac:dyDescent="0.45">
      <c r="AH13861" s="4" t="s">
        <v>14579</v>
      </c>
      <c r="AI13861" s="9">
        <v>73.460000000000008</v>
      </c>
      <c r="AK13861" s="1" t="str">
        <f t="shared" ref="AK13861:AL13876" si="1749">AH13858</f>
        <v>Arthur Gutierrez</v>
      </c>
      <c r="AL13861" s="1">
        <f t="shared" si="1749"/>
        <v>73.52000000000001</v>
      </c>
    </row>
    <row r="13862" spans="34:38" x14ac:dyDescent="0.45">
      <c r="AH13862" s="4" t="s">
        <v>14578</v>
      </c>
      <c r="AI13862" s="9">
        <v>73.460000000000008</v>
      </c>
      <c r="AK13862" s="1" t="str">
        <f t="shared" ref="AK13862:AK13876" si="1750">AH13859</f>
        <v>Jackson Hughes</v>
      </c>
      <c r="AL13862" s="1">
        <f t="shared" si="1749"/>
        <v>73.509999999999991</v>
      </c>
    </row>
    <row r="13863" spans="34:38" x14ac:dyDescent="0.45">
      <c r="AH13863" s="4" t="s">
        <v>14580</v>
      </c>
      <c r="AI13863" s="9">
        <v>73.460000000000008</v>
      </c>
      <c r="AK13863" s="1" t="str">
        <f t="shared" si="1750"/>
        <v>Marcus Griffin</v>
      </c>
      <c r="AL13863" s="1">
        <f t="shared" si="1749"/>
        <v>73.489999999999995</v>
      </c>
    </row>
    <row r="13864" spans="34:38" x14ac:dyDescent="0.45">
      <c r="AH13864" s="4" t="s">
        <v>14582</v>
      </c>
      <c r="AI13864" s="9">
        <v>73.460000000000008</v>
      </c>
      <c r="AK13864" s="1" t="str">
        <f t="shared" si="1750"/>
        <v>Jordan Jai</v>
      </c>
      <c r="AL13864" s="1">
        <f t="shared" si="1749"/>
        <v>73.460000000000008</v>
      </c>
    </row>
    <row r="13865" spans="34:38" x14ac:dyDescent="0.45">
      <c r="AH13865" s="4" t="s">
        <v>14581</v>
      </c>
      <c r="AI13865" s="9">
        <v>73.460000000000008</v>
      </c>
      <c r="AK13865" s="1" t="str">
        <f t="shared" si="1750"/>
        <v>Kyle Alexander</v>
      </c>
      <c r="AL13865" s="1">
        <f t="shared" si="1749"/>
        <v>73.460000000000008</v>
      </c>
    </row>
    <row r="13866" spans="34:38" x14ac:dyDescent="0.45">
      <c r="AH13866" s="4" t="s">
        <v>14585</v>
      </c>
      <c r="AI13866" s="9">
        <v>73.400000000000006</v>
      </c>
      <c r="AK13866" s="1" t="str">
        <f t="shared" si="1750"/>
        <v>Isabella Gonzalez</v>
      </c>
      <c r="AL13866" s="1">
        <f t="shared" si="1749"/>
        <v>73.460000000000008</v>
      </c>
    </row>
    <row r="13867" spans="34:38" x14ac:dyDescent="0.45">
      <c r="AH13867" s="4" t="s">
        <v>14584</v>
      </c>
      <c r="AI13867" s="9">
        <v>73.390000000000015</v>
      </c>
      <c r="AK13867" s="1" t="str">
        <f t="shared" si="1750"/>
        <v>Carla Kapoor</v>
      </c>
      <c r="AL13867" s="1">
        <f t="shared" si="1749"/>
        <v>73.460000000000008</v>
      </c>
    </row>
    <row r="13868" spans="34:38" x14ac:dyDescent="0.45">
      <c r="AH13868" s="4" t="s">
        <v>14587</v>
      </c>
      <c r="AI13868" s="9">
        <v>73.36999999999999</v>
      </c>
      <c r="AK13868" s="1" t="str">
        <f t="shared" si="1750"/>
        <v>Alan Gao</v>
      </c>
      <c r="AL13868" s="1">
        <f t="shared" si="1749"/>
        <v>73.460000000000008</v>
      </c>
    </row>
    <row r="13869" spans="34:38" x14ac:dyDescent="0.45">
      <c r="AH13869" s="4" t="s">
        <v>14588</v>
      </c>
      <c r="AI13869" s="9">
        <v>73.320000000000007</v>
      </c>
      <c r="AK13869" s="1" t="str">
        <f t="shared" si="1750"/>
        <v>Cindy Sanchez</v>
      </c>
      <c r="AL13869" s="1">
        <f t="shared" si="1749"/>
        <v>73.400000000000006</v>
      </c>
    </row>
    <row r="13870" spans="34:38" x14ac:dyDescent="0.45">
      <c r="AH13870" s="4" t="s">
        <v>1624</v>
      </c>
      <c r="AI13870" s="9">
        <v>73.3</v>
      </c>
      <c r="AK13870" s="1" t="str">
        <f t="shared" si="1750"/>
        <v>Kelli Zeng</v>
      </c>
      <c r="AL13870" s="1">
        <f t="shared" si="1749"/>
        <v>73.390000000000015</v>
      </c>
    </row>
    <row r="13871" spans="34:38" x14ac:dyDescent="0.45">
      <c r="AH13871" s="4" t="s">
        <v>14589</v>
      </c>
      <c r="AI13871" s="9">
        <v>73.2</v>
      </c>
      <c r="AK13871" s="1" t="str">
        <f t="shared" si="1750"/>
        <v>Lance Moreno</v>
      </c>
      <c r="AL13871" s="1">
        <f t="shared" si="1749"/>
        <v>73.36999999999999</v>
      </c>
    </row>
    <row r="13872" spans="34:38" x14ac:dyDescent="0.45">
      <c r="AH13872" s="4" t="s">
        <v>14590</v>
      </c>
      <c r="AI13872" s="9">
        <v>73.2</v>
      </c>
      <c r="AK13872" s="1" t="str">
        <f t="shared" si="1750"/>
        <v>Jonathon Vazquez</v>
      </c>
      <c r="AL13872" s="1">
        <f t="shared" si="1749"/>
        <v>73.320000000000007</v>
      </c>
    </row>
    <row r="13873" spans="34:38" x14ac:dyDescent="0.45">
      <c r="AH13873" s="4" t="s">
        <v>14591</v>
      </c>
      <c r="AI13873" s="9">
        <v>73.2</v>
      </c>
      <c r="AK13873" s="1" t="str">
        <f t="shared" si="1750"/>
        <v>Natasha Diaz</v>
      </c>
      <c r="AL13873" s="1">
        <f t="shared" si="1749"/>
        <v>73.3</v>
      </c>
    </row>
    <row r="13874" spans="34:38" x14ac:dyDescent="0.45">
      <c r="AH13874" s="4" t="s">
        <v>14592</v>
      </c>
      <c r="AI13874" s="9">
        <v>73.2</v>
      </c>
      <c r="AK13874" s="1" t="str">
        <f t="shared" si="1750"/>
        <v>Nathan Li</v>
      </c>
      <c r="AL13874" s="1">
        <f t="shared" si="1749"/>
        <v>73.2</v>
      </c>
    </row>
    <row r="13875" spans="34:38" x14ac:dyDescent="0.45">
      <c r="AH13875" s="4" t="s">
        <v>14593</v>
      </c>
      <c r="AI13875" s="9">
        <v>73.2</v>
      </c>
      <c r="AK13875" s="1" t="str">
        <f t="shared" si="1750"/>
        <v>Melanie Barnes</v>
      </c>
      <c r="AL13875" s="1">
        <f t="shared" si="1749"/>
        <v>73.2</v>
      </c>
    </row>
    <row r="13876" spans="34:38" x14ac:dyDescent="0.45">
      <c r="AH13876" s="4" t="s">
        <v>14594</v>
      </c>
      <c r="AI13876" s="9">
        <v>73.16</v>
      </c>
      <c r="AK13876" s="1" t="str">
        <f t="shared" si="1750"/>
        <v>Kayla Williams</v>
      </c>
      <c r="AL13876" s="1">
        <f t="shared" si="1749"/>
        <v>73.2</v>
      </c>
    </row>
    <row r="13877" spans="34:38" x14ac:dyDescent="0.45">
      <c r="AH13877" s="4" t="s">
        <v>14595</v>
      </c>
      <c r="AI13877" s="9">
        <v>73.09</v>
      </c>
      <c r="AK13877" s="1" t="str">
        <f t="shared" ref="AK13877:AL13892" si="1751">AH13874</f>
        <v>James Roberts</v>
      </c>
      <c r="AL13877" s="1">
        <f t="shared" si="1751"/>
        <v>73.2</v>
      </c>
    </row>
    <row r="13878" spans="34:38" x14ac:dyDescent="0.45">
      <c r="AH13878" s="4" t="s">
        <v>14596</v>
      </c>
      <c r="AI13878" s="9">
        <v>73.06</v>
      </c>
      <c r="AK13878" s="1" t="str">
        <f t="shared" ref="AK13878:AK13892" si="1752">AH13875</f>
        <v>Brett Patel</v>
      </c>
      <c r="AL13878" s="1">
        <f t="shared" si="1751"/>
        <v>73.2</v>
      </c>
    </row>
    <row r="13879" spans="34:38" x14ac:dyDescent="0.45">
      <c r="AH13879" s="4" t="s">
        <v>14597</v>
      </c>
      <c r="AI13879" s="9">
        <v>73.06</v>
      </c>
      <c r="AK13879" s="1" t="str">
        <f t="shared" si="1752"/>
        <v>Lauren Robinson</v>
      </c>
      <c r="AL13879" s="1">
        <f t="shared" si="1751"/>
        <v>73.16</v>
      </c>
    </row>
    <row r="13880" spans="34:38" x14ac:dyDescent="0.45">
      <c r="AH13880" s="4" t="s">
        <v>14598</v>
      </c>
      <c r="AI13880" s="9">
        <v>73.040000000000006</v>
      </c>
      <c r="AK13880" s="1" t="str">
        <f t="shared" si="1752"/>
        <v>Tristan Coleman</v>
      </c>
      <c r="AL13880" s="1">
        <f t="shared" si="1751"/>
        <v>73.09</v>
      </c>
    </row>
    <row r="13881" spans="34:38" x14ac:dyDescent="0.45">
      <c r="AH13881" s="4" t="s">
        <v>14599</v>
      </c>
      <c r="AI13881" s="9">
        <v>73.009999999999991</v>
      </c>
      <c r="AK13881" s="1" t="str">
        <f t="shared" si="1752"/>
        <v>Marissa Foster</v>
      </c>
      <c r="AL13881" s="1">
        <f t="shared" si="1751"/>
        <v>73.06</v>
      </c>
    </row>
    <row r="13882" spans="34:38" x14ac:dyDescent="0.45">
      <c r="AH13882" s="4" t="s">
        <v>1607</v>
      </c>
      <c r="AI13882" s="9">
        <v>72.990000000000009</v>
      </c>
      <c r="AK13882" s="1" t="str">
        <f t="shared" si="1752"/>
        <v>Isabella Lee</v>
      </c>
      <c r="AL13882" s="1">
        <f t="shared" si="1751"/>
        <v>73.06</v>
      </c>
    </row>
    <row r="13883" spans="34:38" x14ac:dyDescent="0.45">
      <c r="AH13883" s="4" t="s">
        <v>14602</v>
      </c>
      <c r="AI13883" s="9">
        <v>72.990000000000009</v>
      </c>
      <c r="AK13883" s="1" t="str">
        <f t="shared" si="1752"/>
        <v>Brandi Vazquez</v>
      </c>
      <c r="AL13883" s="1">
        <f t="shared" si="1751"/>
        <v>73.040000000000006</v>
      </c>
    </row>
    <row r="13884" spans="34:38" x14ac:dyDescent="0.45">
      <c r="AH13884" s="4" t="s">
        <v>1047</v>
      </c>
      <c r="AI13884" s="9">
        <v>72.990000000000009</v>
      </c>
      <c r="AK13884" s="1" t="str">
        <f t="shared" si="1752"/>
        <v>Kevin Ross</v>
      </c>
      <c r="AL13884" s="1">
        <f t="shared" si="1751"/>
        <v>73.009999999999991</v>
      </c>
    </row>
    <row r="13885" spans="34:38" x14ac:dyDescent="0.45">
      <c r="AH13885" s="4" t="s">
        <v>14601</v>
      </c>
      <c r="AI13885" s="9">
        <v>72.990000000000009</v>
      </c>
      <c r="AK13885" s="1" t="str">
        <f t="shared" si="1752"/>
        <v>Monique Alonso</v>
      </c>
      <c r="AL13885" s="1">
        <f t="shared" si="1751"/>
        <v>72.990000000000009</v>
      </c>
    </row>
    <row r="13886" spans="34:38" x14ac:dyDescent="0.45">
      <c r="AH13886" s="4" t="s">
        <v>14600</v>
      </c>
      <c r="AI13886" s="9">
        <v>72.98</v>
      </c>
      <c r="AK13886" s="1" t="str">
        <f t="shared" si="1752"/>
        <v>Gabriel Mitchell</v>
      </c>
      <c r="AL13886" s="1">
        <f t="shared" si="1751"/>
        <v>72.990000000000009</v>
      </c>
    </row>
    <row r="13887" spans="34:38" x14ac:dyDescent="0.45">
      <c r="AH13887" s="4" t="s">
        <v>14603</v>
      </c>
      <c r="AI13887" s="9">
        <v>72.929999999999993</v>
      </c>
      <c r="AK13887" s="1" t="str">
        <f t="shared" si="1752"/>
        <v>Grace Gray</v>
      </c>
      <c r="AL13887" s="1">
        <f t="shared" si="1751"/>
        <v>72.990000000000009</v>
      </c>
    </row>
    <row r="13888" spans="34:38" x14ac:dyDescent="0.45">
      <c r="AH13888" s="4" t="s">
        <v>14605</v>
      </c>
      <c r="AI13888" s="9">
        <v>72.91</v>
      </c>
      <c r="AK13888" s="1" t="str">
        <f t="shared" si="1752"/>
        <v>Jessie Navarro</v>
      </c>
      <c r="AL13888" s="1">
        <f t="shared" si="1751"/>
        <v>72.990000000000009</v>
      </c>
    </row>
    <row r="13889" spans="34:38" x14ac:dyDescent="0.45">
      <c r="AH13889" s="4" t="s">
        <v>14604</v>
      </c>
      <c r="AI13889" s="9">
        <v>72.900000000000006</v>
      </c>
      <c r="AK13889" s="1" t="str">
        <f t="shared" si="1752"/>
        <v>Allison Allen</v>
      </c>
      <c r="AL13889" s="1">
        <f t="shared" si="1751"/>
        <v>72.98</v>
      </c>
    </row>
    <row r="13890" spans="34:38" x14ac:dyDescent="0.45">
      <c r="AH13890" s="4" t="s">
        <v>14606</v>
      </c>
      <c r="AI13890" s="9">
        <v>72.850000000000009</v>
      </c>
      <c r="AK13890" s="1" t="str">
        <f t="shared" si="1752"/>
        <v>Brandon Lee</v>
      </c>
      <c r="AL13890" s="1">
        <f t="shared" si="1751"/>
        <v>72.929999999999993</v>
      </c>
    </row>
    <row r="13891" spans="34:38" x14ac:dyDescent="0.45">
      <c r="AH13891" s="4" t="s">
        <v>14607</v>
      </c>
      <c r="AI13891" s="9">
        <v>72.830000000000013</v>
      </c>
      <c r="AK13891" s="1" t="str">
        <f t="shared" si="1752"/>
        <v>Lori Navarro</v>
      </c>
      <c r="AL13891" s="1">
        <f t="shared" si="1751"/>
        <v>72.91</v>
      </c>
    </row>
    <row r="13892" spans="34:38" x14ac:dyDescent="0.45">
      <c r="AH13892" s="4" t="s">
        <v>14608</v>
      </c>
      <c r="AI13892" s="9">
        <v>72.83</v>
      </c>
      <c r="AK13892" s="1" t="str">
        <f t="shared" si="1752"/>
        <v>Isabella Williams</v>
      </c>
      <c r="AL13892" s="1">
        <f t="shared" si="1751"/>
        <v>72.900000000000006</v>
      </c>
    </row>
    <row r="13893" spans="34:38" x14ac:dyDescent="0.45">
      <c r="AH13893" s="4" t="s">
        <v>12580</v>
      </c>
      <c r="AI13893" s="9">
        <v>72.789999999999992</v>
      </c>
      <c r="AK13893" s="1" t="str">
        <f t="shared" ref="AK13893:AL13908" si="1753">AH13890</f>
        <v>Amy Li</v>
      </c>
      <c r="AL13893" s="1">
        <f t="shared" si="1753"/>
        <v>72.850000000000009</v>
      </c>
    </row>
    <row r="13894" spans="34:38" x14ac:dyDescent="0.45">
      <c r="AH13894" s="4" t="s">
        <v>14610</v>
      </c>
      <c r="AI13894" s="9">
        <v>72.739999999999995</v>
      </c>
      <c r="AK13894" s="1" t="str">
        <f t="shared" ref="AK13894:AK13908" si="1754">AH13891</f>
        <v>Andrea Cooper</v>
      </c>
      <c r="AL13894" s="1">
        <f t="shared" si="1753"/>
        <v>72.830000000000013</v>
      </c>
    </row>
    <row r="13895" spans="34:38" x14ac:dyDescent="0.45">
      <c r="AH13895" s="4" t="s">
        <v>14611</v>
      </c>
      <c r="AI13895" s="9">
        <v>72.72999999999999</v>
      </c>
      <c r="AK13895" s="1" t="str">
        <f t="shared" si="1754"/>
        <v>Christine Jai</v>
      </c>
      <c r="AL13895" s="1">
        <f t="shared" si="1753"/>
        <v>72.83</v>
      </c>
    </row>
    <row r="13896" spans="34:38" x14ac:dyDescent="0.45">
      <c r="AH13896" s="4" t="s">
        <v>14609</v>
      </c>
      <c r="AI13896" s="9">
        <v>72.72</v>
      </c>
      <c r="AK13896" s="1" t="str">
        <f t="shared" si="1754"/>
        <v>Bethany Luo</v>
      </c>
      <c r="AL13896" s="1">
        <f t="shared" si="1753"/>
        <v>72.789999999999992</v>
      </c>
    </row>
    <row r="13897" spans="34:38" x14ac:dyDescent="0.45">
      <c r="AH13897" s="4" t="s">
        <v>14612</v>
      </c>
      <c r="AI13897" s="9">
        <v>72.650000000000006</v>
      </c>
      <c r="AK13897" s="1" t="str">
        <f t="shared" si="1754"/>
        <v>Henry Young</v>
      </c>
      <c r="AL13897" s="1">
        <f t="shared" si="1753"/>
        <v>72.739999999999995</v>
      </c>
    </row>
    <row r="13898" spans="34:38" x14ac:dyDescent="0.45">
      <c r="AH13898" s="4" t="s">
        <v>14613</v>
      </c>
      <c r="AI13898" s="9">
        <v>72.640000000000015</v>
      </c>
      <c r="AK13898" s="1" t="str">
        <f t="shared" si="1754"/>
        <v>Barbara Luo</v>
      </c>
      <c r="AL13898" s="1">
        <f t="shared" si="1753"/>
        <v>72.72999999999999</v>
      </c>
    </row>
    <row r="13899" spans="34:38" x14ac:dyDescent="0.45">
      <c r="AH13899" s="4" t="s">
        <v>608</v>
      </c>
      <c r="AI13899" s="9">
        <v>72.63000000000001</v>
      </c>
      <c r="AK13899" s="1" t="str">
        <f t="shared" si="1754"/>
        <v>Michael Thomas</v>
      </c>
      <c r="AL13899" s="1">
        <f t="shared" si="1753"/>
        <v>72.72</v>
      </c>
    </row>
    <row r="13900" spans="34:38" x14ac:dyDescent="0.45">
      <c r="AH13900" s="4" t="s">
        <v>14615</v>
      </c>
      <c r="AI13900" s="9">
        <v>72.59</v>
      </c>
      <c r="AK13900" s="1" t="str">
        <f t="shared" si="1754"/>
        <v>Jacquelyn Moreno</v>
      </c>
      <c r="AL13900" s="1">
        <f t="shared" si="1753"/>
        <v>72.650000000000006</v>
      </c>
    </row>
    <row r="13901" spans="34:38" x14ac:dyDescent="0.45">
      <c r="AH13901" s="4" t="s">
        <v>14614</v>
      </c>
      <c r="AI13901" s="9">
        <v>72.59</v>
      </c>
      <c r="AK13901" s="1" t="str">
        <f t="shared" si="1754"/>
        <v>Destiny Bailey</v>
      </c>
      <c r="AL13901" s="1">
        <f t="shared" si="1753"/>
        <v>72.640000000000015</v>
      </c>
    </row>
    <row r="13902" spans="34:38" x14ac:dyDescent="0.45">
      <c r="AH13902" s="4" t="s">
        <v>1839</v>
      </c>
      <c r="AI13902" s="9">
        <v>72.59</v>
      </c>
      <c r="AK13902" s="1" t="str">
        <f t="shared" si="1754"/>
        <v>Brianna Ward</v>
      </c>
      <c r="AL13902" s="1">
        <f t="shared" si="1753"/>
        <v>72.63000000000001</v>
      </c>
    </row>
    <row r="13903" spans="34:38" x14ac:dyDescent="0.45">
      <c r="AH13903" s="4" t="s">
        <v>14617</v>
      </c>
      <c r="AI13903" s="9">
        <v>72.59</v>
      </c>
      <c r="AK13903" s="1" t="str">
        <f t="shared" si="1754"/>
        <v>Ryan Russell</v>
      </c>
      <c r="AL13903" s="1">
        <f t="shared" si="1753"/>
        <v>72.59</v>
      </c>
    </row>
    <row r="13904" spans="34:38" x14ac:dyDescent="0.45">
      <c r="AH13904" s="4" t="s">
        <v>14616</v>
      </c>
      <c r="AI13904" s="9">
        <v>72.59</v>
      </c>
      <c r="AK13904" s="1" t="str">
        <f t="shared" si="1754"/>
        <v>Oscar Butler</v>
      </c>
      <c r="AL13904" s="1">
        <f t="shared" si="1753"/>
        <v>72.59</v>
      </c>
    </row>
    <row r="13905" spans="34:38" x14ac:dyDescent="0.45">
      <c r="AH13905" s="4" t="s">
        <v>14618</v>
      </c>
      <c r="AI13905" s="9">
        <v>72.59</v>
      </c>
      <c r="AK13905" s="1" t="str">
        <f t="shared" si="1754"/>
        <v>Sergio Mehta</v>
      </c>
      <c r="AL13905" s="1">
        <f t="shared" si="1753"/>
        <v>72.59</v>
      </c>
    </row>
    <row r="13906" spans="34:38" x14ac:dyDescent="0.45">
      <c r="AH13906" s="4" t="s">
        <v>470</v>
      </c>
      <c r="AI13906" s="9">
        <v>72.59</v>
      </c>
      <c r="AK13906" s="1" t="str">
        <f t="shared" si="1754"/>
        <v>Manuel Arun</v>
      </c>
      <c r="AL13906" s="1">
        <f t="shared" si="1753"/>
        <v>72.59</v>
      </c>
    </row>
    <row r="13907" spans="34:38" x14ac:dyDescent="0.45">
      <c r="AH13907" s="4" t="s">
        <v>14619</v>
      </c>
      <c r="AI13907" s="9">
        <v>72.59</v>
      </c>
      <c r="AK13907" s="1" t="str">
        <f t="shared" si="1754"/>
        <v>Marcus Evans</v>
      </c>
      <c r="AL13907" s="1">
        <f t="shared" si="1753"/>
        <v>72.59</v>
      </c>
    </row>
    <row r="13908" spans="34:38" x14ac:dyDescent="0.45">
      <c r="AH13908" s="4" t="s">
        <v>14620</v>
      </c>
      <c r="AI13908" s="9">
        <v>72.59</v>
      </c>
      <c r="AK13908" s="1" t="str">
        <f t="shared" si="1754"/>
        <v>Jeremiah Garcia</v>
      </c>
      <c r="AL13908" s="1">
        <f t="shared" si="1753"/>
        <v>72.59</v>
      </c>
    </row>
    <row r="13909" spans="34:38" x14ac:dyDescent="0.45">
      <c r="AH13909" s="4" t="s">
        <v>14621</v>
      </c>
      <c r="AI13909" s="9">
        <v>72.56</v>
      </c>
      <c r="AK13909" s="1" t="str">
        <f t="shared" ref="AK13909:AL13924" si="1755">AH13906</f>
        <v>Andy Carlson</v>
      </c>
      <c r="AL13909" s="1">
        <f t="shared" si="1755"/>
        <v>72.59</v>
      </c>
    </row>
    <row r="13910" spans="34:38" x14ac:dyDescent="0.45">
      <c r="AH13910" s="4" t="s">
        <v>14622</v>
      </c>
      <c r="AI13910" s="9">
        <v>72.53</v>
      </c>
      <c r="AK13910" s="1" t="str">
        <f t="shared" ref="AK13910:AK13924" si="1756">AH13907</f>
        <v>Bruce Carlson</v>
      </c>
      <c r="AL13910" s="1">
        <f t="shared" si="1755"/>
        <v>72.59</v>
      </c>
    </row>
    <row r="13911" spans="34:38" x14ac:dyDescent="0.45">
      <c r="AH13911" s="4" t="s">
        <v>14623</v>
      </c>
      <c r="AI13911" s="9">
        <v>72.5</v>
      </c>
      <c r="AK13911" s="1" t="str">
        <f t="shared" si="1756"/>
        <v>Connor Russell</v>
      </c>
      <c r="AL13911" s="1">
        <f t="shared" si="1755"/>
        <v>72.59</v>
      </c>
    </row>
    <row r="13912" spans="34:38" x14ac:dyDescent="0.45">
      <c r="AH13912" s="4" t="s">
        <v>14625</v>
      </c>
      <c r="AI13912" s="9">
        <v>72.460000000000008</v>
      </c>
      <c r="AK13912" s="1" t="str">
        <f t="shared" si="1756"/>
        <v>Katherine Cox</v>
      </c>
      <c r="AL13912" s="1">
        <f t="shared" si="1755"/>
        <v>72.56</v>
      </c>
    </row>
    <row r="13913" spans="34:38" x14ac:dyDescent="0.45">
      <c r="AH13913" s="4" t="s">
        <v>14624</v>
      </c>
      <c r="AI13913" s="9">
        <v>72.440000000000012</v>
      </c>
      <c r="AK13913" s="1" t="str">
        <f t="shared" si="1756"/>
        <v>Katelyn Edwards</v>
      </c>
      <c r="AL13913" s="1">
        <f t="shared" si="1755"/>
        <v>72.53</v>
      </c>
    </row>
    <row r="13914" spans="34:38" x14ac:dyDescent="0.45">
      <c r="AH13914" s="4" t="s">
        <v>14626</v>
      </c>
      <c r="AI13914" s="9">
        <v>72.37</v>
      </c>
      <c r="AK13914" s="1" t="str">
        <f t="shared" si="1756"/>
        <v>Cedric Wu</v>
      </c>
      <c r="AL13914" s="1">
        <f t="shared" si="1755"/>
        <v>72.5</v>
      </c>
    </row>
    <row r="13915" spans="34:38" x14ac:dyDescent="0.45">
      <c r="AH13915" s="4" t="s">
        <v>14627</v>
      </c>
      <c r="AI13915" s="9">
        <v>72.289999999999992</v>
      </c>
      <c r="AK13915" s="1" t="str">
        <f t="shared" si="1756"/>
        <v>Autumn Gao</v>
      </c>
      <c r="AL13915" s="1">
        <f t="shared" si="1755"/>
        <v>72.460000000000008</v>
      </c>
    </row>
    <row r="13916" spans="34:38" x14ac:dyDescent="0.45">
      <c r="AH13916" s="4" t="s">
        <v>11640</v>
      </c>
      <c r="AI13916" s="9">
        <v>72.269999999999968</v>
      </c>
      <c r="AK13916" s="1" t="str">
        <f t="shared" si="1756"/>
        <v>Brian Richardson</v>
      </c>
      <c r="AL13916" s="1">
        <f t="shared" si="1755"/>
        <v>72.440000000000012</v>
      </c>
    </row>
    <row r="13917" spans="34:38" x14ac:dyDescent="0.45">
      <c r="AH13917" s="4" t="s">
        <v>1806</v>
      </c>
      <c r="AI13917" s="9">
        <v>72.260000000000005</v>
      </c>
      <c r="AK13917" s="1" t="str">
        <f t="shared" si="1756"/>
        <v>Christy Zeng</v>
      </c>
      <c r="AL13917" s="1">
        <f t="shared" si="1755"/>
        <v>72.37</v>
      </c>
    </row>
    <row r="13918" spans="34:38" x14ac:dyDescent="0.45">
      <c r="AH13918" s="4" t="s">
        <v>14628</v>
      </c>
      <c r="AI13918" s="9">
        <v>72.239999999999995</v>
      </c>
      <c r="AK13918" s="1" t="str">
        <f t="shared" si="1756"/>
        <v>Andre Lopez</v>
      </c>
      <c r="AL13918" s="1">
        <f t="shared" si="1755"/>
        <v>72.289999999999992</v>
      </c>
    </row>
    <row r="13919" spans="34:38" x14ac:dyDescent="0.45">
      <c r="AH13919" s="4" t="s">
        <v>14629</v>
      </c>
      <c r="AI13919" s="9">
        <v>72.2</v>
      </c>
      <c r="AK13919" s="1" t="str">
        <f t="shared" si="1756"/>
        <v>Daniel Johnson</v>
      </c>
      <c r="AL13919" s="1">
        <f t="shared" si="1755"/>
        <v>72.269999999999968</v>
      </c>
    </row>
    <row r="13920" spans="34:38" x14ac:dyDescent="0.45">
      <c r="AH13920" s="4" t="s">
        <v>14630</v>
      </c>
      <c r="AI13920" s="9">
        <v>72.13</v>
      </c>
      <c r="AK13920" s="1" t="str">
        <f t="shared" si="1756"/>
        <v>Roy Sullivan</v>
      </c>
      <c r="AL13920" s="1">
        <f t="shared" si="1755"/>
        <v>72.260000000000005</v>
      </c>
    </row>
    <row r="13921" spans="34:38" x14ac:dyDescent="0.45">
      <c r="AH13921" s="4" t="s">
        <v>14631</v>
      </c>
      <c r="AI13921" s="9">
        <v>72.11</v>
      </c>
      <c r="AK13921" s="1" t="str">
        <f t="shared" si="1756"/>
        <v>Carly Luo</v>
      </c>
      <c r="AL13921" s="1">
        <f t="shared" si="1755"/>
        <v>72.239999999999995</v>
      </c>
    </row>
    <row r="13922" spans="34:38" x14ac:dyDescent="0.45">
      <c r="AH13922" s="4" t="s">
        <v>1559</v>
      </c>
      <c r="AI13922" s="9">
        <v>72.03</v>
      </c>
      <c r="AK13922" s="1" t="str">
        <f t="shared" si="1756"/>
        <v>Jodi Anand</v>
      </c>
      <c r="AL13922" s="1">
        <f t="shared" si="1755"/>
        <v>72.2</v>
      </c>
    </row>
    <row r="13923" spans="34:38" x14ac:dyDescent="0.45">
      <c r="AH13923" s="4" t="s">
        <v>14632</v>
      </c>
      <c r="AI13923" s="9">
        <v>72</v>
      </c>
      <c r="AK13923" s="1" t="str">
        <f t="shared" si="1756"/>
        <v>Ricardo Deng</v>
      </c>
      <c r="AL13923" s="1">
        <f t="shared" si="1755"/>
        <v>72.13</v>
      </c>
    </row>
    <row r="13924" spans="34:38" x14ac:dyDescent="0.45">
      <c r="AH13924" s="4" t="s">
        <v>14634</v>
      </c>
      <c r="AI13924" s="9">
        <v>71.97999999999999</v>
      </c>
      <c r="AK13924" s="1" t="str">
        <f t="shared" si="1756"/>
        <v>Roger Guo</v>
      </c>
      <c r="AL13924" s="1">
        <f t="shared" si="1755"/>
        <v>72.11</v>
      </c>
    </row>
    <row r="13925" spans="34:38" x14ac:dyDescent="0.45">
      <c r="AH13925" s="4" t="s">
        <v>14635</v>
      </c>
      <c r="AI13925" s="9">
        <v>71.97999999999999</v>
      </c>
      <c r="AK13925" s="1" t="str">
        <f t="shared" ref="AK13925:AL13940" si="1757">AH13922</f>
        <v>Meredith Lopez</v>
      </c>
      <c r="AL13925" s="1">
        <f t="shared" si="1757"/>
        <v>72.03</v>
      </c>
    </row>
    <row r="13926" spans="34:38" x14ac:dyDescent="0.45">
      <c r="AH13926" s="4" t="s">
        <v>14633</v>
      </c>
      <c r="AI13926" s="9">
        <v>71.97999999999999</v>
      </c>
      <c r="AK13926" s="1" t="str">
        <f t="shared" ref="AK13926:AK13940" si="1758">AH13923</f>
        <v>Jordan Hall</v>
      </c>
      <c r="AL13926" s="1">
        <f t="shared" si="1757"/>
        <v>72</v>
      </c>
    </row>
    <row r="13927" spans="34:38" x14ac:dyDescent="0.45">
      <c r="AH13927" s="4" t="s">
        <v>14636</v>
      </c>
      <c r="AI13927" s="9">
        <v>71.97</v>
      </c>
      <c r="AK13927" s="1" t="str">
        <f t="shared" si="1758"/>
        <v>Javier Alvarez</v>
      </c>
      <c r="AL13927" s="1">
        <f t="shared" si="1757"/>
        <v>71.97999999999999</v>
      </c>
    </row>
    <row r="13928" spans="34:38" x14ac:dyDescent="0.45">
      <c r="AH13928" s="4" t="s">
        <v>2034</v>
      </c>
      <c r="AI13928" s="9">
        <v>71.97</v>
      </c>
      <c r="AK13928" s="1" t="str">
        <f t="shared" si="1758"/>
        <v>Eduardo Diaz</v>
      </c>
      <c r="AL13928" s="1">
        <f t="shared" si="1757"/>
        <v>71.97999999999999</v>
      </c>
    </row>
    <row r="13929" spans="34:38" x14ac:dyDescent="0.45">
      <c r="AH13929" s="4" t="s">
        <v>14637</v>
      </c>
      <c r="AI13929" s="9">
        <v>71.97</v>
      </c>
      <c r="AK13929" s="1" t="str">
        <f t="shared" si="1758"/>
        <v>Gilbert Jai</v>
      </c>
      <c r="AL13929" s="1">
        <f t="shared" si="1757"/>
        <v>71.97999999999999</v>
      </c>
    </row>
    <row r="13930" spans="34:38" x14ac:dyDescent="0.45">
      <c r="AH13930" s="4" t="s">
        <v>14639</v>
      </c>
      <c r="AI13930" s="9">
        <v>71.960000000000008</v>
      </c>
      <c r="AK13930" s="1" t="str">
        <f t="shared" si="1758"/>
        <v>Rafael Liu</v>
      </c>
      <c r="AL13930" s="1">
        <f t="shared" si="1757"/>
        <v>71.97</v>
      </c>
    </row>
    <row r="13931" spans="34:38" x14ac:dyDescent="0.45">
      <c r="AH13931" s="4" t="s">
        <v>14641</v>
      </c>
      <c r="AI13931" s="9">
        <v>71.960000000000008</v>
      </c>
      <c r="AK13931" s="1" t="str">
        <f t="shared" si="1758"/>
        <v>Veronica Lopez</v>
      </c>
      <c r="AL13931" s="1">
        <f t="shared" si="1757"/>
        <v>71.97</v>
      </c>
    </row>
    <row r="13932" spans="34:38" x14ac:dyDescent="0.45">
      <c r="AH13932" s="4" t="s">
        <v>14640</v>
      </c>
      <c r="AI13932" s="9">
        <v>71.960000000000008</v>
      </c>
      <c r="AK13932" s="1" t="str">
        <f t="shared" si="1758"/>
        <v>Kelly Alexander</v>
      </c>
      <c r="AL13932" s="1">
        <f t="shared" si="1757"/>
        <v>71.97</v>
      </c>
    </row>
    <row r="13933" spans="34:38" x14ac:dyDescent="0.45">
      <c r="AH13933" s="4" t="s">
        <v>1420</v>
      </c>
      <c r="AI13933" s="9">
        <v>71.960000000000008</v>
      </c>
      <c r="AK13933" s="1" t="str">
        <f t="shared" si="1758"/>
        <v>Sydney Rodriguez</v>
      </c>
      <c r="AL13933" s="1">
        <f t="shared" si="1757"/>
        <v>71.960000000000008</v>
      </c>
    </row>
    <row r="13934" spans="34:38" x14ac:dyDescent="0.45">
      <c r="AH13934" s="4" t="s">
        <v>14644</v>
      </c>
      <c r="AI13934" s="9">
        <v>71.960000000000008</v>
      </c>
      <c r="AK13934" s="1" t="str">
        <f t="shared" si="1758"/>
        <v>Kevin Griffin</v>
      </c>
      <c r="AL13934" s="1">
        <f t="shared" si="1757"/>
        <v>71.960000000000008</v>
      </c>
    </row>
    <row r="13935" spans="34:38" x14ac:dyDescent="0.45">
      <c r="AH13935" s="4" t="s">
        <v>14642</v>
      </c>
      <c r="AI13935" s="9">
        <v>71.960000000000008</v>
      </c>
      <c r="AK13935" s="1" t="str">
        <f t="shared" si="1758"/>
        <v>Kevin Wang</v>
      </c>
      <c r="AL13935" s="1">
        <f t="shared" si="1757"/>
        <v>71.960000000000008</v>
      </c>
    </row>
    <row r="13936" spans="34:38" x14ac:dyDescent="0.45">
      <c r="AH13936" s="4" t="s">
        <v>14646</v>
      </c>
      <c r="AI13936" s="9">
        <v>71.960000000000008</v>
      </c>
      <c r="AK13936" s="1" t="str">
        <f t="shared" si="1758"/>
        <v>Linda Vazquez</v>
      </c>
      <c r="AL13936" s="1">
        <f t="shared" si="1757"/>
        <v>71.960000000000008</v>
      </c>
    </row>
    <row r="13937" spans="34:38" x14ac:dyDescent="0.45">
      <c r="AH13937" s="4" t="s">
        <v>14647</v>
      </c>
      <c r="AI13937" s="9">
        <v>71.960000000000008</v>
      </c>
      <c r="AK13937" s="1" t="str">
        <f t="shared" si="1758"/>
        <v>Jacob Robinson</v>
      </c>
      <c r="AL13937" s="1">
        <f t="shared" si="1757"/>
        <v>71.960000000000008</v>
      </c>
    </row>
    <row r="13938" spans="34:38" x14ac:dyDescent="0.45">
      <c r="AH13938" s="4" t="s">
        <v>14645</v>
      </c>
      <c r="AI13938" s="9">
        <v>71.960000000000008</v>
      </c>
      <c r="AK13938" s="1" t="str">
        <f t="shared" si="1758"/>
        <v>Ernest Zhang</v>
      </c>
      <c r="AL13938" s="1">
        <f t="shared" si="1757"/>
        <v>71.960000000000008</v>
      </c>
    </row>
    <row r="13939" spans="34:38" x14ac:dyDescent="0.45">
      <c r="AH13939" s="4" t="s">
        <v>673</v>
      </c>
      <c r="AI13939" s="9">
        <v>71.960000000000008</v>
      </c>
      <c r="AK13939" s="1" t="str">
        <f t="shared" si="1758"/>
        <v>Dakota Bradley</v>
      </c>
      <c r="AL13939" s="1">
        <f t="shared" si="1757"/>
        <v>71.960000000000008</v>
      </c>
    </row>
    <row r="13940" spans="34:38" x14ac:dyDescent="0.45">
      <c r="AH13940" s="4" t="s">
        <v>14648</v>
      </c>
      <c r="AI13940" s="9">
        <v>71.960000000000008</v>
      </c>
      <c r="AK13940" s="1" t="str">
        <f t="shared" si="1758"/>
        <v>Ariana Ramirez</v>
      </c>
      <c r="AL13940" s="1">
        <f t="shared" si="1757"/>
        <v>71.960000000000008</v>
      </c>
    </row>
    <row r="13941" spans="34:38" x14ac:dyDescent="0.45">
      <c r="AH13941" s="4" t="s">
        <v>14638</v>
      </c>
      <c r="AI13941" s="9">
        <v>71.959999999999994</v>
      </c>
      <c r="AK13941" s="1" t="str">
        <f t="shared" ref="AK13941:AL13956" si="1759">AH13938</f>
        <v>Angelica Henderson</v>
      </c>
      <c r="AL13941" s="1">
        <f t="shared" si="1759"/>
        <v>71.960000000000008</v>
      </c>
    </row>
    <row r="13942" spans="34:38" x14ac:dyDescent="0.45">
      <c r="AH13942" s="4" t="s">
        <v>2040</v>
      </c>
      <c r="AI13942" s="9">
        <v>71.95</v>
      </c>
      <c r="AK13942" s="1" t="str">
        <f t="shared" ref="AK13942:AK13956" si="1760">AH13939</f>
        <v>Casey Lal</v>
      </c>
      <c r="AL13942" s="1">
        <f t="shared" si="1759"/>
        <v>71.960000000000008</v>
      </c>
    </row>
    <row r="13943" spans="34:38" x14ac:dyDescent="0.45">
      <c r="AH13943" s="4" t="s">
        <v>14650</v>
      </c>
      <c r="AI13943" s="9">
        <v>71.95</v>
      </c>
      <c r="AK13943" s="1" t="str">
        <f t="shared" si="1760"/>
        <v>Brenda Garcia</v>
      </c>
      <c r="AL13943" s="1">
        <f t="shared" si="1759"/>
        <v>71.960000000000008</v>
      </c>
    </row>
    <row r="13944" spans="34:38" x14ac:dyDescent="0.45">
      <c r="AH13944" s="4" t="s">
        <v>1119</v>
      </c>
      <c r="AI13944" s="9">
        <v>71.95</v>
      </c>
      <c r="AK13944" s="1" t="str">
        <f t="shared" si="1760"/>
        <v>Alvin Tang</v>
      </c>
      <c r="AL13944" s="1">
        <f t="shared" si="1759"/>
        <v>71.959999999999994</v>
      </c>
    </row>
    <row r="13945" spans="34:38" x14ac:dyDescent="0.45">
      <c r="AH13945" s="4" t="s">
        <v>14653</v>
      </c>
      <c r="AI13945" s="9">
        <v>71.94</v>
      </c>
      <c r="AK13945" s="1" t="str">
        <f t="shared" si="1760"/>
        <v>Victoria Rogers</v>
      </c>
      <c r="AL13945" s="1">
        <f t="shared" si="1759"/>
        <v>71.95</v>
      </c>
    </row>
    <row r="13946" spans="34:38" x14ac:dyDescent="0.45">
      <c r="AH13946" s="4" t="s">
        <v>14655</v>
      </c>
      <c r="AI13946" s="9">
        <v>71.94</v>
      </c>
      <c r="AK13946" s="1" t="str">
        <f t="shared" si="1760"/>
        <v>Madison Miller</v>
      </c>
      <c r="AL13946" s="1">
        <f t="shared" si="1759"/>
        <v>71.95</v>
      </c>
    </row>
    <row r="13947" spans="34:38" x14ac:dyDescent="0.45">
      <c r="AH13947" s="4" t="s">
        <v>1045</v>
      </c>
      <c r="AI13947" s="9">
        <v>71.94</v>
      </c>
      <c r="AK13947" s="1" t="str">
        <f t="shared" si="1760"/>
        <v>Janelle Suri</v>
      </c>
      <c r="AL13947" s="1">
        <f t="shared" si="1759"/>
        <v>71.95</v>
      </c>
    </row>
    <row r="13948" spans="34:38" x14ac:dyDescent="0.45">
      <c r="AH13948" s="4" t="s">
        <v>14654</v>
      </c>
      <c r="AI13948" s="9">
        <v>71.94</v>
      </c>
      <c r="AK13948" s="1" t="str">
        <f t="shared" si="1760"/>
        <v>Trevor Patterson</v>
      </c>
      <c r="AL13948" s="1">
        <f t="shared" si="1759"/>
        <v>71.94</v>
      </c>
    </row>
    <row r="13949" spans="34:38" x14ac:dyDescent="0.45">
      <c r="AH13949" s="4" t="s">
        <v>14656</v>
      </c>
      <c r="AI13949" s="9">
        <v>71.94</v>
      </c>
      <c r="AK13949" s="1" t="str">
        <f t="shared" si="1760"/>
        <v>Fernando Diaz</v>
      </c>
      <c r="AL13949" s="1">
        <f t="shared" si="1759"/>
        <v>71.94</v>
      </c>
    </row>
    <row r="13950" spans="34:38" x14ac:dyDescent="0.45">
      <c r="AH13950" s="4" t="s">
        <v>14643</v>
      </c>
      <c r="AI13950" s="9">
        <v>71.94</v>
      </c>
      <c r="AK13950" s="1" t="str">
        <f t="shared" si="1760"/>
        <v>Grace Bell</v>
      </c>
      <c r="AL13950" s="1">
        <f t="shared" si="1759"/>
        <v>71.94</v>
      </c>
    </row>
    <row r="13951" spans="34:38" x14ac:dyDescent="0.45">
      <c r="AH13951" s="4" t="s">
        <v>14652</v>
      </c>
      <c r="AI13951" s="9">
        <v>71.94</v>
      </c>
      <c r="AK13951" s="1" t="str">
        <f t="shared" si="1760"/>
        <v>Edward Turner</v>
      </c>
      <c r="AL13951" s="1">
        <f t="shared" si="1759"/>
        <v>71.94</v>
      </c>
    </row>
    <row r="13952" spans="34:38" x14ac:dyDescent="0.45">
      <c r="AH13952" s="4" t="s">
        <v>14657</v>
      </c>
      <c r="AI13952" s="9">
        <v>71.94</v>
      </c>
      <c r="AK13952" s="1" t="str">
        <f t="shared" si="1760"/>
        <v>Jaime Torres</v>
      </c>
      <c r="AL13952" s="1">
        <f t="shared" si="1759"/>
        <v>71.94</v>
      </c>
    </row>
    <row r="13953" spans="34:38" x14ac:dyDescent="0.45">
      <c r="AH13953" s="4" t="s">
        <v>778</v>
      </c>
      <c r="AI13953" s="9">
        <v>71.94</v>
      </c>
      <c r="AK13953" s="1" t="str">
        <f t="shared" si="1760"/>
        <v>Danielle Peterson</v>
      </c>
      <c r="AL13953" s="1">
        <f t="shared" si="1759"/>
        <v>71.94</v>
      </c>
    </row>
    <row r="13954" spans="34:38" x14ac:dyDescent="0.45">
      <c r="AH13954" s="4" t="s">
        <v>14651</v>
      </c>
      <c r="AI13954" s="9">
        <v>71.94</v>
      </c>
      <c r="AK13954" s="1" t="str">
        <f t="shared" si="1760"/>
        <v>Brooke Morgan</v>
      </c>
      <c r="AL13954" s="1">
        <f t="shared" si="1759"/>
        <v>71.94</v>
      </c>
    </row>
    <row r="13955" spans="34:38" x14ac:dyDescent="0.45">
      <c r="AH13955" s="4" t="s">
        <v>14649</v>
      </c>
      <c r="AI13955" s="9">
        <v>71.92</v>
      </c>
      <c r="AK13955" s="1" t="str">
        <f t="shared" si="1760"/>
        <v>Austin Russell</v>
      </c>
      <c r="AL13955" s="1">
        <f t="shared" si="1759"/>
        <v>71.94</v>
      </c>
    </row>
    <row r="13956" spans="34:38" x14ac:dyDescent="0.45">
      <c r="AH13956" s="4" t="s">
        <v>14658</v>
      </c>
      <c r="AI13956" s="9">
        <v>71.860000000000014</v>
      </c>
      <c r="AK13956" s="1" t="str">
        <f t="shared" si="1760"/>
        <v>Colleen Shen</v>
      </c>
      <c r="AL13956" s="1">
        <f t="shared" si="1759"/>
        <v>71.94</v>
      </c>
    </row>
    <row r="13957" spans="34:38" x14ac:dyDescent="0.45">
      <c r="AH13957" s="4" t="s">
        <v>13282</v>
      </c>
      <c r="AI13957" s="9">
        <v>71.830000000000013</v>
      </c>
      <c r="AK13957" s="1" t="str">
        <f t="shared" ref="AK13957:AL13972" si="1761">AH13954</f>
        <v>Cameron Powell</v>
      </c>
      <c r="AL13957" s="1">
        <f t="shared" si="1761"/>
        <v>71.94</v>
      </c>
    </row>
    <row r="13958" spans="34:38" x14ac:dyDescent="0.45">
      <c r="AH13958" s="4" t="s">
        <v>13291</v>
      </c>
      <c r="AI13958" s="9">
        <v>71.719999999999985</v>
      </c>
      <c r="AK13958" s="1" t="str">
        <f t="shared" ref="AK13958:AK13972" si="1762">AH13955</f>
        <v>Julian Diaz</v>
      </c>
      <c r="AL13958" s="1">
        <f t="shared" si="1761"/>
        <v>71.92</v>
      </c>
    </row>
    <row r="13959" spans="34:38" x14ac:dyDescent="0.45">
      <c r="AH13959" s="4" t="s">
        <v>14659</v>
      </c>
      <c r="AI13959" s="9">
        <v>71.710000000000008</v>
      </c>
      <c r="AK13959" s="1" t="str">
        <f t="shared" si="1762"/>
        <v>Henry Chapman</v>
      </c>
      <c r="AL13959" s="1">
        <f t="shared" si="1761"/>
        <v>71.860000000000014</v>
      </c>
    </row>
    <row r="13960" spans="34:38" x14ac:dyDescent="0.45">
      <c r="AH13960" s="4" t="s">
        <v>14660</v>
      </c>
      <c r="AI13960" s="9">
        <v>71.710000000000008</v>
      </c>
      <c r="AK13960" s="1" t="str">
        <f t="shared" si="1762"/>
        <v>Roy Suri</v>
      </c>
      <c r="AL13960" s="1">
        <f t="shared" si="1761"/>
        <v>71.830000000000013</v>
      </c>
    </row>
    <row r="13961" spans="34:38" x14ac:dyDescent="0.45">
      <c r="AH13961" s="4" t="s">
        <v>14661</v>
      </c>
      <c r="AI13961" s="9">
        <v>71.69</v>
      </c>
      <c r="AK13961" s="1" t="str">
        <f t="shared" si="1762"/>
        <v>Evan Kelly</v>
      </c>
      <c r="AL13961" s="1">
        <f t="shared" si="1761"/>
        <v>71.719999999999985</v>
      </c>
    </row>
    <row r="13962" spans="34:38" x14ac:dyDescent="0.45">
      <c r="AH13962" s="4" t="s">
        <v>14662</v>
      </c>
      <c r="AI13962" s="9">
        <v>71.63</v>
      </c>
      <c r="AK13962" s="1" t="str">
        <f t="shared" si="1762"/>
        <v>Thomas Henderson</v>
      </c>
      <c r="AL13962" s="1">
        <f t="shared" si="1761"/>
        <v>71.710000000000008</v>
      </c>
    </row>
    <row r="13963" spans="34:38" x14ac:dyDescent="0.45">
      <c r="AH13963" s="4" t="s">
        <v>14664</v>
      </c>
      <c r="AI13963" s="9">
        <v>71.590000000000032</v>
      </c>
      <c r="AK13963" s="1" t="str">
        <f t="shared" si="1762"/>
        <v>Adrian Ward</v>
      </c>
      <c r="AL13963" s="1">
        <f t="shared" si="1761"/>
        <v>71.710000000000008</v>
      </c>
    </row>
    <row r="13964" spans="34:38" x14ac:dyDescent="0.45">
      <c r="AH13964" s="4" t="s">
        <v>14663</v>
      </c>
      <c r="AI13964" s="9">
        <v>71.58</v>
      </c>
      <c r="AK13964" s="1" t="str">
        <f t="shared" si="1762"/>
        <v>Roger Rai</v>
      </c>
      <c r="AL13964" s="1">
        <f t="shared" si="1761"/>
        <v>71.69</v>
      </c>
    </row>
    <row r="13965" spans="34:38" x14ac:dyDescent="0.45">
      <c r="AH13965" s="4" t="s">
        <v>14665</v>
      </c>
      <c r="AI13965" s="9">
        <v>71.56</v>
      </c>
      <c r="AK13965" s="1" t="str">
        <f t="shared" si="1762"/>
        <v>Brandon Washington</v>
      </c>
      <c r="AL13965" s="1">
        <f t="shared" si="1761"/>
        <v>71.63</v>
      </c>
    </row>
    <row r="13966" spans="34:38" x14ac:dyDescent="0.45">
      <c r="AH13966" s="4" t="s">
        <v>1323</v>
      </c>
      <c r="AI13966" s="9">
        <v>71.459999999999994</v>
      </c>
      <c r="AK13966" s="1" t="str">
        <f t="shared" si="1762"/>
        <v>Jaime Ferrier</v>
      </c>
      <c r="AL13966" s="1">
        <f t="shared" si="1761"/>
        <v>71.590000000000032</v>
      </c>
    </row>
    <row r="13967" spans="34:38" x14ac:dyDescent="0.45">
      <c r="AH13967" s="4" t="s">
        <v>14666</v>
      </c>
      <c r="AI13967" s="9">
        <v>71.459999999999994</v>
      </c>
      <c r="AK13967" s="1" t="str">
        <f t="shared" si="1762"/>
        <v>Shane Rodriguez</v>
      </c>
      <c r="AL13967" s="1">
        <f t="shared" si="1761"/>
        <v>71.58</v>
      </c>
    </row>
    <row r="13968" spans="34:38" x14ac:dyDescent="0.45">
      <c r="AH13968" s="4" t="s">
        <v>14668</v>
      </c>
      <c r="AI13968" s="9">
        <v>71.399999999999991</v>
      </c>
      <c r="AK13968" s="1" t="str">
        <f t="shared" si="1762"/>
        <v>Micheal Serrano</v>
      </c>
      <c r="AL13968" s="1">
        <f t="shared" si="1761"/>
        <v>71.56</v>
      </c>
    </row>
    <row r="13969" spans="34:38" x14ac:dyDescent="0.45">
      <c r="AH13969" s="4" t="s">
        <v>14667</v>
      </c>
      <c r="AI13969" s="9">
        <v>71.39</v>
      </c>
      <c r="AK13969" s="1" t="str">
        <f t="shared" si="1762"/>
        <v>Kelvin Ma</v>
      </c>
      <c r="AL13969" s="1">
        <f t="shared" si="1761"/>
        <v>71.459999999999994</v>
      </c>
    </row>
    <row r="13970" spans="34:38" x14ac:dyDescent="0.45">
      <c r="AH13970" s="4" t="s">
        <v>11464</v>
      </c>
      <c r="AI13970" s="9">
        <v>71.37</v>
      </c>
      <c r="AK13970" s="1" t="str">
        <f t="shared" si="1762"/>
        <v>Abby Fernandez</v>
      </c>
      <c r="AL13970" s="1">
        <f t="shared" si="1761"/>
        <v>71.459999999999994</v>
      </c>
    </row>
    <row r="13971" spans="34:38" x14ac:dyDescent="0.45">
      <c r="AH13971" s="4" t="s">
        <v>14669</v>
      </c>
      <c r="AI13971" s="9">
        <v>71.33</v>
      </c>
      <c r="AK13971" s="1" t="str">
        <f t="shared" si="1762"/>
        <v>Victor Dominguez</v>
      </c>
      <c r="AL13971" s="1">
        <f t="shared" si="1761"/>
        <v>71.399999999999991</v>
      </c>
    </row>
    <row r="13972" spans="34:38" x14ac:dyDescent="0.45">
      <c r="AH13972" s="4" t="s">
        <v>14670</v>
      </c>
      <c r="AI13972" s="9">
        <v>71.33</v>
      </c>
      <c r="AK13972" s="1" t="str">
        <f t="shared" si="1762"/>
        <v>Manuel Mehta</v>
      </c>
      <c r="AL13972" s="1">
        <f t="shared" si="1761"/>
        <v>71.39</v>
      </c>
    </row>
    <row r="13973" spans="34:38" x14ac:dyDescent="0.45">
      <c r="AH13973" s="4" t="s">
        <v>14671</v>
      </c>
      <c r="AI13973" s="9">
        <v>71.28</v>
      </c>
      <c r="AK13973" s="1" t="str">
        <f t="shared" ref="AK13973:AL13988" si="1763">AH13970</f>
        <v>Ricky Gill</v>
      </c>
      <c r="AL13973" s="1">
        <f t="shared" si="1763"/>
        <v>71.37</v>
      </c>
    </row>
    <row r="13974" spans="34:38" x14ac:dyDescent="0.45">
      <c r="AH13974" s="4" t="s">
        <v>14673</v>
      </c>
      <c r="AI13974" s="9">
        <v>71.239999999999995</v>
      </c>
      <c r="AK13974" s="1" t="str">
        <f t="shared" ref="AK13974:AK13988" si="1764">AH13971</f>
        <v>Kimberly Sanchez</v>
      </c>
      <c r="AL13974" s="1">
        <f t="shared" si="1763"/>
        <v>71.33</v>
      </c>
    </row>
    <row r="13975" spans="34:38" x14ac:dyDescent="0.45">
      <c r="AH13975" s="4" t="s">
        <v>14677</v>
      </c>
      <c r="AI13975" s="9">
        <v>71.23</v>
      </c>
      <c r="AK13975" s="1" t="str">
        <f t="shared" si="1764"/>
        <v>Amanda Nelson</v>
      </c>
      <c r="AL13975" s="1">
        <f t="shared" si="1763"/>
        <v>71.33</v>
      </c>
    </row>
    <row r="13976" spans="34:38" x14ac:dyDescent="0.45">
      <c r="AH13976" s="4" t="s">
        <v>614</v>
      </c>
      <c r="AI13976" s="9">
        <v>71.23</v>
      </c>
      <c r="AK13976" s="1" t="str">
        <f t="shared" si="1764"/>
        <v>Sophia Scott</v>
      </c>
      <c r="AL13976" s="1">
        <f t="shared" si="1763"/>
        <v>71.28</v>
      </c>
    </row>
    <row r="13977" spans="34:38" x14ac:dyDescent="0.45">
      <c r="AH13977" s="4" t="s">
        <v>14672</v>
      </c>
      <c r="AI13977" s="9">
        <v>71.22999999999999</v>
      </c>
      <c r="AK13977" s="1" t="str">
        <f t="shared" si="1764"/>
        <v>Alexa Bailey</v>
      </c>
      <c r="AL13977" s="1">
        <f t="shared" si="1763"/>
        <v>71.239999999999995</v>
      </c>
    </row>
    <row r="13978" spans="34:38" x14ac:dyDescent="0.45">
      <c r="AH13978" s="4" t="s">
        <v>14676</v>
      </c>
      <c r="AI13978" s="9">
        <v>71.210000000000008</v>
      </c>
      <c r="AK13978" s="1" t="str">
        <f t="shared" si="1764"/>
        <v>Juan Sanz</v>
      </c>
      <c r="AL13978" s="1">
        <f t="shared" si="1763"/>
        <v>71.23</v>
      </c>
    </row>
    <row r="13979" spans="34:38" x14ac:dyDescent="0.45">
      <c r="AH13979" s="4" t="s">
        <v>14675</v>
      </c>
      <c r="AI13979" s="9">
        <v>71.210000000000008</v>
      </c>
      <c r="AK13979" s="1" t="str">
        <f t="shared" si="1764"/>
        <v>Bruce Gutierrez</v>
      </c>
      <c r="AL13979" s="1">
        <f t="shared" si="1763"/>
        <v>71.23</v>
      </c>
    </row>
    <row r="13980" spans="34:38" x14ac:dyDescent="0.45">
      <c r="AH13980" s="4" t="s">
        <v>14674</v>
      </c>
      <c r="AI13980" s="9">
        <v>71.210000000000008</v>
      </c>
      <c r="AK13980" s="1" t="str">
        <f t="shared" si="1764"/>
        <v>Willie Chen</v>
      </c>
      <c r="AL13980" s="1">
        <f t="shared" si="1763"/>
        <v>71.22999999999999</v>
      </c>
    </row>
    <row r="13981" spans="34:38" x14ac:dyDescent="0.45">
      <c r="AH13981" s="4" t="s">
        <v>14678</v>
      </c>
      <c r="AI13981" s="9">
        <v>71.139999999999986</v>
      </c>
      <c r="AK13981" s="1" t="str">
        <f t="shared" si="1764"/>
        <v>Emma Bailey</v>
      </c>
      <c r="AL13981" s="1">
        <f t="shared" si="1763"/>
        <v>71.210000000000008</v>
      </c>
    </row>
    <row r="13982" spans="34:38" x14ac:dyDescent="0.45">
      <c r="AH13982" s="4" t="s">
        <v>811</v>
      </c>
      <c r="AI13982" s="9">
        <v>71.069999999999993</v>
      </c>
      <c r="AK13982" s="1" t="str">
        <f t="shared" si="1764"/>
        <v>Jennifer Turner</v>
      </c>
      <c r="AL13982" s="1">
        <f t="shared" si="1763"/>
        <v>71.210000000000008</v>
      </c>
    </row>
    <row r="13983" spans="34:38" x14ac:dyDescent="0.45">
      <c r="AH13983" s="4" t="s">
        <v>14679</v>
      </c>
      <c r="AI13983" s="9">
        <v>70.97</v>
      </c>
      <c r="AK13983" s="1" t="str">
        <f t="shared" si="1764"/>
        <v>Edward Flores</v>
      </c>
      <c r="AL13983" s="1">
        <f t="shared" si="1763"/>
        <v>71.210000000000008</v>
      </c>
    </row>
    <row r="13984" spans="34:38" x14ac:dyDescent="0.45">
      <c r="AH13984" s="4" t="s">
        <v>14680</v>
      </c>
      <c r="AI13984" s="9">
        <v>70.97</v>
      </c>
      <c r="AK13984" s="1" t="str">
        <f t="shared" si="1764"/>
        <v>Madison Thomas</v>
      </c>
      <c r="AL13984" s="1">
        <f t="shared" si="1763"/>
        <v>71.139999999999986</v>
      </c>
    </row>
    <row r="13985" spans="34:38" x14ac:dyDescent="0.45">
      <c r="AH13985" s="4" t="s">
        <v>14681</v>
      </c>
      <c r="AI13985" s="9">
        <v>70.94</v>
      </c>
      <c r="AK13985" s="1" t="str">
        <f t="shared" si="1764"/>
        <v>Damien Luo</v>
      </c>
      <c r="AL13985" s="1">
        <f t="shared" si="1763"/>
        <v>71.069999999999993</v>
      </c>
    </row>
    <row r="13986" spans="34:38" x14ac:dyDescent="0.45">
      <c r="AH13986" s="4" t="s">
        <v>14682</v>
      </c>
      <c r="AI13986" s="9">
        <v>70.930000000000007</v>
      </c>
      <c r="AK13986" s="1" t="str">
        <f t="shared" si="1764"/>
        <v>Barry Garcia</v>
      </c>
      <c r="AL13986" s="1">
        <f t="shared" si="1763"/>
        <v>70.97</v>
      </c>
    </row>
    <row r="13987" spans="34:38" x14ac:dyDescent="0.45">
      <c r="AH13987" s="4" t="s">
        <v>14683</v>
      </c>
      <c r="AI13987" s="9">
        <v>70.89</v>
      </c>
      <c r="AK13987" s="1" t="str">
        <f t="shared" si="1764"/>
        <v>Craig Ruiz</v>
      </c>
      <c r="AL13987" s="1">
        <f t="shared" si="1763"/>
        <v>70.97</v>
      </c>
    </row>
    <row r="13988" spans="34:38" x14ac:dyDescent="0.45">
      <c r="AH13988" s="4" t="s">
        <v>14684</v>
      </c>
      <c r="AI13988" s="9">
        <v>70.789999999999992</v>
      </c>
      <c r="AK13988" s="1" t="str">
        <f t="shared" si="1764"/>
        <v>Chloe Jackson</v>
      </c>
      <c r="AL13988" s="1">
        <f t="shared" si="1763"/>
        <v>70.94</v>
      </c>
    </row>
    <row r="13989" spans="34:38" x14ac:dyDescent="0.45">
      <c r="AH13989" s="4" t="s">
        <v>1573</v>
      </c>
      <c r="AI13989" s="9">
        <v>70.72</v>
      </c>
      <c r="AK13989" s="1" t="str">
        <f t="shared" ref="AK13989:AL14004" si="1765">AH13986</f>
        <v>Daisy Ramos</v>
      </c>
      <c r="AL13989" s="1">
        <f t="shared" si="1765"/>
        <v>70.930000000000007</v>
      </c>
    </row>
    <row r="13990" spans="34:38" x14ac:dyDescent="0.45">
      <c r="AH13990" s="4" t="s">
        <v>14685</v>
      </c>
      <c r="AI13990" s="9">
        <v>70.710000000000008</v>
      </c>
      <c r="AK13990" s="1" t="str">
        <f t="shared" ref="AK13990:AK14004" si="1766">AH13987</f>
        <v>Rachel Diaz</v>
      </c>
      <c r="AL13990" s="1">
        <f t="shared" si="1765"/>
        <v>70.89</v>
      </c>
    </row>
    <row r="13991" spans="34:38" x14ac:dyDescent="0.45">
      <c r="AH13991" s="4" t="s">
        <v>14686</v>
      </c>
      <c r="AI13991" s="9">
        <v>70.680000000000007</v>
      </c>
      <c r="AK13991" s="1" t="str">
        <f t="shared" si="1766"/>
        <v>Linda Romero</v>
      </c>
      <c r="AL13991" s="1">
        <f t="shared" si="1765"/>
        <v>70.789999999999992</v>
      </c>
    </row>
    <row r="13992" spans="34:38" x14ac:dyDescent="0.45">
      <c r="AH13992" s="4" t="s">
        <v>14687</v>
      </c>
      <c r="AI13992" s="9">
        <v>70.599999999999994</v>
      </c>
      <c r="AK13992" s="1" t="str">
        <f t="shared" si="1766"/>
        <v>Micheal Ramos</v>
      </c>
      <c r="AL13992" s="1">
        <f t="shared" si="1765"/>
        <v>70.72</v>
      </c>
    </row>
    <row r="13993" spans="34:38" x14ac:dyDescent="0.45">
      <c r="AH13993" s="4" t="s">
        <v>14689</v>
      </c>
      <c r="AI13993" s="9">
        <v>70.53</v>
      </c>
      <c r="AK13993" s="1" t="str">
        <f t="shared" si="1766"/>
        <v>Crystal Liu</v>
      </c>
      <c r="AL13993" s="1">
        <f t="shared" si="1765"/>
        <v>70.710000000000008</v>
      </c>
    </row>
    <row r="13994" spans="34:38" x14ac:dyDescent="0.45">
      <c r="AH13994" s="4" t="s">
        <v>14688</v>
      </c>
      <c r="AI13994" s="9">
        <v>70.490000000000009</v>
      </c>
      <c r="AK13994" s="1" t="str">
        <f t="shared" si="1766"/>
        <v>Melody Saunders</v>
      </c>
      <c r="AL13994" s="1">
        <f t="shared" si="1765"/>
        <v>70.680000000000007</v>
      </c>
    </row>
    <row r="13995" spans="34:38" x14ac:dyDescent="0.45">
      <c r="AH13995" s="4" t="s">
        <v>14690</v>
      </c>
      <c r="AI13995" s="9">
        <v>70.44</v>
      </c>
      <c r="AK13995" s="1" t="str">
        <f t="shared" si="1766"/>
        <v>Chloe Cook</v>
      </c>
      <c r="AL13995" s="1">
        <f t="shared" si="1765"/>
        <v>70.599999999999994</v>
      </c>
    </row>
    <row r="13996" spans="34:38" x14ac:dyDescent="0.45">
      <c r="AH13996" s="4" t="s">
        <v>14691</v>
      </c>
      <c r="AI13996" s="9">
        <v>70.430000000000007</v>
      </c>
      <c r="AK13996" s="1" t="str">
        <f t="shared" si="1766"/>
        <v>Mason Hernandez</v>
      </c>
      <c r="AL13996" s="1">
        <f t="shared" si="1765"/>
        <v>70.53</v>
      </c>
    </row>
    <row r="13997" spans="34:38" x14ac:dyDescent="0.45">
      <c r="AH13997" s="4" t="s">
        <v>14693</v>
      </c>
      <c r="AI13997" s="9">
        <v>70.37</v>
      </c>
      <c r="AK13997" s="1" t="str">
        <f t="shared" si="1766"/>
        <v>Wyatt Price</v>
      </c>
      <c r="AL13997" s="1">
        <f t="shared" si="1765"/>
        <v>70.490000000000009</v>
      </c>
    </row>
    <row r="13998" spans="34:38" x14ac:dyDescent="0.45">
      <c r="AH13998" s="4" t="s">
        <v>14694</v>
      </c>
      <c r="AI13998" s="9">
        <v>70.37</v>
      </c>
      <c r="AK13998" s="1" t="str">
        <f t="shared" si="1766"/>
        <v>Dale Raji</v>
      </c>
      <c r="AL13998" s="1">
        <f t="shared" si="1765"/>
        <v>70.44</v>
      </c>
    </row>
    <row r="13999" spans="34:38" x14ac:dyDescent="0.45">
      <c r="AH13999" s="4" t="s">
        <v>14692</v>
      </c>
      <c r="AI13999" s="9">
        <v>70.36</v>
      </c>
      <c r="AK13999" s="1" t="str">
        <f t="shared" si="1766"/>
        <v>Kathleen Torres</v>
      </c>
      <c r="AL13999" s="1">
        <f t="shared" si="1765"/>
        <v>70.430000000000007</v>
      </c>
    </row>
    <row r="14000" spans="34:38" x14ac:dyDescent="0.45">
      <c r="AH14000" s="4" t="s">
        <v>14695</v>
      </c>
      <c r="AI14000" s="9">
        <v>70.31</v>
      </c>
      <c r="AK14000" s="1" t="str">
        <f t="shared" si="1766"/>
        <v>Devin Sanchez</v>
      </c>
      <c r="AL14000" s="1">
        <f t="shared" si="1765"/>
        <v>70.37</v>
      </c>
    </row>
    <row r="14001" spans="34:38" x14ac:dyDescent="0.45">
      <c r="AH14001" s="4" t="s">
        <v>14696</v>
      </c>
      <c r="AI14001" s="9">
        <v>70.28</v>
      </c>
      <c r="AK14001" s="1" t="str">
        <f t="shared" si="1766"/>
        <v>Emma Rodriguez</v>
      </c>
      <c r="AL14001" s="1">
        <f t="shared" si="1765"/>
        <v>70.37</v>
      </c>
    </row>
    <row r="14002" spans="34:38" x14ac:dyDescent="0.45">
      <c r="AH14002" s="4" t="s">
        <v>14700</v>
      </c>
      <c r="AI14002" s="9">
        <v>70.25</v>
      </c>
      <c r="AK14002" s="1" t="str">
        <f t="shared" si="1766"/>
        <v>Luis Yang</v>
      </c>
      <c r="AL14002" s="1">
        <f t="shared" si="1765"/>
        <v>70.36</v>
      </c>
    </row>
    <row r="14003" spans="34:38" x14ac:dyDescent="0.45">
      <c r="AH14003" s="4" t="s">
        <v>14697</v>
      </c>
      <c r="AI14003" s="9">
        <v>70.23</v>
      </c>
      <c r="AK14003" s="1" t="str">
        <f t="shared" si="1766"/>
        <v>Tonya Goel</v>
      </c>
      <c r="AL14003" s="1">
        <f t="shared" si="1765"/>
        <v>70.31</v>
      </c>
    </row>
    <row r="14004" spans="34:38" x14ac:dyDescent="0.45">
      <c r="AH14004" s="4" t="s">
        <v>14699</v>
      </c>
      <c r="AI14004" s="9">
        <v>70.22999999999999</v>
      </c>
      <c r="AK14004" s="1" t="str">
        <f t="shared" si="1766"/>
        <v>Andrea Wright</v>
      </c>
      <c r="AL14004" s="1">
        <f t="shared" si="1765"/>
        <v>70.28</v>
      </c>
    </row>
    <row r="14005" spans="34:38" x14ac:dyDescent="0.45">
      <c r="AH14005" s="4" t="s">
        <v>14698</v>
      </c>
      <c r="AI14005" s="9">
        <v>70.220000000000013</v>
      </c>
      <c r="AK14005" s="1" t="str">
        <f t="shared" ref="AK14005:AL14020" si="1767">AH14002</f>
        <v>Derek Pal</v>
      </c>
      <c r="AL14005" s="1">
        <f t="shared" si="1767"/>
        <v>70.25</v>
      </c>
    </row>
    <row r="14006" spans="34:38" x14ac:dyDescent="0.45">
      <c r="AH14006" s="4" t="s">
        <v>14701</v>
      </c>
      <c r="AI14006" s="9">
        <v>70.210000000000008</v>
      </c>
      <c r="AK14006" s="1" t="str">
        <f t="shared" ref="AK14006:AK14020" si="1768">AH14003</f>
        <v>Carolyn Vazquez</v>
      </c>
      <c r="AL14006" s="1">
        <f t="shared" si="1767"/>
        <v>70.23</v>
      </c>
    </row>
    <row r="14007" spans="34:38" x14ac:dyDescent="0.45">
      <c r="AH14007" s="4" t="s">
        <v>14702</v>
      </c>
      <c r="AI14007" s="9">
        <v>70.210000000000008</v>
      </c>
      <c r="AK14007" s="1" t="str">
        <f t="shared" si="1768"/>
        <v>Frank Gill</v>
      </c>
      <c r="AL14007" s="1">
        <f t="shared" si="1767"/>
        <v>70.22999999999999</v>
      </c>
    </row>
    <row r="14008" spans="34:38" x14ac:dyDescent="0.45">
      <c r="AH14008" s="4" t="s">
        <v>14703</v>
      </c>
      <c r="AI14008" s="9">
        <v>70.179999999999993</v>
      </c>
      <c r="AK14008" s="1" t="str">
        <f t="shared" si="1768"/>
        <v>Sheena Nath</v>
      </c>
      <c r="AL14008" s="1">
        <f t="shared" si="1767"/>
        <v>70.220000000000013</v>
      </c>
    </row>
    <row r="14009" spans="34:38" x14ac:dyDescent="0.45">
      <c r="AH14009" s="4" t="s">
        <v>14705</v>
      </c>
      <c r="AI14009" s="9">
        <v>70.17</v>
      </c>
      <c r="AK14009" s="1" t="str">
        <f t="shared" si="1768"/>
        <v>Xavier Watson</v>
      </c>
      <c r="AL14009" s="1">
        <f t="shared" si="1767"/>
        <v>70.210000000000008</v>
      </c>
    </row>
    <row r="14010" spans="34:38" x14ac:dyDescent="0.45">
      <c r="AH14010" s="4" t="s">
        <v>14706</v>
      </c>
      <c r="AI14010" s="9">
        <v>70.149999999999991</v>
      </c>
      <c r="AK14010" s="1" t="str">
        <f t="shared" si="1768"/>
        <v>Richard Long</v>
      </c>
      <c r="AL14010" s="1">
        <f t="shared" si="1767"/>
        <v>70.210000000000008</v>
      </c>
    </row>
    <row r="14011" spans="34:38" x14ac:dyDescent="0.45">
      <c r="AH14011" s="4" t="s">
        <v>14704</v>
      </c>
      <c r="AI14011" s="9">
        <v>70.14</v>
      </c>
      <c r="AK14011" s="1" t="str">
        <f t="shared" si="1768"/>
        <v>Jake Hu</v>
      </c>
      <c r="AL14011" s="1">
        <f t="shared" si="1767"/>
        <v>70.179999999999993</v>
      </c>
    </row>
    <row r="14012" spans="34:38" x14ac:dyDescent="0.45">
      <c r="AH14012" s="4" t="s">
        <v>1799</v>
      </c>
      <c r="AI14012" s="9">
        <v>70.13000000000001</v>
      </c>
      <c r="AK14012" s="1" t="str">
        <f t="shared" si="1768"/>
        <v>Alejandro Xie</v>
      </c>
      <c r="AL14012" s="1">
        <f t="shared" si="1767"/>
        <v>70.17</v>
      </c>
    </row>
    <row r="14013" spans="34:38" x14ac:dyDescent="0.45">
      <c r="AH14013" s="4" t="s">
        <v>14708</v>
      </c>
      <c r="AI14013" s="9">
        <v>70.13000000000001</v>
      </c>
      <c r="AK14013" s="1" t="str">
        <f t="shared" si="1768"/>
        <v>Samuel Turner</v>
      </c>
      <c r="AL14013" s="1">
        <f t="shared" si="1767"/>
        <v>70.149999999999991</v>
      </c>
    </row>
    <row r="14014" spans="34:38" x14ac:dyDescent="0.45">
      <c r="AH14014" s="4" t="s">
        <v>14707</v>
      </c>
      <c r="AI14014" s="9">
        <v>70.13000000000001</v>
      </c>
      <c r="AK14014" s="1" t="str">
        <f t="shared" si="1768"/>
        <v>Rachel Moore</v>
      </c>
      <c r="AL14014" s="1">
        <f t="shared" si="1767"/>
        <v>70.14</v>
      </c>
    </row>
    <row r="14015" spans="34:38" x14ac:dyDescent="0.45">
      <c r="AH14015" s="4" t="s">
        <v>14709</v>
      </c>
      <c r="AI14015" s="9">
        <v>70.13000000000001</v>
      </c>
      <c r="AK14015" s="1" t="str">
        <f t="shared" si="1768"/>
        <v>Ross Navarro</v>
      </c>
      <c r="AL14015" s="1">
        <f t="shared" si="1767"/>
        <v>70.13000000000001</v>
      </c>
    </row>
    <row r="14016" spans="34:38" x14ac:dyDescent="0.45">
      <c r="AH14016" s="4" t="s">
        <v>14710</v>
      </c>
      <c r="AI14016" s="9">
        <v>70.069999999999993</v>
      </c>
      <c r="AK14016" s="1" t="str">
        <f t="shared" si="1768"/>
        <v>Kristin Tang</v>
      </c>
      <c r="AL14016" s="1">
        <f t="shared" si="1767"/>
        <v>70.13000000000001</v>
      </c>
    </row>
    <row r="14017" spans="34:38" x14ac:dyDescent="0.45">
      <c r="AH14017" s="4" t="s">
        <v>2090</v>
      </c>
      <c r="AI14017" s="9">
        <v>70.06</v>
      </c>
      <c r="AK14017" s="1" t="str">
        <f t="shared" si="1768"/>
        <v>Mason Gonzalez</v>
      </c>
      <c r="AL14017" s="1">
        <f t="shared" si="1767"/>
        <v>70.13000000000001</v>
      </c>
    </row>
    <row r="14018" spans="34:38" x14ac:dyDescent="0.45">
      <c r="AH14018" s="4" t="s">
        <v>1748</v>
      </c>
      <c r="AI14018" s="9">
        <v>70.06</v>
      </c>
      <c r="AK14018" s="1" t="str">
        <f t="shared" si="1768"/>
        <v>Clayton Yang</v>
      </c>
      <c r="AL14018" s="1">
        <f t="shared" si="1767"/>
        <v>70.13000000000001</v>
      </c>
    </row>
    <row r="14019" spans="34:38" x14ac:dyDescent="0.45">
      <c r="AH14019" s="4" t="s">
        <v>14712</v>
      </c>
      <c r="AI14019" s="9">
        <v>70.06</v>
      </c>
      <c r="AK14019" s="1" t="str">
        <f t="shared" si="1768"/>
        <v>Brittany Foster</v>
      </c>
      <c r="AL14019" s="1">
        <f t="shared" si="1767"/>
        <v>70.069999999999993</v>
      </c>
    </row>
    <row r="14020" spans="34:38" x14ac:dyDescent="0.45">
      <c r="AH14020" s="4" t="s">
        <v>1502</v>
      </c>
      <c r="AI14020" s="9">
        <v>70.06</v>
      </c>
      <c r="AK14020" s="1" t="str">
        <f t="shared" si="1768"/>
        <v>Zachary Long</v>
      </c>
      <c r="AL14020" s="1">
        <f t="shared" si="1767"/>
        <v>70.06</v>
      </c>
    </row>
    <row r="14021" spans="34:38" x14ac:dyDescent="0.45">
      <c r="AH14021" s="4" t="s">
        <v>14711</v>
      </c>
      <c r="AI14021" s="9">
        <v>70.059999999999988</v>
      </c>
      <c r="AK14021" s="1" t="str">
        <f t="shared" ref="AK14021:AL14036" si="1769">AH14018</f>
        <v>Ricardo Luo</v>
      </c>
      <c r="AL14021" s="1">
        <f t="shared" si="1769"/>
        <v>70.06</v>
      </c>
    </row>
    <row r="14022" spans="34:38" x14ac:dyDescent="0.45">
      <c r="AH14022" s="4" t="s">
        <v>1184</v>
      </c>
      <c r="AI14022" s="9">
        <v>70.059999999999988</v>
      </c>
      <c r="AK14022" s="1" t="str">
        <f t="shared" ref="AK14022:AK14036" si="1770">AH14019</f>
        <v>Megan Thomas</v>
      </c>
      <c r="AL14022" s="1">
        <f t="shared" si="1769"/>
        <v>70.06</v>
      </c>
    </row>
    <row r="14023" spans="34:38" x14ac:dyDescent="0.45">
      <c r="AH14023" s="4" t="s">
        <v>14713</v>
      </c>
      <c r="AI14023" s="9">
        <v>70.059999999999988</v>
      </c>
      <c r="AK14023" s="1" t="str">
        <f t="shared" si="1770"/>
        <v>Martha Sun</v>
      </c>
      <c r="AL14023" s="1">
        <f t="shared" si="1769"/>
        <v>70.06</v>
      </c>
    </row>
    <row r="14024" spans="34:38" x14ac:dyDescent="0.45">
      <c r="AH14024" s="4" t="s">
        <v>1014</v>
      </c>
      <c r="AI14024" s="9">
        <v>70.059999999999988</v>
      </c>
      <c r="AK14024" s="1" t="str">
        <f t="shared" si="1770"/>
        <v>Stanley Arun</v>
      </c>
      <c r="AL14024" s="1">
        <f t="shared" si="1769"/>
        <v>70.059999999999988</v>
      </c>
    </row>
    <row r="14025" spans="34:38" x14ac:dyDescent="0.45">
      <c r="AH14025" s="4" t="s">
        <v>14714</v>
      </c>
      <c r="AI14025" s="9">
        <v>70.05</v>
      </c>
      <c r="AK14025" s="1" t="str">
        <f t="shared" si="1770"/>
        <v>Jimmy Martin</v>
      </c>
      <c r="AL14025" s="1">
        <f t="shared" si="1769"/>
        <v>70.059999999999988</v>
      </c>
    </row>
    <row r="14026" spans="34:38" x14ac:dyDescent="0.45">
      <c r="AH14026" s="4" t="s">
        <v>14715</v>
      </c>
      <c r="AI14026" s="9">
        <v>70.000000000000014</v>
      </c>
      <c r="AK14026" s="1" t="str">
        <f t="shared" si="1770"/>
        <v>Fernando Harris</v>
      </c>
      <c r="AL14026" s="1">
        <f t="shared" si="1769"/>
        <v>70.059999999999988</v>
      </c>
    </row>
    <row r="14027" spans="34:38" x14ac:dyDescent="0.45">
      <c r="AH14027" s="4" t="s">
        <v>1597</v>
      </c>
      <c r="AI14027" s="9">
        <v>69.989999999999995</v>
      </c>
      <c r="AK14027" s="1" t="str">
        <f t="shared" si="1770"/>
        <v>Garrett Richardson</v>
      </c>
      <c r="AL14027" s="1">
        <f t="shared" si="1769"/>
        <v>70.059999999999988</v>
      </c>
    </row>
    <row r="14028" spans="34:38" x14ac:dyDescent="0.45">
      <c r="AH14028" s="4" t="s">
        <v>1148</v>
      </c>
      <c r="AI14028" s="9">
        <v>69.930000000000007</v>
      </c>
      <c r="AK14028" s="1" t="str">
        <f t="shared" si="1770"/>
        <v>Melanie Richardson</v>
      </c>
      <c r="AL14028" s="1">
        <f t="shared" si="1769"/>
        <v>70.05</v>
      </c>
    </row>
    <row r="14029" spans="34:38" x14ac:dyDescent="0.45">
      <c r="AH14029" s="4" t="s">
        <v>14716</v>
      </c>
      <c r="AI14029" s="9">
        <v>69.930000000000007</v>
      </c>
      <c r="AK14029" s="1" t="str">
        <f t="shared" si="1770"/>
        <v>Byron Rubio</v>
      </c>
      <c r="AL14029" s="1">
        <f t="shared" si="1769"/>
        <v>70.000000000000014</v>
      </c>
    </row>
    <row r="14030" spans="34:38" x14ac:dyDescent="0.45">
      <c r="AH14030" s="4" t="s">
        <v>14718</v>
      </c>
      <c r="AI14030" s="9">
        <v>69.890000000000015</v>
      </c>
      <c r="AK14030" s="1" t="str">
        <f t="shared" si="1770"/>
        <v>Misty She</v>
      </c>
      <c r="AL14030" s="1">
        <f t="shared" si="1769"/>
        <v>69.989999999999995</v>
      </c>
    </row>
    <row r="14031" spans="34:38" x14ac:dyDescent="0.45">
      <c r="AH14031" s="4" t="s">
        <v>14719</v>
      </c>
      <c r="AI14031" s="9">
        <v>69.890000000000015</v>
      </c>
      <c r="AK14031" s="1" t="str">
        <f t="shared" si="1770"/>
        <v>Jennifer Murphy</v>
      </c>
      <c r="AL14031" s="1">
        <f t="shared" si="1769"/>
        <v>69.930000000000007</v>
      </c>
    </row>
    <row r="14032" spans="34:38" x14ac:dyDescent="0.45">
      <c r="AH14032" s="4" t="s">
        <v>14720</v>
      </c>
      <c r="AI14032" s="9">
        <v>69.829999999999984</v>
      </c>
      <c r="AK14032" s="1" t="str">
        <f t="shared" si="1770"/>
        <v>Donald Subram</v>
      </c>
      <c r="AL14032" s="1">
        <f t="shared" si="1769"/>
        <v>69.930000000000007</v>
      </c>
    </row>
    <row r="14033" spans="34:38" x14ac:dyDescent="0.45">
      <c r="AH14033" s="4" t="s">
        <v>2087</v>
      </c>
      <c r="AI14033" s="9">
        <v>69.8</v>
      </c>
      <c r="AK14033" s="1" t="str">
        <f t="shared" si="1770"/>
        <v>Marie Moreno</v>
      </c>
      <c r="AL14033" s="1">
        <f t="shared" si="1769"/>
        <v>69.890000000000015</v>
      </c>
    </row>
    <row r="14034" spans="34:38" x14ac:dyDescent="0.45">
      <c r="AH14034" s="4" t="s">
        <v>14721</v>
      </c>
      <c r="AI14034" s="9">
        <v>69.790000000000006</v>
      </c>
      <c r="AK14034" s="1" t="str">
        <f t="shared" si="1770"/>
        <v>Angel Edwards</v>
      </c>
      <c r="AL14034" s="1">
        <f t="shared" si="1769"/>
        <v>69.890000000000015</v>
      </c>
    </row>
    <row r="14035" spans="34:38" x14ac:dyDescent="0.45">
      <c r="AH14035" s="4" t="s">
        <v>14722</v>
      </c>
      <c r="AI14035" s="9">
        <v>69.78</v>
      </c>
      <c r="AK14035" s="1" t="str">
        <f t="shared" si="1770"/>
        <v>Crystal Guo</v>
      </c>
      <c r="AL14035" s="1">
        <f t="shared" si="1769"/>
        <v>69.829999999999984</v>
      </c>
    </row>
    <row r="14036" spans="34:38" x14ac:dyDescent="0.45">
      <c r="AH14036" s="4" t="s">
        <v>14725</v>
      </c>
      <c r="AI14036" s="9">
        <v>69.760000000000005</v>
      </c>
      <c r="AK14036" s="1" t="str">
        <f t="shared" si="1770"/>
        <v>Yolanda Pal</v>
      </c>
      <c r="AL14036" s="1">
        <f t="shared" si="1769"/>
        <v>69.8</v>
      </c>
    </row>
    <row r="14037" spans="34:38" x14ac:dyDescent="0.45">
      <c r="AH14037" s="4" t="s">
        <v>14724</v>
      </c>
      <c r="AI14037" s="9">
        <v>69.760000000000005</v>
      </c>
      <c r="AK14037" s="1" t="str">
        <f t="shared" ref="AK14037:AL14052" si="1771">AH14034</f>
        <v>Eric Green</v>
      </c>
      <c r="AL14037" s="1">
        <f t="shared" si="1771"/>
        <v>69.790000000000006</v>
      </c>
    </row>
    <row r="14038" spans="34:38" x14ac:dyDescent="0.45">
      <c r="AH14038" s="4" t="s">
        <v>14723</v>
      </c>
      <c r="AI14038" s="9">
        <v>69.760000000000005</v>
      </c>
      <c r="AK14038" s="1" t="str">
        <f t="shared" ref="AK14038:AK14052" si="1772">AH14035</f>
        <v>Tracy Lal</v>
      </c>
      <c r="AL14038" s="1">
        <f t="shared" si="1771"/>
        <v>69.78</v>
      </c>
    </row>
    <row r="14039" spans="34:38" x14ac:dyDescent="0.45">
      <c r="AH14039" s="4" t="s">
        <v>1295</v>
      </c>
      <c r="AI14039" s="9">
        <v>69.760000000000005</v>
      </c>
      <c r="AK14039" s="1" t="str">
        <f t="shared" si="1772"/>
        <v>Terrance Mehta</v>
      </c>
      <c r="AL14039" s="1">
        <f t="shared" si="1771"/>
        <v>69.760000000000005</v>
      </c>
    </row>
    <row r="14040" spans="34:38" x14ac:dyDescent="0.45">
      <c r="AH14040" s="4" t="s">
        <v>14727</v>
      </c>
      <c r="AI14040" s="9">
        <v>69.739999999999995</v>
      </c>
      <c r="AK14040" s="1" t="str">
        <f t="shared" si="1772"/>
        <v>Stephanie Morgan</v>
      </c>
      <c r="AL14040" s="1">
        <f t="shared" si="1771"/>
        <v>69.760000000000005</v>
      </c>
    </row>
    <row r="14041" spans="34:38" x14ac:dyDescent="0.45">
      <c r="AH14041" s="4" t="s">
        <v>14726</v>
      </c>
      <c r="AI14041" s="9">
        <v>69.739999999999995</v>
      </c>
      <c r="AK14041" s="1" t="str">
        <f t="shared" si="1772"/>
        <v>Paige Watson</v>
      </c>
      <c r="AL14041" s="1">
        <f t="shared" si="1771"/>
        <v>69.760000000000005</v>
      </c>
    </row>
    <row r="14042" spans="34:38" x14ac:dyDescent="0.45">
      <c r="AH14042" s="4" t="s">
        <v>14728</v>
      </c>
      <c r="AI14042" s="9">
        <v>69.739999999999995</v>
      </c>
      <c r="AK14042" s="1" t="str">
        <f t="shared" si="1772"/>
        <v>Katie Nara</v>
      </c>
      <c r="AL14042" s="1">
        <f t="shared" si="1771"/>
        <v>69.760000000000005</v>
      </c>
    </row>
    <row r="14043" spans="34:38" x14ac:dyDescent="0.45">
      <c r="AH14043" s="4" t="s">
        <v>14730</v>
      </c>
      <c r="AI14043" s="9">
        <v>69.739999999999995</v>
      </c>
      <c r="AK14043" s="1" t="str">
        <f t="shared" si="1772"/>
        <v>Sebastian Cox</v>
      </c>
      <c r="AL14043" s="1">
        <f t="shared" si="1771"/>
        <v>69.739999999999995</v>
      </c>
    </row>
    <row r="14044" spans="34:38" x14ac:dyDescent="0.45">
      <c r="AH14044" s="4" t="s">
        <v>14731</v>
      </c>
      <c r="AI14044" s="9">
        <v>69.739999999999995</v>
      </c>
      <c r="AK14044" s="1" t="str">
        <f t="shared" si="1772"/>
        <v>Richard Bradley</v>
      </c>
      <c r="AL14044" s="1">
        <f t="shared" si="1771"/>
        <v>69.739999999999995</v>
      </c>
    </row>
    <row r="14045" spans="34:38" x14ac:dyDescent="0.45">
      <c r="AH14045" s="4" t="s">
        <v>14729</v>
      </c>
      <c r="AI14045" s="9">
        <v>69.72</v>
      </c>
      <c r="AK14045" s="1" t="str">
        <f t="shared" si="1772"/>
        <v>Lauren Kelly</v>
      </c>
      <c r="AL14045" s="1">
        <f t="shared" si="1771"/>
        <v>69.739999999999995</v>
      </c>
    </row>
    <row r="14046" spans="34:38" x14ac:dyDescent="0.45">
      <c r="AH14046" s="4" t="s">
        <v>14732</v>
      </c>
      <c r="AI14046" s="9">
        <v>69.64</v>
      </c>
      <c r="AK14046" s="1" t="str">
        <f t="shared" si="1772"/>
        <v>Daniel Taylor</v>
      </c>
      <c r="AL14046" s="1">
        <f t="shared" si="1771"/>
        <v>69.739999999999995</v>
      </c>
    </row>
    <row r="14047" spans="34:38" x14ac:dyDescent="0.45">
      <c r="AH14047" s="4" t="s">
        <v>14734</v>
      </c>
      <c r="AI14047" s="9">
        <v>69.58</v>
      </c>
      <c r="AK14047" s="1" t="str">
        <f t="shared" si="1772"/>
        <v>Cameron Walker</v>
      </c>
      <c r="AL14047" s="1">
        <f t="shared" si="1771"/>
        <v>69.739999999999995</v>
      </c>
    </row>
    <row r="14048" spans="34:38" x14ac:dyDescent="0.45">
      <c r="AH14048" s="4" t="s">
        <v>14733</v>
      </c>
      <c r="AI14048" s="9">
        <v>69.55</v>
      </c>
      <c r="AK14048" s="1" t="str">
        <f t="shared" si="1772"/>
        <v>Jonathan Henderson</v>
      </c>
      <c r="AL14048" s="1">
        <f t="shared" si="1771"/>
        <v>69.72</v>
      </c>
    </row>
    <row r="14049" spans="34:38" x14ac:dyDescent="0.45">
      <c r="AH14049" s="4" t="s">
        <v>1584</v>
      </c>
      <c r="AI14049" s="9">
        <v>69.44</v>
      </c>
      <c r="AK14049" s="1" t="str">
        <f t="shared" si="1772"/>
        <v>Gilbert Hu</v>
      </c>
      <c r="AL14049" s="1">
        <f t="shared" si="1771"/>
        <v>69.64</v>
      </c>
    </row>
    <row r="14050" spans="34:38" x14ac:dyDescent="0.45">
      <c r="AH14050" s="4" t="s">
        <v>14735</v>
      </c>
      <c r="AI14050" s="9">
        <v>69.400000000000006</v>
      </c>
      <c r="AK14050" s="1" t="str">
        <f t="shared" si="1772"/>
        <v>Blake Patterson</v>
      </c>
      <c r="AL14050" s="1">
        <f t="shared" si="1771"/>
        <v>69.58</v>
      </c>
    </row>
    <row r="14051" spans="34:38" x14ac:dyDescent="0.45">
      <c r="AH14051" s="4" t="s">
        <v>14736</v>
      </c>
      <c r="AI14051" s="9">
        <v>69.34</v>
      </c>
      <c r="AK14051" s="1" t="str">
        <f t="shared" si="1772"/>
        <v>Jessie Zhu</v>
      </c>
      <c r="AL14051" s="1">
        <f t="shared" si="1771"/>
        <v>69.55</v>
      </c>
    </row>
    <row r="14052" spans="34:38" x14ac:dyDescent="0.45">
      <c r="AH14052" s="4" t="s">
        <v>14738</v>
      </c>
      <c r="AI14052" s="9">
        <v>69.23</v>
      </c>
      <c r="AK14052" s="1" t="str">
        <f t="shared" si="1772"/>
        <v>Michele Tang</v>
      </c>
      <c r="AL14052" s="1">
        <f t="shared" si="1771"/>
        <v>69.44</v>
      </c>
    </row>
    <row r="14053" spans="34:38" x14ac:dyDescent="0.45">
      <c r="AH14053" s="4" t="s">
        <v>14090</v>
      </c>
      <c r="AI14053" s="9">
        <v>69.22999999999999</v>
      </c>
      <c r="AK14053" s="1" t="str">
        <f t="shared" ref="AK14053:AL14068" si="1773">AH14050</f>
        <v>Micah He</v>
      </c>
      <c r="AL14053" s="1">
        <f t="shared" si="1773"/>
        <v>69.400000000000006</v>
      </c>
    </row>
    <row r="14054" spans="34:38" x14ac:dyDescent="0.45">
      <c r="AH14054" s="4" t="s">
        <v>14737</v>
      </c>
      <c r="AI14054" s="9">
        <v>69.179999999999978</v>
      </c>
      <c r="AK14054" s="1" t="str">
        <f t="shared" ref="AK14054:AK14068" si="1774">AH14051</f>
        <v>Marissa Powell</v>
      </c>
      <c r="AL14054" s="1">
        <f t="shared" si="1773"/>
        <v>69.34</v>
      </c>
    </row>
    <row r="14055" spans="34:38" x14ac:dyDescent="0.45">
      <c r="AH14055" s="4" t="s">
        <v>14739</v>
      </c>
      <c r="AI14055" s="9">
        <v>69.010000000000005</v>
      </c>
      <c r="AK14055" s="1" t="str">
        <f t="shared" si="1774"/>
        <v>Austin Diaz</v>
      </c>
      <c r="AL14055" s="1">
        <f t="shared" si="1773"/>
        <v>69.23</v>
      </c>
    </row>
    <row r="14056" spans="34:38" x14ac:dyDescent="0.45">
      <c r="AH14056" s="4" t="s">
        <v>14740</v>
      </c>
      <c r="AI14056" s="9">
        <v>68.88</v>
      </c>
      <c r="AK14056" s="1" t="str">
        <f t="shared" si="1774"/>
        <v>Carl Tang</v>
      </c>
      <c r="AL14056" s="1">
        <f t="shared" si="1773"/>
        <v>69.22999999999999</v>
      </c>
    </row>
    <row r="14057" spans="34:38" x14ac:dyDescent="0.45">
      <c r="AH14057" s="4" t="s">
        <v>14741</v>
      </c>
      <c r="AI14057" s="9">
        <v>68.84</v>
      </c>
      <c r="AK14057" s="1" t="str">
        <f t="shared" si="1774"/>
        <v>Omar Liang</v>
      </c>
      <c r="AL14057" s="1">
        <f t="shared" si="1773"/>
        <v>69.179999999999978</v>
      </c>
    </row>
    <row r="14058" spans="34:38" x14ac:dyDescent="0.45">
      <c r="AH14058" s="4" t="s">
        <v>14744</v>
      </c>
      <c r="AI14058" s="9">
        <v>68.830000000000013</v>
      </c>
      <c r="AK14058" s="1" t="str">
        <f t="shared" si="1774"/>
        <v>Robert Mitchell</v>
      </c>
      <c r="AL14058" s="1">
        <f t="shared" si="1773"/>
        <v>69.010000000000005</v>
      </c>
    </row>
    <row r="14059" spans="34:38" x14ac:dyDescent="0.45">
      <c r="AH14059" s="4" t="s">
        <v>14742</v>
      </c>
      <c r="AI14059" s="9">
        <v>68.830000000000013</v>
      </c>
      <c r="AK14059" s="1" t="str">
        <f t="shared" si="1774"/>
        <v>Rachel Richardson</v>
      </c>
      <c r="AL14059" s="1">
        <f t="shared" si="1773"/>
        <v>68.88</v>
      </c>
    </row>
    <row r="14060" spans="34:38" x14ac:dyDescent="0.45">
      <c r="AH14060" s="4" t="s">
        <v>14743</v>
      </c>
      <c r="AI14060" s="9">
        <v>68.830000000000013</v>
      </c>
      <c r="AK14060" s="1" t="str">
        <f t="shared" si="1774"/>
        <v>Nina Jai</v>
      </c>
      <c r="AL14060" s="1">
        <f t="shared" si="1773"/>
        <v>68.84</v>
      </c>
    </row>
    <row r="14061" spans="34:38" x14ac:dyDescent="0.45">
      <c r="AH14061" s="4" t="s">
        <v>1750</v>
      </c>
      <c r="AI14061" s="9">
        <v>68.830000000000013</v>
      </c>
      <c r="AK14061" s="1" t="str">
        <f t="shared" si="1774"/>
        <v>Xavier Perez</v>
      </c>
      <c r="AL14061" s="1">
        <f t="shared" si="1773"/>
        <v>68.830000000000013</v>
      </c>
    </row>
    <row r="14062" spans="34:38" x14ac:dyDescent="0.45">
      <c r="AH14062" s="4" t="s">
        <v>14745</v>
      </c>
      <c r="AI14062" s="9">
        <v>68.830000000000013</v>
      </c>
      <c r="AK14062" s="1" t="str">
        <f t="shared" si="1774"/>
        <v>Riley Patterson</v>
      </c>
      <c r="AL14062" s="1">
        <f t="shared" si="1773"/>
        <v>68.830000000000013</v>
      </c>
    </row>
    <row r="14063" spans="34:38" x14ac:dyDescent="0.45">
      <c r="AH14063" s="4" t="s">
        <v>14747</v>
      </c>
      <c r="AI14063" s="9">
        <v>68.830000000000013</v>
      </c>
      <c r="AK14063" s="1" t="str">
        <f t="shared" si="1774"/>
        <v>Warren Gao</v>
      </c>
      <c r="AL14063" s="1">
        <f t="shared" si="1773"/>
        <v>68.830000000000013</v>
      </c>
    </row>
    <row r="14064" spans="34:38" x14ac:dyDescent="0.45">
      <c r="AH14064" s="4" t="s">
        <v>14746</v>
      </c>
      <c r="AI14064" s="9">
        <v>68.830000000000013</v>
      </c>
      <c r="AK14064" s="1" t="str">
        <f t="shared" si="1774"/>
        <v>Ricardo Raji</v>
      </c>
      <c r="AL14064" s="1">
        <f t="shared" si="1773"/>
        <v>68.830000000000013</v>
      </c>
    </row>
    <row r="14065" spans="34:38" x14ac:dyDescent="0.45">
      <c r="AH14065" s="4" t="s">
        <v>14748</v>
      </c>
      <c r="AI14065" s="9">
        <v>68.830000000000013</v>
      </c>
      <c r="AK14065" s="1" t="str">
        <f t="shared" si="1774"/>
        <v>Lydia Prasad</v>
      </c>
      <c r="AL14065" s="1">
        <f t="shared" si="1773"/>
        <v>68.830000000000013</v>
      </c>
    </row>
    <row r="14066" spans="34:38" x14ac:dyDescent="0.45">
      <c r="AH14066" s="4" t="s">
        <v>14749</v>
      </c>
      <c r="AI14066" s="9">
        <v>68.83</v>
      </c>
      <c r="AK14066" s="1" t="str">
        <f t="shared" si="1774"/>
        <v>Christopher Jones</v>
      </c>
      <c r="AL14066" s="1">
        <f t="shared" si="1773"/>
        <v>68.830000000000013</v>
      </c>
    </row>
    <row r="14067" spans="34:38" x14ac:dyDescent="0.45">
      <c r="AH14067" s="4" t="s">
        <v>14751</v>
      </c>
      <c r="AI14067" s="9">
        <v>68.83</v>
      </c>
      <c r="AK14067" s="1" t="str">
        <f t="shared" si="1774"/>
        <v>Aidan Butler</v>
      </c>
      <c r="AL14067" s="1">
        <f t="shared" si="1773"/>
        <v>68.830000000000013</v>
      </c>
    </row>
    <row r="14068" spans="34:38" x14ac:dyDescent="0.45">
      <c r="AH14068" s="4" t="s">
        <v>14754</v>
      </c>
      <c r="AI14068" s="9">
        <v>68.820000000000007</v>
      </c>
      <c r="AK14068" s="1" t="str">
        <f t="shared" si="1774"/>
        <v>Brianna Smith</v>
      </c>
      <c r="AL14068" s="1">
        <f t="shared" si="1773"/>
        <v>68.830000000000013</v>
      </c>
    </row>
    <row r="14069" spans="34:38" x14ac:dyDescent="0.45">
      <c r="AH14069" s="4" t="s">
        <v>1480</v>
      </c>
      <c r="AI14069" s="9">
        <v>68.819999999999993</v>
      </c>
      <c r="AK14069" s="1" t="str">
        <f t="shared" ref="AK14069:AL14084" si="1775">AH14066</f>
        <v>Katherine Brooks</v>
      </c>
      <c r="AL14069" s="1">
        <f t="shared" si="1775"/>
        <v>68.83</v>
      </c>
    </row>
    <row r="14070" spans="34:38" x14ac:dyDescent="0.45">
      <c r="AH14070" s="4" t="s">
        <v>14770</v>
      </c>
      <c r="AI14070" s="9">
        <v>68.819999999999993</v>
      </c>
      <c r="AK14070" s="1" t="str">
        <f t="shared" ref="AK14070:AK14084" si="1776">AH14067</f>
        <v>Christian Williams</v>
      </c>
      <c r="AL14070" s="1">
        <f t="shared" si="1775"/>
        <v>68.83</v>
      </c>
    </row>
    <row r="14071" spans="34:38" x14ac:dyDescent="0.45">
      <c r="AH14071" s="4" t="s">
        <v>1098</v>
      </c>
      <c r="AI14071" s="9">
        <v>68.819999999999993</v>
      </c>
      <c r="AK14071" s="1" t="str">
        <f t="shared" si="1776"/>
        <v>Seth Nelson</v>
      </c>
      <c r="AL14071" s="1">
        <f t="shared" si="1775"/>
        <v>68.820000000000007</v>
      </c>
    </row>
    <row r="14072" spans="34:38" x14ac:dyDescent="0.45">
      <c r="AH14072" s="4" t="s">
        <v>14774</v>
      </c>
      <c r="AI14072" s="9">
        <v>68.819999999999993</v>
      </c>
      <c r="AK14072" s="1" t="str">
        <f t="shared" si="1776"/>
        <v>Margaret Zhou</v>
      </c>
      <c r="AL14072" s="1">
        <f t="shared" si="1775"/>
        <v>68.819999999999993</v>
      </c>
    </row>
    <row r="14073" spans="34:38" x14ac:dyDescent="0.45">
      <c r="AH14073" s="4" t="s">
        <v>14776</v>
      </c>
      <c r="AI14073" s="9">
        <v>68.81</v>
      </c>
      <c r="AK14073" s="1" t="str">
        <f t="shared" si="1776"/>
        <v>Jennifer Ward</v>
      </c>
      <c r="AL14073" s="1">
        <f t="shared" si="1775"/>
        <v>68.819999999999993</v>
      </c>
    </row>
    <row r="14074" spans="34:38" x14ac:dyDescent="0.45">
      <c r="AH14074" s="4" t="s">
        <v>1976</v>
      </c>
      <c r="AI14074" s="9">
        <v>68.81</v>
      </c>
      <c r="AK14074" s="1" t="str">
        <f t="shared" si="1776"/>
        <v>Jaclyn Zhu</v>
      </c>
      <c r="AL14074" s="1">
        <f t="shared" si="1775"/>
        <v>68.819999999999993</v>
      </c>
    </row>
    <row r="14075" spans="34:38" x14ac:dyDescent="0.45">
      <c r="AH14075" s="4" t="s">
        <v>14773</v>
      </c>
      <c r="AI14075" s="9">
        <v>68.81</v>
      </c>
      <c r="AK14075" s="1" t="str">
        <f t="shared" si="1776"/>
        <v>Henry Lopez</v>
      </c>
      <c r="AL14075" s="1">
        <f t="shared" si="1775"/>
        <v>68.819999999999993</v>
      </c>
    </row>
    <row r="14076" spans="34:38" x14ac:dyDescent="0.45">
      <c r="AH14076" s="4" t="s">
        <v>14759</v>
      </c>
      <c r="AI14076" s="9">
        <v>68.81</v>
      </c>
      <c r="AK14076" s="1" t="str">
        <f t="shared" si="1776"/>
        <v>Omar Kumar</v>
      </c>
      <c r="AL14076" s="1">
        <f t="shared" si="1775"/>
        <v>68.81</v>
      </c>
    </row>
    <row r="14077" spans="34:38" x14ac:dyDescent="0.45">
      <c r="AH14077" s="4" t="s">
        <v>14778</v>
      </c>
      <c r="AI14077" s="9">
        <v>68.81</v>
      </c>
      <c r="AK14077" s="1" t="str">
        <f t="shared" si="1776"/>
        <v>Tiffany Liu</v>
      </c>
      <c r="AL14077" s="1">
        <f t="shared" si="1775"/>
        <v>68.81</v>
      </c>
    </row>
    <row r="14078" spans="34:38" x14ac:dyDescent="0.45">
      <c r="AH14078" s="4" t="s">
        <v>14775</v>
      </c>
      <c r="AI14078" s="9">
        <v>68.81</v>
      </c>
      <c r="AK14078" s="1" t="str">
        <f t="shared" si="1776"/>
        <v>Jose Russell</v>
      </c>
      <c r="AL14078" s="1">
        <f t="shared" si="1775"/>
        <v>68.81</v>
      </c>
    </row>
    <row r="14079" spans="34:38" x14ac:dyDescent="0.45">
      <c r="AH14079" s="4" t="s">
        <v>14750</v>
      </c>
      <c r="AI14079" s="9">
        <v>68.81</v>
      </c>
      <c r="AK14079" s="1" t="str">
        <f t="shared" si="1776"/>
        <v>Jorge Huang</v>
      </c>
      <c r="AL14079" s="1">
        <f t="shared" si="1775"/>
        <v>68.81</v>
      </c>
    </row>
    <row r="14080" spans="34:38" x14ac:dyDescent="0.45">
      <c r="AH14080" s="4" t="s">
        <v>14755</v>
      </c>
      <c r="AI14080" s="9">
        <v>68.800000000000011</v>
      </c>
      <c r="AK14080" s="1" t="str">
        <f t="shared" si="1776"/>
        <v>Jason Nelson</v>
      </c>
      <c r="AL14080" s="1">
        <f t="shared" si="1775"/>
        <v>68.81</v>
      </c>
    </row>
    <row r="14081" spans="34:38" x14ac:dyDescent="0.45">
      <c r="AH14081" s="4" t="s">
        <v>14753</v>
      </c>
      <c r="AI14081" s="9">
        <v>68.800000000000011</v>
      </c>
      <c r="AK14081" s="1" t="str">
        <f t="shared" si="1776"/>
        <v>Jacqueline Sanchez</v>
      </c>
      <c r="AL14081" s="1">
        <f t="shared" si="1775"/>
        <v>68.81</v>
      </c>
    </row>
    <row r="14082" spans="34:38" x14ac:dyDescent="0.45">
      <c r="AH14082" s="4" t="s">
        <v>14752</v>
      </c>
      <c r="AI14082" s="9">
        <v>68.800000000000011</v>
      </c>
      <c r="AK14082" s="1" t="str">
        <f t="shared" si="1776"/>
        <v>Brandon Moore</v>
      </c>
      <c r="AL14082" s="1">
        <f t="shared" si="1775"/>
        <v>68.81</v>
      </c>
    </row>
    <row r="14083" spans="34:38" x14ac:dyDescent="0.45">
      <c r="AH14083" s="4" t="s">
        <v>14757</v>
      </c>
      <c r="AI14083" s="9">
        <v>68.800000000000011</v>
      </c>
      <c r="AK14083" s="1" t="str">
        <f t="shared" si="1776"/>
        <v>Rafael Shan</v>
      </c>
      <c r="AL14083" s="1">
        <f t="shared" si="1775"/>
        <v>68.800000000000011</v>
      </c>
    </row>
    <row r="14084" spans="34:38" x14ac:dyDescent="0.45">
      <c r="AH14084" s="4" t="s">
        <v>14756</v>
      </c>
      <c r="AI14084" s="9">
        <v>68.800000000000011</v>
      </c>
      <c r="AK14084" s="1" t="str">
        <f t="shared" si="1776"/>
        <v>Vincent Yang</v>
      </c>
      <c r="AL14084" s="1">
        <f t="shared" si="1775"/>
        <v>68.800000000000011</v>
      </c>
    </row>
    <row r="14085" spans="34:38" x14ac:dyDescent="0.45">
      <c r="AH14085" s="4" t="s">
        <v>14763</v>
      </c>
      <c r="AI14085" s="9">
        <v>68.800000000000011</v>
      </c>
      <c r="AK14085" s="1" t="str">
        <f t="shared" ref="AK14085:AL14100" si="1777">AH14082</f>
        <v>Paige Butler</v>
      </c>
      <c r="AL14085" s="1">
        <f t="shared" si="1777"/>
        <v>68.800000000000011</v>
      </c>
    </row>
    <row r="14086" spans="34:38" x14ac:dyDescent="0.45">
      <c r="AH14086" s="4" t="s">
        <v>14760</v>
      </c>
      <c r="AI14086" s="9">
        <v>68.800000000000011</v>
      </c>
      <c r="AK14086" s="1" t="str">
        <f t="shared" ref="AK14086:AK14100" si="1778">AH14083</f>
        <v>Wyatt Adams</v>
      </c>
      <c r="AL14086" s="1">
        <f t="shared" si="1777"/>
        <v>68.800000000000011</v>
      </c>
    </row>
    <row r="14087" spans="34:38" x14ac:dyDescent="0.45">
      <c r="AH14087" s="4" t="s">
        <v>14758</v>
      </c>
      <c r="AI14087" s="9">
        <v>68.800000000000011</v>
      </c>
      <c r="AK14087" s="1" t="str">
        <f t="shared" si="1778"/>
        <v>Timothy Sanchez</v>
      </c>
      <c r="AL14087" s="1">
        <f t="shared" si="1777"/>
        <v>68.800000000000011</v>
      </c>
    </row>
    <row r="14088" spans="34:38" x14ac:dyDescent="0.45">
      <c r="AH14088" s="4" t="s">
        <v>14761</v>
      </c>
      <c r="AI14088" s="9">
        <v>68.800000000000011</v>
      </c>
      <c r="AK14088" s="1" t="str">
        <f t="shared" si="1778"/>
        <v>Kaitlyn Baker</v>
      </c>
      <c r="AL14088" s="1">
        <f t="shared" si="1777"/>
        <v>68.800000000000011</v>
      </c>
    </row>
    <row r="14089" spans="34:38" x14ac:dyDescent="0.45">
      <c r="AH14089" s="4" t="s">
        <v>14762</v>
      </c>
      <c r="AI14089" s="9">
        <v>68.800000000000011</v>
      </c>
      <c r="AK14089" s="1" t="str">
        <f t="shared" si="1778"/>
        <v>Mackenzie Blue</v>
      </c>
      <c r="AL14089" s="1">
        <f t="shared" si="1777"/>
        <v>68.800000000000011</v>
      </c>
    </row>
    <row r="14090" spans="34:38" x14ac:dyDescent="0.45">
      <c r="AH14090" s="4" t="s">
        <v>991</v>
      </c>
      <c r="AI14090" s="9">
        <v>68.800000000000011</v>
      </c>
      <c r="AK14090" s="1" t="str">
        <f t="shared" si="1778"/>
        <v>Julio Alonso</v>
      </c>
      <c r="AL14090" s="1">
        <f t="shared" si="1777"/>
        <v>68.800000000000011</v>
      </c>
    </row>
    <row r="14091" spans="34:38" x14ac:dyDescent="0.45">
      <c r="AH14091" s="4" t="s">
        <v>14769</v>
      </c>
      <c r="AI14091" s="9">
        <v>68.800000000000011</v>
      </c>
      <c r="AK14091" s="1" t="str">
        <f t="shared" si="1778"/>
        <v>Logan Robinson</v>
      </c>
      <c r="AL14091" s="1">
        <f t="shared" si="1777"/>
        <v>68.800000000000011</v>
      </c>
    </row>
    <row r="14092" spans="34:38" x14ac:dyDescent="0.45">
      <c r="AH14092" s="4" t="s">
        <v>14766</v>
      </c>
      <c r="AI14092" s="9">
        <v>68.800000000000011</v>
      </c>
      <c r="AK14092" s="1" t="str">
        <f t="shared" si="1778"/>
        <v>Michelle Richardson</v>
      </c>
      <c r="AL14092" s="1">
        <f t="shared" si="1777"/>
        <v>68.800000000000011</v>
      </c>
    </row>
    <row r="14093" spans="34:38" x14ac:dyDescent="0.45">
      <c r="AH14093" s="4" t="s">
        <v>14764</v>
      </c>
      <c r="AI14093" s="9">
        <v>68.800000000000011</v>
      </c>
      <c r="AK14093" s="1" t="str">
        <f t="shared" si="1778"/>
        <v>Francis Torres</v>
      </c>
      <c r="AL14093" s="1">
        <f t="shared" si="1777"/>
        <v>68.800000000000011</v>
      </c>
    </row>
    <row r="14094" spans="34:38" x14ac:dyDescent="0.45">
      <c r="AH14094" s="4" t="s">
        <v>14767</v>
      </c>
      <c r="AI14094" s="9">
        <v>68.800000000000011</v>
      </c>
      <c r="AK14094" s="1" t="str">
        <f t="shared" si="1778"/>
        <v>Isaac Campbell</v>
      </c>
      <c r="AL14094" s="1">
        <f t="shared" si="1777"/>
        <v>68.800000000000011</v>
      </c>
    </row>
    <row r="14095" spans="34:38" x14ac:dyDescent="0.45">
      <c r="AH14095" s="4" t="s">
        <v>14768</v>
      </c>
      <c r="AI14095" s="9">
        <v>68.800000000000011</v>
      </c>
      <c r="AK14095" s="1" t="str">
        <f t="shared" si="1778"/>
        <v>Derrick Hernandez</v>
      </c>
      <c r="AL14095" s="1">
        <f t="shared" si="1777"/>
        <v>68.800000000000011</v>
      </c>
    </row>
    <row r="14096" spans="34:38" x14ac:dyDescent="0.45">
      <c r="AH14096" s="4" t="s">
        <v>14765</v>
      </c>
      <c r="AI14096" s="9">
        <v>68.800000000000011</v>
      </c>
      <c r="AK14096" s="1" t="str">
        <f t="shared" si="1778"/>
        <v>Gabriel Li</v>
      </c>
      <c r="AL14096" s="1">
        <f t="shared" si="1777"/>
        <v>68.800000000000011</v>
      </c>
    </row>
    <row r="14097" spans="34:38" x14ac:dyDescent="0.45">
      <c r="AH14097" s="4" t="s">
        <v>14772</v>
      </c>
      <c r="AI14097" s="9">
        <v>68.800000000000011</v>
      </c>
      <c r="AK14097" s="1" t="str">
        <f t="shared" si="1778"/>
        <v>Fernando Long</v>
      </c>
      <c r="AL14097" s="1">
        <f t="shared" si="1777"/>
        <v>68.800000000000011</v>
      </c>
    </row>
    <row r="14098" spans="34:38" x14ac:dyDescent="0.45">
      <c r="AH14098" s="4" t="s">
        <v>14771</v>
      </c>
      <c r="AI14098" s="9">
        <v>68.800000000000011</v>
      </c>
      <c r="AK14098" s="1" t="str">
        <f t="shared" si="1778"/>
        <v>Jada Sanders</v>
      </c>
      <c r="AL14098" s="1">
        <f t="shared" si="1777"/>
        <v>68.800000000000011</v>
      </c>
    </row>
    <row r="14099" spans="34:38" x14ac:dyDescent="0.45">
      <c r="AH14099" s="4" t="s">
        <v>14779</v>
      </c>
      <c r="AI14099" s="9">
        <v>68.790000000000006</v>
      </c>
      <c r="AK14099" s="1" t="str">
        <f t="shared" si="1778"/>
        <v>Hunter Thompson</v>
      </c>
      <c r="AL14099" s="1">
        <f t="shared" si="1777"/>
        <v>68.800000000000011</v>
      </c>
    </row>
    <row r="14100" spans="34:38" x14ac:dyDescent="0.45">
      <c r="AH14100" s="4" t="s">
        <v>14777</v>
      </c>
      <c r="AI14100" s="9">
        <v>68.78</v>
      </c>
      <c r="AK14100" s="1" t="str">
        <f t="shared" si="1778"/>
        <v>Blake Foster</v>
      </c>
      <c r="AL14100" s="1">
        <f t="shared" si="1777"/>
        <v>68.800000000000011</v>
      </c>
    </row>
    <row r="14101" spans="34:38" x14ac:dyDescent="0.45">
      <c r="AH14101" s="4" t="s">
        <v>14780</v>
      </c>
      <c r="AI14101" s="9">
        <v>68.75</v>
      </c>
      <c r="AK14101" s="1" t="str">
        <f t="shared" ref="AK14101:AL14116" si="1779">AH14098</f>
        <v>Dalton Carter</v>
      </c>
      <c r="AL14101" s="1">
        <f t="shared" si="1779"/>
        <v>68.800000000000011</v>
      </c>
    </row>
    <row r="14102" spans="34:38" x14ac:dyDescent="0.45">
      <c r="AH14102" s="4" t="s">
        <v>14781</v>
      </c>
      <c r="AI14102" s="9">
        <v>68.740000000000009</v>
      </c>
      <c r="AK14102" s="1" t="str">
        <f t="shared" ref="AK14102:AK14116" si="1780">AH14099</f>
        <v>Taylor Powell</v>
      </c>
      <c r="AL14102" s="1">
        <f t="shared" si="1779"/>
        <v>68.790000000000006</v>
      </c>
    </row>
    <row r="14103" spans="34:38" x14ac:dyDescent="0.45">
      <c r="AH14103" s="4" t="s">
        <v>14782</v>
      </c>
      <c r="AI14103" s="9">
        <v>68.740000000000009</v>
      </c>
      <c r="AK14103" s="1" t="str">
        <f t="shared" si="1780"/>
        <v>Katherine Russell</v>
      </c>
      <c r="AL14103" s="1">
        <f t="shared" si="1779"/>
        <v>68.78</v>
      </c>
    </row>
    <row r="14104" spans="34:38" x14ac:dyDescent="0.45">
      <c r="AH14104" s="4" t="s">
        <v>14783</v>
      </c>
      <c r="AI14104" s="9">
        <v>68.709999999999994</v>
      </c>
      <c r="AK14104" s="1" t="str">
        <f t="shared" si="1780"/>
        <v>Kelli Lin</v>
      </c>
      <c r="AL14104" s="1">
        <f t="shared" si="1779"/>
        <v>68.75</v>
      </c>
    </row>
    <row r="14105" spans="34:38" x14ac:dyDescent="0.45">
      <c r="AH14105" s="4" t="s">
        <v>10839</v>
      </c>
      <c r="AI14105" s="9">
        <v>68.709999999999994</v>
      </c>
      <c r="AK14105" s="1" t="str">
        <f t="shared" si="1780"/>
        <v>Linda Gutierrez</v>
      </c>
      <c r="AL14105" s="1">
        <f t="shared" si="1779"/>
        <v>68.740000000000009</v>
      </c>
    </row>
    <row r="14106" spans="34:38" x14ac:dyDescent="0.45">
      <c r="AH14106" s="4" t="s">
        <v>14784</v>
      </c>
      <c r="AI14106" s="9">
        <v>68.7</v>
      </c>
      <c r="AK14106" s="1" t="str">
        <f t="shared" si="1780"/>
        <v>Alejandro Zhou</v>
      </c>
      <c r="AL14106" s="1">
        <f t="shared" si="1779"/>
        <v>68.740000000000009</v>
      </c>
    </row>
    <row r="14107" spans="34:38" x14ac:dyDescent="0.45">
      <c r="AH14107" s="4" t="s">
        <v>14785</v>
      </c>
      <c r="AI14107" s="9">
        <v>68.690000000000012</v>
      </c>
      <c r="AK14107" s="1" t="str">
        <f t="shared" si="1780"/>
        <v>Nathan Carter</v>
      </c>
      <c r="AL14107" s="1">
        <f t="shared" si="1779"/>
        <v>68.709999999999994</v>
      </c>
    </row>
    <row r="14108" spans="34:38" x14ac:dyDescent="0.45">
      <c r="AH14108" s="4" t="s">
        <v>14786</v>
      </c>
      <c r="AI14108" s="9">
        <v>68.66</v>
      </c>
      <c r="AK14108" s="1" t="str">
        <f t="shared" si="1780"/>
        <v>Arianna Morgan</v>
      </c>
      <c r="AL14108" s="1">
        <f t="shared" si="1779"/>
        <v>68.709999999999994</v>
      </c>
    </row>
    <row r="14109" spans="34:38" x14ac:dyDescent="0.45">
      <c r="AH14109" s="4" t="s">
        <v>2057</v>
      </c>
      <c r="AI14109" s="9">
        <v>68.650000000000006</v>
      </c>
      <c r="AK14109" s="1" t="str">
        <f t="shared" si="1780"/>
        <v>William White</v>
      </c>
      <c r="AL14109" s="1">
        <f t="shared" si="1779"/>
        <v>68.7</v>
      </c>
    </row>
    <row r="14110" spans="34:38" x14ac:dyDescent="0.45">
      <c r="AH14110" s="4" t="s">
        <v>14787</v>
      </c>
      <c r="AI14110" s="9">
        <v>68.650000000000006</v>
      </c>
      <c r="AK14110" s="1" t="str">
        <f t="shared" si="1780"/>
        <v>Jacqueline Patterson</v>
      </c>
      <c r="AL14110" s="1">
        <f t="shared" si="1779"/>
        <v>68.690000000000012</v>
      </c>
    </row>
    <row r="14111" spans="34:38" x14ac:dyDescent="0.45">
      <c r="AH14111" s="4" t="s">
        <v>929</v>
      </c>
      <c r="AI14111" s="9">
        <v>68.600000000000009</v>
      </c>
      <c r="AK14111" s="1" t="str">
        <f t="shared" si="1780"/>
        <v>Ian Diaz</v>
      </c>
      <c r="AL14111" s="1">
        <f t="shared" si="1779"/>
        <v>68.66</v>
      </c>
    </row>
    <row r="14112" spans="34:38" x14ac:dyDescent="0.45">
      <c r="AH14112" s="4" t="s">
        <v>14788</v>
      </c>
      <c r="AI14112" s="9">
        <v>68.56</v>
      </c>
      <c r="AK14112" s="1" t="str">
        <f t="shared" si="1780"/>
        <v>Wayne Andersen</v>
      </c>
      <c r="AL14112" s="1">
        <f t="shared" si="1779"/>
        <v>68.650000000000006</v>
      </c>
    </row>
    <row r="14113" spans="34:38" x14ac:dyDescent="0.45">
      <c r="AH14113" s="4" t="s">
        <v>14790</v>
      </c>
      <c r="AI14113" s="9">
        <v>68.5</v>
      </c>
      <c r="AK14113" s="1" t="str">
        <f t="shared" si="1780"/>
        <v>Elijah Parker</v>
      </c>
      <c r="AL14113" s="1">
        <f t="shared" si="1779"/>
        <v>68.650000000000006</v>
      </c>
    </row>
    <row r="14114" spans="34:38" x14ac:dyDescent="0.45">
      <c r="AH14114" s="4" t="s">
        <v>14792</v>
      </c>
      <c r="AI14114" s="9">
        <v>68.5</v>
      </c>
      <c r="AK14114" s="1" t="str">
        <f t="shared" si="1780"/>
        <v>Edgar Malhotra</v>
      </c>
      <c r="AL14114" s="1">
        <f t="shared" si="1779"/>
        <v>68.600000000000009</v>
      </c>
    </row>
    <row r="14115" spans="34:38" x14ac:dyDescent="0.45">
      <c r="AH14115" s="4" t="s">
        <v>14791</v>
      </c>
      <c r="AI14115" s="9">
        <v>68.490000000000009</v>
      </c>
      <c r="AK14115" s="1" t="str">
        <f t="shared" si="1780"/>
        <v>Madison Martinez</v>
      </c>
      <c r="AL14115" s="1">
        <f t="shared" si="1779"/>
        <v>68.56</v>
      </c>
    </row>
    <row r="14116" spans="34:38" x14ac:dyDescent="0.45">
      <c r="AH14116" s="4" t="s">
        <v>14789</v>
      </c>
      <c r="AI14116" s="9">
        <v>68.48</v>
      </c>
      <c r="AK14116" s="1" t="str">
        <f t="shared" si="1780"/>
        <v>Richard Patterson</v>
      </c>
      <c r="AL14116" s="1">
        <f t="shared" si="1779"/>
        <v>68.5</v>
      </c>
    </row>
    <row r="14117" spans="34:38" x14ac:dyDescent="0.45">
      <c r="AH14117" s="4" t="s">
        <v>14793</v>
      </c>
      <c r="AI14117" s="9">
        <v>68.47999999999999</v>
      </c>
      <c r="AK14117" s="1" t="str">
        <f t="shared" ref="AK14117:AL14132" si="1781">AH14114</f>
        <v>Cole James</v>
      </c>
      <c r="AL14117" s="1">
        <f t="shared" si="1781"/>
        <v>68.5</v>
      </c>
    </row>
    <row r="14118" spans="34:38" x14ac:dyDescent="0.45">
      <c r="AH14118" s="4" t="s">
        <v>14797</v>
      </c>
      <c r="AI14118" s="9">
        <v>68.460000000000008</v>
      </c>
      <c r="AK14118" s="1" t="str">
        <f t="shared" ref="AK14118:AK14132" si="1782">AH14115</f>
        <v>Grace Diaz</v>
      </c>
      <c r="AL14118" s="1">
        <f t="shared" si="1781"/>
        <v>68.490000000000009</v>
      </c>
    </row>
    <row r="14119" spans="34:38" x14ac:dyDescent="0.45">
      <c r="AH14119" s="4" t="s">
        <v>14796</v>
      </c>
      <c r="AI14119" s="9">
        <v>68.430000000000007</v>
      </c>
      <c r="AK14119" s="1" t="str">
        <f t="shared" si="1782"/>
        <v>Joe Suri</v>
      </c>
      <c r="AL14119" s="1">
        <f t="shared" si="1781"/>
        <v>68.48</v>
      </c>
    </row>
    <row r="14120" spans="34:38" x14ac:dyDescent="0.45">
      <c r="AH14120" s="4" t="s">
        <v>14795</v>
      </c>
      <c r="AI14120" s="9">
        <v>68.429999999999993</v>
      </c>
      <c r="AK14120" s="1" t="str">
        <f t="shared" si="1782"/>
        <v>Bianca Harrison</v>
      </c>
      <c r="AL14120" s="1">
        <f t="shared" si="1781"/>
        <v>68.47999999999999</v>
      </c>
    </row>
    <row r="14121" spans="34:38" x14ac:dyDescent="0.45">
      <c r="AH14121" s="4" t="s">
        <v>14794</v>
      </c>
      <c r="AI14121" s="9">
        <v>68.390000000000015</v>
      </c>
      <c r="AK14121" s="1" t="str">
        <f t="shared" si="1782"/>
        <v>Dana Carlson</v>
      </c>
      <c r="AL14121" s="1">
        <f t="shared" si="1781"/>
        <v>68.460000000000008</v>
      </c>
    </row>
    <row r="14122" spans="34:38" x14ac:dyDescent="0.45">
      <c r="AH14122" s="4" t="s">
        <v>14798</v>
      </c>
      <c r="AI14122" s="9">
        <v>68.39</v>
      </c>
      <c r="AK14122" s="1" t="str">
        <f t="shared" si="1782"/>
        <v>Kellie Dominguez</v>
      </c>
      <c r="AL14122" s="1">
        <f t="shared" si="1781"/>
        <v>68.430000000000007</v>
      </c>
    </row>
    <row r="14123" spans="34:38" x14ac:dyDescent="0.45">
      <c r="AH14123" s="4" t="s">
        <v>14799</v>
      </c>
      <c r="AI14123" s="9">
        <v>68.389999999999986</v>
      </c>
      <c r="AK14123" s="1" t="str">
        <f t="shared" si="1782"/>
        <v>Tyler Thompson</v>
      </c>
      <c r="AL14123" s="1">
        <f t="shared" si="1781"/>
        <v>68.429999999999993</v>
      </c>
    </row>
    <row r="14124" spans="34:38" x14ac:dyDescent="0.45">
      <c r="AH14124" s="4" t="s">
        <v>14801</v>
      </c>
      <c r="AI14124" s="9">
        <v>68.3</v>
      </c>
      <c r="AK14124" s="1" t="str">
        <f t="shared" si="1782"/>
        <v>Stacey Ye</v>
      </c>
      <c r="AL14124" s="1">
        <f t="shared" si="1781"/>
        <v>68.390000000000015</v>
      </c>
    </row>
    <row r="14125" spans="34:38" x14ac:dyDescent="0.45">
      <c r="AH14125" s="4" t="s">
        <v>14802</v>
      </c>
      <c r="AI14125" s="9">
        <v>68.3</v>
      </c>
      <c r="AK14125" s="1" t="str">
        <f t="shared" si="1782"/>
        <v>Dalton Howard</v>
      </c>
      <c r="AL14125" s="1">
        <f t="shared" si="1781"/>
        <v>68.39</v>
      </c>
    </row>
    <row r="14126" spans="34:38" x14ac:dyDescent="0.45">
      <c r="AH14126" s="4" t="s">
        <v>14804</v>
      </c>
      <c r="AI14126" s="9">
        <v>68.3</v>
      </c>
      <c r="AK14126" s="1" t="str">
        <f t="shared" si="1782"/>
        <v>Casey Deng</v>
      </c>
      <c r="AL14126" s="1">
        <f t="shared" si="1781"/>
        <v>68.389999999999986</v>
      </c>
    </row>
    <row r="14127" spans="34:38" x14ac:dyDescent="0.45">
      <c r="AH14127" s="4" t="s">
        <v>14803</v>
      </c>
      <c r="AI14127" s="9">
        <v>68.3</v>
      </c>
      <c r="AK14127" s="1" t="str">
        <f t="shared" si="1782"/>
        <v>Nicholas Robinson</v>
      </c>
      <c r="AL14127" s="1">
        <f t="shared" si="1781"/>
        <v>68.3</v>
      </c>
    </row>
    <row r="14128" spans="34:38" x14ac:dyDescent="0.45">
      <c r="AH14128" s="4" t="s">
        <v>14800</v>
      </c>
      <c r="AI14128" s="9">
        <v>68.28</v>
      </c>
      <c r="AK14128" s="1" t="str">
        <f t="shared" si="1782"/>
        <v>Randall Ruiz</v>
      </c>
      <c r="AL14128" s="1">
        <f t="shared" si="1781"/>
        <v>68.3</v>
      </c>
    </row>
    <row r="14129" spans="34:38" x14ac:dyDescent="0.45">
      <c r="AH14129" s="4" t="s">
        <v>14805</v>
      </c>
      <c r="AI14129" s="9">
        <v>68.259999999999991</v>
      </c>
      <c r="AK14129" s="1" t="str">
        <f t="shared" si="1782"/>
        <v>Jade Torres</v>
      </c>
      <c r="AL14129" s="1">
        <f t="shared" si="1781"/>
        <v>68.3</v>
      </c>
    </row>
    <row r="14130" spans="34:38" x14ac:dyDescent="0.45">
      <c r="AH14130" s="4" t="s">
        <v>14806</v>
      </c>
      <c r="AI14130" s="9">
        <v>68.22999999999999</v>
      </c>
      <c r="AK14130" s="1" t="str">
        <f t="shared" si="1782"/>
        <v>Garrett Ward</v>
      </c>
      <c r="AL14130" s="1">
        <f t="shared" si="1781"/>
        <v>68.3</v>
      </c>
    </row>
    <row r="14131" spans="34:38" x14ac:dyDescent="0.45">
      <c r="AH14131" s="4" t="s">
        <v>1374</v>
      </c>
      <c r="AI14131" s="9">
        <v>68.210000000000008</v>
      </c>
      <c r="AK14131" s="1" t="str">
        <f t="shared" si="1782"/>
        <v>Cassidy Russell</v>
      </c>
      <c r="AL14131" s="1">
        <f t="shared" si="1781"/>
        <v>68.28</v>
      </c>
    </row>
    <row r="14132" spans="34:38" x14ac:dyDescent="0.45">
      <c r="AH14132" s="4" t="s">
        <v>14807</v>
      </c>
      <c r="AI14132" s="9">
        <v>68.2</v>
      </c>
      <c r="AK14132" s="1" t="str">
        <f t="shared" si="1782"/>
        <v>Janet Ramos</v>
      </c>
      <c r="AL14132" s="1">
        <f t="shared" si="1781"/>
        <v>68.259999999999991</v>
      </c>
    </row>
    <row r="14133" spans="34:38" x14ac:dyDescent="0.45">
      <c r="AH14133" s="4" t="s">
        <v>14809</v>
      </c>
      <c r="AI14133" s="9">
        <v>68.180000000000007</v>
      </c>
      <c r="AK14133" s="1" t="str">
        <f t="shared" ref="AK14133:AL14148" si="1783">AH14130</f>
        <v>Barry Perez</v>
      </c>
      <c r="AL14133" s="1">
        <f t="shared" si="1783"/>
        <v>68.22999999999999</v>
      </c>
    </row>
    <row r="14134" spans="34:38" x14ac:dyDescent="0.45">
      <c r="AH14134" s="4" t="s">
        <v>1443</v>
      </c>
      <c r="AI14134" s="9">
        <v>68.180000000000007</v>
      </c>
      <c r="AK14134" s="1" t="str">
        <f t="shared" ref="AK14134:AK14148" si="1784">AH14131</f>
        <v>Kyle Turner</v>
      </c>
      <c r="AL14134" s="1">
        <f t="shared" si="1783"/>
        <v>68.210000000000008</v>
      </c>
    </row>
    <row r="14135" spans="34:38" x14ac:dyDescent="0.45">
      <c r="AH14135" s="4" t="s">
        <v>14808</v>
      </c>
      <c r="AI14135" s="9">
        <v>68.179999999999993</v>
      </c>
      <c r="AK14135" s="1" t="str">
        <f t="shared" si="1784"/>
        <v>Nicholas Wilson</v>
      </c>
      <c r="AL14135" s="1">
        <f t="shared" si="1783"/>
        <v>68.2</v>
      </c>
    </row>
    <row r="14136" spans="34:38" x14ac:dyDescent="0.45">
      <c r="AH14136" s="4" t="s">
        <v>14810</v>
      </c>
      <c r="AI14136" s="9">
        <v>68.11</v>
      </c>
      <c r="AK14136" s="1" t="str">
        <f t="shared" si="1784"/>
        <v>Seth Lee</v>
      </c>
      <c r="AL14136" s="1">
        <f t="shared" si="1783"/>
        <v>68.180000000000007</v>
      </c>
    </row>
    <row r="14137" spans="34:38" x14ac:dyDescent="0.45">
      <c r="AH14137" s="4" t="s">
        <v>11864</v>
      </c>
      <c r="AI14137" s="9">
        <v>68.070000000000007</v>
      </c>
      <c r="AK14137" s="1" t="str">
        <f t="shared" si="1784"/>
        <v>Louis She</v>
      </c>
      <c r="AL14137" s="1">
        <f t="shared" si="1783"/>
        <v>68.180000000000007</v>
      </c>
    </row>
    <row r="14138" spans="34:38" x14ac:dyDescent="0.45">
      <c r="AH14138" s="4" t="s">
        <v>14811</v>
      </c>
      <c r="AI14138" s="9">
        <v>68.009999999999991</v>
      </c>
      <c r="AK14138" s="1" t="str">
        <f t="shared" si="1784"/>
        <v>Angela Bell</v>
      </c>
      <c r="AL14138" s="1">
        <f t="shared" si="1783"/>
        <v>68.179999999999993</v>
      </c>
    </row>
    <row r="14139" spans="34:38" x14ac:dyDescent="0.45">
      <c r="AH14139" s="4" t="s">
        <v>14812</v>
      </c>
      <c r="AI14139" s="9">
        <v>67.98</v>
      </c>
      <c r="AK14139" s="1" t="str">
        <f t="shared" si="1784"/>
        <v>Anna Thompson</v>
      </c>
      <c r="AL14139" s="1">
        <f t="shared" si="1783"/>
        <v>68.11</v>
      </c>
    </row>
    <row r="14140" spans="34:38" x14ac:dyDescent="0.45">
      <c r="AH14140" s="4" t="s">
        <v>1844</v>
      </c>
      <c r="AI14140" s="9">
        <v>67.91</v>
      </c>
      <c r="AK14140" s="1" t="str">
        <f t="shared" si="1784"/>
        <v>Heather Li</v>
      </c>
      <c r="AL14140" s="1">
        <f t="shared" si="1783"/>
        <v>68.070000000000007</v>
      </c>
    </row>
    <row r="14141" spans="34:38" x14ac:dyDescent="0.45">
      <c r="AH14141" s="4" t="s">
        <v>1653</v>
      </c>
      <c r="AI14141" s="9">
        <v>67.91</v>
      </c>
      <c r="AK14141" s="1" t="str">
        <f t="shared" si="1784"/>
        <v>Nuan Yuan</v>
      </c>
      <c r="AL14141" s="1">
        <f t="shared" si="1783"/>
        <v>68.009999999999991</v>
      </c>
    </row>
    <row r="14142" spans="34:38" x14ac:dyDescent="0.45">
      <c r="AH14142" s="4" t="s">
        <v>14814</v>
      </c>
      <c r="AI14142" s="9">
        <v>67.88000000000001</v>
      </c>
      <c r="AK14142" s="1" t="str">
        <f t="shared" si="1784"/>
        <v>Mathew Ferrier</v>
      </c>
      <c r="AL14142" s="1">
        <f t="shared" si="1783"/>
        <v>67.98</v>
      </c>
    </row>
    <row r="14143" spans="34:38" x14ac:dyDescent="0.45">
      <c r="AH14143" s="4" t="s">
        <v>12723</v>
      </c>
      <c r="AI14143" s="9">
        <v>67.850000000000023</v>
      </c>
      <c r="AK14143" s="1" t="str">
        <f t="shared" si="1784"/>
        <v>Sergio Weber</v>
      </c>
      <c r="AL14143" s="1">
        <f t="shared" si="1783"/>
        <v>67.91</v>
      </c>
    </row>
    <row r="14144" spans="34:38" x14ac:dyDescent="0.45">
      <c r="AH14144" s="4" t="s">
        <v>14813</v>
      </c>
      <c r="AI14144" s="9">
        <v>67.849999999999994</v>
      </c>
      <c r="AK14144" s="1" t="str">
        <f t="shared" si="1784"/>
        <v>Omar Shan</v>
      </c>
      <c r="AL14144" s="1">
        <f t="shared" si="1783"/>
        <v>67.91</v>
      </c>
    </row>
    <row r="14145" spans="34:38" x14ac:dyDescent="0.45">
      <c r="AH14145" s="4" t="s">
        <v>14816</v>
      </c>
      <c r="AI14145" s="9">
        <v>67.800000000000011</v>
      </c>
      <c r="AK14145" s="1" t="str">
        <f t="shared" si="1784"/>
        <v>Miguel Carter</v>
      </c>
      <c r="AL14145" s="1">
        <f t="shared" si="1783"/>
        <v>67.88000000000001</v>
      </c>
    </row>
    <row r="14146" spans="34:38" x14ac:dyDescent="0.45">
      <c r="AH14146" s="4" t="s">
        <v>14815</v>
      </c>
      <c r="AI14146" s="9">
        <v>67.799999999999983</v>
      </c>
      <c r="AK14146" s="1" t="str">
        <f t="shared" si="1784"/>
        <v>Thomas Smith</v>
      </c>
      <c r="AL14146" s="1">
        <f t="shared" si="1783"/>
        <v>67.850000000000023</v>
      </c>
    </row>
    <row r="14147" spans="34:38" x14ac:dyDescent="0.45">
      <c r="AH14147" s="4" t="s">
        <v>14817</v>
      </c>
      <c r="AI14147" s="9">
        <v>67.760000000000005</v>
      </c>
      <c r="AK14147" s="1" t="str">
        <f t="shared" si="1784"/>
        <v>Seth Rivera</v>
      </c>
      <c r="AL14147" s="1">
        <f t="shared" si="1783"/>
        <v>67.849999999999994</v>
      </c>
    </row>
    <row r="14148" spans="34:38" x14ac:dyDescent="0.45">
      <c r="AH14148" s="4" t="s">
        <v>14818</v>
      </c>
      <c r="AI14148" s="9">
        <v>67.720000000000013</v>
      </c>
      <c r="AK14148" s="1" t="str">
        <f t="shared" si="1784"/>
        <v>Jimmy Ramos</v>
      </c>
      <c r="AL14148" s="1">
        <f t="shared" si="1783"/>
        <v>67.800000000000011</v>
      </c>
    </row>
    <row r="14149" spans="34:38" x14ac:dyDescent="0.45">
      <c r="AH14149" s="4" t="s">
        <v>14819</v>
      </c>
      <c r="AI14149" s="9">
        <v>67.709999999999994</v>
      </c>
      <c r="AK14149" s="1" t="str">
        <f t="shared" ref="AK14149:AL14164" si="1785">AH14146</f>
        <v>Hailey Roberts</v>
      </c>
      <c r="AL14149" s="1">
        <f t="shared" si="1785"/>
        <v>67.799999999999983</v>
      </c>
    </row>
    <row r="14150" spans="34:38" x14ac:dyDescent="0.45">
      <c r="AH14150" s="4" t="s">
        <v>14820</v>
      </c>
      <c r="AI14150" s="9">
        <v>67.690000000000012</v>
      </c>
      <c r="AK14150" s="1" t="str">
        <f t="shared" ref="AK14150:AK14164" si="1786">AH14147</f>
        <v>Tamara Goldberg</v>
      </c>
      <c r="AL14150" s="1">
        <f t="shared" si="1785"/>
        <v>67.760000000000005</v>
      </c>
    </row>
    <row r="14151" spans="34:38" x14ac:dyDescent="0.45">
      <c r="AH14151" s="4" t="s">
        <v>14821</v>
      </c>
      <c r="AI14151" s="9">
        <v>67.650000000000006</v>
      </c>
      <c r="AK14151" s="1" t="str">
        <f t="shared" si="1786"/>
        <v>Karla Kumar</v>
      </c>
      <c r="AL14151" s="1">
        <f t="shared" si="1785"/>
        <v>67.720000000000013</v>
      </c>
    </row>
    <row r="14152" spans="34:38" x14ac:dyDescent="0.45">
      <c r="AH14152" s="4" t="s">
        <v>1885</v>
      </c>
      <c r="AI14152" s="9">
        <v>67.570000000000007</v>
      </c>
      <c r="AK14152" s="1" t="str">
        <f t="shared" si="1786"/>
        <v>Andre Raman</v>
      </c>
      <c r="AL14152" s="1">
        <f t="shared" si="1785"/>
        <v>67.709999999999994</v>
      </c>
    </row>
    <row r="14153" spans="34:38" x14ac:dyDescent="0.45">
      <c r="AH14153" s="4" t="s">
        <v>14824</v>
      </c>
      <c r="AI14153" s="9">
        <v>67.570000000000007</v>
      </c>
      <c r="AK14153" s="1" t="str">
        <f t="shared" si="1786"/>
        <v>Kaitlyn Patterson</v>
      </c>
      <c r="AL14153" s="1">
        <f t="shared" si="1785"/>
        <v>67.690000000000012</v>
      </c>
    </row>
    <row r="14154" spans="34:38" x14ac:dyDescent="0.45">
      <c r="AH14154" s="4" t="s">
        <v>14825</v>
      </c>
      <c r="AI14154" s="9">
        <v>67.570000000000007</v>
      </c>
      <c r="AK14154" s="1" t="str">
        <f t="shared" si="1786"/>
        <v>Bailey Morgan</v>
      </c>
      <c r="AL14154" s="1">
        <f t="shared" si="1785"/>
        <v>67.650000000000006</v>
      </c>
    </row>
    <row r="14155" spans="34:38" x14ac:dyDescent="0.45">
      <c r="AH14155" s="4" t="s">
        <v>14822</v>
      </c>
      <c r="AI14155" s="9">
        <v>67.569999999999993</v>
      </c>
      <c r="AK14155" s="1" t="str">
        <f t="shared" si="1786"/>
        <v>Shelby Bradley</v>
      </c>
      <c r="AL14155" s="1">
        <f t="shared" si="1785"/>
        <v>67.570000000000007</v>
      </c>
    </row>
    <row r="14156" spans="34:38" x14ac:dyDescent="0.45">
      <c r="AH14156" s="4" t="s">
        <v>14823</v>
      </c>
      <c r="AI14156" s="9">
        <v>67.569999999999993</v>
      </c>
      <c r="AK14156" s="1" t="str">
        <f t="shared" si="1786"/>
        <v>Jaclyn Cai</v>
      </c>
      <c r="AL14156" s="1">
        <f t="shared" si="1785"/>
        <v>67.570000000000007</v>
      </c>
    </row>
    <row r="14157" spans="34:38" x14ac:dyDescent="0.45">
      <c r="AH14157" s="4" t="s">
        <v>14826</v>
      </c>
      <c r="AI14157" s="9">
        <v>67.55</v>
      </c>
      <c r="AK14157" s="1" t="str">
        <f t="shared" si="1786"/>
        <v>Andre Prasad</v>
      </c>
      <c r="AL14157" s="1">
        <f t="shared" si="1785"/>
        <v>67.570000000000007</v>
      </c>
    </row>
    <row r="14158" spans="34:38" x14ac:dyDescent="0.45">
      <c r="AH14158" s="4" t="s">
        <v>14827</v>
      </c>
      <c r="AI14158" s="9">
        <v>67.540000000000006</v>
      </c>
      <c r="AK14158" s="1" t="str">
        <f t="shared" si="1786"/>
        <v>Natalie Murphy</v>
      </c>
      <c r="AL14158" s="1">
        <f t="shared" si="1785"/>
        <v>67.569999999999993</v>
      </c>
    </row>
    <row r="14159" spans="34:38" x14ac:dyDescent="0.45">
      <c r="AH14159" s="4" t="s">
        <v>14828</v>
      </c>
      <c r="AI14159" s="9">
        <v>67.44</v>
      </c>
      <c r="AK14159" s="1" t="str">
        <f t="shared" si="1786"/>
        <v>Ian Anderson</v>
      </c>
      <c r="AL14159" s="1">
        <f t="shared" si="1785"/>
        <v>67.569999999999993</v>
      </c>
    </row>
    <row r="14160" spans="34:38" x14ac:dyDescent="0.45">
      <c r="AH14160" s="4" t="s">
        <v>14829</v>
      </c>
      <c r="AI14160" s="9">
        <v>67.42</v>
      </c>
      <c r="AK14160" s="1" t="str">
        <f t="shared" si="1786"/>
        <v>Juan Bell</v>
      </c>
      <c r="AL14160" s="1">
        <f t="shared" si="1785"/>
        <v>67.55</v>
      </c>
    </row>
    <row r="14161" spans="34:38" x14ac:dyDescent="0.45">
      <c r="AH14161" s="4" t="s">
        <v>14831</v>
      </c>
      <c r="AI14161" s="9">
        <v>67.41</v>
      </c>
      <c r="AK14161" s="1" t="str">
        <f t="shared" si="1786"/>
        <v>Micheal Alvarez</v>
      </c>
      <c r="AL14161" s="1">
        <f t="shared" si="1785"/>
        <v>67.540000000000006</v>
      </c>
    </row>
    <row r="14162" spans="34:38" x14ac:dyDescent="0.45">
      <c r="AH14162" s="4" t="s">
        <v>14830</v>
      </c>
      <c r="AI14162" s="9">
        <v>67.41</v>
      </c>
      <c r="AK14162" s="1" t="str">
        <f t="shared" si="1786"/>
        <v>Beth Dominguez</v>
      </c>
      <c r="AL14162" s="1">
        <f t="shared" si="1785"/>
        <v>67.44</v>
      </c>
    </row>
    <row r="14163" spans="34:38" x14ac:dyDescent="0.45">
      <c r="AH14163" s="4" t="s">
        <v>14832</v>
      </c>
      <c r="AI14163" s="9">
        <v>67.41</v>
      </c>
      <c r="AK14163" s="1" t="str">
        <f t="shared" si="1786"/>
        <v>Melissa Barnes</v>
      </c>
      <c r="AL14163" s="1">
        <f t="shared" si="1785"/>
        <v>67.42</v>
      </c>
    </row>
    <row r="14164" spans="34:38" x14ac:dyDescent="0.45">
      <c r="AH14164" s="4" t="s">
        <v>1296</v>
      </c>
      <c r="AI14164" s="9">
        <v>67.389999999999986</v>
      </c>
      <c r="AK14164" s="1" t="str">
        <f t="shared" si="1786"/>
        <v>Mathew Romero</v>
      </c>
      <c r="AL14164" s="1">
        <f t="shared" si="1785"/>
        <v>67.41</v>
      </c>
    </row>
    <row r="14165" spans="34:38" x14ac:dyDescent="0.45">
      <c r="AH14165" s="4" t="s">
        <v>14833</v>
      </c>
      <c r="AI14165" s="9">
        <v>67.34</v>
      </c>
      <c r="AK14165" s="1" t="str">
        <f t="shared" ref="AK14165:AL14180" si="1787">AH14162</f>
        <v>Jaime Vazquez</v>
      </c>
      <c r="AL14165" s="1">
        <f t="shared" si="1787"/>
        <v>67.41</v>
      </c>
    </row>
    <row r="14166" spans="34:38" x14ac:dyDescent="0.45">
      <c r="AH14166" s="4" t="s">
        <v>14834</v>
      </c>
      <c r="AI14166" s="9">
        <v>67.300000000000011</v>
      </c>
      <c r="AK14166" s="1" t="str">
        <f t="shared" ref="AK14166:AK14180" si="1788">AH14163</f>
        <v>Amanda Hughes</v>
      </c>
      <c r="AL14166" s="1">
        <f t="shared" si="1787"/>
        <v>67.41</v>
      </c>
    </row>
    <row r="14167" spans="34:38" x14ac:dyDescent="0.45">
      <c r="AH14167" s="4" t="s">
        <v>589</v>
      </c>
      <c r="AI14167" s="9">
        <v>67.27000000000001</v>
      </c>
      <c r="AK14167" s="1" t="str">
        <f t="shared" si="1788"/>
        <v>Katie Raje</v>
      </c>
      <c r="AL14167" s="1">
        <f t="shared" si="1787"/>
        <v>67.389999999999986</v>
      </c>
    </row>
    <row r="14168" spans="34:38" x14ac:dyDescent="0.45">
      <c r="AH14168" s="4" t="s">
        <v>14835</v>
      </c>
      <c r="AI14168" s="9">
        <v>67.27</v>
      </c>
      <c r="AK14168" s="1" t="str">
        <f t="shared" si="1788"/>
        <v>Angela Ward</v>
      </c>
      <c r="AL14168" s="1">
        <f t="shared" si="1787"/>
        <v>67.34</v>
      </c>
    </row>
    <row r="14169" spans="34:38" x14ac:dyDescent="0.45">
      <c r="AH14169" s="4" t="s">
        <v>14836</v>
      </c>
      <c r="AI14169" s="9">
        <v>67.27</v>
      </c>
      <c r="AK14169" s="1" t="str">
        <f t="shared" si="1788"/>
        <v>Luke Roberts</v>
      </c>
      <c r="AL14169" s="1">
        <f t="shared" si="1787"/>
        <v>67.300000000000011</v>
      </c>
    </row>
    <row r="14170" spans="34:38" x14ac:dyDescent="0.45">
      <c r="AH14170" s="4" t="s">
        <v>14837</v>
      </c>
      <c r="AI14170" s="9">
        <v>67.260000000000005</v>
      </c>
      <c r="AK14170" s="1" t="str">
        <f t="shared" si="1788"/>
        <v>Brandy Patel</v>
      </c>
      <c r="AL14170" s="1">
        <f t="shared" si="1787"/>
        <v>67.27000000000001</v>
      </c>
    </row>
    <row r="14171" spans="34:38" x14ac:dyDescent="0.45">
      <c r="AH14171" s="4" t="s">
        <v>14838</v>
      </c>
      <c r="AI14171" s="9">
        <v>67.260000000000005</v>
      </c>
      <c r="AK14171" s="1" t="str">
        <f t="shared" si="1788"/>
        <v>Melissa Bryant</v>
      </c>
      <c r="AL14171" s="1">
        <f t="shared" si="1787"/>
        <v>67.27</v>
      </c>
    </row>
    <row r="14172" spans="34:38" x14ac:dyDescent="0.45">
      <c r="AH14172" s="4" t="s">
        <v>1531</v>
      </c>
      <c r="AI14172" s="9">
        <v>67.260000000000005</v>
      </c>
      <c r="AK14172" s="1" t="str">
        <f t="shared" si="1788"/>
        <v>Jennifer Lewis</v>
      </c>
      <c r="AL14172" s="1">
        <f t="shared" si="1787"/>
        <v>67.27</v>
      </c>
    </row>
    <row r="14173" spans="34:38" x14ac:dyDescent="0.45">
      <c r="AH14173" s="4" t="s">
        <v>14839</v>
      </c>
      <c r="AI14173" s="9">
        <v>67.260000000000005</v>
      </c>
      <c r="AK14173" s="1" t="str">
        <f t="shared" si="1788"/>
        <v>Patrick Richardson</v>
      </c>
      <c r="AL14173" s="1">
        <f t="shared" si="1787"/>
        <v>67.260000000000005</v>
      </c>
    </row>
    <row r="14174" spans="34:38" x14ac:dyDescent="0.45">
      <c r="AH14174" s="4" t="s">
        <v>14840</v>
      </c>
      <c r="AI14174" s="9">
        <v>67.260000000000005</v>
      </c>
      <c r="AK14174" s="1" t="str">
        <f t="shared" si="1788"/>
        <v>Tommy Shen</v>
      </c>
      <c r="AL14174" s="1">
        <f t="shared" si="1787"/>
        <v>67.260000000000005</v>
      </c>
    </row>
    <row r="14175" spans="34:38" x14ac:dyDescent="0.45">
      <c r="AH14175" s="4" t="s">
        <v>689</v>
      </c>
      <c r="AI14175" s="9">
        <v>67.260000000000005</v>
      </c>
      <c r="AK14175" s="1" t="str">
        <f t="shared" si="1788"/>
        <v>Max Torres</v>
      </c>
      <c r="AL14175" s="1">
        <f t="shared" si="1787"/>
        <v>67.260000000000005</v>
      </c>
    </row>
    <row r="14176" spans="34:38" x14ac:dyDescent="0.45">
      <c r="AH14176" s="4" t="s">
        <v>14841</v>
      </c>
      <c r="AI14176" s="9">
        <v>67.2</v>
      </c>
      <c r="AK14176" s="1" t="str">
        <f t="shared" si="1788"/>
        <v>Madeline Roberts</v>
      </c>
      <c r="AL14176" s="1">
        <f t="shared" si="1787"/>
        <v>67.260000000000005</v>
      </c>
    </row>
    <row r="14177" spans="34:38" x14ac:dyDescent="0.45">
      <c r="AH14177" s="4" t="s">
        <v>14842</v>
      </c>
      <c r="AI14177" s="9">
        <v>67.179999999999993</v>
      </c>
      <c r="AK14177" s="1" t="str">
        <f t="shared" si="1788"/>
        <v>Jaime Alvarez</v>
      </c>
      <c r="AL14177" s="1">
        <f t="shared" si="1787"/>
        <v>67.260000000000005</v>
      </c>
    </row>
    <row r="14178" spans="34:38" x14ac:dyDescent="0.45">
      <c r="AH14178" s="4" t="s">
        <v>14843</v>
      </c>
      <c r="AI14178" s="9">
        <v>67.149999999999991</v>
      </c>
      <c r="AK14178" s="1" t="str">
        <f t="shared" si="1788"/>
        <v>Cedric Chander</v>
      </c>
      <c r="AL14178" s="1">
        <f t="shared" si="1787"/>
        <v>67.260000000000005</v>
      </c>
    </row>
    <row r="14179" spans="34:38" x14ac:dyDescent="0.45">
      <c r="AH14179" s="4" t="s">
        <v>14844</v>
      </c>
      <c r="AI14179" s="9">
        <v>67.14</v>
      </c>
      <c r="AK14179" s="1" t="str">
        <f t="shared" si="1788"/>
        <v>Linda Sanz</v>
      </c>
      <c r="AL14179" s="1">
        <f t="shared" si="1787"/>
        <v>67.2</v>
      </c>
    </row>
    <row r="14180" spans="34:38" x14ac:dyDescent="0.45">
      <c r="AH14180" s="4" t="s">
        <v>14845</v>
      </c>
      <c r="AI14180" s="9">
        <v>67.12</v>
      </c>
      <c r="AK14180" s="1" t="str">
        <f t="shared" si="1788"/>
        <v>Bryce Cook</v>
      </c>
      <c r="AL14180" s="1">
        <f t="shared" si="1787"/>
        <v>67.179999999999993</v>
      </c>
    </row>
    <row r="14181" spans="34:38" x14ac:dyDescent="0.45">
      <c r="AH14181" s="4" t="s">
        <v>14846</v>
      </c>
      <c r="AI14181" s="9">
        <v>67.06</v>
      </c>
      <c r="AK14181" s="1" t="str">
        <f t="shared" ref="AK14181:AL14196" si="1789">AH14178</f>
        <v>Joel Madan</v>
      </c>
      <c r="AL14181" s="1">
        <f t="shared" si="1789"/>
        <v>67.149999999999991</v>
      </c>
    </row>
    <row r="14182" spans="34:38" x14ac:dyDescent="0.45">
      <c r="AH14182" s="4" t="s">
        <v>14847</v>
      </c>
      <c r="AI14182" s="9">
        <v>67.06</v>
      </c>
      <c r="AK14182" s="1" t="str">
        <f t="shared" ref="AK14182:AK14196" si="1790">AH14179</f>
        <v>Michele Sanchez</v>
      </c>
      <c r="AL14182" s="1">
        <f t="shared" si="1789"/>
        <v>67.14</v>
      </c>
    </row>
    <row r="14183" spans="34:38" x14ac:dyDescent="0.45">
      <c r="AH14183" s="4" t="s">
        <v>14848</v>
      </c>
      <c r="AI14183" s="9">
        <v>67.040000000000006</v>
      </c>
      <c r="AK14183" s="1" t="str">
        <f t="shared" si="1790"/>
        <v>Brittany Coleman</v>
      </c>
      <c r="AL14183" s="1">
        <f t="shared" si="1789"/>
        <v>67.12</v>
      </c>
    </row>
    <row r="14184" spans="34:38" x14ac:dyDescent="0.45">
      <c r="AH14184" s="4" t="s">
        <v>14849</v>
      </c>
      <c r="AI14184" s="9">
        <v>67.02</v>
      </c>
      <c r="AK14184" s="1" t="str">
        <f t="shared" si="1790"/>
        <v>Hunter Henderson</v>
      </c>
      <c r="AL14184" s="1">
        <f t="shared" si="1789"/>
        <v>67.06</v>
      </c>
    </row>
    <row r="14185" spans="34:38" x14ac:dyDescent="0.45">
      <c r="AH14185" s="4" t="s">
        <v>14850</v>
      </c>
      <c r="AI14185" s="9">
        <v>66.970000000000013</v>
      </c>
      <c r="AK14185" s="1" t="str">
        <f t="shared" si="1790"/>
        <v>Emmanuel Fernandez</v>
      </c>
      <c r="AL14185" s="1">
        <f t="shared" si="1789"/>
        <v>67.06</v>
      </c>
    </row>
    <row r="14186" spans="34:38" x14ac:dyDescent="0.45">
      <c r="AH14186" s="4" t="s">
        <v>14852</v>
      </c>
      <c r="AI14186" s="9">
        <v>66.95</v>
      </c>
      <c r="AK14186" s="1" t="str">
        <f t="shared" si="1790"/>
        <v>Alisha Wu</v>
      </c>
      <c r="AL14186" s="1">
        <f t="shared" si="1789"/>
        <v>67.040000000000006</v>
      </c>
    </row>
    <row r="14187" spans="34:38" x14ac:dyDescent="0.45">
      <c r="AH14187" s="4" t="s">
        <v>14851</v>
      </c>
      <c r="AI14187" s="9">
        <v>66.930000000000007</v>
      </c>
      <c r="AK14187" s="1" t="str">
        <f t="shared" si="1790"/>
        <v>Noah Jones</v>
      </c>
      <c r="AL14187" s="1">
        <f t="shared" si="1789"/>
        <v>67.02</v>
      </c>
    </row>
    <row r="14188" spans="34:38" x14ac:dyDescent="0.45">
      <c r="AH14188" s="4" t="s">
        <v>14853</v>
      </c>
      <c r="AI14188" s="9">
        <v>66.930000000000007</v>
      </c>
      <c r="AK14188" s="1" t="str">
        <f t="shared" si="1790"/>
        <v>Kaylee Green</v>
      </c>
      <c r="AL14188" s="1">
        <f t="shared" si="1789"/>
        <v>66.970000000000013</v>
      </c>
    </row>
    <row r="14189" spans="34:38" x14ac:dyDescent="0.45">
      <c r="AH14189" s="4" t="s">
        <v>14854</v>
      </c>
      <c r="AI14189" s="9">
        <v>66.92</v>
      </c>
      <c r="AK14189" s="1" t="str">
        <f t="shared" si="1790"/>
        <v>Isaac Parker</v>
      </c>
      <c r="AL14189" s="1">
        <f t="shared" si="1789"/>
        <v>66.95</v>
      </c>
    </row>
    <row r="14190" spans="34:38" x14ac:dyDescent="0.45">
      <c r="AH14190" s="4" t="s">
        <v>14856</v>
      </c>
      <c r="AI14190" s="9">
        <v>66.88</v>
      </c>
      <c r="AK14190" s="1" t="str">
        <f t="shared" si="1790"/>
        <v>Emma Ward</v>
      </c>
      <c r="AL14190" s="1">
        <f t="shared" si="1789"/>
        <v>66.930000000000007</v>
      </c>
    </row>
    <row r="14191" spans="34:38" x14ac:dyDescent="0.45">
      <c r="AH14191" s="4" t="s">
        <v>14858</v>
      </c>
      <c r="AI14191" s="9">
        <v>66.86999999999999</v>
      </c>
      <c r="AK14191" s="1" t="str">
        <f t="shared" si="1790"/>
        <v>Benjamin Alexander</v>
      </c>
      <c r="AL14191" s="1">
        <f t="shared" si="1789"/>
        <v>66.930000000000007</v>
      </c>
    </row>
    <row r="14192" spans="34:38" x14ac:dyDescent="0.45">
      <c r="AH14192" s="4" t="s">
        <v>14859</v>
      </c>
      <c r="AI14192" s="9">
        <v>66.86999999999999</v>
      </c>
      <c r="AK14192" s="1" t="str">
        <f t="shared" si="1790"/>
        <v>Miguel Taylor</v>
      </c>
      <c r="AL14192" s="1">
        <f t="shared" si="1789"/>
        <v>66.92</v>
      </c>
    </row>
    <row r="14193" spans="34:38" x14ac:dyDescent="0.45">
      <c r="AH14193" s="4" t="s">
        <v>14857</v>
      </c>
      <c r="AI14193" s="9">
        <v>66.86999999999999</v>
      </c>
      <c r="AK14193" s="1" t="str">
        <f t="shared" si="1790"/>
        <v>Victoria Wood</v>
      </c>
      <c r="AL14193" s="1">
        <f t="shared" si="1789"/>
        <v>66.88</v>
      </c>
    </row>
    <row r="14194" spans="34:38" x14ac:dyDescent="0.45">
      <c r="AH14194" s="4" t="s">
        <v>14860</v>
      </c>
      <c r="AI14194" s="9">
        <v>66.86999999999999</v>
      </c>
      <c r="AK14194" s="1" t="str">
        <f t="shared" si="1790"/>
        <v>Dwayne Ruiz</v>
      </c>
      <c r="AL14194" s="1">
        <f t="shared" si="1789"/>
        <v>66.86999999999999</v>
      </c>
    </row>
    <row r="14195" spans="34:38" x14ac:dyDescent="0.45">
      <c r="AH14195" s="4" t="s">
        <v>14870</v>
      </c>
      <c r="AI14195" s="9">
        <v>66.86</v>
      </c>
      <c r="AK14195" s="1" t="str">
        <f t="shared" si="1790"/>
        <v>Gina Navarro</v>
      </c>
      <c r="AL14195" s="1">
        <f t="shared" si="1789"/>
        <v>66.86999999999999</v>
      </c>
    </row>
    <row r="14196" spans="34:38" x14ac:dyDescent="0.45">
      <c r="AH14196" s="4" t="s">
        <v>14855</v>
      </c>
      <c r="AI14196" s="9">
        <v>66.849999999999994</v>
      </c>
      <c r="AK14196" s="1" t="str">
        <f t="shared" si="1790"/>
        <v>Erick Martinez</v>
      </c>
      <c r="AL14196" s="1">
        <f t="shared" si="1789"/>
        <v>66.86999999999999</v>
      </c>
    </row>
    <row r="14197" spans="34:38" x14ac:dyDescent="0.45">
      <c r="AH14197" s="4" t="s">
        <v>14862</v>
      </c>
      <c r="AI14197" s="9">
        <v>66.81</v>
      </c>
      <c r="AK14197" s="1" t="str">
        <f t="shared" ref="AK14197:AL14212" si="1791">AH14194</f>
        <v>Desiree Serrano</v>
      </c>
      <c r="AL14197" s="1">
        <f t="shared" si="1791"/>
        <v>66.86999999999999</v>
      </c>
    </row>
    <row r="14198" spans="34:38" x14ac:dyDescent="0.45">
      <c r="AH14198" s="4" t="s">
        <v>14863</v>
      </c>
      <c r="AI14198" s="9">
        <v>66.81</v>
      </c>
      <c r="AK14198" s="1" t="str">
        <f t="shared" ref="AK14198:AK14212" si="1792">AH14195</f>
        <v>Alejandro Lin</v>
      </c>
      <c r="AL14198" s="1">
        <f t="shared" si="1791"/>
        <v>66.86</v>
      </c>
    </row>
    <row r="14199" spans="34:38" x14ac:dyDescent="0.45">
      <c r="AH14199" s="4" t="s">
        <v>14861</v>
      </c>
      <c r="AI14199" s="9">
        <v>66.81</v>
      </c>
      <c r="AK14199" s="1" t="str">
        <f t="shared" si="1792"/>
        <v>Jessica Wood</v>
      </c>
      <c r="AL14199" s="1">
        <f t="shared" si="1791"/>
        <v>66.849999999999994</v>
      </c>
    </row>
    <row r="14200" spans="34:38" x14ac:dyDescent="0.45">
      <c r="AH14200" s="4" t="s">
        <v>14865</v>
      </c>
      <c r="AI14200" s="9">
        <v>66.81</v>
      </c>
      <c r="AK14200" s="1" t="str">
        <f t="shared" si="1792"/>
        <v>Samantha Walker</v>
      </c>
      <c r="AL14200" s="1">
        <f t="shared" si="1791"/>
        <v>66.81</v>
      </c>
    </row>
    <row r="14201" spans="34:38" x14ac:dyDescent="0.45">
      <c r="AH14201" s="4" t="s">
        <v>14864</v>
      </c>
      <c r="AI14201" s="9">
        <v>66.81</v>
      </c>
      <c r="AK14201" s="1" t="str">
        <f t="shared" si="1792"/>
        <v>Patrick Ramirez</v>
      </c>
      <c r="AL14201" s="1">
        <f t="shared" si="1791"/>
        <v>66.81</v>
      </c>
    </row>
    <row r="14202" spans="34:38" x14ac:dyDescent="0.45">
      <c r="AH14202" s="4" t="s">
        <v>14867</v>
      </c>
      <c r="AI14202" s="9">
        <v>66.81</v>
      </c>
      <c r="AK14202" s="1" t="str">
        <f t="shared" si="1792"/>
        <v>Timothy Baker</v>
      </c>
      <c r="AL14202" s="1">
        <f t="shared" si="1791"/>
        <v>66.81</v>
      </c>
    </row>
    <row r="14203" spans="34:38" x14ac:dyDescent="0.45">
      <c r="AH14203" s="4" t="s">
        <v>14866</v>
      </c>
      <c r="AI14203" s="9">
        <v>66.81</v>
      </c>
      <c r="AK14203" s="1" t="str">
        <f t="shared" si="1792"/>
        <v>Julia Davis</v>
      </c>
      <c r="AL14203" s="1">
        <f t="shared" si="1791"/>
        <v>66.81</v>
      </c>
    </row>
    <row r="14204" spans="34:38" x14ac:dyDescent="0.45">
      <c r="AH14204" s="4" t="s">
        <v>14873</v>
      </c>
      <c r="AI14204" s="9">
        <v>66.81</v>
      </c>
      <c r="AK14204" s="1" t="str">
        <f t="shared" si="1792"/>
        <v>Kristine Ortega</v>
      </c>
      <c r="AL14204" s="1">
        <f t="shared" si="1791"/>
        <v>66.81</v>
      </c>
    </row>
    <row r="14205" spans="34:38" x14ac:dyDescent="0.45">
      <c r="AH14205" s="4" t="s">
        <v>14868</v>
      </c>
      <c r="AI14205" s="9">
        <v>66.81</v>
      </c>
      <c r="AK14205" s="1" t="str">
        <f t="shared" si="1792"/>
        <v>Hunter Adams</v>
      </c>
      <c r="AL14205" s="1">
        <f t="shared" si="1791"/>
        <v>66.81</v>
      </c>
    </row>
    <row r="14206" spans="34:38" x14ac:dyDescent="0.45">
      <c r="AH14206" s="4" t="s">
        <v>14871</v>
      </c>
      <c r="AI14206" s="9">
        <v>66.81</v>
      </c>
      <c r="AK14206" s="1" t="str">
        <f t="shared" si="1792"/>
        <v>Fernando Hughes</v>
      </c>
      <c r="AL14206" s="1">
        <f t="shared" si="1791"/>
        <v>66.81</v>
      </c>
    </row>
    <row r="14207" spans="34:38" x14ac:dyDescent="0.45">
      <c r="AH14207" s="4" t="s">
        <v>14869</v>
      </c>
      <c r="AI14207" s="9">
        <v>66.789999999999992</v>
      </c>
      <c r="AK14207" s="1" t="str">
        <f t="shared" si="1792"/>
        <v>Casey Yuan</v>
      </c>
      <c r="AL14207" s="1">
        <f t="shared" si="1791"/>
        <v>66.81</v>
      </c>
    </row>
    <row r="14208" spans="34:38" x14ac:dyDescent="0.45">
      <c r="AH14208" s="4" t="s">
        <v>14872</v>
      </c>
      <c r="AI14208" s="9">
        <v>66.789999999999992</v>
      </c>
      <c r="AK14208" s="1" t="str">
        <f t="shared" si="1792"/>
        <v>Cole Bell</v>
      </c>
      <c r="AL14208" s="1">
        <f t="shared" si="1791"/>
        <v>66.81</v>
      </c>
    </row>
    <row r="14209" spans="34:38" x14ac:dyDescent="0.45">
      <c r="AH14209" s="4" t="s">
        <v>14874</v>
      </c>
      <c r="AI14209" s="9">
        <v>66.78</v>
      </c>
      <c r="AK14209" s="1" t="str">
        <f t="shared" si="1792"/>
        <v>Carlos Rivera</v>
      </c>
      <c r="AL14209" s="1">
        <f t="shared" si="1791"/>
        <v>66.81</v>
      </c>
    </row>
    <row r="14210" spans="34:38" x14ac:dyDescent="0.45">
      <c r="AH14210" s="4" t="s">
        <v>14875</v>
      </c>
      <c r="AI14210" s="9">
        <v>66.72</v>
      </c>
      <c r="AK14210" s="1" t="str">
        <f t="shared" si="1792"/>
        <v>Carl Sharma</v>
      </c>
      <c r="AL14210" s="1">
        <f t="shared" si="1791"/>
        <v>66.789999999999992</v>
      </c>
    </row>
    <row r="14211" spans="34:38" x14ac:dyDescent="0.45">
      <c r="AH14211" s="4" t="s">
        <v>14876</v>
      </c>
      <c r="AI14211" s="9">
        <v>66.72</v>
      </c>
      <c r="AK14211" s="1" t="str">
        <f t="shared" si="1792"/>
        <v>Arturo Wang</v>
      </c>
      <c r="AL14211" s="1">
        <f t="shared" si="1791"/>
        <v>66.789999999999992</v>
      </c>
    </row>
    <row r="14212" spans="34:38" x14ac:dyDescent="0.45">
      <c r="AH14212" s="4" t="s">
        <v>14877</v>
      </c>
      <c r="AI14212" s="9">
        <v>66.72</v>
      </c>
      <c r="AK14212" s="1" t="str">
        <f t="shared" si="1792"/>
        <v>Nicholas Martinez</v>
      </c>
      <c r="AL14212" s="1">
        <f t="shared" si="1791"/>
        <v>66.78</v>
      </c>
    </row>
    <row r="14213" spans="34:38" x14ac:dyDescent="0.45">
      <c r="AH14213" s="4" t="s">
        <v>14878</v>
      </c>
      <c r="AI14213" s="9">
        <v>66.680000000000007</v>
      </c>
      <c r="AK14213" s="1" t="str">
        <f t="shared" ref="AK14213:AL14228" si="1793">AH14210</f>
        <v>Jose Jenkins</v>
      </c>
      <c r="AL14213" s="1">
        <f t="shared" si="1793"/>
        <v>66.72</v>
      </c>
    </row>
    <row r="14214" spans="34:38" x14ac:dyDescent="0.45">
      <c r="AH14214" s="4" t="s">
        <v>638</v>
      </c>
      <c r="AI14214" s="9">
        <v>66.680000000000007</v>
      </c>
      <c r="AK14214" s="1" t="str">
        <f t="shared" ref="AK14214:AK14228" si="1794">AH14211</f>
        <v>Luis Long</v>
      </c>
      <c r="AL14214" s="1">
        <f t="shared" si="1793"/>
        <v>66.72</v>
      </c>
    </row>
    <row r="14215" spans="34:38" x14ac:dyDescent="0.45">
      <c r="AH14215" s="4" t="s">
        <v>14879</v>
      </c>
      <c r="AI14215" s="9">
        <v>66.66</v>
      </c>
      <c r="AK14215" s="1" t="str">
        <f t="shared" si="1794"/>
        <v>Armando Schmidt</v>
      </c>
      <c r="AL14215" s="1">
        <f t="shared" si="1793"/>
        <v>66.72</v>
      </c>
    </row>
    <row r="14216" spans="34:38" x14ac:dyDescent="0.45">
      <c r="AH14216" s="4" t="s">
        <v>14880</v>
      </c>
      <c r="AI14216" s="9">
        <v>66.61</v>
      </c>
      <c r="AK14216" s="1" t="str">
        <f t="shared" si="1794"/>
        <v>Dominique Sai</v>
      </c>
      <c r="AL14216" s="1">
        <f t="shared" si="1793"/>
        <v>66.680000000000007</v>
      </c>
    </row>
    <row r="14217" spans="34:38" x14ac:dyDescent="0.45">
      <c r="AH14217" s="4" t="s">
        <v>14881</v>
      </c>
      <c r="AI14217" s="9">
        <v>66.59</v>
      </c>
      <c r="AK14217" s="1" t="str">
        <f t="shared" si="1794"/>
        <v>Cameron Shan</v>
      </c>
      <c r="AL14217" s="1">
        <f t="shared" si="1793"/>
        <v>66.680000000000007</v>
      </c>
    </row>
    <row r="14218" spans="34:38" x14ac:dyDescent="0.45">
      <c r="AH14218" s="4" t="s">
        <v>14882</v>
      </c>
      <c r="AI14218" s="9">
        <v>66.539999999999992</v>
      </c>
      <c r="AK14218" s="1" t="str">
        <f t="shared" si="1794"/>
        <v>Lisa Hu</v>
      </c>
      <c r="AL14218" s="1">
        <f t="shared" si="1793"/>
        <v>66.66</v>
      </c>
    </row>
    <row r="14219" spans="34:38" x14ac:dyDescent="0.45">
      <c r="AH14219" s="4" t="s">
        <v>14884</v>
      </c>
      <c r="AI14219" s="9">
        <v>66.539999999999992</v>
      </c>
      <c r="AK14219" s="1" t="str">
        <f t="shared" si="1794"/>
        <v>Wyatt Goldstein</v>
      </c>
      <c r="AL14219" s="1">
        <f t="shared" si="1793"/>
        <v>66.61</v>
      </c>
    </row>
    <row r="14220" spans="34:38" x14ac:dyDescent="0.45">
      <c r="AH14220" s="4" t="s">
        <v>14883</v>
      </c>
      <c r="AI14220" s="9">
        <v>66.539999999999992</v>
      </c>
      <c r="AK14220" s="1" t="str">
        <f t="shared" si="1794"/>
        <v>Ross Suri</v>
      </c>
      <c r="AL14220" s="1">
        <f t="shared" si="1793"/>
        <v>66.59</v>
      </c>
    </row>
    <row r="14221" spans="34:38" x14ac:dyDescent="0.45">
      <c r="AH14221" s="4" t="s">
        <v>14886</v>
      </c>
      <c r="AI14221" s="9">
        <v>66.539999999999992</v>
      </c>
      <c r="AK14221" s="1" t="str">
        <f t="shared" si="1794"/>
        <v>Marshall Kumar</v>
      </c>
      <c r="AL14221" s="1">
        <f t="shared" si="1793"/>
        <v>66.539999999999992</v>
      </c>
    </row>
    <row r="14222" spans="34:38" x14ac:dyDescent="0.45">
      <c r="AH14222" s="4" t="s">
        <v>14885</v>
      </c>
      <c r="AI14222" s="9">
        <v>66.539999999999992</v>
      </c>
      <c r="AK14222" s="1" t="str">
        <f t="shared" si="1794"/>
        <v>Frank Dominguez</v>
      </c>
      <c r="AL14222" s="1">
        <f t="shared" si="1793"/>
        <v>66.539999999999992</v>
      </c>
    </row>
    <row r="14223" spans="34:38" x14ac:dyDescent="0.45">
      <c r="AH14223" s="4" t="s">
        <v>14887</v>
      </c>
      <c r="AI14223" s="9">
        <v>66.52</v>
      </c>
      <c r="AK14223" s="1" t="str">
        <f t="shared" si="1794"/>
        <v>Jason Coleman</v>
      </c>
      <c r="AL14223" s="1">
        <f t="shared" si="1793"/>
        <v>66.539999999999992</v>
      </c>
    </row>
    <row r="14224" spans="34:38" x14ac:dyDescent="0.45">
      <c r="AH14224" s="4" t="s">
        <v>14888</v>
      </c>
      <c r="AI14224" s="9">
        <v>66.5</v>
      </c>
      <c r="AK14224" s="1" t="str">
        <f t="shared" si="1794"/>
        <v>Chase Ward</v>
      </c>
      <c r="AL14224" s="1">
        <f t="shared" si="1793"/>
        <v>66.539999999999992</v>
      </c>
    </row>
    <row r="14225" spans="34:38" x14ac:dyDescent="0.45">
      <c r="AH14225" s="4" t="s">
        <v>14890</v>
      </c>
      <c r="AI14225" s="9">
        <v>66.400000000000006</v>
      </c>
      <c r="AK14225" s="1" t="str">
        <f t="shared" si="1794"/>
        <v>Alex Brooks</v>
      </c>
      <c r="AL14225" s="1">
        <f t="shared" si="1793"/>
        <v>66.539999999999992</v>
      </c>
    </row>
    <row r="14226" spans="34:38" x14ac:dyDescent="0.45">
      <c r="AH14226" s="4" t="s">
        <v>14889</v>
      </c>
      <c r="AI14226" s="9">
        <v>66.38</v>
      </c>
      <c r="AK14226" s="1" t="str">
        <f t="shared" si="1794"/>
        <v>Katherine Perez</v>
      </c>
      <c r="AL14226" s="1">
        <f t="shared" si="1793"/>
        <v>66.52</v>
      </c>
    </row>
    <row r="14227" spans="34:38" x14ac:dyDescent="0.45">
      <c r="AH14227" s="4" t="s">
        <v>14892</v>
      </c>
      <c r="AI14227" s="9">
        <v>66.3</v>
      </c>
      <c r="AK14227" s="1" t="str">
        <f t="shared" si="1794"/>
        <v>Hailey Peterson</v>
      </c>
      <c r="AL14227" s="1">
        <f t="shared" si="1793"/>
        <v>66.5</v>
      </c>
    </row>
    <row r="14228" spans="34:38" x14ac:dyDescent="0.45">
      <c r="AH14228" s="4" t="s">
        <v>14891</v>
      </c>
      <c r="AI14228" s="9">
        <v>66.3</v>
      </c>
      <c r="AK14228" s="1" t="str">
        <f t="shared" si="1794"/>
        <v>Bryan Howard</v>
      </c>
      <c r="AL14228" s="1">
        <f t="shared" si="1793"/>
        <v>66.400000000000006</v>
      </c>
    </row>
    <row r="14229" spans="34:38" x14ac:dyDescent="0.45">
      <c r="AH14229" s="4" t="s">
        <v>11466</v>
      </c>
      <c r="AI14229" s="9">
        <v>66.3</v>
      </c>
      <c r="AK14229" s="1" t="str">
        <f t="shared" ref="AK14229:AL14244" si="1795">AH14226</f>
        <v>Sheena Xie</v>
      </c>
      <c r="AL14229" s="1">
        <f t="shared" si="1795"/>
        <v>66.38</v>
      </c>
    </row>
    <row r="14230" spans="34:38" x14ac:dyDescent="0.45">
      <c r="AH14230" s="4" t="s">
        <v>14893</v>
      </c>
      <c r="AI14230" s="9">
        <v>66.27</v>
      </c>
      <c r="AK14230" s="1" t="str">
        <f t="shared" ref="AK14230:AK14244" si="1796">AH14227</f>
        <v>Sydney Jones</v>
      </c>
      <c r="AL14230" s="1">
        <f t="shared" si="1795"/>
        <v>66.3</v>
      </c>
    </row>
    <row r="14231" spans="34:38" x14ac:dyDescent="0.45">
      <c r="AH14231" s="4" t="s">
        <v>10997</v>
      </c>
      <c r="AI14231" s="9">
        <v>66.259999999999991</v>
      </c>
      <c r="AK14231" s="1" t="str">
        <f t="shared" si="1796"/>
        <v>Tamara Zeng</v>
      </c>
      <c r="AL14231" s="1">
        <f t="shared" si="1795"/>
        <v>66.3</v>
      </c>
    </row>
    <row r="14232" spans="34:38" x14ac:dyDescent="0.45">
      <c r="AH14232" s="4" t="s">
        <v>14894</v>
      </c>
      <c r="AI14232" s="9">
        <v>66.22</v>
      </c>
      <c r="AK14232" s="1" t="str">
        <f t="shared" si="1796"/>
        <v>Andrea Cox</v>
      </c>
      <c r="AL14232" s="1">
        <f t="shared" si="1795"/>
        <v>66.3</v>
      </c>
    </row>
    <row r="14233" spans="34:38" x14ac:dyDescent="0.45">
      <c r="AH14233" s="4" t="s">
        <v>14895</v>
      </c>
      <c r="AI14233" s="9">
        <v>66.22</v>
      </c>
      <c r="AK14233" s="1" t="str">
        <f t="shared" si="1796"/>
        <v>Clayton Lu</v>
      </c>
      <c r="AL14233" s="1">
        <f t="shared" si="1795"/>
        <v>66.27</v>
      </c>
    </row>
    <row r="14234" spans="34:38" x14ac:dyDescent="0.45">
      <c r="AH14234" s="4" t="s">
        <v>14896</v>
      </c>
      <c r="AI14234" s="9">
        <v>66.16</v>
      </c>
      <c r="AK14234" s="1" t="str">
        <f t="shared" si="1796"/>
        <v>Shannon Zheng</v>
      </c>
      <c r="AL14234" s="1">
        <f t="shared" si="1795"/>
        <v>66.259999999999991</v>
      </c>
    </row>
    <row r="14235" spans="34:38" x14ac:dyDescent="0.45">
      <c r="AH14235" s="4" t="s">
        <v>14897</v>
      </c>
      <c r="AI14235" s="9">
        <v>66.12</v>
      </c>
      <c r="AK14235" s="1" t="str">
        <f t="shared" si="1796"/>
        <v>William Moore</v>
      </c>
      <c r="AL14235" s="1">
        <f t="shared" si="1795"/>
        <v>66.22</v>
      </c>
    </row>
    <row r="14236" spans="34:38" x14ac:dyDescent="0.45">
      <c r="AH14236" s="4" t="s">
        <v>14898</v>
      </c>
      <c r="AI14236" s="9">
        <v>66.09</v>
      </c>
      <c r="AK14236" s="1" t="str">
        <f t="shared" si="1796"/>
        <v>Karla Becker</v>
      </c>
      <c r="AL14236" s="1">
        <f t="shared" si="1795"/>
        <v>66.22</v>
      </c>
    </row>
    <row r="14237" spans="34:38" x14ac:dyDescent="0.45">
      <c r="AH14237" s="4" t="s">
        <v>14899</v>
      </c>
      <c r="AI14237" s="9">
        <v>65.97999999999999</v>
      </c>
      <c r="AK14237" s="1" t="str">
        <f t="shared" si="1796"/>
        <v>Jenny McDonald</v>
      </c>
      <c r="AL14237" s="1">
        <f t="shared" si="1795"/>
        <v>66.16</v>
      </c>
    </row>
    <row r="14238" spans="34:38" x14ac:dyDescent="0.45">
      <c r="AH14238" s="4" t="s">
        <v>14900</v>
      </c>
      <c r="AI14238" s="9">
        <v>65.77000000000001</v>
      </c>
      <c r="AK14238" s="1" t="str">
        <f t="shared" si="1796"/>
        <v>Sydney Campbell</v>
      </c>
      <c r="AL14238" s="1">
        <f t="shared" si="1795"/>
        <v>66.12</v>
      </c>
    </row>
    <row r="14239" spans="34:38" x14ac:dyDescent="0.45">
      <c r="AH14239" s="4" t="s">
        <v>14901</v>
      </c>
      <c r="AI14239" s="9">
        <v>65.759999999999991</v>
      </c>
      <c r="AK14239" s="1" t="str">
        <f t="shared" si="1796"/>
        <v>Carolyn Kapoor</v>
      </c>
      <c r="AL14239" s="1">
        <f t="shared" si="1795"/>
        <v>66.09</v>
      </c>
    </row>
    <row r="14240" spans="34:38" x14ac:dyDescent="0.45">
      <c r="AH14240" s="4" t="s">
        <v>14903</v>
      </c>
      <c r="AI14240" s="9">
        <v>65.72999999999999</v>
      </c>
      <c r="AK14240" s="1" t="str">
        <f t="shared" si="1796"/>
        <v>Cole Reed</v>
      </c>
      <c r="AL14240" s="1">
        <f t="shared" si="1795"/>
        <v>65.97999999999999</v>
      </c>
    </row>
    <row r="14241" spans="34:38" x14ac:dyDescent="0.45">
      <c r="AH14241" s="4" t="s">
        <v>14902</v>
      </c>
      <c r="AI14241" s="9">
        <v>65.72999999999999</v>
      </c>
      <c r="AK14241" s="1" t="str">
        <f t="shared" si="1796"/>
        <v>Cassandra Patel</v>
      </c>
      <c r="AL14241" s="1">
        <f t="shared" si="1795"/>
        <v>65.77000000000001</v>
      </c>
    </row>
    <row r="14242" spans="34:38" x14ac:dyDescent="0.45">
      <c r="AH14242" s="4" t="s">
        <v>14904</v>
      </c>
      <c r="AI14242" s="9">
        <v>65.72999999999999</v>
      </c>
      <c r="AK14242" s="1" t="str">
        <f t="shared" si="1796"/>
        <v>Jacqueline Wood</v>
      </c>
      <c r="AL14242" s="1">
        <f t="shared" si="1795"/>
        <v>65.759999999999991</v>
      </c>
    </row>
    <row r="14243" spans="34:38" x14ac:dyDescent="0.45">
      <c r="AH14243" s="4" t="s">
        <v>14905</v>
      </c>
      <c r="AI14243" s="9">
        <v>65.72999999999999</v>
      </c>
      <c r="AK14243" s="1" t="str">
        <f t="shared" si="1796"/>
        <v>Stacey Wang</v>
      </c>
      <c r="AL14243" s="1">
        <f t="shared" si="1795"/>
        <v>65.72999999999999</v>
      </c>
    </row>
    <row r="14244" spans="34:38" x14ac:dyDescent="0.45">
      <c r="AH14244" s="4" t="s">
        <v>722</v>
      </c>
      <c r="AI14244" s="9">
        <v>65.72999999999999</v>
      </c>
      <c r="AK14244" s="1" t="str">
        <f t="shared" si="1796"/>
        <v>Peter Luo</v>
      </c>
      <c r="AL14244" s="1">
        <f t="shared" si="1795"/>
        <v>65.72999999999999</v>
      </c>
    </row>
    <row r="14245" spans="34:38" x14ac:dyDescent="0.45">
      <c r="AH14245" s="4" t="s">
        <v>14909</v>
      </c>
      <c r="AI14245" s="9">
        <v>65.710000000000008</v>
      </c>
      <c r="AK14245" s="1" t="str">
        <f t="shared" ref="AK14245:AL14260" si="1797">AH14242</f>
        <v>Jessica Taylor</v>
      </c>
      <c r="AL14245" s="1">
        <f t="shared" si="1797"/>
        <v>65.72999999999999</v>
      </c>
    </row>
    <row r="14246" spans="34:38" x14ac:dyDescent="0.45">
      <c r="AH14246" s="4" t="s">
        <v>14908</v>
      </c>
      <c r="AI14246" s="9">
        <v>65.710000000000008</v>
      </c>
      <c r="AK14246" s="1" t="str">
        <f t="shared" ref="AK14246:AK14260" si="1798">AH14243</f>
        <v>Caleb Perry</v>
      </c>
      <c r="AL14246" s="1">
        <f t="shared" si="1797"/>
        <v>65.72999999999999</v>
      </c>
    </row>
    <row r="14247" spans="34:38" x14ac:dyDescent="0.45">
      <c r="AH14247" s="4" t="s">
        <v>14906</v>
      </c>
      <c r="AI14247" s="9">
        <v>65.710000000000008</v>
      </c>
      <c r="AK14247" s="1" t="str">
        <f t="shared" si="1798"/>
        <v>Christian Clark</v>
      </c>
      <c r="AL14247" s="1">
        <f t="shared" si="1797"/>
        <v>65.72999999999999</v>
      </c>
    </row>
    <row r="14248" spans="34:38" x14ac:dyDescent="0.45">
      <c r="AH14248" s="4" t="s">
        <v>1920</v>
      </c>
      <c r="AI14248" s="9">
        <v>65.710000000000008</v>
      </c>
      <c r="AK14248" s="1" t="str">
        <f t="shared" si="1798"/>
        <v>Tristan Hughes</v>
      </c>
      <c r="AL14248" s="1">
        <f t="shared" si="1797"/>
        <v>65.710000000000008</v>
      </c>
    </row>
    <row r="14249" spans="34:38" x14ac:dyDescent="0.45">
      <c r="AH14249" s="4" t="s">
        <v>8667</v>
      </c>
      <c r="AI14249" s="9">
        <v>65.710000000000008</v>
      </c>
      <c r="AK14249" s="1" t="str">
        <f t="shared" si="1798"/>
        <v>Sebastian Howard</v>
      </c>
      <c r="AL14249" s="1">
        <f t="shared" si="1797"/>
        <v>65.710000000000008</v>
      </c>
    </row>
    <row r="14250" spans="34:38" x14ac:dyDescent="0.45">
      <c r="AH14250" s="4" t="s">
        <v>1046</v>
      </c>
      <c r="AI14250" s="9">
        <v>65.710000000000008</v>
      </c>
      <c r="AK14250" s="1" t="str">
        <f t="shared" si="1798"/>
        <v>Victoria Howard</v>
      </c>
      <c r="AL14250" s="1">
        <f t="shared" si="1797"/>
        <v>65.710000000000008</v>
      </c>
    </row>
    <row r="14251" spans="34:38" x14ac:dyDescent="0.45">
      <c r="AH14251" s="4" t="s">
        <v>14910</v>
      </c>
      <c r="AI14251" s="9">
        <v>65.710000000000008</v>
      </c>
      <c r="AK14251" s="1" t="str">
        <f t="shared" si="1798"/>
        <v>Sydney Simmons</v>
      </c>
      <c r="AL14251" s="1">
        <f t="shared" si="1797"/>
        <v>65.710000000000008</v>
      </c>
    </row>
    <row r="14252" spans="34:38" x14ac:dyDescent="0.45">
      <c r="AH14252" s="4" t="s">
        <v>745</v>
      </c>
      <c r="AI14252" s="9">
        <v>65.710000000000008</v>
      </c>
      <c r="AK14252" s="1" t="str">
        <f t="shared" si="1798"/>
        <v>Jillian Garcia</v>
      </c>
      <c r="AL14252" s="1">
        <f t="shared" si="1797"/>
        <v>65.710000000000008</v>
      </c>
    </row>
    <row r="14253" spans="34:38" x14ac:dyDescent="0.45">
      <c r="AH14253" s="4" t="s">
        <v>14914</v>
      </c>
      <c r="AI14253" s="9">
        <v>65.7</v>
      </c>
      <c r="AK14253" s="1" t="str">
        <f t="shared" si="1798"/>
        <v>Grace Davis</v>
      </c>
      <c r="AL14253" s="1">
        <f t="shared" si="1797"/>
        <v>65.710000000000008</v>
      </c>
    </row>
    <row r="14254" spans="34:38" x14ac:dyDescent="0.45">
      <c r="AH14254" s="4" t="s">
        <v>14912</v>
      </c>
      <c r="AI14254" s="9">
        <v>65.699999999999989</v>
      </c>
      <c r="AK14254" s="1" t="str">
        <f t="shared" si="1798"/>
        <v>Ariana Rogers</v>
      </c>
      <c r="AL14254" s="1">
        <f t="shared" si="1797"/>
        <v>65.710000000000008</v>
      </c>
    </row>
    <row r="14255" spans="34:38" x14ac:dyDescent="0.45">
      <c r="AH14255" s="4" t="s">
        <v>14907</v>
      </c>
      <c r="AI14255" s="9">
        <v>65.699999999999989</v>
      </c>
      <c r="AK14255" s="1" t="str">
        <f t="shared" si="1798"/>
        <v>Clarence Zeng</v>
      </c>
      <c r="AL14255" s="1">
        <f t="shared" si="1797"/>
        <v>65.710000000000008</v>
      </c>
    </row>
    <row r="14256" spans="34:38" x14ac:dyDescent="0.45">
      <c r="AH14256" s="4" t="s">
        <v>14913</v>
      </c>
      <c r="AI14256" s="9">
        <v>65.699999999999989</v>
      </c>
      <c r="AK14256" s="1" t="str">
        <f t="shared" si="1798"/>
        <v>Ryan Robinson</v>
      </c>
      <c r="AL14256" s="1">
        <f t="shared" si="1797"/>
        <v>65.7</v>
      </c>
    </row>
    <row r="14257" spans="34:38" x14ac:dyDescent="0.45">
      <c r="AH14257" s="4" t="s">
        <v>14915</v>
      </c>
      <c r="AI14257" s="9">
        <v>65.69</v>
      </c>
      <c r="AK14257" s="1" t="str">
        <f t="shared" si="1798"/>
        <v>Taylor Bailey</v>
      </c>
      <c r="AL14257" s="1">
        <f t="shared" si="1797"/>
        <v>65.699999999999989</v>
      </c>
    </row>
    <row r="14258" spans="34:38" x14ac:dyDescent="0.45">
      <c r="AH14258" s="4" t="s">
        <v>14917</v>
      </c>
      <c r="AI14258" s="9">
        <v>65.69</v>
      </c>
      <c r="AK14258" s="1" t="str">
        <f t="shared" si="1798"/>
        <v>Julia Hall</v>
      </c>
      <c r="AL14258" s="1">
        <f t="shared" si="1797"/>
        <v>65.699999999999989</v>
      </c>
    </row>
    <row r="14259" spans="34:38" x14ac:dyDescent="0.45">
      <c r="AH14259" s="4" t="s">
        <v>14918</v>
      </c>
      <c r="AI14259" s="9">
        <v>65.69</v>
      </c>
      <c r="AK14259" s="1" t="str">
        <f t="shared" si="1798"/>
        <v>Alexis White</v>
      </c>
      <c r="AL14259" s="1">
        <f t="shared" si="1797"/>
        <v>65.699999999999989</v>
      </c>
    </row>
    <row r="14260" spans="34:38" x14ac:dyDescent="0.45">
      <c r="AH14260" s="4" t="s">
        <v>14911</v>
      </c>
      <c r="AI14260" s="9">
        <v>65.69</v>
      </c>
      <c r="AK14260" s="1" t="str">
        <f t="shared" si="1798"/>
        <v>Morgan Sanders</v>
      </c>
      <c r="AL14260" s="1">
        <f t="shared" si="1797"/>
        <v>65.69</v>
      </c>
    </row>
    <row r="14261" spans="34:38" x14ac:dyDescent="0.45">
      <c r="AH14261" s="4" t="s">
        <v>14919</v>
      </c>
      <c r="AI14261" s="9">
        <v>65.69</v>
      </c>
      <c r="AK14261" s="1" t="str">
        <f t="shared" ref="AK14261:AL14276" si="1799">AH14258</f>
        <v>Jared Richardson</v>
      </c>
      <c r="AL14261" s="1">
        <f t="shared" si="1799"/>
        <v>65.69</v>
      </c>
    </row>
    <row r="14262" spans="34:38" x14ac:dyDescent="0.45">
      <c r="AH14262" s="4" t="s">
        <v>1693</v>
      </c>
      <c r="AI14262" s="9">
        <v>65.680000000000007</v>
      </c>
      <c r="AK14262" s="1" t="str">
        <f t="shared" ref="AK14262:AK14276" si="1800">AH14259</f>
        <v>Gilbert Raji</v>
      </c>
      <c r="AL14262" s="1">
        <f t="shared" si="1799"/>
        <v>65.69</v>
      </c>
    </row>
    <row r="14263" spans="34:38" x14ac:dyDescent="0.45">
      <c r="AH14263" s="4" t="s">
        <v>14920</v>
      </c>
      <c r="AI14263" s="9">
        <v>65.680000000000007</v>
      </c>
      <c r="AK14263" s="1" t="str">
        <f t="shared" si="1800"/>
        <v>Bridget Shan</v>
      </c>
      <c r="AL14263" s="1">
        <f t="shared" si="1799"/>
        <v>65.69</v>
      </c>
    </row>
    <row r="14264" spans="34:38" x14ac:dyDescent="0.45">
      <c r="AH14264" s="4" t="s">
        <v>14921</v>
      </c>
      <c r="AI14264" s="9">
        <v>65.680000000000007</v>
      </c>
      <c r="AK14264" s="1" t="str">
        <f t="shared" si="1800"/>
        <v>Andres Chavez</v>
      </c>
      <c r="AL14264" s="1">
        <f t="shared" si="1799"/>
        <v>65.69</v>
      </c>
    </row>
    <row r="14265" spans="34:38" x14ac:dyDescent="0.45">
      <c r="AH14265" s="4" t="s">
        <v>14916</v>
      </c>
      <c r="AI14265" s="9">
        <v>65.67</v>
      </c>
      <c r="AK14265" s="1" t="str">
        <f t="shared" si="1800"/>
        <v>Phillip Lopez</v>
      </c>
      <c r="AL14265" s="1">
        <f t="shared" si="1799"/>
        <v>65.680000000000007</v>
      </c>
    </row>
    <row r="14266" spans="34:38" x14ac:dyDescent="0.45">
      <c r="AH14266" s="4" t="s">
        <v>12751</v>
      </c>
      <c r="AI14266" s="9">
        <v>65.660000000000025</v>
      </c>
      <c r="AK14266" s="1" t="str">
        <f t="shared" si="1800"/>
        <v>Ronnie Cai</v>
      </c>
      <c r="AL14266" s="1">
        <f t="shared" si="1799"/>
        <v>65.680000000000007</v>
      </c>
    </row>
    <row r="14267" spans="34:38" x14ac:dyDescent="0.45">
      <c r="AH14267" s="4" t="s">
        <v>13905</v>
      </c>
      <c r="AI14267" s="9">
        <v>65.660000000000011</v>
      </c>
      <c r="AK14267" s="1" t="str">
        <f t="shared" si="1800"/>
        <v>Faith Price</v>
      </c>
      <c r="AL14267" s="1">
        <f t="shared" si="1799"/>
        <v>65.680000000000007</v>
      </c>
    </row>
    <row r="14268" spans="34:38" x14ac:dyDescent="0.45">
      <c r="AH14268" s="4" t="s">
        <v>940</v>
      </c>
      <c r="AI14268" s="9">
        <v>65.63</v>
      </c>
      <c r="AK14268" s="1" t="str">
        <f t="shared" si="1800"/>
        <v>Melanie Patterson</v>
      </c>
      <c r="AL14268" s="1">
        <f t="shared" si="1799"/>
        <v>65.67</v>
      </c>
    </row>
    <row r="14269" spans="34:38" x14ac:dyDescent="0.45">
      <c r="AH14269" s="4" t="s">
        <v>14922</v>
      </c>
      <c r="AI14269" s="9">
        <v>65.63</v>
      </c>
      <c r="AK14269" s="1" t="str">
        <f t="shared" si="1800"/>
        <v>Arturo Raje</v>
      </c>
      <c r="AL14269" s="1">
        <f t="shared" si="1799"/>
        <v>65.660000000000025</v>
      </c>
    </row>
    <row r="14270" spans="34:38" x14ac:dyDescent="0.45">
      <c r="AH14270" s="4" t="s">
        <v>14923</v>
      </c>
      <c r="AI14270" s="9">
        <v>65.550000000000011</v>
      </c>
      <c r="AK14270" s="1" t="str">
        <f t="shared" si="1800"/>
        <v>Blake Campbell</v>
      </c>
      <c r="AL14270" s="1">
        <f t="shared" si="1799"/>
        <v>65.660000000000011</v>
      </c>
    </row>
    <row r="14271" spans="34:38" x14ac:dyDescent="0.45">
      <c r="AH14271" s="4" t="s">
        <v>14924</v>
      </c>
      <c r="AI14271" s="9">
        <v>65.5</v>
      </c>
      <c r="AK14271" s="1" t="str">
        <f t="shared" si="1800"/>
        <v>Edwin Raje</v>
      </c>
      <c r="AL14271" s="1">
        <f t="shared" si="1799"/>
        <v>65.63</v>
      </c>
    </row>
    <row r="14272" spans="34:38" x14ac:dyDescent="0.45">
      <c r="AH14272" s="4" t="s">
        <v>14931</v>
      </c>
      <c r="AI14272" s="9">
        <v>65.460000000000008</v>
      </c>
      <c r="AK14272" s="1" t="str">
        <f t="shared" si="1800"/>
        <v>Brendan Anand</v>
      </c>
      <c r="AL14272" s="1">
        <f t="shared" si="1799"/>
        <v>65.63</v>
      </c>
    </row>
    <row r="14273" spans="34:38" x14ac:dyDescent="0.45">
      <c r="AH14273" s="4" t="s">
        <v>14926</v>
      </c>
      <c r="AI14273" s="9">
        <v>65.44</v>
      </c>
      <c r="AK14273" s="1" t="str">
        <f t="shared" si="1800"/>
        <v>Julia Patterson</v>
      </c>
      <c r="AL14273" s="1">
        <f t="shared" si="1799"/>
        <v>65.550000000000011</v>
      </c>
    </row>
    <row r="14274" spans="34:38" x14ac:dyDescent="0.45">
      <c r="AH14274" s="4" t="s">
        <v>14925</v>
      </c>
      <c r="AI14274" s="9">
        <v>65.44</v>
      </c>
      <c r="AK14274" s="1" t="str">
        <f t="shared" si="1800"/>
        <v>Mandy Zheng</v>
      </c>
      <c r="AL14274" s="1">
        <f t="shared" si="1799"/>
        <v>65.5</v>
      </c>
    </row>
    <row r="14275" spans="34:38" x14ac:dyDescent="0.45">
      <c r="AH14275" s="4" t="s">
        <v>14927</v>
      </c>
      <c r="AI14275" s="9">
        <v>65.44</v>
      </c>
      <c r="AK14275" s="1" t="str">
        <f t="shared" si="1800"/>
        <v>Rafael Zhao</v>
      </c>
      <c r="AL14275" s="1">
        <f t="shared" si="1799"/>
        <v>65.460000000000008</v>
      </c>
    </row>
    <row r="14276" spans="34:38" x14ac:dyDescent="0.45">
      <c r="AH14276" s="4" t="s">
        <v>14930</v>
      </c>
      <c r="AI14276" s="9">
        <v>65.44</v>
      </c>
      <c r="AK14276" s="1" t="str">
        <f t="shared" si="1800"/>
        <v>Ross Blanco</v>
      </c>
      <c r="AL14276" s="1">
        <f t="shared" si="1799"/>
        <v>65.44</v>
      </c>
    </row>
    <row r="14277" spans="34:38" x14ac:dyDescent="0.45">
      <c r="AH14277" s="4" t="s">
        <v>14929</v>
      </c>
      <c r="AI14277" s="9">
        <v>65.44</v>
      </c>
      <c r="AK14277" s="1" t="str">
        <f t="shared" ref="AK14277:AL14292" si="1801">AH14274</f>
        <v>Sydney Watson</v>
      </c>
      <c r="AL14277" s="1">
        <f t="shared" si="1801"/>
        <v>65.44</v>
      </c>
    </row>
    <row r="14278" spans="34:38" x14ac:dyDescent="0.45">
      <c r="AH14278" s="4" t="s">
        <v>14928</v>
      </c>
      <c r="AI14278" s="9">
        <v>65.44</v>
      </c>
      <c r="AK14278" s="1" t="str">
        <f t="shared" ref="AK14278:AK14292" si="1802">AH14275</f>
        <v>Jonathan Miller</v>
      </c>
      <c r="AL14278" s="1">
        <f t="shared" si="1801"/>
        <v>65.44</v>
      </c>
    </row>
    <row r="14279" spans="34:38" x14ac:dyDescent="0.45">
      <c r="AH14279" s="4" t="s">
        <v>436</v>
      </c>
      <c r="AI14279" s="9">
        <v>65.44</v>
      </c>
      <c r="AK14279" s="1" t="str">
        <f t="shared" si="1802"/>
        <v>Alyssa Taylor</v>
      </c>
      <c r="AL14279" s="1">
        <f t="shared" si="1801"/>
        <v>65.44</v>
      </c>
    </row>
    <row r="14280" spans="34:38" x14ac:dyDescent="0.45">
      <c r="AH14280" s="4" t="s">
        <v>14932</v>
      </c>
      <c r="AI14280" s="9">
        <v>65.41</v>
      </c>
      <c r="AK14280" s="1" t="str">
        <f t="shared" si="1802"/>
        <v>Brett Sai</v>
      </c>
      <c r="AL14280" s="1">
        <f t="shared" si="1801"/>
        <v>65.44</v>
      </c>
    </row>
    <row r="14281" spans="34:38" x14ac:dyDescent="0.45">
      <c r="AH14281" s="4" t="s">
        <v>14933</v>
      </c>
      <c r="AI14281" s="9">
        <v>65.400000000000006</v>
      </c>
      <c r="AK14281" s="1" t="str">
        <f t="shared" si="1802"/>
        <v>Chloe Collins</v>
      </c>
      <c r="AL14281" s="1">
        <f t="shared" si="1801"/>
        <v>65.44</v>
      </c>
    </row>
    <row r="14282" spans="34:38" x14ac:dyDescent="0.45">
      <c r="AH14282" s="4" t="s">
        <v>14934</v>
      </c>
      <c r="AI14282" s="9">
        <v>65.38</v>
      </c>
      <c r="AK14282" s="1" t="str">
        <f t="shared" si="1802"/>
        <v>Alison Shan</v>
      </c>
      <c r="AL14282" s="1">
        <f t="shared" si="1801"/>
        <v>65.44</v>
      </c>
    </row>
    <row r="14283" spans="34:38" x14ac:dyDescent="0.45">
      <c r="AH14283" s="4" t="s">
        <v>14935</v>
      </c>
      <c r="AI14283" s="9">
        <v>65.349999999999994</v>
      </c>
      <c r="AK14283" s="1" t="str">
        <f t="shared" si="1802"/>
        <v>Katherine Martinez</v>
      </c>
      <c r="AL14283" s="1">
        <f t="shared" si="1801"/>
        <v>65.41</v>
      </c>
    </row>
    <row r="14284" spans="34:38" x14ac:dyDescent="0.45">
      <c r="AH14284" s="4" t="s">
        <v>14936</v>
      </c>
      <c r="AI14284" s="9">
        <v>65.349999999999994</v>
      </c>
      <c r="AK14284" s="1" t="str">
        <f t="shared" si="1802"/>
        <v>Rachel Miller</v>
      </c>
      <c r="AL14284" s="1">
        <f t="shared" si="1801"/>
        <v>65.400000000000006</v>
      </c>
    </row>
    <row r="14285" spans="34:38" x14ac:dyDescent="0.45">
      <c r="AH14285" s="4" t="s">
        <v>14937</v>
      </c>
      <c r="AI14285" s="9">
        <v>65.300000000000011</v>
      </c>
      <c r="AK14285" s="1" t="str">
        <f t="shared" si="1802"/>
        <v>Luke Roy</v>
      </c>
      <c r="AL14285" s="1">
        <f t="shared" si="1801"/>
        <v>65.38</v>
      </c>
    </row>
    <row r="14286" spans="34:38" x14ac:dyDescent="0.45">
      <c r="AH14286" s="4" t="s">
        <v>1648</v>
      </c>
      <c r="AI14286" s="9">
        <v>65.25</v>
      </c>
      <c r="AK14286" s="1" t="str">
        <f t="shared" si="1802"/>
        <v>Courtney Wright</v>
      </c>
      <c r="AL14286" s="1">
        <f t="shared" si="1801"/>
        <v>65.349999999999994</v>
      </c>
    </row>
    <row r="14287" spans="34:38" x14ac:dyDescent="0.45">
      <c r="AH14287" s="4" t="s">
        <v>2061</v>
      </c>
      <c r="AI14287" s="9">
        <v>65.23</v>
      </c>
      <c r="AK14287" s="1" t="str">
        <f t="shared" si="1802"/>
        <v>Dalton Martin</v>
      </c>
      <c r="AL14287" s="1">
        <f t="shared" si="1801"/>
        <v>65.349999999999994</v>
      </c>
    </row>
    <row r="14288" spans="34:38" x14ac:dyDescent="0.45">
      <c r="AH14288" s="4" t="s">
        <v>14939</v>
      </c>
      <c r="AI14288" s="9">
        <v>65.23</v>
      </c>
      <c r="AK14288" s="1" t="str">
        <f t="shared" si="1802"/>
        <v>Lisa Xu</v>
      </c>
      <c r="AL14288" s="1">
        <f t="shared" si="1801"/>
        <v>65.300000000000011</v>
      </c>
    </row>
    <row r="14289" spans="34:38" x14ac:dyDescent="0.45">
      <c r="AH14289" s="4" t="s">
        <v>14940</v>
      </c>
      <c r="AI14289" s="9">
        <v>65.220000000000013</v>
      </c>
      <c r="AK14289" s="1" t="str">
        <f t="shared" si="1802"/>
        <v>Omar Cai</v>
      </c>
      <c r="AL14289" s="1">
        <f t="shared" si="1801"/>
        <v>65.25</v>
      </c>
    </row>
    <row r="14290" spans="34:38" x14ac:dyDescent="0.45">
      <c r="AH14290" s="4" t="s">
        <v>14943</v>
      </c>
      <c r="AI14290" s="9">
        <v>65.2</v>
      </c>
      <c r="AK14290" s="1" t="str">
        <f t="shared" si="1802"/>
        <v>Wayne Rai</v>
      </c>
      <c r="AL14290" s="1">
        <f t="shared" si="1801"/>
        <v>65.23</v>
      </c>
    </row>
    <row r="14291" spans="34:38" x14ac:dyDescent="0.45">
      <c r="AH14291" s="4" t="s">
        <v>14944</v>
      </c>
      <c r="AI14291" s="9">
        <v>65.2</v>
      </c>
      <c r="AK14291" s="1" t="str">
        <f t="shared" si="1802"/>
        <v>Cole Gray</v>
      </c>
      <c r="AL14291" s="1">
        <f t="shared" si="1801"/>
        <v>65.23</v>
      </c>
    </row>
    <row r="14292" spans="34:38" x14ac:dyDescent="0.45">
      <c r="AH14292" s="4" t="s">
        <v>14945</v>
      </c>
      <c r="AI14292" s="9">
        <v>65.2</v>
      </c>
      <c r="AK14292" s="1" t="str">
        <f t="shared" si="1802"/>
        <v>Savannah Ramirez</v>
      </c>
      <c r="AL14292" s="1">
        <f t="shared" si="1801"/>
        <v>65.220000000000013</v>
      </c>
    </row>
    <row r="14293" spans="34:38" x14ac:dyDescent="0.45">
      <c r="AH14293" s="4" t="s">
        <v>14938</v>
      </c>
      <c r="AI14293" s="9">
        <v>65.199999999999989</v>
      </c>
      <c r="AK14293" s="1" t="str">
        <f t="shared" ref="AK14293:AL14308" si="1803">AH14290</f>
        <v>Jamie Ashe</v>
      </c>
      <c r="AL14293" s="1">
        <f t="shared" si="1803"/>
        <v>65.2</v>
      </c>
    </row>
    <row r="14294" spans="34:38" x14ac:dyDescent="0.45">
      <c r="AH14294" s="4" t="s">
        <v>14941</v>
      </c>
      <c r="AI14294" s="9">
        <v>65.190000000000012</v>
      </c>
      <c r="AK14294" s="1" t="str">
        <f t="shared" ref="AK14294:AK14308" si="1804">AH14291</f>
        <v>Harold Kapoor</v>
      </c>
      <c r="AL14294" s="1">
        <f t="shared" si="1803"/>
        <v>65.2</v>
      </c>
    </row>
    <row r="14295" spans="34:38" x14ac:dyDescent="0.45">
      <c r="AH14295" s="4" t="s">
        <v>14942</v>
      </c>
      <c r="AI14295" s="9">
        <v>65.19</v>
      </c>
      <c r="AK14295" s="1" t="str">
        <f t="shared" si="1804"/>
        <v>Alyssa Gonzales</v>
      </c>
      <c r="AL14295" s="1">
        <f t="shared" si="1803"/>
        <v>65.2</v>
      </c>
    </row>
    <row r="14296" spans="34:38" x14ac:dyDescent="0.45">
      <c r="AH14296" s="4" t="s">
        <v>14946</v>
      </c>
      <c r="AI14296" s="9">
        <v>65.14</v>
      </c>
      <c r="AK14296" s="1" t="str">
        <f t="shared" si="1804"/>
        <v>Ricky Serrano</v>
      </c>
      <c r="AL14296" s="1">
        <f t="shared" si="1803"/>
        <v>65.199999999999989</v>
      </c>
    </row>
    <row r="14297" spans="34:38" x14ac:dyDescent="0.45">
      <c r="AH14297" s="4" t="s">
        <v>14948</v>
      </c>
      <c r="AI14297" s="9">
        <v>65.069999999999993</v>
      </c>
      <c r="AK14297" s="1" t="str">
        <f t="shared" si="1804"/>
        <v>Lance Alvarez</v>
      </c>
      <c r="AL14297" s="1">
        <f t="shared" si="1803"/>
        <v>65.190000000000012</v>
      </c>
    </row>
    <row r="14298" spans="34:38" x14ac:dyDescent="0.45">
      <c r="AH14298" s="4" t="s">
        <v>14947</v>
      </c>
      <c r="AI14298" s="9">
        <v>65.06</v>
      </c>
      <c r="AK14298" s="1" t="str">
        <f t="shared" si="1804"/>
        <v>Kayla Walker</v>
      </c>
      <c r="AL14298" s="1">
        <f t="shared" si="1803"/>
        <v>65.19</v>
      </c>
    </row>
    <row r="14299" spans="34:38" x14ac:dyDescent="0.45">
      <c r="AH14299" s="4" t="s">
        <v>14949</v>
      </c>
      <c r="AI14299" s="9">
        <v>64.989999999999995</v>
      </c>
      <c r="AK14299" s="1" t="str">
        <f t="shared" si="1804"/>
        <v>Bruce Perez</v>
      </c>
      <c r="AL14299" s="1">
        <f t="shared" si="1803"/>
        <v>65.14</v>
      </c>
    </row>
    <row r="14300" spans="34:38" x14ac:dyDescent="0.45">
      <c r="AH14300" s="4" t="s">
        <v>14950</v>
      </c>
      <c r="AI14300" s="9">
        <v>64.89</v>
      </c>
      <c r="AK14300" s="1" t="str">
        <f t="shared" si="1804"/>
        <v>Frank Martin</v>
      </c>
      <c r="AL14300" s="1">
        <f t="shared" si="1803"/>
        <v>65.069999999999993</v>
      </c>
    </row>
    <row r="14301" spans="34:38" x14ac:dyDescent="0.45">
      <c r="AH14301" s="4" t="s">
        <v>14951</v>
      </c>
      <c r="AI14301" s="9">
        <v>64.87</v>
      </c>
      <c r="AK14301" s="1" t="str">
        <f t="shared" si="1804"/>
        <v>Ramon Chen</v>
      </c>
      <c r="AL14301" s="1">
        <f t="shared" si="1803"/>
        <v>65.06</v>
      </c>
    </row>
    <row r="14302" spans="34:38" x14ac:dyDescent="0.45">
      <c r="AH14302" s="4" t="s">
        <v>14952</v>
      </c>
      <c r="AI14302" s="9">
        <v>64.83</v>
      </c>
      <c r="AK14302" s="1" t="str">
        <f t="shared" si="1804"/>
        <v>Anne Jiménez</v>
      </c>
      <c r="AL14302" s="1">
        <f t="shared" si="1803"/>
        <v>64.989999999999995</v>
      </c>
    </row>
    <row r="14303" spans="34:38" x14ac:dyDescent="0.45">
      <c r="AH14303" s="4" t="s">
        <v>14954</v>
      </c>
      <c r="AI14303" s="9">
        <v>64.78</v>
      </c>
      <c r="AK14303" s="1" t="str">
        <f t="shared" si="1804"/>
        <v>Blake Moore</v>
      </c>
      <c r="AL14303" s="1">
        <f t="shared" si="1803"/>
        <v>64.89</v>
      </c>
    </row>
    <row r="14304" spans="34:38" x14ac:dyDescent="0.45">
      <c r="AH14304" s="4" t="s">
        <v>14953</v>
      </c>
      <c r="AI14304" s="9">
        <v>64.77</v>
      </c>
      <c r="AK14304" s="1" t="str">
        <f t="shared" si="1804"/>
        <v>Brittney Lu</v>
      </c>
      <c r="AL14304" s="1">
        <f t="shared" si="1803"/>
        <v>64.87</v>
      </c>
    </row>
    <row r="14305" spans="34:38" x14ac:dyDescent="0.45">
      <c r="AH14305" s="4" t="s">
        <v>14955</v>
      </c>
      <c r="AI14305" s="9">
        <v>64.75</v>
      </c>
      <c r="AK14305" s="1" t="str">
        <f t="shared" si="1804"/>
        <v>Kendra Ortega</v>
      </c>
      <c r="AL14305" s="1">
        <f t="shared" si="1803"/>
        <v>64.83</v>
      </c>
    </row>
    <row r="14306" spans="34:38" x14ac:dyDescent="0.45">
      <c r="AH14306" s="4" t="s">
        <v>14956</v>
      </c>
      <c r="AI14306" s="9">
        <v>64.75</v>
      </c>
      <c r="AK14306" s="1" t="str">
        <f t="shared" si="1804"/>
        <v>Dalton Morgan</v>
      </c>
      <c r="AL14306" s="1">
        <f t="shared" si="1803"/>
        <v>64.78</v>
      </c>
    </row>
    <row r="14307" spans="34:38" x14ac:dyDescent="0.45">
      <c r="AH14307" s="4" t="s">
        <v>14957</v>
      </c>
      <c r="AI14307" s="9">
        <v>64.75</v>
      </c>
      <c r="AK14307" s="1" t="str">
        <f t="shared" si="1804"/>
        <v>Katelyn Rogers</v>
      </c>
      <c r="AL14307" s="1">
        <f t="shared" si="1803"/>
        <v>64.77</v>
      </c>
    </row>
    <row r="14308" spans="34:38" x14ac:dyDescent="0.45">
      <c r="AH14308" s="4" t="s">
        <v>647</v>
      </c>
      <c r="AI14308" s="9">
        <v>64.72999999999999</v>
      </c>
      <c r="AK14308" s="1" t="str">
        <f t="shared" si="1804"/>
        <v>Seth Allen</v>
      </c>
      <c r="AL14308" s="1">
        <f t="shared" si="1803"/>
        <v>64.75</v>
      </c>
    </row>
    <row r="14309" spans="34:38" x14ac:dyDescent="0.45">
      <c r="AH14309" s="4" t="s">
        <v>14958</v>
      </c>
      <c r="AI14309" s="9">
        <v>64.69</v>
      </c>
      <c r="AK14309" s="1" t="str">
        <f t="shared" ref="AK14309:AL14324" si="1805">AH14306</f>
        <v>Steven Gray</v>
      </c>
      <c r="AL14309" s="1">
        <f t="shared" si="1805"/>
        <v>64.75</v>
      </c>
    </row>
    <row r="14310" spans="34:38" x14ac:dyDescent="0.45">
      <c r="AH14310" s="4" t="s">
        <v>1170</v>
      </c>
      <c r="AI14310" s="9">
        <v>64.680000000000007</v>
      </c>
      <c r="AK14310" s="1" t="str">
        <f t="shared" ref="AK14310:AK14324" si="1806">AH14307</f>
        <v>Morgan Robinson</v>
      </c>
      <c r="AL14310" s="1">
        <f t="shared" si="1805"/>
        <v>64.75</v>
      </c>
    </row>
    <row r="14311" spans="34:38" x14ac:dyDescent="0.45">
      <c r="AH14311" s="4" t="s">
        <v>14959</v>
      </c>
      <c r="AI14311" s="9">
        <v>64.680000000000007</v>
      </c>
      <c r="AK14311" s="1" t="str">
        <f t="shared" si="1806"/>
        <v>Candice Zhou</v>
      </c>
      <c r="AL14311" s="1">
        <f t="shared" si="1805"/>
        <v>64.72999999999999</v>
      </c>
    </row>
    <row r="14312" spans="34:38" x14ac:dyDescent="0.45">
      <c r="AH14312" s="4" t="s">
        <v>14960</v>
      </c>
      <c r="AI14312" s="9">
        <v>64.63</v>
      </c>
      <c r="AK14312" s="1" t="str">
        <f t="shared" si="1806"/>
        <v>Christian Lewis</v>
      </c>
      <c r="AL14312" s="1">
        <f t="shared" si="1805"/>
        <v>64.69</v>
      </c>
    </row>
    <row r="14313" spans="34:38" x14ac:dyDescent="0.45">
      <c r="AH14313" s="4" t="s">
        <v>14962</v>
      </c>
      <c r="AI14313" s="9">
        <v>64.52</v>
      </c>
      <c r="AK14313" s="1" t="str">
        <f t="shared" si="1806"/>
        <v>Jésus Alvarez</v>
      </c>
      <c r="AL14313" s="1">
        <f t="shared" si="1805"/>
        <v>64.680000000000007</v>
      </c>
    </row>
    <row r="14314" spans="34:38" x14ac:dyDescent="0.45">
      <c r="AH14314" s="4" t="s">
        <v>14961</v>
      </c>
      <c r="AI14314" s="9">
        <v>64.510000000000005</v>
      </c>
      <c r="AK14314" s="1" t="str">
        <f t="shared" si="1806"/>
        <v>Alyssa Lee</v>
      </c>
      <c r="AL14314" s="1">
        <f t="shared" si="1805"/>
        <v>64.680000000000007</v>
      </c>
    </row>
    <row r="14315" spans="34:38" x14ac:dyDescent="0.45">
      <c r="AH14315" s="4" t="s">
        <v>11589</v>
      </c>
      <c r="AI14315" s="9">
        <v>64.41</v>
      </c>
      <c r="AK14315" s="1" t="str">
        <f t="shared" si="1806"/>
        <v>Madison Jenkins</v>
      </c>
      <c r="AL14315" s="1">
        <f t="shared" si="1805"/>
        <v>64.63</v>
      </c>
    </row>
    <row r="14316" spans="34:38" x14ac:dyDescent="0.45">
      <c r="AH14316" s="4" t="s">
        <v>14963</v>
      </c>
      <c r="AI14316" s="9">
        <v>64.41</v>
      </c>
      <c r="AK14316" s="1" t="str">
        <f t="shared" si="1806"/>
        <v>Allison Rogers</v>
      </c>
      <c r="AL14316" s="1">
        <f t="shared" si="1805"/>
        <v>64.52</v>
      </c>
    </row>
    <row r="14317" spans="34:38" x14ac:dyDescent="0.45">
      <c r="AH14317" s="4" t="s">
        <v>966</v>
      </c>
      <c r="AI14317" s="9">
        <v>64.37</v>
      </c>
      <c r="AK14317" s="1" t="str">
        <f t="shared" si="1806"/>
        <v>Stacey Ma</v>
      </c>
      <c r="AL14317" s="1">
        <f t="shared" si="1805"/>
        <v>64.510000000000005</v>
      </c>
    </row>
    <row r="14318" spans="34:38" x14ac:dyDescent="0.45">
      <c r="AH14318" s="4" t="s">
        <v>14964</v>
      </c>
      <c r="AI14318" s="9">
        <v>64.34</v>
      </c>
      <c r="AK14318" s="1" t="str">
        <f t="shared" si="1806"/>
        <v>Kristi Fernandez</v>
      </c>
      <c r="AL14318" s="1">
        <f t="shared" si="1805"/>
        <v>64.41</v>
      </c>
    </row>
    <row r="14319" spans="34:38" x14ac:dyDescent="0.45">
      <c r="AH14319" s="4" t="s">
        <v>14965</v>
      </c>
      <c r="AI14319" s="9">
        <v>64.34</v>
      </c>
      <c r="AK14319" s="1" t="str">
        <f t="shared" si="1806"/>
        <v>Isabel Powell</v>
      </c>
      <c r="AL14319" s="1">
        <f t="shared" si="1805"/>
        <v>64.41</v>
      </c>
    </row>
    <row r="14320" spans="34:38" x14ac:dyDescent="0.45">
      <c r="AH14320" s="4" t="s">
        <v>14969</v>
      </c>
      <c r="AI14320" s="9">
        <v>64.290000000000006</v>
      </c>
      <c r="AK14320" s="1" t="str">
        <f t="shared" si="1806"/>
        <v>Ernest Huang</v>
      </c>
      <c r="AL14320" s="1">
        <f t="shared" si="1805"/>
        <v>64.37</v>
      </c>
    </row>
    <row r="14321" spans="34:38" x14ac:dyDescent="0.45">
      <c r="AH14321" s="4" t="s">
        <v>14966</v>
      </c>
      <c r="AI14321" s="9">
        <v>64.289999999999992</v>
      </c>
      <c r="AK14321" s="1" t="str">
        <f t="shared" si="1806"/>
        <v>Kelli Ye</v>
      </c>
      <c r="AL14321" s="1">
        <f t="shared" si="1805"/>
        <v>64.34</v>
      </c>
    </row>
    <row r="14322" spans="34:38" x14ac:dyDescent="0.45">
      <c r="AH14322" s="4" t="s">
        <v>14967</v>
      </c>
      <c r="AI14322" s="9">
        <v>64.28</v>
      </c>
      <c r="AK14322" s="1" t="str">
        <f t="shared" si="1806"/>
        <v>Garrett Sanders</v>
      </c>
      <c r="AL14322" s="1">
        <f t="shared" si="1805"/>
        <v>64.34</v>
      </c>
    </row>
    <row r="14323" spans="34:38" x14ac:dyDescent="0.45">
      <c r="AH14323" s="4" t="s">
        <v>945</v>
      </c>
      <c r="AI14323" s="9">
        <v>64.28</v>
      </c>
      <c r="AK14323" s="1" t="str">
        <f t="shared" si="1806"/>
        <v>Emmanuel Raman</v>
      </c>
      <c r="AL14323" s="1">
        <f t="shared" si="1805"/>
        <v>64.290000000000006</v>
      </c>
    </row>
    <row r="14324" spans="34:38" x14ac:dyDescent="0.45">
      <c r="AH14324" s="4" t="s">
        <v>14968</v>
      </c>
      <c r="AI14324" s="9">
        <v>64.28</v>
      </c>
      <c r="AK14324" s="1" t="str">
        <f t="shared" si="1806"/>
        <v>Sydney Perry</v>
      </c>
      <c r="AL14324" s="1">
        <f t="shared" si="1805"/>
        <v>64.289999999999992</v>
      </c>
    </row>
    <row r="14325" spans="34:38" x14ac:dyDescent="0.45">
      <c r="AH14325" s="4" t="s">
        <v>14970</v>
      </c>
      <c r="AI14325" s="9">
        <v>64.28</v>
      </c>
      <c r="AK14325" s="1" t="str">
        <f t="shared" ref="AK14325:AL14340" si="1807">AH14322</f>
        <v>Kevin Long</v>
      </c>
      <c r="AL14325" s="1">
        <f t="shared" si="1807"/>
        <v>64.28</v>
      </c>
    </row>
    <row r="14326" spans="34:38" x14ac:dyDescent="0.45">
      <c r="AH14326" s="4" t="s">
        <v>14971</v>
      </c>
      <c r="AI14326" s="9">
        <v>64.27000000000001</v>
      </c>
      <c r="AK14326" s="1" t="str">
        <f t="shared" ref="AK14326:AK14340" si="1808">AH14323</f>
        <v>Elizabeth Jenkins</v>
      </c>
      <c r="AL14326" s="1">
        <f t="shared" si="1807"/>
        <v>64.28</v>
      </c>
    </row>
    <row r="14327" spans="34:38" x14ac:dyDescent="0.45">
      <c r="AH14327" s="4" t="s">
        <v>14972</v>
      </c>
      <c r="AI14327" s="9">
        <v>64.210000000000008</v>
      </c>
      <c r="AK14327" s="1" t="str">
        <f t="shared" si="1808"/>
        <v>Jasmine Wood</v>
      </c>
      <c r="AL14327" s="1">
        <f t="shared" si="1807"/>
        <v>64.28</v>
      </c>
    </row>
    <row r="14328" spans="34:38" x14ac:dyDescent="0.45">
      <c r="AH14328" s="4" t="s">
        <v>14973</v>
      </c>
      <c r="AI14328" s="9">
        <v>64.09</v>
      </c>
      <c r="AK14328" s="1" t="str">
        <f t="shared" si="1808"/>
        <v>Alyssa Barnes</v>
      </c>
      <c r="AL14328" s="1">
        <f t="shared" si="1807"/>
        <v>64.28</v>
      </c>
    </row>
    <row r="14329" spans="34:38" x14ac:dyDescent="0.45">
      <c r="AH14329" s="4" t="s">
        <v>14974</v>
      </c>
      <c r="AI14329" s="9">
        <v>64.039999999999992</v>
      </c>
      <c r="AK14329" s="1" t="str">
        <f t="shared" si="1808"/>
        <v>Katherine Williams</v>
      </c>
      <c r="AL14329" s="1">
        <f t="shared" si="1807"/>
        <v>64.27000000000001</v>
      </c>
    </row>
    <row r="14330" spans="34:38" x14ac:dyDescent="0.45">
      <c r="AH14330" s="4" t="s">
        <v>1546</v>
      </c>
      <c r="AI14330" s="9">
        <v>63.999999999999993</v>
      </c>
      <c r="AK14330" s="1" t="str">
        <f t="shared" si="1808"/>
        <v>Michele Pal</v>
      </c>
      <c r="AL14330" s="1">
        <f t="shared" si="1807"/>
        <v>64.210000000000008</v>
      </c>
    </row>
    <row r="14331" spans="34:38" x14ac:dyDescent="0.45">
      <c r="AH14331" s="4" t="s">
        <v>14977</v>
      </c>
      <c r="AI14331" s="9">
        <v>63.999999999999993</v>
      </c>
      <c r="AK14331" s="1" t="str">
        <f t="shared" si="1808"/>
        <v>Vanessa Gonzales</v>
      </c>
      <c r="AL14331" s="1">
        <f t="shared" si="1807"/>
        <v>64.09</v>
      </c>
    </row>
    <row r="14332" spans="34:38" x14ac:dyDescent="0.45">
      <c r="AH14332" s="4" t="s">
        <v>14978</v>
      </c>
      <c r="AI14332" s="9">
        <v>63.999999999999993</v>
      </c>
      <c r="AK14332" s="1" t="str">
        <f t="shared" si="1808"/>
        <v>Jacqueline Perry</v>
      </c>
      <c r="AL14332" s="1">
        <f t="shared" si="1807"/>
        <v>64.039999999999992</v>
      </c>
    </row>
    <row r="14333" spans="34:38" x14ac:dyDescent="0.45">
      <c r="AH14333" s="4" t="s">
        <v>14975</v>
      </c>
      <c r="AI14333" s="9">
        <v>63.990000000000009</v>
      </c>
      <c r="AK14333" s="1" t="str">
        <f t="shared" si="1808"/>
        <v>Meghan Jimenez</v>
      </c>
      <c r="AL14333" s="1">
        <f t="shared" si="1807"/>
        <v>63.999999999999993</v>
      </c>
    </row>
    <row r="14334" spans="34:38" x14ac:dyDescent="0.45">
      <c r="AH14334" s="4" t="s">
        <v>14976</v>
      </c>
      <c r="AI14334" s="9">
        <v>63.980000000000004</v>
      </c>
      <c r="AK14334" s="1" t="str">
        <f t="shared" si="1808"/>
        <v>Mariah Perry</v>
      </c>
      <c r="AL14334" s="1">
        <f t="shared" si="1807"/>
        <v>63.999999999999993</v>
      </c>
    </row>
    <row r="14335" spans="34:38" x14ac:dyDescent="0.45">
      <c r="AH14335" s="4" t="s">
        <v>14980</v>
      </c>
      <c r="AI14335" s="9">
        <v>63.91</v>
      </c>
      <c r="AK14335" s="1" t="str">
        <f t="shared" si="1808"/>
        <v>Alexa Rogers</v>
      </c>
      <c r="AL14335" s="1">
        <f t="shared" si="1807"/>
        <v>63.999999999999993</v>
      </c>
    </row>
    <row r="14336" spans="34:38" x14ac:dyDescent="0.45">
      <c r="AH14336" s="4" t="s">
        <v>14979</v>
      </c>
      <c r="AI14336" s="9">
        <v>63.89</v>
      </c>
      <c r="AK14336" s="1" t="str">
        <f t="shared" si="1808"/>
        <v>Rebekah Prasad</v>
      </c>
      <c r="AL14336" s="1">
        <f t="shared" si="1807"/>
        <v>63.990000000000009</v>
      </c>
    </row>
    <row r="14337" spans="34:38" x14ac:dyDescent="0.45">
      <c r="AH14337" s="4" t="s">
        <v>14981</v>
      </c>
      <c r="AI14337" s="9">
        <v>63.86999999999999</v>
      </c>
      <c r="AK14337" s="1" t="str">
        <f t="shared" si="1808"/>
        <v>Bruce Fernandez</v>
      </c>
      <c r="AL14337" s="1">
        <f t="shared" si="1807"/>
        <v>63.980000000000004</v>
      </c>
    </row>
    <row r="14338" spans="34:38" x14ac:dyDescent="0.45">
      <c r="AH14338" s="4" t="s">
        <v>14985</v>
      </c>
      <c r="AI14338" s="9">
        <v>63.839999999999989</v>
      </c>
      <c r="AK14338" s="1" t="str">
        <f t="shared" si="1808"/>
        <v>Theodore Gill</v>
      </c>
      <c r="AL14338" s="1">
        <f t="shared" si="1807"/>
        <v>63.91</v>
      </c>
    </row>
    <row r="14339" spans="34:38" x14ac:dyDescent="0.45">
      <c r="AH14339" s="4" t="s">
        <v>14982</v>
      </c>
      <c r="AI14339" s="9">
        <v>63.81</v>
      </c>
      <c r="AK14339" s="1" t="str">
        <f t="shared" si="1808"/>
        <v>Wayne Shen</v>
      </c>
      <c r="AL14339" s="1">
        <f t="shared" si="1807"/>
        <v>63.89</v>
      </c>
    </row>
    <row r="14340" spans="34:38" x14ac:dyDescent="0.45">
      <c r="AH14340" s="4" t="s">
        <v>14983</v>
      </c>
      <c r="AI14340" s="9">
        <v>63.81</v>
      </c>
      <c r="AK14340" s="1" t="str">
        <f t="shared" si="1808"/>
        <v>Hailey Lopez</v>
      </c>
      <c r="AL14340" s="1">
        <f t="shared" si="1807"/>
        <v>63.86999999999999</v>
      </c>
    </row>
    <row r="14341" spans="34:38" x14ac:dyDescent="0.45">
      <c r="AH14341" s="4" t="s">
        <v>14984</v>
      </c>
      <c r="AI14341" s="9">
        <v>63.81</v>
      </c>
      <c r="AK14341" s="1" t="str">
        <f t="shared" ref="AK14341:AL14356" si="1809">AH14338</f>
        <v>Morgan Reed</v>
      </c>
      <c r="AL14341" s="1">
        <f t="shared" si="1809"/>
        <v>63.839999999999989</v>
      </c>
    </row>
    <row r="14342" spans="34:38" x14ac:dyDescent="0.45">
      <c r="AH14342" s="4" t="s">
        <v>14987</v>
      </c>
      <c r="AI14342" s="9">
        <v>63.739999999999995</v>
      </c>
      <c r="AK14342" s="1" t="str">
        <f t="shared" ref="AK14342:AK14356" si="1810">AH14339</f>
        <v>Victor Ortega</v>
      </c>
      <c r="AL14342" s="1">
        <f t="shared" si="1809"/>
        <v>63.81</v>
      </c>
    </row>
    <row r="14343" spans="34:38" x14ac:dyDescent="0.45">
      <c r="AH14343" s="4" t="s">
        <v>14986</v>
      </c>
      <c r="AI14343" s="9">
        <v>63.730000000000004</v>
      </c>
      <c r="AK14343" s="1" t="str">
        <f t="shared" si="1810"/>
        <v>Joseph Lee</v>
      </c>
      <c r="AL14343" s="1">
        <f t="shared" si="1809"/>
        <v>63.81</v>
      </c>
    </row>
    <row r="14344" spans="34:38" x14ac:dyDescent="0.45">
      <c r="AH14344" s="4" t="s">
        <v>14988</v>
      </c>
      <c r="AI14344" s="9">
        <v>63.72</v>
      </c>
      <c r="AK14344" s="1" t="str">
        <f t="shared" si="1810"/>
        <v>Jose Green</v>
      </c>
      <c r="AL14344" s="1">
        <f t="shared" si="1809"/>
        <v>63.81</v>
      </c>
    </row>
    <row r="14345" spans="34:38" x14ac:dyDescent="0.45">
      <c r="AH14345" s="4" t="s">
        <v>14989</v>
      </c>
      <c r="AI14345" s="9">
        <v>63.64</v>
      </c>
      <c r="AK14345" s="1" t="str">
        <f t="shared" si="1810"/>
        <v>Shannon Ye</v>
      </c>
      <c r="AL14345" s="1">
        <f t="shared" si="1809"/>
        <v>63.739999999999995</v>
      </c>
    </row>
    <row r="14346" spans="34:38" x14ac:dyDescent="0.45">
      <c r="AH14346" s="4" t="s">
        <v>14991</v>
      </c>
      <c r="AI14346" s="9">
        <v>63.58</v>
      </c>
      <c r="AK14346" s="1" t="str">
        <f t="shared" si="1810"/>
        <v>Alexis Diaz</v>
      </c>
      <c r="AL14346" s="1">
        <f t="shared" si="1809"/>
        <v>63.730000000000004</v>
      </c>
    </row>
    <row r="14347" spans="34:38" x14ac:dyDescent="0.45">
      <c r="AH14347" s="4" t="s">
        <v>14990</v>
      </c>
      <c r="AI14347" s="9">
        <v>63.579999999999991</v>
      </c>
      <c r="AK14347" s="1" t="str">
        <f t="shared" si="1810"/>
        <v>Jeffery Ye</v>
      </c>
      <c r="AL14347" s="1">
        <f t="shared" si="1809"/>
        <v>63.72</v>
      </c>
    </row>
    <row r="14348" spans="34:38" x14ac:dyDescent="0.45">
      <c r="AH14348" s="4" t="s">
        <v>14993</v>
      </c>
      <c r="AI14348" s="9">
        <v>63.57</v>
      </c>
      <c r="AK14348" s="1" t="str">
        <f t="shared" si="1810"/>
        <v>Isabel Hayes</v>
      </c>
      <c r="AL14348" s="1">
        <f t="shared" si="1809"/>
        <v>63.64</v>
      </c>
    </row>
    <row r="14349" spans="34:38" x14ac:dyDescent="0.45">
      <c r="AH14349" s="4" t="s">
        <v>14995</v>
      </c>
      <c r="AI14349" s="9">
        <v>63.57</v>
      </c>
      <c r="AK14349" s="1" t="str">
        <f t="shared" si="1810"/>
        <v>Ethan Gonzales</v>
      </c>
      <c r="AL14349" s="1">
        <f t="shared" si="1809"/>
        <v>63.58</v>
      </c>
    </row>
    <row r="14350" spans="34:38" x14ac:dyDescent="0.45">
      <c r="AH14350" s="4" t="s">
        <v>14992</v>
      </c>
      <c r="AI14350" s="9">
        <v>63.57</v>
      </c>
      <c r="AK14350" s="1" t="str">
        <f t="shared" si="1810"/>
        <v>Eduardo Thomas</v>
      </c>
      <c r="AL14350" s="1">
        <f t="shared" si="1809"/>
        <v>63.579999999999991</v>
      </c>
    </row>
    <row r="14351" spans="34:38" x14ac:dyDescent="0.45">
      <c r="AH14351" s="4" t="s">
        <v>14996</v>
      </c>
      <c r="AI14351" s="9">
        <v>63.57</v>
      </c>
      <c r="AK14351" s="1" t="str">
        <f t="shared" si="1810"/>
        <v>Olivia Hughes</v>
      </c>
      <c r="AL14351" s="1">
        <f t="shared" si="1809"/>
        <v>63.57</v>
      </c>
    </row>
    <row r="14352" spans="34:38" x14ac:dyDescent="0.45">
      <c r="AH14352" s="4" t="s">
        <v>14994</v>
      </c>
      <c r="AI14352" s="9">
        <v>63.539999999999992</v>
      </c>
      <c r="AK14352" s="1" t="str">
        <f t="shared" si="1810"/>
        <v>Marcus Hall</v>
      </c>
      <c r="AL14352" s="1">
        <f t="shared" si="1809"/>
        <v>63.57</v>
      </c>
    </row>
    <row r="14353" spans="34:38" x14ac:dyDescent="0.45">
      <c r="AH14353" s="4" t="s">
        <v>2019</v>
      </c>
      <c r="AI14353" s="9">
        <v>63.5</v>
      </c>
      <c r="AK14353" s="1" t="str">
        <f t="shared" si="1810"/>
        <v>Bob Chapman</v>
      </c>
      <c r="AL14353" s="1">
        <f t="shared" si="1809"/>
        <v>63.57</v>
      </c>
    </row>
    <row r="14354" spans="34:38" x14ac:dyDescent="0.45">
      <c r="AH14354" s="4" t="s">
        <v>14998</v>
      </c>
      <c r="AI14354" s="9">
        <v>63.49</v>
      </c>
      <c r="AK14354" s="1" t="str">
        <f t="shared" si="1810"/>
        <v>Candice He</v>
      </c>
      <c r="AL14354" s="1">
        <f t="shared" si="1809"/>
        <v>63.57</v>
      </c>
    </row>
    <row r="14355" spans="34:38" x14ac:dyDescent="0.45">
      <c r="AH14355" s="4" t="s">
        <v>14999</v>
      </c>
      <c r="AI14355" s="9">
        <v>63.49</v>
      </c>
      <c r="AK14355" s="1" t="str">
        <f t="shared" si="1810"/>
        <v>Krista Blanco</v>
      </c>
      <c r="AL14355" s="1">
        <f t="shared" si="1809"/>
        <v>63.539999999999992</v>
      </c>
    </row>
    <row r="14356" spans="34:38" x14ac:dyDescent="0.45">
      <c r="AH14356" s="4" t="s">
        <v>15000</v>
      </c>
      <c r="AI14356" s="9">
        <v>63.49</v>
      </c>
      <c r="AK14356" s="1" t="str">
        <f t="shared" si="1810"/>
        <v>Tristan Alexander</v>
      </c>
      <c r="AL14356" s="1">
        <f t="shared" si="1809"/>
        <v>63.5</v>
      </c>
    </row>
    <row r="14357" spans="34:38" x14ac:dyDescent="0.45">
      <c r="AH14357" s="4" t="s">
        <v>15001</v>
      </c>
      <c r="AI14357" s="9">
        <v>63.480000000000004</v>
      </c>
      <c r="AK14357" s="1" t="str">
        <f t="shared" ref="AK14357:AL14372" si="1811">AH14354</f>
        <v>Jessie Serrano</v>
      </c>
      <c r="AL14357" s="1">
        <f t="shared" si="1811"/>
        <v>63.49</v>
      </c>
    </row>
    <row r="14358" spans="34:38" x14ac:dyDescent="0.45">
      <c r="AH14358" s="4" t="s">
        <v>14997</v>
      </c>
      <c r="AI14358" s="9">
        <v>63.480000000000004</v>
      </c>
      <c r="AK14358" s="1" t="str">
        <f t="shared" ref="AK14358:AK14372" si="1812">AH14355</f>
        <v>Haley Cox</v>
      </c>
      <c r="AL14358" s="1">
        <f t="shared" si="1811"/>
        <v>63.49</v>
      </c>
    </row>
    <row r="14359" spans="34:38" x14ac:dyDescent="0.45">
      <c r="AH14359" s="4" t="s">
        <v>15002</v>
      </c>
      <c r="AI14359" s="9">
        <v>63.350000000000009</v>
      </c>
      <c r="AK14359" s="1" t="str">
        <f t="shared" si="1812"/>
        <v>Brandi Rubio</v>
      </c>
      <c r="AL14359" s="1">
        <f t="shared" si="1811"/>
        <v>63.49</v>
      </c>
    </row>
    <row r="14360" spans="34:38" x14ac:dyDescent="0.45">
      <c r="AH14360" s="4" t="s">
        <v>15003</v>
      </c>
      <c r="AI14360" s="9">
        <v>63.29</v>
      </c>
      <c r="AK14360" s="1" t="str">
        <f t="shared" si="1812"/>
        <v>Ryan Foster</v>
      </c>
      <c r="AL14360" s="1">
        <f t="shared" si="1811"/>
        <v>63.480000000000004</v>
      </c>
    </row>
    <row r="14361" spans="34:38" x14ac:dyDescent="0.45">
      <c r="AH14361" s="4" t="s">
        <v>15004</v>
      </c>
      <c r="AI14361" s="9">
        <v>63.27000000000001</v>
      </c>
      <c r="AK14361" s="1" t="str">
        <f t="shared" si="1812"/>
        <v>Miguel Long</v>
      </c>
      <c r="AL14361" s="1">
        <f t="shared" si="1811"/>
        <v>63.480000000000004</v>
      </c>
    </row>
    <row r="14362" spans="34:38" x14ac:dyDescent="0.45">
      <c r="AH14362" s="4" t="s">
        <v>15006</v>
      </c>
      <c r="AI14362" s="9">
        <v>63.180000000000007</v>
      </c>
      <c r="AK14362" s="1" t="str">
        <f t="shared" si="1812"/>
        <v>Natasha Alonso</v>
      </c>
      <c r="AL14362" s="1">
        <f t="shared" si="1811"/>
        <v>63.350000000000009</v>
      </c>
    </row>
    <row r="14363" spans="34:38" x14ac:dyDescent="0.45">
      <c r="AH14363" s="4" t="s">
        <v>15007</v>
      </c>
      <c r="AI14363" s="9">
        <v>63.180000000000007</v>
      </c>
      <c r="AK14363" s="1" t="str">
        <f t="shared" si="1812"/>
        <v>Arturo Zeng</v>
      </c>
      <c r="AL14363" s="1">
        <f t="shared" si="1811"/>
        <v>63.29</v>
      </c>
    </row>
    <row r="14364" spans="34:38" x14ac:dyDescent="0.45">
      <c r="AH14364" s="4" t="s">
        <v>15005</v>
      </c>
      <c r="AI14364" s="9">
        <v>63.160000000000004</v>
      </c>
      <c r="AK14364" s="1" t="str">
        <f t="shared" si="1812"/>
        <v>Zachary Clark</v>
      </c>
      <c r="AL14364" s="1">
        <f t="shared" si="1811"/>
        <v>63.27000000000001</v>
      </c>
    </row>
    <row r="14365" spans="34:38" x14ac:dyDescent="0.45">
      <c r="AH14365" s="4" t="s">
        <v>11957</v>
      </c>
      <c r="AI14365" s="9">
        <v>63.15</v>
      </c>
      <c r="AK14365" s="1" t="str">
        <f t="shared" si="1812"/>
        <v>Nicole Griffin</v>
      </c>
      <c r="AL14365" s="1">
        <f t="shared" si="1811"/>
        <v>63.180000000000007</v>
      </c>
    </row>
    <row r="14366" spans="34:38" x14ac:dyDescent="0.45">
      <c r="AH14366" s="4" t="s">
        <v>15008</v>
      </c>
      <c r="AI14366" s="9">
        <v>63.11</v>
      </c>
      <c r="AK14366" s="1" t="str">
        <f t="shared" si="1812"/>
        <v>Isabella Richardson</v>
      </c>
      <c r="AL14366" s="1">
        <f t="shared" si="1811"/>
        <v>63.180000000000007</v>
      </c>
    </row>
    <row r="14367" spans="34:38" x14ac:dyDescent="0.45">
      <c r="AH14367" s="4" t="s">
        <v>15009</v>
      </c>
      <c r="AI14367" s="9">
        <v>63.050000000000004</v>
      </c>
      <c r="AK14367" s="1" t="str">
        <f t="shared" si="1812"/>
        <v>Terrance Suri</v>
      </c>
      <c r="AL14367" s="1">
        <f t="shared" si="1811"/>
        <v>63.160000000000004</v>
      </c>
    </row>
    <row r="14368" spans="34:38" x14ac:dyDescent="0.45">
      <c r="AH14368" s="4" t="s">
        <v>15011</v>
      </c>
      <c r="AI14368" s="9">
        <v>62.989999999999995</v>
      </c>
      <c r="AK14368" s="1" t="str">
        <f t="shared" si="1812"/>
        <v>Faith Henderson</v>
      </c>
      <c r="AL14368" s="1">
        <f t="shared" si="1811"/>
        <v>63.15</v>
      </c>
    </row>
    <row r="14369" spans="34:38" x14ac:dyDescent="0.45">
      <c r="AH14369" s="4" t="s">
        <v>15012</v>
      </c>
      <c r="AI14369" s="9">
        <v>62.88</v>
      </c>
      <c r="AK14369" s="1" t="str">
        <f t="shared" si="1812"/>
        <v>Tamara Guo</v>
      </c>
      <c r="AL14369" s="1">
        <f t="shared" si="1811"/>
        <v>63.11</v>
      </c>
    </row>
    <row r="14370" spans="34:38" x14ac:dyDescent="0.45">
      <c r="AH14370" s="4" t="s">
        <v>15013</v>
      </c>
      <c r="AI14370" s="9">
        <v>62.72</v>
      </c>
      <c r="AK14370" s="1" t="str">
        <f t="shared" si="1812"/>
        <v>Eddie Romero</v>
      </c>
      <c r="AL14370" s="1">
        <f t="shared" si="1811"/>
        <v>63.050000000000004</v>
      </c>
    </row>
    <row r="14371" spans="34:38" x14ac:dyDescent="0.45">
      <c r="AH14371" s="4" t="s">
        <v>15014</v>
      </c>
      <c r="AI14371" s="9">
        <v>62.660000000000004</v>
      </c>
      <c r="AK14371" s="1" t="str">
        <f t="shared" si="1812"/>
        <v>Dawn Wang</v>
      </c>
      <c r="AL14371" s="1">
        <f t="shared" si="1811"/>
        <v>62.989999999999995</v>
      </c>
    </row>
    <row r="14372" spans="34:38" x14ac:dyDescent="0.45">
      <c r="AH14372" s="4" t="s">
        <v>15015</v>
      </c>
      <c r="AI14372" s="9">
        <v>62.660000000000004</v>
      </c>
      <c r="AK14372" s="1" t="str">
        <f t="shared" si="1812"/>
        <v>Clinton Navarro</v>
      </c>
      <c r="AL14372" s="1">
        <f t="shared" si="1811"/>
        <v>62.88</v>
      </c>
    </row>
    <row r="14373" spans="34:38" x14ac:dyDescent="0.45">
      <c r="AH14373" s="4" t="s">
        <v>15030</v>
      </c>
      <c r="AI14373" s="9">
        <v>62.57</v>
      </c>
      <c r="AK14373" s="1" t="str">
        <f t="shared" ref="AK14373:AL14388" si="1813">AH14370</f>
        <v>Whitney Raman</v>
      </c>
      <c r="AL14373" s="1">
        <f t="shared" si="1813"/>
        <v>62.72</v>
      </c>
    </row>
    <row r="14374" spans="34:38" x14ac:dyDescent="0.45">
      <c r="AH14374" s="4" t="s">
        <v>15031</v>
      </c>
      <c r="AI14374" s="9">
        <v>62.57</v>
      </c>
      <c r="AK14374" s="1" t="str">
        <f t="shared" ref="AK14374:AK14388" si="1814">AH14371</f>
        <v>Robert Coleman</v>
      </c>
      <c r="AL14374" s="1">
        <f t="shared" si="1813"/>
        <v>62.660000000000004</v>
      </c>
    </row>
    <row r="14375" spans="34:38" x14ac:dyDescent="0.45">
      <c r="AH14375" s="4" t="s">
        <v>2085</v>
      </c>
      <c r="AI14375" s="9">
        <v>62.57</v>
      </c>
      <c r="AK14375" s="1" t="str">
        <f t="shared" si="1814"/>
        <v>Alyssa Brooks</v>
      </c>
      <c r="AL14375" s="1">
        <f t="shared" si="1813"/>
        <v>62.660000000000004</v>
      </c>
    </row>
    <row r="14376" spans="34:38" x14ac:dyDescent="0.45">
      <c r="AH14376" s="4" t="s">
        <v>15033</v>
      </c>
      <c r="AI14376" s="9">
        <v>62.57</v>
      </c>
      <c r="AK14376" s="1" t="str">
        <f t="shared" si="1814"/>
        <v>Rachel Ward</v>
      </c>
      <c r="AL14376" s="1">
        <f t="shared" si="1813"/>
        <v>62.57</v>
      </c>
    </row>
    <row r="14377" spans="34:38" x14ac:dyDescent="0.45">
      <c r="AH14377" s="4" t="s">
        <v>15032</v>
      </c>
      <c r="AI14377" s="9">
        <v>62.57</v>
      </c>
      <c r="AK14377" s="1" t="str">
        <f t="shared" si="1814"/>
        <v>Zachary Garcia</v>
      </c>
      <c r="AL14377" s="1">
        <f t="shared" si="1813"/>
        <v>62.57</v>
      </c>
    </row>
    <row r="14378" spans="34:38" x14ac:dyDescent="0.45">
      <c r="AH14378" s="4" t="s">
        <v>15019</v>
      </c>
      <c r="AI14378" s="9">
        <v>62.569999999999993</v>
      </c>
      <c r="AK14378" s="1" t="str">
        <f t="shared" si="1814"/>
        <v>Yolanda Anand</v>
      </c>
      <c r="AL14378" s="1">
        <f t="shared" si="1813"/>
        <v>62.57</v>
      </c>
    </row>
    <row r="14379" spans="34:38" x14ac:dyDescent="0.45">
      <c r="AH14379" s="4" t="s">
        <v>15020</v>
      </c>
      <c r="AI14379" s="9">
        <v>62.569999999999993</v>
      </c>
      <c r="AK14379" s="1" t="str">
        <f t="shared" si="1814"/>
        <v>Kendra Blanco</v>
      </c>
      <c r="AL14379" s="1">
        <f t="shared" si="1813"/>
        <v>62.57</v>
      </c>
    </row>
    <row r="14380" spans="34:38" x14ac:dyDescent="0.45">
      <c r="AH14380" s="4" t="s">
        <v>1795</v>
      </c>
      <c r="AI14380" s="9">
        <v>62.569999999999993</v>
      </c>
      <c r="AK14380" s="1" t="str">
        <f t="shared" si="1814"/>
        <v>Julia Torres</v>
      </c>
      <c r="AL14380" s="1">
        <f t="shared" si="1813"/>
        <v>62.57</v>
      </c>
    </row>
    <row r="14381" spans="34:38" x14ac:dyDescent="0.45">
      <c r="AH14381" s="4" t="s">
        <v>15018</v>
      </c>
      <c r="AI14381" s="9">
        <v>62.569999999999993</v>
      </c>
      <c r="AK14381" s="1" t="str">
        <f t="shared" si="1814"/>
        <v>Preston Sara</v>
      </c>
      <c r="AL14381" s="1">
        <f t="shared" si="1813"/>
        <v>62.569999999999993</v>
      </c>
    </row>
    <row r="14382" spans="34:38" x14ac:dyDescent="0.45">
      <c r="AH14382" s="4" t="s">
        <v>2063</v>
      </c>
      <c r="AI14382" s="9">
        <v>62.569999999999993</v>
      </c>
      <c r="AK14382" s="1" t="str">
        <f t="shared" si="1814"/>
        <v>Noah Baker</v>
      </c>
      <c r="AL14382" s="1">
        <f t="shared" si="1813"/>
        <v>62.569999999999993</v>
      </c>
    </row>
    <row r="14383" spans="34:38" x14ac:dyDescent="0.45">
      <c r="AH14383" s="4" t="s">
        <v>1532</v>
      </c>
      <c r="AI14383" s="9">
        <v>62.569999999999993</v>
      </c>
      <c r="AK14383" s="1" t="str">
        <f t="shared" si="1814"/>
        <v>Rosa Zeng</v>
      </c>
      <c r="AL14383" s="1">
        <f t="shared" si="1813"/>
        <v>62.569999999999993</v>
      </c>
    </row>
    <row r="14384" spans="34:38" x14ac:dyDescent="0.45">
      <c r="AH14384" s="4" t="s">
        <v>15021</v>
      </c>
      <c r="AI14384" s="9">
        <v>62.569999999999993</v>
      </c>
      <c r="AK14384" s="1" t="str">
        <f t="shared" si="1814"/>
        <v>Tommy Anand</v>
      </c>
      <c r="AL14384" s="1">
        <f t="shared" si="1813"/>
        <v>62.569999999999993</v>
      </c>
    </row>
    <row r="14385" spans="34:38" x14ac:dyDescent="0.45">
      <c r="AH14385" s="4" t="s">
        <v>15022</v>
      </c>
      <c r="AI14385" s="9">
        <v>62.569999999999993</v>
      </c>
      <c r="AK14385" s="1" t="str">
        <f t="shared" si="1814"/>
        <v>Wayne Yuan</v>
      </c>
      <c r="AL14385" s="1">
        <f t="shared" si="1813"/>
        <v>62.569999999999993</v>
      </c>
    </row>
    <row r="14386" spans="34:38" x14ac:dyDescent="0.45">
      <c r="AH14386" s="4" t="s">
        <v>15023</v>
      </c>
      <c r="AI14386" s="9">
        <v>62.569999999999993</v>
      </c>
      <c r="AK14386" s="1" t="str">
        <f t="shared" si="1814"/>
        <v>Max Vazquez</v>
      </c>
      <c r="AL14386" s="1">
        <f t="shared" si="1813"/>
        <v>62.569999999999993</v>
      </c>
    </row>
    <row r="14387" spans="34:38" x14ac:dyDescent="0.45">
      <c r="AH14387" s="4" t="s">
        <v>1594</v>
      </c>
      <c r="AI14387" s="9">
        <v>62.569999999999993</v>
      </c>
      <c r="AK14387" s="1" t="str">
        <f t="shared" si="1814"/>
        <v>Luis Hernandez</v>
      </c>
      <c r="AL14387" s="1">
        <f t="shared" si="1813"/>
        <v>62.569999999999993</v>
      </c>
    </row>
    <row r="14388" spans="34:38" x14ac:dyDescent="0.45">
      <c r="AH14388" s="4" t="s">
        <v>15026</v>
      </c>
      <c r="AI14388" s="9">
        <v>62.569999999999993</v>
      </c>
      <c r="AK14388" s="1" t="str">
        <f t="shared" si="1814"/>
        <v>Mason Sanchez</v>
      </c>
      <c r="AL14388" s="1">
        <f t="shared" si="1813"/>
        <v>62.569999999999993</v>
      </c>
    </row>
    <row r="14389" spans="34:38" x14ac:dyDescent="0.45">
      <c r="AH14389" s="4" t="s">
        <v>15025</v>
      </c>
      <c r="AI14389" s="9">
        <v>62.569999999999993</v>
      </c>
      <c r="AK14389" s="1" t="str">
        <f t="shared" ref="AK14389:AL14404" si="1815">AH14386</f>
        <v>Morgan Campbell</v>
      </c>
      <c r="AL14389" s="1">
        <f t="shared" si="1815"/>
        <v>62.569999999999993</v>
      </c>
    </row>
    <row r="14390" spans="34:38" x14ac:dyDescent="0.45">
      <c r="AH14390" s="4" t="s">
        <v>15024</v>
      </c>
      <c r="AI14390" s="9">
        <v>62.569999999999993</v>
      </c>
      <c r="AK14390" s="1" t="str">
        <f t="shared" ref="AK14390:AK14404" si="1816">AH14387</f>
        <v>Misty Nara</v>
      </c>
      <c r="AL14390" s="1">
        <f t="shared" si="1815"/>
        <v>62.569999999999993</v>
      </c>
    </row>
    <row r="14391" spans="34:38" x14ac:dyDescent="0.45">
      <c r="AH14391" s="4" t="s">
        <v>15028</v>
      </c>
      <c r="AI14391" s="9">
        <v>62.569999999999993</v>
      </c>
      <c r="AK14391" s="1" t="str">
        <f t="shared" si="1816"/>
        <v>Elijah Perry</v>
      </c>
      <c r="AL14391" s="1">
        <f t="shared" si="1815"/>
        <v>62.569999999999993</v>
      </c>
    </row>
    <row r="14392" spans="34:38" x14ac:dyDescent="0.45">
      <c r="AH14392" s="4" t="s">
        <v>433</v>
      </c>
      <c r="AI14392" s="9">
        <v>62.569999999999993</v>
      </c>
      <c r="AK14392" s="1" t="str">
        <f t="shared" si="1816"/>
        <v>Haley Allen</v>
      </c>
      <c r="AL14392" s="1">
        <f t="shared" si="1815"/>
        <v>62.569999999999993</v>
      </c>
    </row>
    <row r="14393" spans="34:38" x14ac:dyDescent="0.45">
      <c r="AH14393" s="4" t="s">
        <v>615</v>
      </c>
      <c r="AI14393" s="9">
        <v>62.569999999999993</v>
      </c>
      <c r="AK14393" s="1" t="str">
        <f t="shared" si="1816"/>
        <v>Isaac Cooper</v>
      </c>
      <c r="AL14393" s="1">
        <f t="shared" si="1815"/>
        <v>62.569999999999993</v>
      </c>
    </row>
    <row r="14394" spans="34:38" x14ac:dyDescent="0.45">
      <c r="AH14394" s="4" t="s">
        <v>604</v>
      </c>
      <c r="AI14394" s="9">
        <v>62.569999999999993</v>
      </c>
      <c r="AK14394" s="1" t="str">
        <f t="shared" si="1816"/>
        <v>Albert Cabello</v>
      </c>
      <c r="AL14394" s="1">
        <f t="shared" si="1815"/>
        <v>62.569999999999993</v>
      </c>
    </row>
    <row r="14395" spans="34:38" x14ac:dyDescent="0.45">
      <c r="AH14395" s="4" t="s">
        <v>15029</v>
      </c>
      <c r="AI14395" s="9">
        <v>62.569999999999993</v>
      </c>
      <c r="AK14395" s="1" t="str">
        <f t="shared" si="1816"/>
        <v>Alison Goel</v>
      </c>
      <c r="AL14395" s="1">
        <f t="shared" si="1815"/>
        <v>62.569999999999993</v>
      </c>
    </row>
    <row r="14396" spans="34:38" x14ac:dyDescent="0.45">
      <c r="AH14396" s="4" t="s">
        <v>15027</v>
      </c>
      <c r="AI14396" s="9">
        <v>62.569999999999993</v>
      </c>
      <c r="AK14396" s="1" t="str">
        <f t="shared" si="1816"/>
        <v>Bruce Martin</v>
      </c>
      <c r="AL14396" s="1">
        <f t="shared" si="1815"/>
        <v>62.569999999999993</v>
      </c>
    </row>
    <row r="14397" spans="34:38" x14ac:dyDescent="0.45">
      <c r="AH14397" s="4" t="s">
        <v>15034</v>
      </c>
      <c r="AI14397" s="9">
        <v>62.56</v>
      </c>
      <c r="AK14397" s="1" t="str">
        <f t="shared" si="1816"/>
        <v>Brett Lopez</v>
      </c>
      <c r="AL14397" s="1">
        <f t="shared" si="1815"/>
        <v>62.569999999999993</v>
      </c>
    </row>
    <row r="14398" spans="34:38" x14ac:dyDescent="0.45">
      <c r="AH14398" s="4" t="s">
        <v>15017</v>
      </c>
      <c r="AI14398" s="9">
        <v>62.559999999999988</v>
      </c>
      <c r="AK14398" s="1" t="str">
        <f t="shared" si="1816"/>
        <v>Alexander Jackson</v>
      </c>
      <c r="AL14398" s="1">
        <f t="shared" si="1815"/>
        <v>62.569999999999993</v>
      </c>
    </row>
    <row r="14399" spans="34:38" x14ac:dyDescent="0.45">
      <c r="AH14399" s="4" t="s">
        <v>15035</v>
      </c>
      <c r="AI14399" s="9">
        <v>62.55</v>
      </c>
      <c r="AK14399" s="1" t="str">
        <f t="shared" si="1816"/>
        <v>Chloe Brown</v>
      </c>
      <c r="AL14399" s="1">
        <f t="shared" si="1815"/>
        <v>62.569999999999993</v>
      </c>
    </row>
    <row r="14400" spans="34:38" x14ac:dyDescent="0.45">
      <c r="AH14400" s="4" t="s">
        <v>15037</v>
      </c>
      <c r="AI14400" s="9">
        <v>62.55</v>
      </c>
      <c r="AK14400" s="1" t="str">
        <f t="shared" si="1816"/>
        <v>Lindsey Becker</v>
      </c>
      <c r="AL14400" s="1">
        <f t="shared" si="1815"/>
        <v>62.56</v>
      </c>
    </row>
    <row r="14401" spans="34:38" x14ac:dyDescent="0.45">
      <c r="AH14401" s="4" t="s">
        <v>865</v>
      </c>
      <c r="AI14401" s="9">
        <v>62.540000000000006</v>
      </c>
      <c r="AK14401" s="1" t="str">
        <f t="shared" si="1816"/>
        <v>Willie Shen</v>
      </c>
      <c r="AL14401" s="1">
        <f t="shared" si="1815"/>
        <v>62.559999999999988</v>
      </c>
    </row>
    <row r="14402" spans="34:38" x14ac:dyDescent="0.45">
      <c r="AH14402" s="4" t="s">
        <v>15036</v>
      </c>
      <c r="AI14402" s="9">
        <v>62.519999999999975</v>
      </c>
      <c r="AK14402" s="1" t="str">
        <f t="shared" si="1816"/>
        <v>Megan Washington</v>
      </c>
      <c r="AL14402" s="1">
        <f t="shared" si="1815"/>
        <v>62.55</v>
      </c>
    </row>
    <row r="14403" spans="34:38" x14ac:dyDescent="0.45">
      <c r="AH14403" s="4" t="s">
        <v>1703</v>
      </c>
      <c r="AI14403" s="9">
        <v>62.5</v>
      </c>
      <c r="AK14403" s="1" t="str">
        <f t="shared" si="1816"/>
        <v>Brianna Wood</v>
      </c>
      <c r="AL14403" s="1">
        <f t="shared" si="1815"/>
        <v>62.55</v>
      </c>
    </row>
    <row r="14404" spans="34:38" x14ac:dyDescent="0.45">
      <c r="AH14404" s="4" t="s">
        <v>573</v>
      </c>
      <c r="AI14404" s="9">
        <v>62.5</v>
      </c>
      <c r="AK14404" s="1" t="str">
        <f t="shared" si="1816"/>
        <v>Deborah Pal</v>
      </c>
      <c r="AL14404" s="1">
        <f t="shared" si="1815"/>
        <v>62.540000000000006</v>
      </c>
    </row>
    <row r="14405" spans="34:38" x14ac:dyDescent="0.45">
      <c r="AH14405" s="4" t="s">
        <v>15038</v>
      </c>
      <c r="AI14405" s="9">
        <v>62.5</v>
      </c>
      <c r="AK14405" s="1" t="str">
        <f t="shared" ref="AK14405:AL14420" si="1817">AH14402</f>
        <v>Diana Gutierrez</v>
      </c>
      <c r="AL14405" s="1">
        <f t="shared" si="1817"/>
        <v>62.519999999999975</v>
      </c>
    </row>
    <row r="14406" spans="34:38" x14ac:dyDescent="0.45">
      <c r="AH14406" s="4" t="s">
        <v>15039</v>
      </c>
      <c r="AI14406" s="9">
        <v>62.46</v>
      </c>
      <c r="AK14406" s="1" t="str">
        <f t="shared" ref="AK14406:AK14420" si="1818">AH14403</f>
        <v>Priscilla She</v>
      </c>
      <c r="AL14406" s="1">
        <f t="shared" si="1817"/>
        <v>62.5</v>
      </c>
    </row>
    <row r="14407" spans="34:38" x14ac:dyDescent="0.45">
      <c r="AH14407" s="4" t="s">
        <v>15041</v>
      </c>
      <c r="AI14407" s="9">
        <v>62.43</v>
      </c>
      <c r="AK14407" s="1" t="str">
        <f t="shared" si="1818"/>
        <v>Brad Nath</v>
      </c>
      <c r="AL14407" s="1">
        <f t="shared" si="1817"/>
        <v>62.5</v>
      </c>
    </row>
    <row r="14408" spans="34:38" x14ac:dyDescent="0.45">
      <c r="AH14408" s="4" t="s">
        <v>15040</v>
      </c>
      <c r="AI14408" s="9">
        <v>62.429999999999993</v>
      </c>
      <c r="AK14408" s="1" t="str">
        <f t="shared" si="1818"/>
        <v>Clayton Tang</v>
      </c>
      <c r="AL14408" s="1">
        <f t="shared" si="1817"/>
        <v>62.5</v>
      </c>
    </row>
    <row r="14409" spans="34:38" x14ac:dyDescent="0.45">
      <c r="AH14409" s="4" t="s">
        <v>15042</v>
      </c>
      <c r="AI14409" s="9">
        <v>62.429999999999993</v>
      </c>
      <c r="AK14409" s="1" t="str">
        <f t="shared" si="1818"/>
        <v>Ruth Rodriguez</v>
      </c>
      <c r="AL14409" s="1">
        <f t="shared" si="1817"/>
        <v>62.46</v>
      </c>
    </row>
    <row r="14410" spans="34:38" x14ac:dyDescent="0.45">
      <c r="AH14410" s="4" t="s">
        <v>15043</v>
      </c>
      <c r="AI14410" s="9">
        <v>62.4</v>
      </c>
      <c r="AK14410" s="1" t="str">
        <f t="shared" si="1818"/>
        <v>Marcus Clark</v>
      </c>
      <c r="AL14410" s="1">
        <f t="shared" si="1817"/>
        <v>62.43</v>
      </c>
    </row>
    <row r="14411" spans="34:38" x14ac:dyDescent="0.45">
      <c r="AH14411" s="4" t="s">
        <v>15044</v>
      </c>
      <c r="AI14411" s="9">
        <v>62.360000000000007</v>
      </c>
      <c r="AK14411" s="1" t="str">
        <f t="shared" si="1818"/>
        <v>Nathaniel Brooks</v>
      </c>
      <c r="AL14411" s="1">
        <f t="shared" si="1817"/>
        <v>62.429999999999993</v>
      </c>
    </row>
    <row r="14412" spans="34:38" x14ac:dyDescent="0.45">
      <c r="AH14412" s="4" t="s">
        <v>15045</v>
      </c>
      <c r="AI14412" s="9">
        <v>62.34</v>
      </c>
      <c r="AK14412" s="1" t="str">
        <f t="shared" si="1818"/>
        <v>Devin Ramirez</v>
      </c>
      <c r="AL14412" s="1">
        <f t="shared" si="1817"/>
        <v>62.429999999999993</v>
      </c>
    </row>
    <row r="14413" spans="34:38" x14ac:dyDescent="0.45">
      <c r="AH14413" s="4" t="s">
        <v>540</v>
      </c>
      <c r="AI14413" s="9">
        <v>62.31</v>
      </c>
      <c r="AK14413" s="1" t="str">
        <f t="shared" si="1818"/>
        <v>Luke Yang</v>
      </c>
      <c r="AL14413" s="1">
        <f t="shared" si="1817"/>
        <v>62.4</v>
      </c>
    </row>
    <row r="14414" spans="34:38" x14ac:dyDescent="0.45">
      <c r="AH14414" s="4" t="s">
        <v>15046</v>
      </c>
      <c r="AI14414" s="9">
        <v>62.290000000000006</v>
      </c>
      <c r="AK14414" s="1" t="str">
        <f t="shared" si="1818"/>
        <v>Carlos Reed</v>
      </c>
      <c r="AL14414" s="1">
        <f t="shared" si="1817"/>
        <v>62.360000000000007</v>
      </c>
    </row>
    <row r="14415" spans="34:38" x14ac:dyDescent="0.45">
      <c r="AH14415" s="4" t="s">
        <v>1498</v>
      </c>
      <c r="AI14415" s="9">
        <v>62.290000000000006</v>
      </c>
      <c r="AK14415" s="1" t="str">
        <f t="shared" si="1818"/>
        <v>Chloe Baker</v>
      </c>
      <c r="AL14415" s="1">
        <f t="shared" si="1817"/>
        <v>62.34</v>
      </c>
    </row>
    <row r="14416" spans="34:38" x14ac:dyDescent="0.45">
      <c r="AH14416" s="4" t="s">
        <v>15047</v>
      </c>
      <c r="AI14416" s="9">
        <v>62.260000000000005</v>
      </c>
      <c r="AK14416" s="1" t="str">
        <f t="shared" si="1818"/>
        <v>Benjamin Flores</v>
      </c>
      <c r="AL14416" s="1">
        <f t="shared" si="1817"/>
        <v>62.31</v>
      </c>
    </row>
    <row r="14417" spans="34:38" x14ac:dyDescent="0.45">
      <c r="AH14417" s="4" t="s">
        <v>15048</v>
      </c>
      <c r="AI14417" s="9">
        <v>62.260000000000005</v>
      </c>
      <c r="AK14417" s="1" t="str">
        <f t="shared" si="1818"/>
        <v>Veronica Madan</v>
      </c>
      <c r="AL14417" s="1">
        <f t="shared" si="1817"/>
        <v>62.290000000000006</v>
      </c>
    </row>
    <row r="14418" spans="34:38" x14ac:dyDescent="0.45">
      <c r="AH14418" s="4" t="s">
        <v>15049</v>
      </c>
      <c r="AI14418" s="9">
        <v>62.26</v>
      </c>
      <c r="AK14418" s="1" t="str">
        <f t="shared" si="1818"/>
        <v>Marshall Black</v>
      </c>
      <c r="AL14418" s="1">
        <f t="shared" si="1817"/>
        <v>62.290000000000006</v>
      </c>
    </row>
    <row r="14419" spans="34:38" x14ac:dyDescent="0.45">
      <c r="AH14419" s="4" t="s">
        <v>1294</v>
      </c>
      <c r="AI14419" s="9">
        <v>62.26</v>
      </c>
      <c r="AK14419" s="1" t="str">
        <f t="shared" si="1818"/>
        <v>Zachary Johnson</v>
      </c>
      <c r="AL14419" s="1">
        <f t="shared" si="1817"/>
        <v>62.260000000000005</v>
      </c>
    </row>
    <row r="14420" spans="34:38" x14ac:dyDescent="0.45">
      <c r="AH14420" s="4" t="s">
        <v>15051</v>
      </c>
      <c r="AI14420" s="9">
        <v>62.26</v>
      </c>
      <c r="AK14420" s="1" t="str">
        <f t="shared" si="1818"/>
        <v>Raul Xu</v>
      </c>
      <c r="AL14420" s="1">
        <f t="shared" si="1817"/>
        <v>62.260000000000005</v>
      </c>
    </row>
    <row r="14421" spans="34:38" x14ac:dyDescent="0.45">
      <c r="AH14421" s="4" t="s">
        <v>15050</v>
      </c>
      <c r="AI14421" s="9">
        <v>62.26</v>
      </c>
      <c r="AK14421" s="1" t="str">
        <f t="shared" ref="AK14421:AL14436" si="1819">AH14418</f>
        <v>Steve Zeng</v>
      </c>
      <c r="AL14421" s="1">
        <f t="shared" si="1819"/>
        <v>62.26</v>
      </c>
    </row>
    <row r="14422" spans="34:38" x14ac:dyDescent="0.45">
      <c r="AH14422" s="4" t="s">
        <v>15052</v>
      </c>
      <c r="AI14422" s="9">
        <v>62.26</v>
      </c>
      <c r="AK14422" s="1" t="str">
        <f t="shared" ref="AK14422:AK14436" si="1820">AH14419</f>
        <v>Katie Deng</v>
      </c>
      <c r="AL14422" s="1">
        <f t="shared" si="1819"/>
        <v>62.26</v>
      </c>
    </row>
    <row r="14423" spans="34:38" x14ac:dyDescent="0.45">
      <c r="AH14423" s="4" t="s">
        <v>15053</v>
      </c>
      <c r="AI14423" s="9">
        <v>62.26</v>
      </c>
      <c r="AK14423" s="1" t="str">
        <f t="shared" si="1820"/>
        <v>Kaitlyn Clark</v>
      </c>
      <c r="AL14423" s="1">
        <f t="shared" si="1819"/>
        <v>62.26</v>
      </c>
    </row>
    <row r="14424" spans="34:38" x14ac:dyDescent="0.45">
      <c r="AH14424" s="4" t="s">
        <v>15054</v>
      </c>
      <c r="AI14424" s="9">
        <v>62.240000000000009</v>
      </c>
      <c r="AK14424" s="1" t="str">
        <f t="shared" si="1820"/>
        <v>Marcus Ross</v>
      </c>
      <c r="AL14424" s="1">
        <f t="shared" si="1819"/>
        <v>62.26</v>
      </c>
    </row>
    <row r="14425" spans="34:38" x14ac:dyDescent="0.45">
      <c r="AH14425" s="4" t="s">
        <v>15056</v>
      </c>
      <c r="AI14425" s="9">
        <v>62.22</v>
      </c>
      <c r="AK14425" s="1" t="str">
        <f t="shared" si="1820"/>
        <v>Ethan Perry</v>
      </c>
      <c r="AL14425" s="1">
        <f t="shared" si="1819"/>
        <v>62.26</v>
      </c>
    </row>
    <row r="14426" spans="34:38" x14ac:dyDescent="0.45">
      <c r="AH14426" s="4" t="s">
        <v>15055</v>
      </c>
      <c r="AI14426" s="9">
        <v>62.21</v>
      </c>
      <c r="AK14426" s="1" t="str">
        <f t="shared" si="1820"/>
        <v>Connor Baker</v>
      </c>
      <c r="AL14426" s="1">
        <f t="shared" si="1819"/>
        <v>62.26</v>
      </c>
    </row>
    <row r="14427" spans="34:38" x14ac:dyDescent="0.45">
      <c r="AH14427" s="4" t="s">
        <v>15057</v>
      </c>
      <c r="AI14427" s="9">
        <v>62.169999999999995</v>
      </c>
      <c r="AK14427" s="1" t="str">
        <f t="shared" si="1820"/>
        <v>Kevin Roberts</v>
      </c>
      <c r="AL14427" s="1">
        <f t="shared" si="1819"/>
        <v>62.240000000000009</v>
      </c>
    </row>
    <row r="14428" spans="34:38" x14ac:dyDescent="0.45">
      <c r="AH14428" s="4" t="s">
        <v>15058</v>
      </c>
      <c r="AI14428" s="9">
        <v>62.12</v>
      </c>
      <c r="AK14428" s="1" t="str">
        <f t="shared" si="1820"/>
        <v>Nathaniel Torres</v>
      </c>
      <c r="AL14428" s="1">
        <f t="shared" si="1819"/>
        <v>62.22</v>
      </c>
    </row>
    <row r="14429" spans="34:38" x14ac:dyDescent="0.45">
      <c r="AH14429" s="4" t="s">
        <v>15060</v>
      </c>
      <c r="AI14429" s="9">
        <v>62.05</v>
      </c>
      <c r="AK14429" s="1" t="str">
        <f t="shared" si="1820"/>
        <v>Luke Shan</v>
      </c>
      <c r="AL14429" s="1">
        <f t="shared" si="1819"/>
        <v>62.21</v>
      </c>
    </row>
    <row r="14430" spans="34:38" x14ac:dyDescent="0.45">
      <c r="AH14430" s="4" t="s">
        <v>15061</v>
      </c>
      <c r="AI14430" s="9">
        <v>62.05</v>
      </c>
      <c r="AK14430" s="1" t="str">
        <f t="shared" si="1820"/>
        <v>Tabitha Ramos</v>
      </c>
      <c r="AL14430" s="1">
        <f t="shared" si="1819"/>
        <v>62.169999999999995</v>
      </c>
    </row>
    <row r="14431" spans="34:38" x14ac:dyDescent="0.45">
      <c r="AH14431" s="4" t="s">
        <v>15062</v>
      </c>
      <c r="AI14431" s="9">
        <v>62.05</v>
      </c>
      <c r="AK14431" s="1" t="str">
        <f t="shared" si="1820"/>
        <v>Miguel Walker</v>
      </c>
      <c r="AL14431" s="1">
        <f t="shared" si="1819"/>
        <v>62.12</v>
      </c>
    </row>
    <row r="14432" spans="34:38" x14ac:dyDescent="0.45">
      <c r="AH14432" s="4" t="s">
        <v>15059</v>
      </c>
      <c r="AI14432" s="9">
        <v>62.04</v>
      </c>
      <c r="AK14432" s="1" t="str">
        <f t="shared" si="1820"/>
        <v>Naomi Vazquez</v>
      </c>
      <c r="AL14432" s="1">
        <f t="shared" si="1819"/>
        <v>62.05</v>
      </c>
    </row>
    <row r="14433" spans="34:38" x14ac:dyDescent="0.45">
      <c r="AH14433" s="4" t="s">
        <v>15063</v>
      </c>
      <c r="AI14433" s="9">
        <v>62.01</v>
      </c>
      <c r="AK14433" s="1" t="str">
        <f t="shared" si="1820"/>
        <v>Daniel Brown</v>
      </c>
      <c r="AL14433" s="1">
        <f t="shared" si="1819"/>
        <v>62.05</v>
      </c>
    </row>
    <row r="14434" spans="34:38" x14ac:dyDescent="0.45">
      <c r="AH14434" s="4" t="s">
        <v>15064</v>
      </c>
      <c r="AI14434" s="9">
        <v>61.97</v>
      </c>
      <c r="AK14434" s="1" t="str">
        <f t="shared" si="1820"/>
        <v>Blake Long</v>
      </c>
      <c r="AL14434" s="1">
        <f t="shared" si="1819"/>
        <v>62.05</v>
      </c>
    </row>
    <row r="14435" spans="34:38" x14ac:dyDescent="0.45">
      <c r="AH14435" s="4" t="s">
        <v>1700</v>
      </c>
      <c r="AI14435" s="9">
        <v>61.95</v>
      </c>
      <c r="AK14435" s="1" t="str">
        <f t="shared" si="1820"/>
        <v>Hannah Long</v>
      </c>
      <c r="AL14435" s="1">
        <f t="shared" si="1819"/>
        <v>62.04</v>
      </c>
    </row>
    <row r="14436" spans="34:38" x14ac:dyDescent="0.45">
      <c r="AH14436" s="4" t="s">
        <v>15065</v>
      </c>
      <c r="AI14436" s="9">
        <v>61.95</v>
      </c>
      <c r="AK14436" s="1" t="str">
        <f t="shared" si="1820"/>
        <v>Karla Luo</v>
      </c>
      <c r="AL14436" s="1">
        <f t="shared" si="1819"/>
        <v>62.01</v>
      </c>
    </row>
    <row r="14437" spans="34:38" x14ac:dyDescent="0.45">
      <c r="AH14437" s="4" t="s">
        <v>15067</v>
      </c>
      <c r="AI14437" s="9">
        <v>61.930000000000007</v>
      </c>
      <c r="AK14437" s="1" t="str">
        <f t="shared" ref="AK14437:AL14452" si="1821">AH14434</f>
        <v>Janet Ruiz</v>
      </c>
      <c r="AL14437" s="1">
        <f t="shared" si="1821"/>
        <v>61.97</v>
      </c>
    </row>
    <row r="14438" spans="34:38" x14ac:dyDescent="0.45">
      <c r="AH14438" s="4" t="s">
        <v>15068</v>
      </c>
      <c r="AI14438" s="9">
        <v>61.900000000000006</v>
      </c>
      <c r="AK14438" s="1" t="str">
        <f t="shared" ref="AK14438:AK14452" si="1822">AH14435</f>
        <v>Priscilla Nath</v>
      </c>
      <c r="AL14438" s="1">
        <f t="shared" si="1821"/>
        <v>61.95</v>
      </c>
    </row>
    <row r="14439" spans="34:38" x14ac:dyDescent="0.45">
      <c r="AH14439" s="4" t="s">
        <v>15070</v>
      </c>
      <c r="AI14439" s="9">
        <v>61.9</v>
      </c>
      <c r="AK14439" s="1" t="str">
        <f t="shared" si="1822"/>
        <v>Cole Cook</v>
      </c>
      <c r="AL14439" s="1">
        <f t="shared" si="1821"/>
        <v>61.95</v>
      </c>
    </row>
    <row r="14440" spans="34:38" x14ac:dyDescent="0.45">
      <c r="AH14440" s="4" t="s">
        <v>15071</v>
      </c>
      <c r="AI14440" s="9">
        <v>61.9</v>
      </c>
      <c r="AK14440" s="1" t="str">
        <f t="shared" si="1822"/>
        <v>Elijah Allen</v>
      </c>
      <c r="AL14440" s="1">
        <f t="shared" si="1821"/>
        <v>61.930000000000007</v>
      </c>
    </row>
    <row r="14441" spans="34:38" x14ac:dyDescent="0.45">
      <c r="AH14441" s="4" t="s">
        <v>15069</v>
      </c>
      <c r="AI14441" s="9">
        <v>61.88</v>
      </c>
      <c r="AK14441" s="1" t="str">
        <f t="shared" si="1822"/>
        <v>Lindsay Pal</v>
      </c>
      <c r="AL14441" s="1">
        <f t="shared" si="1821"/>
        <v>61.900000000000006</v>
      </c>
    </row>
    <row r="14442" spans="34:38" x14ac:dyDescent="0.45">
      <c r="AH14442" s="4" t="s">
        <v>15072</v>
      </c>
      <c r="AI14442" s="9">
        <v>61.86</v>
      </c>
      <c r="AK14442" s="1" t="str">
        <f t="shared" si="1822"/>
        <v>Nathan Garcia</v>
      </c>
      <c r="AL14442" s="1">
        <f t="shared" si="1821"/>
        <v>61.9</v>
      </c>
    </row>
    <row r="14443" spans="34:38" x14ac:dyDescent="0.45">
      <c r="AH14443" s="4" t="s">
        <v>1040</v>
      </c>
      <c r="AI14443" s="9">
        <v>61.86</v>
      </c>
      <c r="AK14443" s="1" t="str">
        <f t="shared" si="1822"/>
        <v>Kristen Lu</v>
      </c>
      <c r="AL14443" s="1">
        <f t="shared" si="1821"/>
        <v>61.9</v>
      </c>
    </row>
    <row r="14444" spans="34:38" x14ac:dyDescent="0.45">
      <c r="AH14444" s="4" t="s">
        <v>15073</v>
      </c>
      <c r="AI14444" s="9">
        <v>61.77</v>
      </c>
      <c r="AK14444" s="1" t="str">
        <f t="shared" si="1822"/>
        <v>Calvin Nara</v>
      </c>
      <c r="AL14444" s="1">
        <f t="shared" si="1821"/>
        <v>61.88</v>
      </c>
    </row>
    <row r="14445" spans="34:38" x14ac:dyDescent="0.45">
      <c r="AH14445" s="4" t="s">
        <v>15074</v>
      </c>
      <c r="AI14445" s="9">
        <v>61.699999999999996</v>
      </c>
      <c r="AK14445" s="1" t="str">
        <f t="shared" si="1822"/>
        <v>Russell Xie</v>
      </c>
      <c r="AL14445" s="1">
        <f t="shared" si="1821"/>
        <v>61.86</v>
      </c>
    </row>
    <row r="14446" spans="34:38" x14ac:dyDescent="0.45">
      <c r="AH14446" s="4" t="s">
        <v>740</v>
      </c>
      <c r="AI14446" s="9">
        <v>61.679999999999993</v>
      </c>
      <c r="AK14446" s="1" t="str">
        <f t="shared" si="1822"/>
        <v>Glenn Zheng</v>
      </c>
      <c r="AL14446" s="1">
        <f t="shared" si="1821"/>
        <v>61.86</v>
      </c>
    </row>
    <row r="14447" spans="34:38" x14ac:dyDescent="0.45">
      <c r="AH14447" s="4" t="s">
        <v>15076</v>
      </c>
      <c r="AI14447" s="9">
        <v>61.64</v>
      </c>
      <c r="AK14447" s="1" t="str">
        <f t="shared" si="1822"/>
        <v>Brent Stone</v>
      </c>
      <c r="AL14447" s="1">
        <f t="shared" si="1821"/>
        <v>61.77</v>
      </c>
    </row>
    <row r="14448" spans="34:38" x14ac:dyDescent="0.45">
      <c r="AH14448" s="4" t="s">
        <v>15077</v>
      </c>
      <c r="AI14448" s="9">
        <v>61.629999999999995</v>
      </c>
      <c r="AK14448" s="1" t="str">
        <f t="shared" si="1822"/>
        <v>Xavier Coleman</v>
      </c>
      <c r="AL14448" s="1">
        <f t="shared" si="1821"/>
        <v>61.699999999999996</v>
      </c>
    </row>
    <row r="14449" spans="34:38" x14ac:dyDescent="0.45">
      <c r="AH14449" s="4" t="s">
        <v>1949</v>
      </c>
      <c r="AI14449" s="9">
        <v>61.609999999999992</v>
      </c>
      <c r="AK14449" s="1" t="str">
        <f t="shared" si="1822"/>
        <v>Clarence Deng</v>
      </c>
      <c r="AL14449" s="1">
        <f t="shared" si="1821"/>
        <v>61.679999999999993</v>
      </c>
    </row>
    <row r="14450" spans="34:38" x14ac:dyDescent="0.45">
      <c r="AH14450" s="4" t="s">
        <v>1244</v>
      </c>
      <c r="AI14450" s="9">
        <v>61.609999999999992</v>
      </c>
      <c r="AK14450" s="1" t="str">
        <f t="shared" si="1822"/>
        <v>Orlando Gomez</v>
      </c>
      <c r="AL14450" s="1">
        <f t="shared" si="1821"/>
        <v>61.64</v>
      </c>
    </row>
    <row r="14451" spans="34:38" x14ac:dyDescent="0.45">
      <c r="AH14451" s="4" t="s">
        <v>15078</v>
      </c>
      <c r="AI14451" s="9">
        <v>61.609999999999992</v>
      </c>
      <c r="AK14451" s="1" t="str">
        <f t="shared" si="1822"/>
        <v>Jeremy Bell</v>
      </c>
      <c r="AL14451" s="1">
        <f t="shared" si="1821"/>
        <v>61.629999999999995</v>
      </c>
    </row>
    <row r="14452" spans="34:38" x14ac:dyDescent="0.45">
      <c r="AH14452" s="4" t="s">
        <v>643</v>
      </c>
      <c r="AI14452" s="9">
        <v>61.609999999999992</v>
      </c>
      <c r="AK14452" s="1" t="str">
        <f t="shared" si="1822"/>
        <v>Taylor Robinson</v>
      </c>
      <c r="AL14452" s="1">
        <f t="shared" si="1821"/>
        <v>61.609999999999992</v>
      </c>
    </row>
    <row r="14453" spans="34:38" x14ac:dyDescent="0.45">
      <c r="AH14453" s="4" t="s">
        <v>15075</v>
      </c>
      <c r="AI14453" s="9">
        <v>61.600000000000009</v>
      </c>
      <c r="AK14453" s="1" t="str">
        <f t="shared" ref="AK14453:AL14468" si="1823">AH14450</f>
        <v>Julie Andersen</v>
      </c>
      <c r="AL14453" s="1">
        <f t="shared" si="1823"/>
        <v>61.609999999999992</v>
      </c>
    </row>
    <row r="14454" spans="34:38" x14ac:dyDescent="0.45">
      <c r="AH14454" s="4" t="s">
        <v>15079</v>
      </c>
      <c r="AI14454" s="9">
        <v>61.59</v>
      </c>
      <c r="AK14454" s="1" t="str">
        <f t="shared" ref="AK14454:AK14468" si="1824">AH14451</f>
        <v>Colin Beck</v>
      </c>
      <c r="AL14454" s="1">
        <f t="shared" si="1823"/>
        <v>61.609999999999992</v>
      </c>
    </row>
    <row r="14455" spans="34:38" x14ac:dyDescent="0.45">
      <c r="AH14455" s="4" t="s">
        <v>15080</v>
      </c>
      <c r="AI14455" s="9">
        <v>61.56</v>
      </c>
      <c r="AK14455" s="1" t="str">
        <f t="shared" si="1824"/>
        <v>Candace Perez</v>
      </c>
      <c r="AL14455" s="1">
        <f t="shared" si="1823"/>
        <v>61.609999999999992</v>
      </c>
    </row>
    <row r="14456" spans="34:38" x14ac:dyDescent="0.45">
      <c r="AH14456" s="4" t="s">
        <v>15081</v>
      </c>
      <c r="AI14456" s="9">
        <v>61.489999999999995</v>
      </c>
      <c r="AK14456" s="1" t="str">
        <f t="shared" si="1824"/>
        <v>Julie Deng</v>
      </c>
      <c r="AL14456" s="1">
        <f t="shared" si="1823"/>
        <v>61.600000000000009</v>
      </c>
    </row>
    <row r="14457" spans="34:38" x14ac:dyDescent="0.45">
      <c r="AH14457" s="4" t="s">
        <v>15083</v>
      </c>
      <c r="AI14457" s="9">
        <v>61.429999999999993</v>
      </c>
      <c r="AK14457" s="1" t="str">
        <f t="shared" si="1824"/>
        <v>Misty Shock</v>
      </c>
      <c r="AL14457" s="1">
        <f t="shared" si="1823"/>
        <v>61.59</v>
      </c>
    </row>
    <row r="14458" spans="34:38" x14ac:dyDescent="0.45">
      <c r="AH14458" s="4" t="s">
        <v>15084</v>
      </c>
      <c r="AI14458" s="9">
        <v>61.349999999999994</v>
      </c>
      <c r="AK14458" s="1" t="str">
        <f t="shared" si="1824"/>
        <v>Cassidy Diaz</v>
      </c>
      <c r="AL14458" s="1">
        <f t="shared" si="1823"/>
        <v>61.56</v>
      </c>
    </row>
    <row r="14459" spans="34:38" x14ac:dyDescent="0.45">
      <c r="AH14459" s="4" t="s">
        <v>15085</v>
      </c>
      <c r="AI14459" s="9">
        <v>61.329999999999991</v>
      </c>
      <c r="AK14459" s="1" t="str">
        <f t="shared" si="1824"/>
        <v>Candace Kapoor</v>
      </c>
      <c r="AL14459" s="1">
        <f t="shared" si="1823"/>
        <v>61.489999999999995</v>
      </c>
    </row>
    <row r="14460" spans="34:38" x14ac:dyDescent="0.45">
      <c r="AH14460" s="4" t="s">
        <v>15086</v>
      </c>
      <c r="AI14460" s="9">
        <v>61.319999999999993</v>
      </c>
      <c r="AK14460" s="1" t="str">
        <f t="shared" si="1824"/>
        <v>Susan Guo</v>
      </c>
      <c r="AL14460" s="1">
        <f t="shared" si="1823"/>
        <v>61.429999999999993</v>
      </c>
    </row>
    <row r="14461" spans="34:38" x14ac:dyDescent="0.45">
      <c r="AH14461" s="4" t="s">
        <v>1242</v>
      </c>
      <c r="AI14461" s="9">
        <v>61.3</v>
      </c>
      <c r="AK14461" s="1" t="str">
        <f t="shared" si="1824"/>
        <v>Kendra Carlson</v>
      </c>
      <c r="AL14461" s="1">
        <f t="shared" si="1823"/>
        <v>61.349999999999994</v>
      </c>
    </row>
    <row r="14462" spans="34:38" x14ac:dyDescent="0.45">
      <c r="AH14462" s="4" t="s">
        <v>15087</v>
      </c>
      <c r="AI14462" s="9">
        <v>61.29</v>
      </c>
      <c r="AK14462" s="1" t="str">
        <f t="shared" si="1824"/>
        <v>Whitney Chandra</v>
      </c>
      <c r="AL14462" s="1">
        <f t="shared" si="1823"/>
        <v>61.329999999999991</v>
      </c>
    </row>
    <row r="14463" spans="34:38" x14ac:dyDescent="0.45">
      <c r="AH14463" s="4" t="s">
        <v>15088</v>
      </c>
      <c r="AI14463" s="9">
        <v>61.280000000000008</v>
      </c>
      <c r="AK14463" s="1" t="str">
        <f t="shared" si="1824"/>
        <v>Suzanne He</v>
      </c>
      <c r="AL14463" s="1">
        <f t="shared" si="1823"/>
        <v>61.319999999999993</v>
      </c>
    </row>
    <row r="14464" spans="34:38" x14ac:dyDescent="0.45">
      <c r="AH14464" s="4" t="s">
        <v>15089</v>
      </c>
      <c r="AI14464" s="9">
        <v>61.22</v>
      </c>
      <c r="AK14464" s="1" t="str">
        <f t="shared" si="1824"/>
        <v>Julia Mitchell</v>
      </c>
      <c r="AL14464" s="1">
        <f t="shared" si="1823"/>
        <v>61.3</v>
      </c>
    </row>
    <row r="14465" spans="34:38" x14ac:dyDescent="0.45">
      <c r="AH14465" s="4" t="s">
        <v>15090</v>
      </c>
      <c r="AI14465" s="9">
        <v>61.22</v>
      </c>
      <c r="AK14465" s="1" t="str">
        <f t="shared" si="1824"/>
        <v>Blake Scott</v>
      </c>
      <c r="AL14465" s="1">
        <f t="shared" si="1823"/>
        <v>61.29</v>
      </c>
    </row>
    <row r="14466" spans="34:38" x14ac:dyDescent="0.45">
      <c r="AH14466" s="4" t="s">
        <v>15091</v>
      </c>
      <c r="AI14466" s="9">
        <v>61.22</v>
      </c>
      <c r="AK14466" s="1" t="str">
        <f t="shared" si="1824"/>
        <v>Diane Navarro</v>
      </c>
      <c r="AL14466" s="1">
        <f t="shared" si="1823"/>
        <v>61.280000000000008</v>
      </c>
    </row>
    <row r="14467" spans="34:38" x14ac:dyDescent="0.45">
      <c r="AH14467" s="4" t="s">
        <v>15092</v>
      </c>
      <c r="AI14467" s="9">
        <v>61.22</v>
      </c>
      <c r="AK14467" s="1" t="str">
        <f t="shared" si="1824"/>
        <v>Taylor Sanders</v>
      </c>
      <c r="AL14467" s="1">
        <f t="shared" si="1823"/>
        <v>61.22</v>
      </c>
    </row>
    <row r="14468" spans="34:38" x14ac:dyDescent="0.45">
      <c r="AH14468" s="4" t="s">
        <v>15096</v>
      </c>
      <c r="AI14468" s="9">
        <v>61.22</v>
      </c>
      <c r="AK14468" s="1" t="str">
        <f t="shared" si="1824"/>
        <v>Xavier Gonzales</v>
      </c>
      <c r="AL14468" s="1">
        <f t="shared" si="1823"/>
        <v>61.22</v>
      </c>
    </row>
    <row r="14469" spans="34:38" x14ac:dyDescent="0.45">
      <c r="AH14469" s="4" t="s">
        <v>15094</v>
      </c>
      <c r="AI14469" s="9">
        <v>61.22</v>
      </c>
      <c r="AK14469" s="1" t="str">
        <f t="shared" ref="AK14469:AL14484" si="1825">AH14466</f>
        <v>Jordan Ross</v>
      </c>
      <c r="AL14469" s="1">
        <f t="shared" si="1825"/>
        <v>61.22</v>
      </c>
    </row>
    <row r="14470" spans="34:38" x14ac:dyDescent="0.45">
      <c r="AH14470" s="4" t="s">
        <v>15095</v>
      </c>
      <c r="AI14470" s="9">
        <v>61.22</v>
      </c>
      <c r="AK14470" s="1" t="str">
        <f t="shared" ref="AK14470:AK14484" si="1826">AH14467</f>
        <v>Kimberly Bailey</v>
      </c>
      <c r="AL14470" s="1">
        <f t="shared" si="1825"/>
        <v>61.22</v>
      </c>
    </row>
    <row r="14471" spans="34:38" x14ac:dyDescent="0.45">
      <c r="AH14471" s="4" t="s">
        <v>15093</v>
      </c>
      <c r="AI14471" s="9">
        <v>61.22</v>
      </c>
      <c r="AK14471" s="1" t="str">
        <f t="shared" si="1826"/>
        <v>Jessie Wu</v>
      </c>
      <c r="AL14471" s="1">
        <f t="shared" si="1825"/>
        <v>61.22</v>
      </c>
    </row>
    <row r="14472" spans="34:38" x14ac:dyDescent="0.45">
      <c r="AH14472" s="4" t="s">
        <v>15097</v>
      </c>
      <c r="AI14472" s="9">
        <v>61.22</v>
      </c>
      <c r="AK14472" s="1" t="str">
        <f t="shared" si="1826"/>
        <v>Henry Patel</v>
      </c>
      <c r="AL14472" s="1">
        <f t="shared" si="1825"/>
        <v>61.22</v>
      </c>
    </row>
    <row r="14473" spans="34:38" x14ac:dyDescent="0.45">
      <c r="AH14473" s="4" t="s">
        <v>15098</v>
      </c>
      <c r="AI14473" s="9">
        <v>61.22</v>
      </c>
      <c r="AK14473" s="1" t="str">
        <f t="shared" si="1826"/>
        <v>Emily Diaz</v>
      </c>
      <c r="AL14473" s="1">
        <f t="shared" si="1825"/>
        <v>61.22</v>
      </c>
    </row>
    <row r="14474" spans="34:38" x14ac:dyDescent="0.45">
      <c r="AH14474" s="4" t="s">
        <v>428</v>
      </c>
      <c r="AI14474" s="9">
        <v>61.22</v>
      </c>
      <c r="AK14474" s="1" t="str">
        <f t="shared" si="1826"/>
        <v>Jeremy Ward</v>
      </c>
      <c r="AL14474" s="1">
        <f t="shared" si="1825"/>
        <v>61.22</v>
      </c>
    </row>
    <row r="14475" spans="34:38" x14ac:dyDescent="0.45">
      <c r="AH14475" s="4" t="s">
        <v>15099</v>
      </c>
      <c r="AI14475" s="9">
        <v>61.22</v>
      </c>
      <c r="AK14475" s="1" t="str">
        <f t="shared" si="1826"/>
        <v>Jesse Cox</v>
      </c>
      <c r="AL14475" s="1">
        <f t="shared" si="1825"/>
        <v>61.22</v>
      </c>
    </row>
    <row r="14476" spans="34:38" x14ac:dyDescent="0.45">
      <c r="AH14476" s="4" t="s">
        <v>15100</v>
      </c>
      <c r="AI14476" s="9">
        <v>61.19</v>
      </c>
      <c r="AK14476" s="1" t="str">
        <f t="shared" si="1826"/>
        <v>Adrienne Jiménez</v>
      </c>
      <c r="AL14476" s="1">
        <f t="shared" si="1825"/>
        <v>61.22</v>
      </c>
    </row>
    <row r="14477" spans="34:38" x14ac:dyDescent="0.45">
      <c r="AH14477" s="4" t="s">
        <v>15101</v>
      </c>
      <c r="AI14477" s="9">
        <v>61.150000000000006</v>
      </c>
      <c r="AK14477" s="1" t="str">
        <f t="shared" si="1826"/>
        <v>Alisha Tang</v>
      </c>
      <c r="AL14477" s="1">
        <f t="shared" si="1825"/>
        <v>61.22</v>
      </c>
    </row>
    <row r="14478" spans="34:38" x14ac:dyDescent="0.45">
      <c r="AH14478" s="4" t="s">
        <v>15103</v>
      </c>
      <c r="AI14478" s="9">
        <v>61.069999999999993</v>
      </c>
      <c r="AK14478" s="1" t="str">
        <f t="shared" si="1826"/>
        <v>Clayton Zeng</v>
      </c>
      <c r="AL14478" s="1">
        <f t="shared" si="1825"/>
        <v>61.22</v>
      </c>
    </row>
    <row r="14479" spans="34:38" x14ac:dyDescent="0.45">
      <c r="AH14479" s="4" t="s">
        <v>15102</v>
      </c>
      <c r="AI14479" s="9">
        <v>61.06</v>
      </c>
      <c r="AK14479" s="1" t="str">
        <f t="shared" si="1826"/>
        <v>Miguel Barnes</v>
      </c>
      <c r="AL14479" s="1">
        <f t="shared" si="1825"/>
        <v>61.19</v>
      </c>
    </row>
    <row r="14480" spans="34:38" x14ac:dyDescent="0.45">
      <c r="AH14480" s="4" t="s">
        <v>12226</v>
      </c>
      <c r="AI14480" s="9">
        <v>61.059999999999995</v>
      </c>
      <c r="AK14480" s="1" t="str">
        <f t="shared" si="1826"/>
        <v>Shane Kovar</v>
      </c>
      <c r="AL14480" s="1">
        <f t="shared" si="1825"/>
        <v>61.150000000000006</v>
      </c>
    </row>
    <row r="14481" spans="34:38" x14ac:dyDescent="0.45">
      <c r="AH14481" s="4" t="s">
        <v>15104</v>
      </c>
      <c r="AI14481" s="9">
        <v>61.01</v>
      </c>
      <c r="AK14481" s="1" t="str">
        <f t="shared" si="1826"/>
        <v>Beth Alvarez</v>
      </c>
      <c r="AL14481" s="1">
        <f t="shared" si="1825"/>
        <v>61.069999999999993</v>
      </c>
    </row>
    <row r="14482" spans="34:38" x14ac:dyDescent="0.45">
      <c r="AH14482" s="4" t="s">
        <v>15105</v>
      </c>
      <c r="AI14482" s="9">
        <v>61.000000000000007</v>
      </c>
      <c r="AK14482" s="1" t="str">
        <f t="shared" si="1826"/>
        <v>Edward Wood</v>
      </c>
      <c r="AL14482" s="1">
        <f t="shared" si="1825"/>
        <v>61.06</v>
      </c>
    </row>
    <row r="14483" spans="34:38" x14ac:dyDescent="0.45">
      <c r="AH14483" s="4" t="s">
        <v>1393</v>
      </c>
      <c r="AI14483" s="9">
        <v>60.99</v>
      </c>
      <c r="AK14483" s="1" t="str">
        <f t="shared" si="1826"/>
        <v>Nichole Sharma</v>
      </c>
      <c r="AL14483" s="1">
        <f t="shared" si="1825"/>
        <v>61.059999999999995</v>
      </c>
    </row>
    <row r="14484" spans="34:38" x14ac:dyDescent="0.45">
      <c r="AH14484" s="4" t="s">
        <v>15106</v>
      </c>
      <c r="AI14484" s="9">
        <v>60.98</v>
      </c>
      <c r="AK14484" s="1" t="str">
        <f t="shared" si="1826"/>
        <v>Gabriel Hernandez</v>
      </c>
      <c r="AL14484" s="1">
        <f t="shared" si="1825"/>
        <v>61.01</v>
      </c>
    </row>
    <row r="14485" spans="34:38" x14ac:dyDescent="0.45">
      <c r="AH14485" s="4" t="s">
        <v>15108</v>
      </c>
      <c r="AI14485" s="9">
        <v>60.98</v>
      </c>
      <c r="AK14485" s="1" t="str">
        <f t="shared" ref="AK14485:AL14500" si="1827">AH14482</f>
        <v>Tanya Moreno</v>
      </c>
      <c r="AL14485" s="1">
        <f t="shared" si="1827"/>
        <v>61.000000000000007</v>
      </c>
    </row>
    <row r="14486" spans="34:38" x14ac:dyDescent="0.45">
      <c r="AH14486" s="4" t="s">
        <v>15107</v>
      </c>
      <c r="AI14486" s="9">
        <v>60.98</v>
      </c>
      <c r="AK14486" s="1" t="str">
        <f t="shared" ref="AK14486:AK14500" si="1828">AH14483</f>
        <v>Latoya Shan</v>
      </c>
      <c r="AL14486" s="1">
        <f t="shared" si="1827"/>
        <v>60.99</v>
      </c>
    </row>
    <row r="14487" spans="34:38" x14ac:dyDescent="0.45">
      <c r="AH14487" s="4" t="s">
        <v>15109</v>
      </c>
      <c r="AI14487" s="9">
        <v>60.92</v>
      </c>
      <c r="AK14487" s="1" t="str">
        <f t="shared" si="1828"/>
        <v>Kaitlyn Sanders</v>
      </c>
      <c r="AL14487" s="1">
        <f t="shared" si="1827"/>
        <v>60.98</v>
      </c>
    </row>
    <row r="14488" spans="34:38" x14ac:dyDescent="0.45">
      <c r="AH14488" s="4" t="s">
        <v>15111</v>
      </c>
      <c r="AI14488" s="9">
        <v>60.91</v>
      </c>
      <c r="AK14488" s="1" t="str">
        <f t="shared" si="1828"/>
        <v>Hunter Wright</v>
      </c>
      <c r="AL14488" s="1">
        <f t="shared" si="1827"/>
        <v>60.98</v>
      </c>
    </row>
    <row r="14489" spans="34:38" x14ac:dyDescent="0.45">
      <c r="AH14489" s="4" t="s">
        <v>15110</v>
      </c>
      <c r="AI14489" s="9">
        <v>60.899999999999991</v>
      </c>
      <c r="AK14489" s="1" t="str">
        <f t="shared" si="1828"/>
        <v>Gabrielle Rivera</v>
      </c>
      <c r="AL14489" s="1">
        <f t="shared" si="1827"/>
        <v>60.98</v>
      </c>
    </row>
    <row r="14490" spans="34:38" x14ac:dyDescent="0.45">
      <c r="AH14490" s="4" t="s">
        <v>15112</v>
      </c>
      <c r="AI14490" s="9">
        <v>60.87</v>
      </c>
      <c r="AK14490" s="1" t="str">
        <f t="shared" si="1828"/>
        <v>Jack Hill</v>
      </c>
      <c r="AL14490" s="1">
        <f t="shared" si="1827"/>
        <v>60.92</v>
      </c>
    </row>
    <row r="14491" spans="34:38" x14ac:dyDescent="0.45">
      <c r="AH14491" s="4" t="s">
        <v>1169</v>
      </c>
      <c r="AI14491" s="9">
        <v>60.769999999999996</v>
      </c>
      <c r="AK14491" s="1" t="str">
        <f t="shared" si="1828"/>
        <v>Paige Price</v>
      </c>
      <c r="AL14491" s="1">
        <f t="shared" si="1827"/>
        <v>60.91</v>
      </c>
    </row>
    <row r="14492" spans="34:38" x14ac:dyDescent="0.45">
      <c r="AH14492" s="4" t="s">
        <v>15113</v>
      </c>
      <c r="AI14492" s="9">
        <v>60.769999999999996</v>
      </c>
      <c r="AK14492" s="1" t="str">
        <f t="shared" si="1828"/>
        <v>Linda Ramos</v>
      </c>
      <c r="AL14492" s="1">
        <f t="shared" si="1827"/>
        <v>60.899999999999991</v>
      </c>
    </row>
    <row r="14493" spans="34:38" x14ac:dyDescent="0.45">
      <c r="AH14493" s="4" t="s">
        <v>15115</v>
      </c>
      <c r="AI14493" s="9">
        <v>60.71</v>
      </c>
      <c r="AK14493" s="1" t="str">
        <f t="shared" si="1828"/>
        <v>Xavier Alexander</v>
      </c>
      <c r="AL14493" s="1">
        <f t="shared" si="1827"/>
        <v>60.87</v>
      </c>
    </row>
    <row r="14494" spans="34:38" x14ac:dyDescent="0.45">
      <c r="AH14494" s="4" t="s">
        <v>15116</v>
      </c>
      <c r="AI14494" s="9">
        <v>60.69</v>
      </c>
      <c r="AK14494" s="1" t="str">
        <f t="shared" si="1828"/>
        <v>Jessie Ye</v>
      </c>
      <c r="AL14494" s="1">
        <f t="shared" si="1827"/>
        <v>60.769999999999996</v>
      </c>
    </row>
    <row r="14495" spans="34:38" x14ac:dyDescent="0.45">
      <c r="AH14495" s="4" t="s">
        <v>1538</v>
      </c>
      <c r="AI14495" s="9">
        <v>60.69</v>
      </c>
      <c r="AK14495" s="1" t="str">
        <f t="shared" si="1828"/>
        <v>Audrey Torres</v>
      </c>
      <c r="AL14495" s="1">
        <f t="shared" si="1827"/>
        <v>60.769999999999996</v>
      </c>
    </row>
    <row r="14496" spans="34:38" x14ac:dyDescent="0.45">
      <c r="AH14496" s="4" t="s">
        <v>15118</v>
      </c>
      <c r="AI14496" s="9">
        <v>60.69</v>
      </c>
      <c r="AK14496" s="1" t="str">
        <f t="shared" si="1828"/>
        <v>Francis Alonso</v>
      </c>
      <c r="AL14496" s="1">
        <f t="shared" si="1827"/>
        <v>60.71</v>
      </c>
    </row>
    <row r="14497" spans="34:38" x14ac:dyDescent="0.45">
      <c r="AH14497" s="4" t="s">
        <v>15117</v>
      </c>
      <c r="AI14497" s="9">
        <v>60.69</v>
      </c>
      <c r="AK14497" s="1" t="str">
        <f t="shared" si="1828"/>
        <v>Richard Cook</v>
      </c>
      <c r="AL14497" s="1">
        <f t="shared" si="1827"/>
        <v>60.69</v>
      </c>
    </row>
    <row r="14498" spans="34:38" x14ac:dyDescent="0.45">
      <c r="AH14498" s="4" t="s">
        <v>1145</v>
      </c>
      <c r="AI14498" s="9">
        <v>60.69</v>
      </c>
      <c r="AK14498" s="1" t="str">
        <f t="shared" si="1828"/>
        <v>Meagan Lopez</v>
      </c>
      <c r="AL14498" s="1">
        <f t="shared" si="1827"/>
        <v>60.69</v>
      </c>
    </row>
    <row r="14499" spans="34:38" x14ac:dyDescent="0.45">
      <c r="AH14499" s="4" t="s">
        <v>15119</v>
      </c>
      <c r="AI14499" s="9">
        <v>60.69</v>
      </c>
      <c r="AK14499" s="1" t="str">
        <f t="shared" si="1828"/>
        <v>Lauren Jones</v>
      </c>
      <c r="AL14499" s="1">
        <f t="shared" si="1827"/>
        <v>60.69</v>
      </c>
    </row>
    <row r="14500" spans="34:38" x14ac:dyDescent="0.45">
      <c r="AH14500" s="4" t="s">
        <v>631</v>
      </c>
      <c r="AI14500" s="9">
        <v>60.69</v>
      </c>
      <c r="AK14500" s="1" t="str">
        <f t="shared" si="1828"/>
        <v>Joseph Thompson</v>
      </c>
      <c r="AL14500" s="1">
        <f t="shared" si="1827"/>
        <v>60.69</v>
      </c>
    </row>
    <row r="14501" spans="34:38" x14ac:dyDescent="0.45">
      <c r="AH14501" s="4" t="s">
        <v>15120</v>
      </c>
      <c r="AI14501" s="9">
        <v>60.660000000000011</v>
      </c>
      <c r="AK14501" s="1" t="str">
        <f t="shared" ref="AK14501:AL14516" si="1829">AH14498</f>
        <v>Jenna Adams</v>
      </c>
      <c r="AL14501" s="1">
        <f t="shared" si="1829"/>
        <v>60.69</v>
      </c>
    </row>
    <row r="14502" spans="34:38" x14ac:dyDescent="0.45">
      <c r="AH14502" s="4" t="s">
        <v>15123</v>
      </c>
      <c r="AI14502" s="9">
        <v>60.620000000000005</v>
      </c>
      <c r="AK14502" s="1" t="str">
        <f t="shared" ref="AK14502:AK14516" si="1830">AH14499</f>
        <v>Gabriella Phillips</v>
      </c>
      <c r="AL14502" s="1">
        <f t="shared" si="1829"/>
        <v>60.69</v>
      </c>
    </row>
    <row r="14503" spans="34:38" x14ac:dyDescent="0.45">
      <c r="AH14503" s="4" t="s">
        <v>15121</v>
      </c>
      <c r="AI14503" s="9">
        <v>60.620000000000005</v>
      </c>
      <c r="AK14503" s="1" t="str">
        <f t="shared" si="1830"/>
        <v>Byron Suarez</v>
      </c>
      <c r="AL14503" s="1">
        <f t="shared" si="1829"/>
        <v>60.69</v>
      </c>
    </row>
    <row r="14504" spans="34:38" x14ac:dyDescent="0.45">
      <c r="AH14504" s="4" t="s">
        <v>15122</v>
      </c>
      <c r="AI14504" s="9">
        <v>60.61</v>
      </c>
      <c r="AK14504" s="1" t="str">
        <f t="shared" si="1830"/>
        <v>Sharon Raji</v>
      </c>
      <c r="AL14504" s="1">
        <f t="shared" si="1829"/>
        <v>60.660000000000011</v>
      </c>
    </row>
    <row r="14505" spans="34:38" x14ac:dyDescent="0.45">
      <c r="AH14505" s="4" t="s">
        <v>15125</v>
      </c>
      <c r="AI14505" s="9">
        <v>60.519999999999996</v>
      </c>
      <c r="AK14505" s="1" t="str">
        <f t="shared" si="1830"/>
        <v>Jenny Raji</v>
      </c>
      <c r="AL14505" s="1">
        <f t="shared" si="1829"/>
        <v>60.620000000000005</v>
      </c>
    </row>
    <row r="14506" spans="34:38" x14ac:dyDescent="0.45">
      <c r="AH14506" s="4" t="s">
        <v>15126</v>
      </c>
      <c r="AI14506" s="9">
        <v>60.45</v>
      </c>
      <c r="AK14506" s="1" t="str">
        <f t="shared" si="1830"/>
        <v>Eduardo Watson</v>
      </c>
      <c r="AL14506" s="1">
        <f t="shared" si="1829"/>
        <v>60.620000000000005</v>
      </c>
    </row>
    <row r="14507" spans="34:38" x14ac:dyDescent="0.45">
      <c r="AH14507" s="4" t="s">
        <v>1207</v>
      </c>
      <c r="AI14507" s="9">
        <v>60.440000000000005</v>
      </c>
      <c r="AK14507" s="1" t="str">
        <f t="shared" si="1830"/>
        <v>Spencer Hayes</v>
      </c>
      <c r="AL14507" s="1">
        <f t="shared" si="1829"/>
        <v>60.61</v>
      </c>
    </row>
    <row r="14508" spans="34:38" x14ac:dyDescent="0.45">
      <c r="AH14508" s="4" t="s">
        <v>999</v>
      </c>
      <c r="AI14508" s="9">
        <v>60.440000000000005</v>
      </c>
      <c r="AK14508" s="1" t="str">
        <f t="shared" si="1830"/>
        <v>Samuel Bryant</v>
      </c>
      <c r="AL14508" s="1">
        <f t="shared" si="1829"/>
        <v>60.519999999999996</v>
      </c>
    </row>
    <row r="14509" spans="34:38" x14ac:dyDescent="0.45">
      <c r="AH14509" s="4" t="s">
        <v>684</v>
      </c>
      <c r="AI14509" s="9">
        <v>60.43</v>
      </c>
      <c r="AK14509" s="1" t="str">
        <f t="shared" si="1830"/>
        <v>Jennifer Alexander</v>
      </c>
      <c r="AL14509" s="1">
        <f t="shared" si="1829"/>
        <v>60.45</v>
      </c>
    </row>
    <row r="14510" spans="34:38" x14ac:dyDescent="0.45">
      <c r="AH14510" s="4" t="s">
        <v>15127</v>
      </c>
      <c r="AI14510" s="9">
        <v>60.42</v>
      </c>
      <c r="AK14510" s="1" t="str">
        <f t="shared" si="1830"/>
        <v>John Johnson</v>
      </c>
      <c r="AL14510" s="1">
        <f t="shared" si="1829"/>
        <v>60.440000000000005</v>
      </c>
    </row>
    <row r="14511" spans="34:38" x14ac:dyDescent="0.45">
      <c r="AH14511" s="4" t="s">
        <v>15128</v>
      </c>
      <c r="AI14511" s="9">
        <v>60.38</v>
      </c>
      <c r="AK14511" s="1" t="str">
        <f t="shared" si="1830"/>
        <v>Franklin Jai</v>
      </c>
      <c r="AL14511" s="1">
        <f t="shared" si="1829"/>
        <v>60.440000000000005</v>
      </c>
    </row>
    <row r="14512" spans="34:38" x14ac:dyDescent="0.45">
      <c r="AH14512" s="4" t="s">
        <v>15130</v>
      </c>
      <c r="AI14512" s="9">
        <v>60.349999999999994</v>
      </c>
      <c r="AK14512" s="1" t="str">
        <f t="shared" si="1830"/>
        <v>Cassie Shan</v>
      </c>
      <c r="AL14512" s="1">
        <f t="shared" si="1829"/>
        <v>60.43</v>
      </c>
    </row>
    <row r="14513" spans="34:38" x14ac:dyDescent="0.45">
      <c r="AH14513" s="4" t="s">
        <v>15131</v>
      </c>
      <c r="AI14513" s="9">
        <v>60.339999999999996</v>
      </c>
      <c r="AK14513" s="1" t="str">
        <f t="shared" si="1830"/>
        <v>Julia Collins</v>
      </c>
      <c r="AL14513" s="1">
        <f t="shared" si="1829"/>
        <v>60.42</v>
      </c>
    </row>
    <row r="14514" spans="34:38" x14ac:dyDescent="0.45">
      <c r="AH14514" s="4" t="s">
        <v>15129</v>
      </c>
      <c r="AI14514" s="9">
        <v>60.289999999999992</v>
      </c>
      <c r="AK14514" s="1" t="str">
        <f t="shared" si="1830"/>
        <v>Zoe Ramirez</v>
      </c>
      <c r="AL14514" s="1">
        <f t="shared" si="1829"/>
        <v>60.38</v>
      </c>
    </row>
    <row r="14515" spans="34:38" x14ac:dyDescent="0.45">
      <c r="AH14515" s="4" t="s">
        <v>15132</v>
      </c>
      <c r="AI14515" s="9">
        <v>60.239999999999995</v>
      </c>
      <c r="AK14515" s="1" t="str">
        <f t="shared" si="1830"/>
        <v>Jill Perry</v>
      </c>
      <c r="AL14515" s="1">
        <f t="shared" si="1829"/>
        <v>60.349999999999994</v>
      </c>
    </row>
    <row r="14516" spans="34:38" x14ac:dyDescent="0.45">
      <c r="AH14516" s="4" t="s">
        <v>15133</v>
      </c>
      <c r="AI14516" s="9">
        <v>60.150000000000006</v>
      </c>
      <c r="AK14516" s="1" t="str">
        <f t="shared" si="1830"/>
        <v>Eric Lal</v>
      </c>
      <c r="AL14516" s="1">
        <f t="shared" si="1829"/>
        <v>60.339999999999996</v>
      </c>
    </row>
    <row r="14517" spans="34:38" x14ac:dyDescent="0.45">
      <c r="AH14517" s="4" t="s">
        <v>15134</v>
      </c>
      <c r="AI14517" s="9">
        <v>60.009999999999991</v>
      </c>
      <c r="AK14517" s="1" t="str">
        <f t="shared" ref="AK14517:AL14532" si="1831">AH14514</f>
        <v>Roy Dominguez</v>
      </c>
      <c r="AL14517" s="1">
        <f t="shared" si="1831"/>
        <v>60.289999999999992</v>
      </c>
    </row>
    <row r="14518" spans="34:38" x14ac:dyDescent="0.45">
      <c r="AH14518" s="4" t="s">
        <v>1308</v>
      </c>
      <c r="AI14518" s="9">
        <v>60.009999999999991</v>
      </c>
      <c r="AK14518" s="1" t="str">
        <f t="shared" ref="AK14518:AK14532" si="1832">AH14515</f>
        <v>Frederick Raman</v>
      </c>
      <c r="AL14518" s="1">
        <f t="shared" si="1831"/>
        <v>60.239999999999995</v>
      </c>
    </row>
    <row r="14519" spans="34:38" x14ac:dyDescent="0.45">
      <c r="AH14519" s="4" t="s">
        <v>15135</v>
      </c>
      <c r="AI14519" s="9">
        <v>60.009999999999991</v>
      </c>
      <c r="AK14519" s="1" t="str">
        <f t="shared" si="1832"/>
        <v>Tasha Yuan</v>
      </c>
      <c r="AL14519" s="1">
        <f t="shared" si="1831"/>
        <v>60.150000000000006</v>
      </c>
    </row>
    <row r="14520" spans="34:38" x14ac:dyDescent="0.45">
      <c r="AH14520" s="4" t="s">
        <v>15136</v>
      </c>
      <c r="AI14520" s="9">
        <v>60.009999999999991</v>
      </c>
      <c r="AK14520" s="1" t="str">
        <f t="shared" si="1832"/>
        <v>Natasha Torres</v>
      </c>
      <c r="AL14520" s="1">
        <f t="shared" si="1831"/>
        <v>60.009999999999991</v>
      </c>
    </row>
    <row r="14521" spans="34:38" x14ac:dyDescent="0.45">
      <c r="AH14521" s="4" t="s">
        <v>15137</v>
      </c>
      <c r="AI14521" s="9">
        <v>60.009999999999991</v>
      </c>
      <c r="AK14521" s="1" t="str">
        <f t="shared" si="1832"/>
        <v>Kelli Li</v>
      </c>
      <c r="AL14521" s="1">
        <f t="shared" si="1831"/>
        <v>60.009999999999991</v>
      </c>
    </row>
    <row r="14522" spans="34:38" x14ac:dyDescent="0.45">
      <c r="AH14522" s="4" t="s">
        <v>12984</v>
      </c>
      <c r="AI14522" s="9">
        <v>59.97</v>
      </c>
      <c r="AK14522" s="1" t="str">
        <f t="shared" si="1832"/>
        <v>Douglas Sanchez</v>
      </c>
      <c r="AL14522" s="1">
        <f t="shared" si="1831"/>
        <v>60.009999999999991</v>
      </c>
    </row>
    <row r="14523" spans="34:38" x14ac:dyDescent="0.45">
      <c r="AH14523" s="4" t="s">
        <v>15138</v>
      </c>
      <c r="AI14523" s="9">
        <v>59.960000000000008</v>
      </c>
      <c r="AK14523" s="1" t="str">
        <f t="shared" si="1832"/>
        <v>Brandi Dominguez</v>
      </c>
      <c r="AL14523" s="1">
        <f t="shared" si="1831"/>
        <v>60.009999999999991</v>
      </c>
    </row>
    <row r="14524" spans="34:38" x14ac:dyDescent="0.45">
      <c r="AH14524" s="4" t="s">
        <v>15139</v>
      </c>
      <c r="AI14524" s="9">
        <v>59.95000000000001</v>
      </c>
      <c r="AK14524" s="1" t="str">
        <f t="shared" si="1832"/>
        <v>Brett Arun</v>
      </c>
      <c r="AL14524" s="1">
        <f t="shared" si="1831"/>
        <v>60.009999999999991</v>
      </c>
    </row>
    <row r="14525" spans="34:38" x14ac:dyDescent="0.45">
      <c r="AH14525" s="4" t="s">
        <v>15140</v>
      </c>
      <c r="AI14525" s="9">
        <v>59.830000000000013</v>
      </c>
      <c r="AK14525" s="1" t="str">
        <f t="shared" si="1832"/>
        <v>Sarah Alexander</v>
      </c>
      <c r="AL14525" s="1">
        <f t="shared" si="1831"/>
        <v>59.97</v>
      </c>
    </row>
    <row r="14526" spans="34:38" x14ac:dyDescent="0.45">
      <c r="AH14526" s="4" t="s">
        <v>15142</v>
      </c>
      <c r="AI14526" s="9">
        <v>59.78</v>
      </c>
      <c r="AK14526" s="1" t="str">
        <f t="shared" si="1832"/>
        <v>Colin Lu</v>
      </c>
      <c r="AL14526" s="1">
        <f t="shared" si="1831"/>
        <v>59.960000000000008</v>
      </c>
    </row>
    <row r="14527" spans="34:38" x14ac:dyDescent="0.45">
      <c r="AH14527" s="4" t="s">
        <v>15143</v>
      </c>
      <c r="AI14527" s="9">
        <v>59.760000000000005</v>
      </c>
      <c r="AK14527" s="1" t="str">
        <f t="shared" si="1832"/>
        <v>Mariah Hughes</v>
      </c>
      <c r="AL14527" s="1">
        <f t="shared" si="1831"/>
        <v>59.95000000000001</v>
      </c>
    </row>
    <row r="14528" spans="34:38" x14ac:dyDescent="0.45">
      <c r="AH14528" s="4" t="s">
        <v>15144</v>
      </c>
      <c r="AI14528" s="9">
        <v>59.749999999999993</v>
      </c>
      <c r="AK14528" s="1" t="str">
        <f t="shared" si="1832"/>
        <v>Hannah Smith</v>
      </c>
      <c r="AL14528" s="1">
        <f t="shared" si="1831"/>
        <v>59.830000000000013</v>
      </c>
    </row>
    <row r="14529" spans="34:38" x14ac:dyDescent="0.45">
      <c r="AH14529" s="4" t="s">
        <v>15141</v>
      </c>
      <c r="AI14529" s="9">
        <v>59.74</v>
      </c>
      <c r="AK14529" s="1" t="str">
        <f t="shared" si="1832"/>
        <v>Melanie Coleman</v>
      </c>
      <c r="AL14529" s="1">
        <f t="shared" si="1831"/>
        <v>59.78</v>
      </c>
    </row>
    <row r="14530" spans="34:38" x14ac:dyDescent="0.45">
      <c r="AH14530" s="4" t="s">
        <v>15145</v>
      </c>
      <c r="AI14530" s="9">
        <v>59.679999999999993</v>
      </c>
      <c r="AK14530" s="1" t="str">
        <f t="shared" si="1832"/>
        <v>Kevin Lal</v>
      </c>
      <c r="AL14530" s="1">
        <f t="shared" si="1831"/>
        <v>59.760000000000005</v>
      </c>
    </row>
    <row r="14531" spans="34:38" x14ac:dyDescent="0.45">
      <c r="AH14531" s="4" t="s">
        <v>15146</v>
      </c>
      <c r="AI14531" s="9">
        <v>59.610000000000007</v>
      </c>
      <c r="AK14531" s="1" t="str">
        <f t="shared" si="1832"/>
        <v>Chloe Bradley</v>
      </c>
      <c r="AL14531" s="1">
        <f t="shared" si="1831"/>
        <v>59.749999999999993</v>
      </c>
    </row>
    <row r="14532" spans="34:38" x14ac:dyDescent="0.45">
      <c r="AH14532" s="4" t="s">
        <v>15147</v>
      </c>
      <c r="AI14532" s="9">
        <v>59.580000000000005</v>
      </c>
      <c r="AK14532" s="1" t="str">
        <f t="shared" si="1832"/>
        <v>Xavier Peterson</v>
      </c>
      <c r="AL14532" s="1">
        <f t="shared" si="1831"/>
        <v>59.74</v>
      </c>
    </row>
    <row r="14533" spans="34:38" x14ac:dyDescent="0.45">
      <c r="AH14533" s="4" t="s">
        <v>2030</v>
      </c>
      <c r="AI14533" s="9">
        <v>59.539999999999992</v>
      </c>
      <c r="AK14533" s="1" t="str">
        <f t="shared" ref="AK14533:AL14548" si="1833">AH14530</f>
        <v>Xavier Rodriguez</v>
      </c>
      <c r="AL14533" s="1">
        <f t="shared" si="1833"/>
        <v>59.679999999999993</v>
      </c>
    </row>
    <row r="14534" spans="34:38" x14ac:dyDescent="0.45">
      <c r="AH14534" s="4" t="s">
        <v>15148</v>
      </c>
      <c r="AI14534" s="9">
        <v>59.539999999999992</v>
      </c>
      <c r="AK14534" s="1" t="str">
        <f t="shared" ref="AK14534:AK14548" si="1834">AH14531</f>
        <v>Sheena Shan</v>
      </c>
      <c r="AL14534" s="1">
        <f t="shared" si="1833"/>
        <v>59.610000000000007</v>
      </c>
    </row>
    <row r="14535" spans="34:38" x14ac:dyDescent="0.45">
      <c r="AH14535" s="4" t="s">
        <v>15149</v>
      </c>
      <c r="AI14535" s="9">
        <v>59.539999999999992</v>
      </c>
      <c r="AK14535" s="1" t="str">
        <f t="shared" si="1834"/>
        <v>Franklin Wang</v>
      </c>
      <c r="AL14535" s="1">
        <f t="shared" si="1833"/>
        <v>59.580000000000005</v>
      </c>
    </row>
    <row r="14536" spans="34:38" x14ac:dyDescent="0.45">
      <c r="AH14536" s="4" t="s">
        <v>15150</v>
      </c>
      <c r="AI14536" s="9">
        <v>59.539999999999992</v>
      </c>
      <c r="AK14536" s="1" t="str">
        <f t="shared" si="1834"/>
        <v>Valerie Guo</v>
      </c>
      <c r="AL14536" s="1">
        <f t="shared" si="1833"/>
        <v>59.539999999999992</v>
      </c>
    </row>
    <row r="14537" spans="34:38" x14ac:dyDescent="0.45">
      <c r="AH14537" s="4" t="s">
        <v>15152</v>
      </c>
      <c r="AI14537" s="9">
        <v>59.5</v>
      </c>
      <c r="AK14537" s="1" t="str">
        <f t="shared" si="1834"/>
        <v>Lisa Ye</v>
      </c>
      <c r="AL14537" s="1">
        <f t="shared" si="1833"/>
        <v>59.539999999999992</v>
      </c>
    </row>
    <row r="14538" spans="34:38" x14ac:dyDescent="0.45">
      <c r="AH14538" s="4" t="s">
        <v>15151</v>
      </c>
      <c r="AI14538" s="9">
        <v>59.490000000000009</v>
      </c>
      <c r="AK14538" s="1" t="str">
        <f t="shared" si="1834"/>
        <v>Jorge Zhang</v>
      </c>
      <c r="AL14538" s="1">
        <f t="shared" si="1833"/>
        <v>59.539999999999992</v>
      </c>
    </row>
    <row r="14539" spans="34:38" x14ac:dyDescent="0.45">
      <c r="AH14539" s="4" t="s">
        <v>15153</v>
      </c>
      <c r="AI14539" s="9">
        <v>59.489999999999995</v>
      </c>
      <c r="AK14539" s="1" t="str">
        <f t="shared" si="1834"/>
        <v>Javier Muñoz</v>
      </c>
      <c r="AL14539" s="1">
        <f t="shared" si="1833"/>
        <v>59.539999999999992</v>
      </c>
    </row>
    <row r="14540" spans="34:38" x14ac:dyDescent="0.45">
      <c r="AH14540" s="4" t="s">
        <v>10980</v>
      </c>
      <c r="AI14540" s="9">
        <v>59.460000000000008</v>
      </c>
      <c r="AK14540" s="1" t="str">
        <f t="shared" si="1834"/>
        <v>Meagan Kim</v>
      </c>
      <c r="AL14540" s="1">
        <f t="shared" si="1833"/>
        <v>59.5</v>
      </c>
    </row>
    <row r="14541" spans="34:38" x14ac:dyDescent="0.45">
      <c r="AH14541" s="4" t="s">
        <v>15154</v>
      </c>
      <c r="AI14541" s="9">
        <v>59.45</v>
      </c>
      <c r="AK14541" s="1" t="str">
        <f t="shared" si="1834"/>
        <v>Jordan Alexander</v>
      </c>
      <c r="AL14541" s="1">
        <f t="shared" si="1833"/>
        <v>59.490000000000009</v>
      </c>
    </row>
    <row r="14542" spans="34:38" x14ac:dyDescent="0.45">
      <c r="AH14542" s="4" t="s">
        <v>15155</v>
      </c>
      <c r="AI14542" s="9">
        <v>59.44</v>
      </c>
      <c r="AK14542" s="1" t="str">
        <f t="shared" si="1834"/>
        <v>Alexa Cox</v>
      </c>
      <c r="AL14542" s="1">
        <f t="shared" si="1833"/>
        <v>59.489999999999995</v>
      </c>
    </row>
    <row r="14543" spans="34:38" x14ac:dyDescent="0.45">
      <c r="AH14543" s="4" t="s">
        <v>15156</v>
      </c>
      <c r="AI14543" s="9">
        <v>59.44</v>
      </c>
      <c r="AK14543" s="1" t="str">
        <f t="shared" si="1834"/>
        <v>Juan Torres</v>
      </c>
      <c r="AL14543" s="1">
        <f t="shared" si="1833"/>
        <v>59.460000000000008</v>
      </c>
    </row>
    <row r="14544" spans="34:38" x14ac:dyDescent="0.45">
      <c r="AH14544" s="4" t="s">
        <v>15157</v>
      </c>
      <c r="AI14544" s="9">
        <v>59.430000000000007</v>
      </c>
      <c r="AK14544" s="1" t="str">
        <f t="shared" si="1834"/>
        <v>James Martinez</v>
      </c>
      <c r="AL14544" s="1">
        <f t="shared" si="1833"/>
        <v>59.45</v>
      </c>
    </row>
    <row r="14545" spans="34:38" x14ac:dyDescent="0.45">
      <c r="AH14545" s="4" t="s">
        <v>12768</v>
      </c>
      <c r="AI14545" s="9">
        <v>59.430000000000007</v>
      </c>
      <c r="AK14545" s="1" t="str">
        <f t="shared" si="1834"/>
        <v>Gabriel Hughes</v>
      </c>
      <c r="AL14545" s="1">
        <f t="shared" si="1833"/>
        <v>59.44</v>
      </c>
    </row>
    <row r="14546" spans="34:38" x14ac:dyDescent="0.45">
      <c r="AH14546" s="4" t="s">
        <v>15160</v>
      </c>
      <c r="AI14546" s="9">
        <v>59.43</v>
      </c>
      <c r="AK14546" s="1" t="str">
        <f t="shared" si="1834"/>
        <v>Adriana Garcia</v>
      </c>
      <c r="AL14546" s="1">
        <f t="shared" si="1833"/>
        <v>59.44</v>
      </c>
    </row>
    <row r="14547" spans="34:38" x14ac:dyDescent="0.45">
      <c r="AH14547" s="4" t="s">
        <v>1405</v>
      </c>
      <c r="AI14547" s="9">
        <v>59.43</v>
      </c>
      <c r="AK14547" s="1" t="str">
        <f t="shared" si="1834"/>
        <v>Morgan Nelson</v>
      </c>
      <c r="AL14547" s="1">
        <f t="shared" si="1833"/>
        <v>59.430000000000007</v>
      </c>
    </row>
    <row r="14548" spans="34:38" x14ac:dyDescent="0.45">
      <c r="AH14548" s="4" t="s">
        <v>1230</v>
      </c>
      <c r="AI14548" s="9">
        <v>59.43</v>
      </c>
      <c r="AK14548" s="1" t="str">
        <f t="shared" si="1834"/>
        <v>Jeremy Butler</v>
      </c>
      <c r="AL14548" s="1">
        <f t="shared" si="1833"/>
        <v>59.430000000000007</v>
      </c>
    </row>
    <row r="14549" spans="34:38" x14ac:dyDescent="0.45">
      <c r="AH14549" s="4" t="s">
        <v>15159</v>
      </c>
      <c r="AI14549" s="9">
        <v>59.43</v>
      </c>
      <c r="AK14549" s="1" t="str">
        <f t="shared" ref="AK14549:AL14564" si="1835">AH14546</f>
        <v>Luis Butler</v>
      </c>
      <c r="AL14549" s="1">
        <f t="shared" si="1835"/>
        <v>59.43</v>
      </c>
    </row>
    <row r="14550" spans="34:38" x14ac:dyDescent="0.45">
      <c r="AH14550" s="4" t="s">
        <v>15163</v>
      </c>
      <c r="AI14550" s="9">
        <v>59.43</v>
      </c>
      <c r="AK14550" s="1" t="str">
        <f t="shared" ref="AK14550:AK14564" si="1836">AH14547</f>
        <v>Lee Jimenez</v>
      </c>
      <c r="AL14550" s="1">
        <f t="shared" si="1835"/>
        <v>59.43</v>
      </c>
    </row>
    <row r="14551" spans="34:38" x14ac:dyDescent="0.45">
      <c r="AH14551" s="4" t="s">
        <v>15164</v>
      </c>
      <c r="AI14551" s="9">
        <v>59.43</v>
      </c>
      <c r="AK14551" s="1" t="str">
        <f t="shared" si="1836"/>
        <v>Jorge Wang</v>
      </c>
      <c r="AL14551" s="1">
        <f t="shared" si="1835"/>
        <v>59.43</v>
      </c>
    </row>
    <row r="14552" spans="34:38" x14ac:dyDescent="0.45">
      <c r="AH14552" s="4" t="s">
        <v>15162</v>
      </c>
      <c r="AI14552" s="9">
        <v>59.43</v>
      </c>
      <c r="AK14552" s="1" t="str">
        <f t="shared" si="1836"/>
        <v>Juan Richardson</v>
      </c>
      <c r="AL14552" s="1">
        <f t="shared" si="1835"/>
        <v>59.43</v>
      </c>
    </row>
    <row r="14553" spans="34:38" x14ac:dyDescent="0.45">
      <c r="AH14553" s="4" t="s">
        <v>15161</v>
      </c>
      <c r="AI14553" s="9">
        <v>59.43</v>
      </c>
      <c r="AK14553" s="1" t="str">
        <f t="shared" si="1836"/>
        <v>Ernest She</v>
      </c>
      <c r="AL14553" s="1">
        <f t="shared" si="1835"/>
        <v>59.43</v>
      </c>
    </row>
    <row r="14554" spans="34:38" x14ac:dyDescent="0.45">
      <c r="AH14554" s="4" t="s">
        <v>15169</v>
      </c>
      <c r="AI14554" s="9">
        <v>59.43</v>
      </c>
      <c r="AK14554" s="1" t="str">
        <f t="shared" si="1836"/>
        <v>James Smith</v>
      </c>
      <c r="AL14554" s="1">
        <f t="shared" si="1835"/>
        <v>59.43</v>
      </c>
    </row>
    <row r="14555" spans="34:38" x14ac:dyDescent="0.45">
      <c r="AH14555" s="4" t="s">
        <v>15168</v>
      </c>
      <c r="AI14555" s="9">
        <v>59.43</v>
      </c>
      <c r="AK14555" s="1" t="str">
        <f t="shared" si="1836"/>
        <v>Jared James</v>
      </c>
      <c r="AL14555" s="1">
        <f t="shared" si="1835"/>
        <v>59.43</v>
      </c>
    </row>
    <row r="14556" spans="34:38" x14ac:dyDescent="0.45">
      <c r="AH14556" s="4" t="s">
        <v>15166</v>
      </c>
      <c r="AI14556" s="9">
        <v>59.43</v>
      </c>
      <c r="AK14556" s="1" t="str">
        <f t="shared" si="1836"/>
        <v>Emily Patterson</v>
      </c>
      <c r="AL14556" s="1">
        <f t="shared" si="1835"/>
        <v>59.43</v>
      </c>
    </row>
    <row r="14557" spans="34:38" x14ac:dyDescent="0.45">
      <c r="AH14557" s="4" t="s">
        <v>15158</v>
      </c>
      <c r="AI14557" s="9">
        <v>59.42</v>
      </c>
      <c r="AK14557" s="1" t="str">
        <f t="shared" si="1836"/>
        <v>Christopher Garcia</v>
      </c>
      <c r="AL14557" s="1">
        <f t="shared" si="1835"/>
        <v>59.43</v>
      </c>
    </row>
    <row r="14558" spans="34:38" x14ac:dyDescent="0.45">
      <c r="AH14558" s="4" t="s">
        <v>15165</v>
      </c>
      <c r="AI14558" s="9">
        <v>59.42</v>
      </c>
      <c r="AK14558" s="1" t="str">
        <f t="shared" si="1836"/>
        <v>Alexander Taylor</v>
      </c>
      <c r="AL14558" s="1">
        <f t="shared" si="1835"/>
        <v>59.43</v>
      </c>
    </row>
    <row r="14559" spans="34:38" x14ac:dyDescent="0.45">
      <c r="AH14559" s="4" t="s">
        <v>15167</v>
      </c>
      <c r="AI14559" s="9">
        <v>59.42</v>
      </c>
      <c r="AK14559" s="1" t="str">
        <f t="shared" si="1836"/>
        <v>Blake Rodriguez</v>
      </c>
      <c r="AL14559" s="1">
        <f t="shared" si="1835"/>
        <v>59.43</v>
      </c>
    </row>
    <row r="14560" spans="34:38" x14ac:dyDescent="0.45">
      <c r="AH14560" s="4" t="s">
        <v>15170</v>
      </c>
      <c r="AI14560" s="9">
        <v>59.379999999999995</v>
      </c>
      <c r="AK14560" s="1" t="str">
        <f t="shared" si="1836"/>
        <v>William Johnson</v>
      </c>
      <c r="AL14560" s="1">
        <f t="shared" si="1835"/>
        <v>59.42</v>
      </c>
    </row>
    <row r="14561" spans="34:38" x14ac:dyDescent="0.45">
      <c r="AH14561" s="4" t="s">
        <v>15171</v>
      </c>
      <c r="AI14561" s="9">
        <v>59.35</v>
      </c>
      <c r="AK14561" s="1" t="str">
        <f t="shared" si="1836"/>
        <v>Bailey Murphy</v>
      </c>
      <c r="AL14561" s="1">
        <f t="shared" si="1835"/>
        <v>59.42</v>
      </c>
    </row>
    <row r="14562" spans="34:38" x14ac:dyDescent="0.45">
      <c r="AH14562" s="4" t="s">
        <v>15172</v>
      </c>
      <c r="AI14562" s="9">
        <v>59.35</v>
      </c>
      <c r="AK14562" s="1" t="str">
        <f t="shared" si="1836"/>
        <v>Alexis Martinez</v>
      </c>
      <c r="AL14562" s="1">
        <f t="shared" si="1835"/>
        <v>59.42</v>
      </c>
    </row>
    <row r="14563" spans="34:38" x14ac:dyDescent="0.45">
      <c r="AH14563" s="4" t="s">
        <v>15173</v>
      </c>
      <c r="AI14563" s="9">
        <v>59.260000000000005</v>
      </c>
      <c r="AK14563" s="1" t="str">
        <f t="shared" si="1836"/>
        <v>Carlos Gonzalez</v>
      </c>
      <c r="AL14563" s="1">
        <f t="shared" si="1835"/>
        <v>59.379999999999995</v>
      </c>
    </row>
    <row r="14564" spans="34:38" x14ac:dyDescent="0.45">
      <c r="AH14564" s="4" t="s">
        <v>15174</v>
      </c>
      <c r="AI14564" s="9">
        <v>59.240000000000009</v>
      </c>
      <c r="AK14564" s="1" t="str">
        <f t="shared" si="1836"/>
        <v>Nathan Bryant</v>
      </c>
      <c r="AL14564" s="1">
        <f t="shared" si="1835"/>
        <v>59.35</v>
      </c>
    </row>
    <row r="14565" spans="34:38" x14ac:dyDescent="0.45">
      <c r="AH14565" s="4" t="s">
        <v>15175</v>
      </c>
      <c r="AI14565" s="9">
        <v>59.220000000000006</v>
      </c>
      <c r="AK14565" s="1" t="str">
        <f t="shared" ref="AK14565:AL14580" si="1837">AH14562</f>
        <v>Richard Williams</v>
      </c>
      <c r="AL14565" s="1">
        <f t="shared" si="1837"/>
        <v>59.35</v>
      </c>
    </row>
    <row r="14566" spans="34:38" x14ac:dyDescent="0.45">
      <c r="AH14566" s="4" t="s">
        <v>15176</v>
      </c>
      <c r="AI14566" s="9">
        <v>59.2</v>
      </c>
      <c r="AK14566" s="1" t="str">
        <f t="shared" ref="AK14566:AK14580" si="1838">AH14563</f>
        <v>Sheena Shen</v>
      </c>
      <c r="AL14566" s="1">
        <f t="shared" si="1837"/>
        <v>59.260000000000005</v>
      </c>
    </row>
    <row r="14567" spans="34:38" x14ac:dyDescent="0.45">
      <c r="AH14567" s="4" t="s">
        <v>15180</v>
      </c>
      <c r="AI14567" s="9">
        <v>59.19</v>
      </c>
      <c r="AK14567" s="1" t="str">
        <f t="shared" si="1838"/>
        <v>Briana Gill</v>
      </c>
      <c r="AL14567" s="1">
        <f t="shared" si="1837"/>
        <v>59.240000000000009</v>
      </c>
    </row>
    <row r="14568" spans="34:38" x14ac:dyDescent="0.45">
      <c r="AH14568" s="4" t="s">
        <v>15179</v>
      </c>
      <c r="AI14568" s="9">
        <v>59.18</v>
      </c>
      <c r="AK14568" s="1" t="str">
        <f t="shared" si="1838"/>
        <v>Paige Bradley</v>
      </c>
      <c r="AL14568" s="1">
        <f t="shared" si="1837"/>
        <v>59.220000000000006</v>
      </c>
    </row>
    <row r="14569" spans="34:38" x14ac:dyDescent="0.45">
      <c r="AH14569" s="4" t="s">
        <v>15177</v>
      </c>
      <c r="AI14569" s="9">
        <v>59.18</v>
      </c>
      <c r="AK14569" s="1" t="str">
        <f t="shared" si="1838"/>
        <v>Jasmine Smith</v>
      </c>
      <c r="AL14569" s="1">
        <f t="shared" si="1837"/>
        <v>59.2</v>
      </c>
    </row>
    <row r="14570" spans="34:38" x14ac:dyDescent="0.45">
      <c r="AH14570" s="4" t="s">
        <v>15181</v>
      </c>
      <c r="AI14570" s="9">
        <v>59.179999999999993</v>
      </c>
      <c r="AK14570" s="1" t="str">
        <f t="shared" si="1838"/>
        <v>Roy Mehta</v>
      </c>
      <c r="AL14570" s="1">
        <f t="shared" si="1837"/>
        <v>59.19</v>
      </c>
    </row>
    <row r="14571" spans="34:38" x14ac:dyDescent="0.45">
      <c r="AH14571" s="4" t="s">
        <v>15182</v>
      </c>
      <c r="AI14571" s="9">
        <v>59.139999999999993</v>
      </c>
      <c r="AK14571" s="1" t="str">
        <f t="shared" si="1838"/>
        <v>Eric Bryant</v>
      </c>
      <c r="AL14571" s="1">
        <f t="shared" si="1837"/>
        <v>59.18</v>
      </c>
    </row>
    <row r="14572" spans="34:38" x14ac:dyDescent="0.45">
      <c r="AH14572" s="4" t="s">
        <v>15183</v>
      </c>
      <c r="AI14572" s="9">
        <v>59.139999999999993</v>
      </c>
      <c r="AK14572" s="1" t="str">
        <f t="shared" si="1838"/>
        <v>Isabel Alexander</v>
      </c>
      <c r="AL14572" s="1">
        <f t="shared" si="1837"/>
        <v>59.18</v>
      </c>
    </row>
    <row r="14573" spans="34:38" x14ac:dyDescent="0.45">
      <c r="AH14573" s="4" t="s">
        <v>15184</v>
      </c>
      <c r="AI14573" s="9">
        <v>59.139999999999993</v>
      </c>
      <c r="AK14573" s="1" t="str">
        <f t="shared" si="1838"/>
        <v>Sheila Alvarez</v>
      </c>
      <c r="AL14573" s="1">
        <f t="shared" si="1837"/>
        <v>59.179999999999993</v>
      </c>
    </row>
    <row r="14574" spans="34:38" x14ac:dyDescent="0.45">
      <c r="AH14574" s="4" t="s">
        <v>15185</v>
      </c>
      <c r="AI14574" s="9">
        <v>59.13</v>
      </c>
      <c r="AK14574" s="1" t="str">
        <f t="shared" si="1838"/>
        <v>Destiny Price</v>
      </c>
      <c r="AL14574" s="1">
        <f t="shared" si="1837"/>
        <v>59.139999999999993</v>
      </c>
    </row>
    <row r="14575" spans="34:38" x14ac:dyDescent="0.45">
      <c r="AH14575" s="4" t="s">
        <v>15186</v>
      </c>
      <c r="AI14575" s="9">
        <v>59.11</v>
      </c>
      <c r="AK14575" s="1" t="str">
        <f t="shared" si="1838"/>
        <v>Aaron Edwards</v>
      </c>
      <c r="AL14575" s="1">
        <f t="shared" si="1837"/>
        <v>59.139999999999993</v>
      </c>
    </row>
    <row r="14576" spans="34:38" x14ac:dyDescent="0.45">
      <c r="AH14576" s="4" t="s">
        <v>875</v>
      </c>
      <c r="AI14576" s="9">
        <v>59.099999999999994</v>
      </c>
      <c r="AK14576" s="1" t="str">
        <f t="shared" si="1838"/>
        <v>Aaron Hernandez</v>
      </c>
      <c r="AL14576" s="1">
        <f t="shared" si="1837"/>
        <v>59.139999999999993</v>
      </c>
    </row>
    <row r="14577" spans="34:38" x14ac:dyDescent="0.45">
      <c r="AH14577" s="4" t="s">
        <v>15187</v>
      </c>
      <c r="AI14577" s="9">
        <v>59.010000000000005</v>
      </c>
      <c r="AK14577" s="1" t="str">
        <f t="shared" si="1838"/>
        <v>Hailey Bennett</v>
      </c>
      <c r="AL14577" s="1">
        <f t="shared" si="1837"/>
        <v>59.13</v>
      </c>
    </row>
    <row r="14578" spans="34:38" x14ac:dyDescent="0.45">
      <c r="AH14578" s="4" t="s">
        <v>15189</v>
      </c>
      <c r="AI14578" s="9">
        <v>58.980000000000004</v>
      </c>
      <c r="AK14578" s="1" t="str">
        <f t="shared" si="1838"/>
        <v>Alan Hu</v>
      </c>
      <c r="AL14578" s="1">
        <f t="shared" si="1837"/>
        <v>59.11</v>
      </c>
    </row>
    <row r="14579" spans="34:38" x14ac:dyDescent="0.45">
      <c r="AH14579" s="4" t="s">
        <v>15188</v>
      </c>
      <c r="AI14579" s="9">
        <v>58.980000000000004</v>
      </c>
      <c r="AK14579" s="1" t="str">
        <f t="shared" si="1838"/>
        <v>Derek Chander</v>
      </c>
      <c r="AL14579" s="1">
        <f t="shared" si="1837"/>
        <v>59.099999999999994</v>
      </c>
    </row>
    <row r="14580" spans="34:38" x14ac:dyDescent="0.45">
      <c r="AH14580" s="4" t="s">
        <v>15190</v>
      </c>
      <c r="AI14580" s="9">
        <v>58.91</v>
      </c>
      <c r="AK14580" s="1" t="str">
        <f t="shared" si="1838"/>
        <v>Hailey Green</v>
      </c>
      <c r="AL14580" s="1">
        <f t="shared" si="1837"/>
        <v>59.010000000000005</v>
      </c>
    </row>
    <row r="14581" spans="34:38" x14ac:dyDescent="0.45">
      <c r="AH14581" s="4" t="s">
        <v>15191</v>
      </c>
      <c r="AI14581" s="9">
        <v>58.91</v>
      </c>
      <c r="AK14581" s="1" t="str">
        <f t="shared" ref="AK14581:AL14596" si="1839">AH14578</f>
        <v>Dale Rai</v>
      </c>
      <c r="AL14581" s="1">
        <f t="shared" si="1839"/>
        <v>58.980000000000004</v>
      </c>
    </row>
    <row r="14582" spans="34:38" x14ac:dyDescent="0.45">
      <c r="AH14582" s="4" t="s">
        <v>15192</v>
      </c>
      <c r="AI14582" s="9">
        <v>58.9</v>
      </c>
      <c r="AK14582" s="1" t="str">
        <f t="shared" ref="AK14582:AK14596" si="1840">AH14579</f>
        <v>Caitlin Reed</v>
      </c>
      <c r="AL14582" s="1">
        <f t="shared" si="1839"/>
        <v>58.980000000000004</v>
      </c>
    </row>
    <row r="14583" spans="34:38" x14ac:dyDescent="0.45">
      <c r="AH14583" s="4" t="s">
        <v>15194</v>
      </c>
      <c r="AI14583" s="9">
        <v>58.81</v>
      </c>
      <c r="AK14583" s="1" t="str">
        <f t="shared" si="1840"/>
        <v>Nelson Moreno</v>
      </c>
      <c r="AL14583" s="1">
        <f t="shared" si="1839"/>
        <v>58.91</v>
      </c>
    </row>
    <row r="14584" spans="34:38" x14ac:dyDescent="0.45">
      <c r="AH14584" s="4" t="s">
        <v>15193</v>
      </c>
      <c r="AI14584" s="9">
        <v>58.809999999999995</v>
      </c>
      <c r="AK14584" s="1" t="str">
        <f t="shared" si="1840"/>
        <v>Tanya Suarez</v>
      </c>
      <c r="AL14584" s="1">
        <f t="shared" si="1839"/>
        <v>58.91</v>
      </c>
    </row>
    <row r="14585" spans="34:38" x14ac:dyDescent="0.45">
      <c r="AH14585" s="4" t="s">
        <v>977</v>
      </c>
      <c r="AI14585" s="9">
        <v>58.789999999999992</v>
      </c>
      <c r="AK14585" s="1" t="str">
        <f t="shared" si="1840"/>
        <v>Abby Madan</v>
      </c>
      <c r="AL14585" s="1">
        <f t="shared" si="1839"/>
        <v>58.9</v>
      </c>
    </row>
    <row r="14586" spans="34:38" x14ac:dyDescent="0.45">
      <c r="AH14586" s="4" t="s">
        <v>15195</v>
      </c>
      <c r="AI14586" s="9">
        <v>58.74</v>
      </c>
      <c r="AK14586" s="1" t="str">
        <f t="shared" si="1840"/>
        <v>Alejandro Wu</v>
      </c>
      <c r="AL14586" s="1">
        <f t="shared" si="1839"/>
        <v>58.81</v>
      </c>
    </row>
    <row r="14587" spans="34:38" x14ac:dyDescent="0.45">
      <c r="AH14587" s="4" t="s">
        <v>15196</v>
      </c>
      <c r="AI14587" s="9">
        <v>58.699999999999989</v>
      </c>
      <c r="AK14587" s="1" t="str">
        <f t="shared" si="1840"/>
        <v>Jenny Guo</v>
      </c>
      <c r="AL14587" s="1">
        <f t="shared" si="1839"/>
        <v>58.809999999999995</v>
      </c>
    </row>
    <row r="14588" spans="34:38" x14ac:dyDescent="0.45">
      <c r="AH14588" s="4" t="s">
        <v>15197</v>
      </c>
      <c r="AI14588" s="9">
        <v>58.650000000000006</v>
      </c>
      <c r="AK14588" s="1" t="str">
        <f t="shared" si="1840"/>
        <v>Eugene Zhang</v>
      </c>
      <c r="AL14588" s="1">
        <f t="shared" si="1839"/>
        <v>58.789999999999992</v>
      </c>
    </row>
    <row r="14589" spans="34:38" x14ac:dyDescent="0.45">
      <c r="AH14589" s="4" t="s">
        <v>15198</v>
      </c>
      <c r="AI14589" s="9">
        <v>58.620000000000005</v>
      </c>
      <c r="AK14589" s="1" t="str">
        <f t="shared" si="1840"/>
        <v>Mayra Schmidt</v>
      </c>
      <c r="AL14589" s="1">
        <f t="shared" si="1839"/>
        <v>58.74</v>
      </c>
    </row>
    <row r="14590" spans="34:38" x14ac:dyDescent="0.45">
      <c r="AH14590" s="4" t="s">
        <v>15199</v>
      </c>
      <c r="AI14590" s="9">
        <v>58.599999999999994</v>
      </c>
      <c r="AK14590" s="1" t="str">
        <f t="shared" si="1840"/>
        <v>Jeff Smith</v>
      </c>
      <c r="AL14590" s="1">
        <f t="shared" si="1839"/>
        <v>58.699999999999989</v>
      </c>
    </row>
    <row r="14591" spans="34:38" x14ac:dyDescent="0.45">
      <c r="AH14591" s="4" t="s">
        <v>15200</v>
      </c>
      <c r="AI14591" s="9">
        <v>58.589999999999989</v>
      </c>
      <c r="AK14591" s="1" t="str">
        <f t="shared" si="1840"/>
        <v>Mallory Alvarez</v>
      </c>
      <c r="AL14591" s="1">
        <f t="shared" si="1839"/>
        <v>58.650000000000006</v>
      </c>
    </row>
    <row r="14592" spans="34:38" x14ac:dyDescent="0.45">
      <c r="AH14592" s="4" t="s">
        <v>619</v>
      </c>
      <c r="AI14592" s="9">
        <v>58.58</v>
      </c>
      <c r="AK14592" s="1" t="str">
        <f t="shared" si="1840"/>
        <v>Brent McDonald</v>
      </c>
      <c r="AL14592" s="1">
        <f t="shared" si="1839"/>
        <v>58.620000000000005</v>
      </c>
    </row>
    <row r="14593" spans="34:38" x14ac:dyDescent="0.45">
      <c r="AH14593" s="4" t="s">
        <v>1310</v>
      </c>
      <c r="AI14593" s="9">
        <v>58.519999999999996</v>
      </c>
      <c r="AK14593" s="1" t="str">
        <f t="shared" si="1840"/>
        <v>Melinda Vazquez</v>
      </c>
      <c r="AL14593" s="1">
        <f t="shared" si="1839"/>
        <v>58.599999999999994</v>
      </c>
    </row>
    <row r="14594" spans="34:38" x14ac:dyDescent="0.45">
      <c r="AH14594" s="4" t="s">
        <v>15201</v>
      </c>
      <c r="AI14594" s="9">
        <v>58.49</v>
      </c>
      <c r="AK14594" s="1" t="str">
        <f t="shared" si="1840"/>
        <v>Casey Shen</v>
      </c>
      <c r="AL14594" s="1">
        <f t="shared" si="1839"/>
        <v>58.589999999999989</v>
      </c>
    </row>
    <row r="14595" spans="34:38" x14ac:dyDescent="0.45">
      <c r="AH14595" s="4" t="s">
        <v>15203</v>
      </c>
      <c r="AI14595" s="9">
        <v>58.48</v>
      </c>
      <c r="AK14595" s="1" t="str">
        <f t="shared" si="1840"/>
        <v>Bruce Rana</v>
      </c>
      <c r="AL14595" s="1">
        <f t="shared" si="1839"/>
        <v>58.58</v>
      </c>
    </row>
    <row r="14596" spans="34:38" x14ac:dyDescent="0.45">
      <c r="AH14596" s="4" t="s">
        <v>15202</v>
      </c>
      <c r="AI14596" s="9">
        <v>58.48</v>
      </c>
      <c r="AK14596" s="1" t="str">
        <f t="shared" si="1840"/>
        <v>Kelli Shan</v>
      </c>
      <c r="AL14596" s="1">
        <f t="shared" si="1839"/>
        <v>58.519999999999996</v>
      </c>
    </row>
    <row r="14597" spans="34:38" x14ac:dyDescent="0.45">
      <c r="AH14597" s="4" t="s">
        <v>15204</v>
      </c>
      <c r="AI14597" s="9">
        <v>58.48</v>
      </c>
      <c r="AK14597" s="1" t="str">
        <f t="shared" ref="AK14597:AL14612" si="1841">AH14594</f>
        <v>Nathaniel Kelly</v>
      </c>
      <c r="AL14597" s="1">
        <f t="shared" si="1841"/>
        <v>58.49</v>
      </c>
    </row>
    <row r="14598" spans="34:38" x14ac:dyDescent="0.45">
      <c r="AH14598" s="4" t="s">
        <v>679</v>
      </c>
      <c r="AI14598" s="9">
        <v>58.48</v>
      </c>
      <c r="AK14598" s="1" t="str">
        <f t="shared" ref="AK14598:AK14612" si="1842">AH14595</f>
        <v>Roy Kapoor</v>
      </c>
      <c r="AL14598" s="1">
        <f t="shared" si="1841"/>
        <v>58.48</v>
      </c>
    </row>
    <row r="14599" spans="34:38" x14ac:dyDescent="0.45">
      <c r="AH14599" s="4" t="s">
        <v>402</v>
      </c>
      <c r="AI14599" s="9">
        <v>58.48</v>
      </c>
      <c r="AK14599" s="1" t="str">
        <f t="shared" si="1842"/>
        <v>Nathan Harris</v>
      </c>
      <c r="AL14599" s="1">
        <f t="shared" si="1841"/>
        <v>58.48</v>
      </c>
    </row>
    <row r="14600" spans="34:38" x14ac:dyDescent="0.45">
      <c r="AH14600" s="4" t="s">
        <v>15206</v>
      </c>
      <c r="AI14600" s="9">
        <v>58.45</v>
      </c>
      <c r="AK14600" s="1" t="str">
        <f t="shared" si="1842"/>
        <v>Kayla Price</v>
      </c>
      <c r="AL14600" s="1">
        <f t="shared" si="1841"/>
        <v>58.48</v>
      </c>
    </row>
    <row r="14601" spans="34:38" x14ac:dyDescent="0.45">
      <c r="AH14601" s="4" t="s">
        <v>15207</v>
      </c>
      <c r="AI14601" s="9">
        <v>58.42</v>
      </c>
      <c r="AK14601" s="1" t="str">
        <f t="shared" si="1842"/>
        <v>Cassidy Long</v>
      </c>
      <c r="AL14601" s="1">
        <f t="shared" si="1841"/>
        <v>58.48</v>
      </c>
    </row>
    <row r="14602" spans="34:38" x14ac:dyDescent="0.45">
      <c r="AH14602" s="4" t="s">
        <v>15208</v>
      </c>
      <c r="AI14602" s="9">
        <v>58.400000000000006</v>
      </c>
      <c r="AK14602" s="1" t="str">
        <f t="shared" si="1842"/>
        <v>Alejandro Zheng</v>
      </c>
      <c r="AL14602" s="1">
        <f t="shared" si="1841"/>
        <v>58.48</v>
      </c>
    </row>
    <row r="14603" spans="34:38" x14ac:dyDescent="0.45">
      <c r="AH14603" s="4" t="s">
        <v>1201</v>
      </c>
      <c r="AI14603" s="9">
        <v>58.35</v>
      </c>
      <c r="AK14603" s="1" t="str">
        <f t="shared" si="1842"/>
        <v>Calvin Yuan</v>
      </c>
      <c r="AL14603" s="1">
        <f t="shared" si="1841"/>
        <v>58.45</v>
      </c>
    </row>
    <row r="14604" spans="34:38" x14ac:dyDescent="0.45">
      <c r="AH14604" s="4" t="s">
        <v>15209</v>
      </c>
      <c r="AI14604" s="9">
        <v>58.31</v>
      </c>
      <c r="AK14604" s="1" t="str">
        <f t="shared" si="1842"/>
        <v>Eduardo Cox</v>
      </c>
      <c r="AL14604" s="1">
        <f t="shared" si="1841"/>
        <v>58.42</v>
      </c>
    </row>
    <row r="14605" spans="34:38" x14ac:dyDescent="0.45">
      <c r="AH14605" s="4" t="s">
        <v>15210</v>
      </c>
      <c r="AI14605" s="9">
        <v>58.269999999999996</v>
      </c>
      <c r="AK14605" s="1" t="str">
        <f t="shared" si="1842"/>
        <v>Brandon Jackson</v>
      </c>
      <c r="AL14605" s="1">
        <f t="shared" si="1841"/>
        <v>58.400000000000006</v>
      </c>
    </row>
    <row r="14606" spans="34:38" x14ac:dyDescent="0.45">
      <c r="AH14606" s="4" t="s">
        <v>15211</v>
      </c>
      <c r="AI14606" s="9">
        <v>58.25</v>
      </c>
      <c r="AK14606" s="1" t="str">
        <f t="shared" si="1842"/>
        <v>Joel Jordan</v>
      </c>
      <c r="AL14606" s="1">
        <f t="shared" si="1841"/>
        <v>58.35</v>
      </c>
    </row>
    <row r="14607" spans="34:38" x14ac:dyDescent="0.45">
      <c r="AH14607" s="4" t="s">
        <v>15213</v>
      </c>
      <c r="AI14607" s="9">
        <v>58.179999999999993</v>
      </c>
      <c r="AK14607" s="1" t="str">
        <f t="shared" si="1842"/>
        <v>Carolyn Rana</v>
      </c>
      <c r="AL14607" s="1">
        <f t="shared" si="1841"/>
        <v>58.31</v>
      </c>
    </row>
    <row r="14608" spans="34:38" x14ac:dyDescent="0.45">
      <c r="AH14608" s="4" t="s">
        <v>15214</v>
      </c>
      <c r="AI14608" s="9">
        <v>58.16</v>
      </c>
      <c r="AK14608" s="1" t="str">
        <f t="shared" si="1842"/>
        <v>Ronald Chandra</v>
      </c>
      <c r="AL14608" s="1">
        <f t="shared" si="1841"/>
        <v>58.269999999999996</v>
      </c>
    </row>
    <row r="14609" spans="34:38" x14ac:dyDescent="0.45">
      <c r="AH14609" s="4" t="s">
        <v>15215</v>
      </c>
      <c r="AI14609" s="9">
        <v>58.16</v>
      </c>
      <c r="AK14609" s="1" t="str">
        <f t="shared" si="1842"/>
        <v>Carmen Chandra</v>
      </c>
      <c r="AL14609" s="1">
        <f t="shared" si="1841"/>
        <v>58.25</v>
      </c>
    </row>
    <row r="14610" spans="34:38" x14ac:dyDescent="0.45">
      <c r="AH14610" s="4" t="s">
        <v>15212</v>
      </c>
      <c r="AI14610" s="9">
        <v>58.16</v>
      </c>
      <c r="AK14610" s="1" t="str">
        <f t="shared" si="1842"/>
        <v>Abigail Anderson</v>
      </c>
      <c r="AL14610" s="1">
        <f t="shared" si="1841"/>
        <v>58.179999999999993</v>
      </c>
    </row>
    <row r="14611" spans="34:38" x14ac:dyDescent="0.45">
      <c r="AH14611" s="4" t="s">
        <v>15217</v>
      </c>
      <c r="AI14611" s="9">
        <v>58.120000000000005</v>
      </c>
      <c r="AK14611" s="1" t="str">
        <f t="shared" si="1842"/>
        <v>Savannah Cox</v>
      </c>
      <c r="AL14611" s="1">
        <f t="shared" si="1841"/>
        <v>58.16</v>
      </c>
    </row>
    <row r="14612" spans="34:38" x14ac:dyDescent="0.45">
      <c r="AH14612" s="4" t="s">
        <v>15219</v>
      </c>
      <c r="AI14612" s="9">
        <v>58.120000000000005</v>
      </c>
      <c r="AK14612" s="1" t="str">
        <f t="shared" si="1842"/>
        <v>Luis Young</v>
      </c>
      <c r="AL14612" s="1">
        <f t="shared" si="1841"/>
        <v>58.16</v>
      </c>
    </row>
    <row r="14613" spans="34:38" x14ac:dyDescent="0.45">
      <c r="AH14613" s="4" t="s">
        <v>15218</v>
      </c>
      <c r="AI14613" s="9">
        <v>58.12</v>
      </c>
      <c r="AK14613" s="1" t="str">
        <f t="shared" ref="AK14613:AL14628" si="1843">AH14610</f>
        <v>Christine Chander</v>
      </c>
      <c r="AL14613" s="1">
        <f t="shared" si="1843"/>
        <v>58.16</v>
      </c>
    </row>
    <row r="14614" spans="34:38" x14ac:dyDescent="0.45">
      <c r="AH14614" s="4" t="s">
        <v>15220</v>
      </c>
      <c r="AI14614" s="9">
        <v>58.11</v>
      </c>
      <c r="AK14614" s="1" t="str">
        <f t="shared" ref="AK14614:AK14628" si="1844">AH14611</f>
        <v>Savannah Baker</v>
      </c>
      <c r="AL14614" s="1">
        <f t="shared" si="1843"/>
        <v>58.120000000000005</v>
      </c>
    </row>
    <row r="14615" spans="34:38" x14ac:dyDescent="0.45">
      <c r="AH14615" s="4" t="s">
        <v>15221</v>
      </c>
      <c r="AI14615" s="9">
        <v>58.11</v>
      </c>
      <c r="AK14615" s="1" t="str">
        <f t="shared" si="1844"/>
        <v>Virginia Chandra</v>
      </c>
      <c r="AL14615" s="1">
        <f t="shared" si="1843"/>
        <v>58.120000000000005</v>
      </c>
    </row>
    <row r="14616" spans="34:38" x14ac:dyDescent="0.45">
      <c r="AH14616" s="4" t="s">
        <v>15222</v>
      </c>
      <c r="AI14616" s="9">
        <v>58.11</v>
      </c>
      <c r="AK14616" s="1" t="str">
        <f t="shared" si="1844"/>
        <v>Jon Nara</v>
      </c>
      <c r="AL14616" s="1">
        <f t="shared" si="1843"/>
        <v>58.12</v>
      </c>
    </row>
    <row r="14617" spans="34:38" x14ac:dyDescent="0.45">
      <c r="AH14617" s="4" t="s">
        <v>15223</v>
      </c>
      <c r="AI14617" s="9">
        <v>57.970000000000006</v>
      </c>
      <c r="AK14617" s="1" t="str">
        <f t="shared" si="1844"/>
        <v>Tasha Xie</v>
      </c>
      <c r="AL14617" s="1">
        <f t="shared" si="1843"/>
        <v>58.11</v>
      </c>
    </row>
    <row r="14618" spans="34:38" x14ac:dyDescent="0.45">
      <c r="AH14618" s="4" t="s">
        <v>15224</v>
      </c>
      <c r="AI14618" s="9">
        <v>57.959999999999994</v>
      </c>
      <c r="AK14618" s="1" t="str">
        <f t="shared" si="1844"/>
        <v>Maria Bryant</v>
      </c>
      <c r="AL14618" s="1">
        <f t="shared" si="1843"/>
        <v>58.11</v>
      </c>
    </row>
    <row r="14619" spans="34:38" x14ac:dyDescent="0.45">
      <c r="AH14619" s="4" t="s">
        <v>15226</v>
      </c>
      <c r="AI14619" s="9">
        <v>57.89</v>
      </c>
      <c r="AK14619" s="1" t="str">
        <f t="shared" si="1844"/>
        <v>Gerald Lopez</v>
      </c>
      <c r="AL14619" s="1">
        <f t="shared" si="1843"/>
        <v>58.11</v>
      </c>
    </row>
    <row r="14620" spans="34:38" x14ac:dyDescent="0.45">
      <c r="AH14620" s="4" t="s">
        <v>15225</v>
      </c>
      <c r="AI14620" s="9">
        <v>57.870000000000012</v>
      </c>
      <c r="AK14620" s="1" t="str">
        <f t="shared" si="1844"/>
        <v>Misty Shan</v>
      </c>
      <c r="AL14620" s="1">
        <f t="shared" si="1843"/>
        <v>57.970000000000006</v>
      </c>
    </row>
    <row r="14621" spans="34:38" x14ac:dyDescent="0.45">
      <c r="AH14621" s="4" t="s">
        <v>15227</v>
      </c>
      <c r="AI14621" s="9">
        <v>57.84</v>
      </c>
      <c r="AK14621" s="1" t="str">
        <f t="shared" si="1844"/>
        <v>Frederick Prasad</v>
      </c>
      <c r="AL14621" s="1">
        <f t="shared" si="1843"/>
        <v>57.959999999999994</v>
      </c>
    </row>
    <row r="14622" spans="34:38" x14ac:dyDescent="0.45">
      <c r="AH14622" s="4" t="s">
        <v>15228</v>
      </c>
      <c r="AI14622" s="9">
        <v>57.83</v>
      </c>
      <c r="AK14622" s="1" t="str">
        <f t="shared" si="1844"/>
        <v>Alberto Martin</v>
      </c>
      <c r="AL14622" s="1">
        <f t="shared" si="1843"/>
        <v>57.89</v>
      </c>
    </row>
    <row r="14623" spans="34:38" x14ac:dyDescent="0.45">
      <c r="AH14623" s="4" t="s">
        <v>15229</v>
      </c>
      <c r="AI14623" s="9">
        <v>57.800000000000004</v>
      </c>
      <c r="AK14623" s="1" t="str">
        <f t="shared" si="1844"/>
        <v>Whitney Malhotra</v>
      </c>
      <c r="AL14623" s="1">
        <f t="shared" si="1843"/>
        <v>57.870000000000012</v>
      </c>
    </row>
    <row r="14624" spans="34:38" x14ac:dyDescent="0.45">
      <c r="AH14624" s="4" t="s">
        <v>15231</v>
      </c>
      <c r="AI14624" s="9">
        <v>57.779999999999994</v>
      </c>
      <c r="AK14624" s="1" t="str">
        <f t="shared" si="1844"/>
        <v>Nathan Phillips</v>
      </c>
      <c r="AL14624" s="1">
        <f t="shared" si="1843"/>
        <v>57.84</v>
      </c>
    </row>
    <row r="14625" spans="34:38" x14ac:dyDescent="0.45">
      <c r="AH14625" s="4" t="s">
        <v>15230</v>
      </c>
      <c r="AI14625" s="9">
        <v>57.76</v>
      </c>
      <c r="AK14625" s="1" t="str">
        <f t="shared" si="1844"/>
        <v>Madeline Collins</v>
      </c>
      <c r="AL14625" s="1">
        <f t="shared" si="1843"/>
        <v>57.83</v>
      </c>
    </row>
    <row r="14626" spans="34:38" x14ac:dyDescent="0.45">
      <c r="AH14626" s="4" t="s">
        <v>15232</v>
      </c>
      <c r="AI14626" s="9">
        <v>57.75</v>
      </c>
      <c r="AK14626" s="1" t="str">
        <f t="shared" si="1844"/>
        <v>Miguel Phillips</v>
      </c>
      <c r="AL14626" s="1">
        <f t="shared" si="1843"/>
        <v>57.800000000000004</v>
      </c>
    </row>
    <row r="14627" spans="34:38" x14ac:dyDescent="0.45">
      <c r="AH14627" s="4" t="s">
        <v>15233</v>
      </c>
      <c r="AI14627" s="9">
        <v>57.75</v>
      </c>
      <c r="AK14627" s="1" t="str">
        <f t="shared" si="1844"/>
        <v>Devin Wood</v>
      </c>
      <c r="AL14627" s="1">
        <f t="shared" si="1843"/>
        <v>57.779999999999994</v>
      </c>
    </row>
    <row r="14628" spans="34:38" x14ac:dyDescent="0.45">
      <c r="AH14628" s="4" t="s">
        <v>15234</v>
      </c>
      <c r="AI14628" s="9">
        <v>57.75</v>
      </c>
      <c r="AK14628" s="1" t="str">
        <f t="shared" si="1844"/>
        <v>Felicia Diaz</v>
      </c>
      <c r="AL14628" s="1">
        <f t="shared" si="1843"/>
        <v>57.76</v>
      </c>
    </row>
    <row r="14629" spans="34:38" x14ac:dyDescent="0.45">
      <c r="AH14629" s="4" t="s">
        <v>15236</v>
      </c>
      <c r="AI14629" s="9">
        <v>57.74</v>
      </c>
      <c r="AK14629" s="1" t="str">
        <f t="shared" ref="AK14629:AL14644" si="1845">AH14626</f>
        <v>Pedro Madan</v>
      </c>
      <c r="AL14629" s="1">
        <f t="shared" si="1845"/>
        <v>57.75</v>
      </c>
    </row>
    <row r="14630" spans="34:38" x14ac:dyDescent="0.45">
      <c r="AH14630" s="4" t="s">
        <v>15235</v>
      </c>
      <c r="AI14630" s="9">
        <v>57.74</v>
      </c>
      <c r="AK14630" s="1" t="str">
        <f t="shared" ref="AK14630:AK14644" si="1846">AH14627</f>
        <v>Logan Lopez</v>
      </c>
      <c r="AL14630" s="1">
        <f t="shared" si="1845"/>
        <v>57.75</v>
      </c>
    </row>
    <row r="14631" spans="34:38" x14ac:dyDescent="0.45">
      <c r="AH14631" s="4" t="s">
        <v>15237</v>
      </c>
      <c r="AI14631" s="9">
        <v>57.71</v>
      </c>
      <c r="AK14631" s="1" t="str">
        <f t="shared" si="1846"/>
        <v>Luke Sharma</v>
      </c>
      <c r="AL14631" s="1">
        <f t="shared" si="1845"/>
        <v>57.75</v>
      </c>
    </row>
    <row r="14632" spans="34:38" x14ac:dyDescent="0.45">
      <c r="AH14632" s="4" t="s">
        <v>15238</v>
      </c>
      <c r="AI14632" s="9">
        <v>57.680000000000007</v>
      </c>
      <c r="AK14632" s="1" t="str">
        <f t="shared" si="1846"/>
        <v>Raul She</v>
      </c>
      <c r="AL14632" s="1">
        <f t="shared" si="1845"/>
        <v>57.74</v>
      </c>
    </row>
    <row r="14633" spans="34:38" x14ac:dyDescent="0.45">
      <c r="AH14633" s="4" t="s">
        <v>15239</v>
      </c>
      <c r="AI14633" s="9">
        <v>57.660000000000025</v>
      </c>
      <c r="AK14633" s="1" t="str">
        <f t="shared" si="1846"/>
        <v>Clifford Srini</v>
      </c>
      <c r="AL14633" s="1">
        <f t="shared" si="1845"/>
        <v>57.74</v>
      </c>
    </row>
    <row r="14634" spans="34:38" x14ac:dyDescent="0.45">
      <c r="AH14634" s="4" t="s">
        <v>2079</v>
      </c>
      <c r="AI14634" s="9">
        <v>57.66</v>
      </c>
      <c r="AK14634" s="1" t="str">
        <f t="shared" si="1846"/>
        <v>Adam Butler</v>
      </c>
      <c r="AL14634" s="1">
        <f t="shared" si="1845"/>
        <v>57.71</v>
      </c>
    </row>
    <row r="14635" spans="34:38" x14ac:dyDescent="0.45">
      <c r="AH14635" s="4" t="s">
        <v>15240</v>
      </c>
      <c r="AI14635" s="9">
        <v>57.61</v>
      </c>
      <c r="AK14635" s="1" t="str">
        <f t="shared" si="1846"/>
        <v>Natalie Nelson</v>
      </c>
      <c r="AL14635" s="1">
        <f t="shared" si="1845"/>
        <v>57.680000000000007</v>
      </c>
    </row>
    <row r="14636" spans="34:38" x14ac:dyDescent="0.45">
      <c r="AH14636" s="4" t="s">
        <v>15248</v>
      </c>
      <c r="AI14636" s="9">
        <v>57.570000000000007</v>
      </c>
      <c r="AK14636" s="1" t="str">
        <f t="shared" si="1846"/>
        <v>Dominique Gonzalez</v>
      </c>
      <c r="AL14636" s="1">
        <f t="shared" si="1845"/>
        <v>57.660000000000025</v>
      </c>
    </row>
    <row r="14637" spans="34:38" x14ac:dyDescent="0.45">
      <c r="AH14637" s="4" t="s">
        <v>15244</v>
      </c>
      <c r="AI14637" s="9">
        <v>57.57</v>
      </c>
      <c r="AK14637" s="1" t="str">
        <f t="shared" si="1846"/>
        <v>Willie Ma</v>
      </c>
      <c r="AL14637" s="1">
        <f t="shared" si="1845"/>
        <v>57.66</v>
      </c>
    </row>
    <row r="14638" spans="34:38" x14ac:dyDescent="0.45">
      <c r="AH14638" s="4" t="s">
        <v>15245</v>
      </c>
      <c r="AI14638" s="9">
        <v>57.57</v>
      </c>
      <c r="AK14638" s="1" t="str">
        <f t="shared" si="1846"/>
        <v>Sharon Goel</v>
      </c>
      <c r="AL14638" s="1">
        <f t="shared" si="1845"/>
        <v>57.61</v>
      </c>
    </row>
    <row r="14639" spans="34:38" x14ac:dyDescent="0.45">
      <c r="AH14639" s="4" t="s">
        <v>15243</v>
      </c>
      <c r="AI14639" s="9">
        <v>57.57</v>
      </c>
      <c r="AK14639" s="1" t="str">
        <f t="shared" si="1846"/>
        <v>Christian Russell</v>
      </c>
      <c r="AL14639" s="1">
        <f t="shared" si="1845"/>
        <v>57.570000000000007</v>
      </c>
    </row>
    <row r="14640" spans="34:38" x14ac:dyDescent="0.45">
      <c r="AH14640" s="4" t="s">
        <v>15246</v>
      </c>
      <c r="AI14640" s="9">
        <v>57.57</v>
      </c>
      <c r="AK14640" s="1" t="str">
        <f t="shared" si="1846"/>
        <v>Emma Clark</v>
      </c>
      <c r="AL14640" s="1">
        <f t="shared" si="1845"/>
        <v>57.57</v>
      </c>
    </row>
    <row r="14641" spans="34:38" x14ac:dyDescent="0.45">
      <c r="AH14641" s="4" t="s">
        <v>15247</v>
      </c>
      <c r="AI14641" s="9">
        <v>57.57</v>
      </c>
      <c r="AK14641" s="1" t="str">
        <f t="shared" si="1846"/>
        <v>Jaclyn Jai</v>
      </c>
      <c r="AL14641" s="1">
        <f t="shared" si="1845"/>
        <v>57.57</v>
      </c>
    </row>
    <row r="14642" spans="34:38" x14ac:dyDescent="0.45">
      <c r="AH14642" s="4" t="s">
        <v>15241</v>
      </c>
      <c r="AI14642" s="9">
        <v>57.559999999999995</v>
      </c>
      <c r="AK14642" s="1" t="str">
        <f t="shared" si="1846"/>
        <v>Dwayne Martin</v>
      </c>
      <c r="AL14642" s="1">
        <f t="shared" si="1845"/>
        <v>57.57</v>
      </c>
    </row>
    <row r="14643" spans="34:38" x14ac:dyDescent="0.45">
      <c r="AH14643" s="4" t="s">
        <v>1618</v>
      </c>
      <c r="AI14643" s="9">
        <v>57.559999999999995</v>
      </c>
      <c r="AK14643" s="1" t="str">
        <f t="shared" si="1846"/>
        <v>Fernando Phillips</v>
      </c>
      <c r="AL14643" s="1">
        <f t="shared" si="1845"/>
        <v>57.57</v>
      </c>
    </row>
    <row r="14644" spans="34:38" x14ac:dyDescent="0.45">
      <c r="AH14644" s="4" t="s">
        <v>15242</v>
      </c>
      <c r="AI14644" s="9">
        <v>57.559999999999995</v>
      </c>
      <c r="AK14644" s="1" t="str">
        <f t="shared" si="1846"/>
        <v>Caitlin Kelly</v>
      </c>
      <c r="AL14644" s="1">
        <f t="shared" si="1845"/>
        <v>57.57</v>
      </c>
    </row>
    <row r="14645" spans="34:38" x14ac:dyDescent="0.45">
      <c r="AH14645" s="4" t="s">
        <v>15250</v>
      </c>
      <c r="AI14645" s="9">
        <v>57.53</v>
      </c>
      <c r="AK14645" s="1" t="str">
        <f t="shared" ref="AK14645:AL14660" si="1847">AH14642</f>
        <v>Nicole Alexander</v>
      </c>
      <c r="AL14645" s="1">
        <f t="shared" si="1847"/>
        <v>57.559999999999995</v>
      </c>
    </row>
    <row r="14646" spans="34:38" x14ac:dyDescent="0.45">
      <c r="AH14646" s="4" t="s">
        <v>15249</v>
      </c>
      <c r="AI14646" s="9">
        <v>57.53</v>
      </c>
      <c r="AK14646" s="1" t="str">
        <f t="shared" ref="AK14646:AK14660" si="1848">AH14643</f>
        <v>Nancy Sai</v>
      </c>
      <c r="AL14646" s="1">
        <f t="shared" si="1847"/>
        <v>57.559999999999995</v>
      </c>
    </row>
    <row r="14647" spans="34:38" x14ac:dyDescent="0.45">
      <c r="AH14647" s="4" t="s">
        <v>15251</v>
      </c>
      <c r="AI14647" s="9">
        <v>57.519999999999996</v>
      </c>
      <c r="AK14647" s="1" t="str">
        <f t="shared" si="1848"/>
        <v>Damien Yuan</v>
      </c>
      <c r="AL14647" s="1">
        <f t="shared" si="1847"/>
        <v>57.559999999999995</v>
      </c>
    </row>
    <row r="14648" spans="34:38" x14ac:dyDescent="0.45">
      <c r="AH14648" s="4" t="s">
        <v>15252</v>
      </c>
      <c r="AI14648" s="9">
        <v>57.480000000000004</v>
      </c>
      <c r="AK14648" s="1" t="str">
        <f t="shared" si="1848"/>
        <v>Jennifer Hill</v>
      </c>
      <c r="AL14648" s="1">
        <f t="shared" si="1847"/>
        <v>57.53</v>
      </c>
    </row>
    <row r="14649" spans="34:38" x14ac:dyDescent="0.45">
      <c r="AH14649" s="4" t="s">
        <v>15254</v>
      </c>
      <c r="AI14649" s="9">
        <v>57.47</v>
      </c>
      <c r="AK14649" s="1" t="str">
        <f t="shared" si="1848"/>
        <v>Christian Hayes</v>
      </c>
      <c r="AL14649" s="1">
        <f t="shared" si="1847"/>
        <v>57.53</v>
      </c>
    </row>
    <row r="14650" spans="34:38" x14ac:dyDescent="0.45">
      <c r="AH14650" s="4" t="s">
        <v>15253</v>
      </c>
      <c r="AI14650" s="9">
        <v>57.449999999999989</v>
      </c>
      <c r="AK14650" s="1" t="str">
        <f t="shared" si="1848"/>
        <v>Don Malhotra</v>
      </c>
      <c r="AL14650" s="1">
        <f t="shared" si="1847"/>
        <v>57.519999999999996</v>
      </c>
    </row>
    <row r="14651" spans="34:38" x14ac:dyDescent="0.45">
      <c r="AH14651" s="4" t="s">
        <v>15255</v>
      </c>
      <c r="AI14651" s="9">
        <v>57.4</v>
      </c>
      <c r="AK14651" s="1" t="str">
        <f t="shared" si="1848"/>
        <v>Antonio Powell</v>
      </c>
      <c r="AL14651" s="1">
        <f t="shared" si="1847"/>
        <v>57.480000000000004</v>
      </c>
    </row>
    <row r="14652" spans="34:38" x14ac:dyDescent="0.45">
      <c r="AH14652" s="4" t="s">
        <v>15256</v>
      </c>
      <c r="AI14652" s="9">
        <v>57.379999999999995</v>
      </c>
      <c r="AK14652" s="1" t="str">
        <f t="shared" si="1848"/>
        <v>Suzanne Chen</v>
      </c>
      <c r="AL14652" s="1">
        <f t="shared" si="1847"/>
        <v>57.47</v>
      </c>
    </row>
    <row r="14653" spans="34:38" x14ac:dyDescent="0.45">
      <c r="AH14653" s="4" t="s">
        <v>15257</v>
      </c>
      <c r="AI14653" s="9">
        <v>57.320000000000007</v>
      </c>
      <c r="AK14653" s="1" t="str">
        <f t="shared" si="1848"/>
        <v>Veronica Garcia</v>
      </c>
      <c r="AL14653" s="1">
        <f t="shared" si="1847"/>
        <v>57.449999999999989</v>
      </c>
    </row>
    <row r="14654" spans="34:38" x14ac:dyDescent="0.45">
      <c r="AH14654" s="4" t="s">
        <v>15258</v>
      </c>
      <c r="AI14654" s="9">
        <v>57.320000000000007</v>
      </c>
      <c r="AK14654" s="1" t="str">
        <f t="shared" si="1848"/>
        <v>Anders Skjønaa</v>
      </c>
      <c r="AL14654" s="1">
        <f t="shared" si="1847"/>
        <v>57.4</v>
      </c>
    </row>
    <row r="14655" spans="34:38" x14ac:dyDescent="0.45">
      <c r="AH14655" s="4" t="s">
        <v>15259</v>
      </c>
      <c r="AI14655" s="9">
        <v>57.289999999999992</v>
      </c>
      <c r="AK14655" s="1" t="str">
        <f t="shared" si="1848"/>
        <v>Jessica Anderson</v>
      </c>
      <c r="AL14655" s="1">
        <f t="shared" si="1847"/>
        <v>57.379999999999995</v>
      </c>
    </row>
    <row r="14656" spans="34:38" x14ac:dyDescent="0.45">
      <c r="AH14656" s="4" t="s">
        <v>15263</v>
      </c>
      <c r="AI14656" s="9">
        <v>57.19</v>
      </c>
      <c r="AK14656" s="1" t="str">
        <f t="shared" si="1848"/>
        <v>Lauren Jackson</v>
      </c>
      <c r="AL14656" s="1">
        <f t="shared" si="1847"/>
        <v>57.320000000000007</v>
      </c>
    </row>
    <row r="14657" spans="34:38" x14ac:dyDescent="0.45">
      <c r="AH14657" s="4" t="s">
        <v>15261</v>
      </c>
      <c r="AI14657" s="9">
        <v>57.179999999999993</v>
      </c>
      <c r="AK14657" s="1" t="str">
        <f t="shared" si="1848"/>
        <v>Jay Weber</v>
      </c>
      <c r="AL14657" s="1">
        <f t="shared" si="1847"/>
        <v>57.320000000000007</v>
      </c>
    </row>
    <row r="14658" spans="34:38" x14ac:dyDescent="0.45">
      <c r="AH14658" s="4" t="s">
        <v>15262</v>
      </c>
      <c r="AI14658" s="9">
        <v>57.17</v>
      </c>
      <c r="AK14658" s="1" t="str">
        <f t="shared" si="1848"/>
        <v>Jose Perry</v>
      </c>
      <c r="AL14658" s="1">
        <f t="shared" si="1847"/>
        <v>57.289999999999992</v>
      </c>
    </row>
    <row r="14659" spans="34:38" x14ac:dyDescent="0.45">
      <c r="AH14659" s="4" t="s">
        <v>15264</v>
      </c>
      <c r="AI14659" s="9">
        <v>57.019999999999996</v>
      </c>
      <c r="AK14659" s="1" t="str">
        <f t="shared" si="1848"/>
        <v>Caleb Jenkins</v>
      </c>
      <c r="AL14659" s="1">
        <f t="shared" si="1847"/>
        <v>57.19</v>
      </c>
    </row>
    <row r="14660" spans="34:38" x14ac:dyDescent="0.45">
      <c r="AH14660" s="4" t="s">
        <v>15265</v>
      </c>
      <c r="AI14660" s="9">
        <v>56.980000000000004</v>
      </c>
      <c r="AK14660" s="1" t="str">
        <f t="shared" si="1848"/>
        <v>Franklin Shan</v>
      </c>
      <c r="AL14660" s="1">
        <f t="shared" si="1847"/>
        <v>57.179999999999993</v>
      </c>
    </row>
    <row r="14661" spans="34:38" x14ac:dyDescent="0.45">
      <c r="AH14661" s="4" t="s">
        <v>15266</v>
      </c>
      <c r="AI14661" s="9">
        <v>56.95</v>
      </c>
      <c r="AK14661" s="1" t="str">
        <f t="shared" ref="AK14661:AL14676" si="1849">AH14658</f>
        <v>Tammy Garcia</v>
      </c>
      <c r="AL14661" s="1">
        <f t="shared" si="1849"/>
        <v>57.17</v>
      </c>
    </row>
    <row r="14662" spans="34:38" x14ac:dyDescent="0.45">
      <c r="AH14662" s="4" t="s">
        <v>15267</v>
      </c>
      <c r="AI14662" s="9">
        <v>56.92</v>
      </c>
      <c r="AK14662" s="1" t="str">
        <f t="shared" ref="AK14662:AK14676" si="1850">AH14659</f>
        <v>Nancy Raman</v>
      </c>
      <c r="AL14662" s="1">
        <f t="shared" si="1849"/>
        <v>57.019999999999996</v>
      </c>
    </row>
    <row r="14663" spans="34:38" x14ac:dyDescent="0.45">
      <c r="AH14663" s="4" t="s">
        <v>15268</v>
      </c>
      <c r="AI14663" s="9">
        <v>56.89</v>
      </c>
      <c r="AK14663" s="1" t="str">
        <f t="shared" si="1850"/>
        <v>Amanda Cook</v>
      </c>
      <c r="AL14663" s="1">
        <f t="shared" si="1849"/>
        <v>56.980000000000004</v>
      </c>
    </row>
    <row r="14664" spans="34:38" x14ac:dyDescent="0.45">
      <c r="AH14664" s="4" t="s">
        <v>15269</v>
      </c>
      <c r="AI14664" s="9">
        <v>56.85</v>
      </c>
      <c r="AK14664" s="1" t="str">
        <f t="shared" si="1850"/>
        <v>Darrell Jai</v>
      </c>
      <c r="AL14664" s="1">
        <f t="shared" si="1849"/>
        <v>56.95</v>
      </c>
    </row>
    <row r="14665" spans="34:38" x14ac:dyDescent="0.45">
      <c r="AH14665" s="4" t="s">
        <v>15272</v>
      </c>
      <c r="AI14665" s="9">
        <v>56.85</v>
      </c>
      <c r="AK14665" s="1" t="str">
        <f t="shared" si="1850"/>
        <v>Samuel Powell</v>
      </c>
      <c r="AL14665" s="1">
        <f t="shared" si="1849"/>
        <v>56.92</v>
      </c>
    </row>
    <row r="14666" spans="34:38" x14ac:dyDescent="0.45">
      <c r="AH14666" s="4" t="s">
        <v>15270</v>
      </c>
      <c r="AI14666" s="9">
        <v>56.85</v>
      </c>
      <c r="AK14666" s="1" t="str">
        <f t="shared" si="1850"/>
        <v>Patrick Stewart</v>
      </c>
      <c r="AL14666" s="1">
        <f t="shared" si="1849"/>
        <v>56.89</v>
      </c>
    </row>
    <row r="14667" spans="34:38" x14ac:dyDescent="0.45">
      <c r="AH14667" s="4" t="s">
        <v>15271</v>
      </c>
      <c r="AI14667" s="9">
        <v>56.819999999999993</v>
      </c>
      <c r="AK14667" s="1" t="str">
        <f t="shared" si="1850"/>
        <v>Diana Jimenez</v>
      </c>
      <c r="AL14667" s="1">
        <f t="shared" si="1849"/>
        <v>56.85</v>
      </c>
    </row>
    <row r="14668" spans="34:38" x14ac:dyDescent="0.45">
      <c r="AH14668" s="4" t="s">
        <v>14583</v>
      </c>
      <c r="AI14668" s="9">
        <v>56.760000000000005</v>
      </c>
      <c r="AK14668" s="1" t="str">
        <f t="shared" si="1850"/>
        <v>Andre Chandra</v>
      </c>
      <c r="AL14668" s="1">
        <f t="shared" si="1849"/>
        <v>56.85</v>
      </c>
    </row>
    <row r="14669" spans="34:38" x14ac:dyDescent="0.45">
      <c r="AH14669" s="4" t="s">
        <v>15273</v>
      </c>
      <c r="AI14669" s="9">
        <v>56.76</v>
      </c>
      <c r="AK14669" s="1" t="str">
        <f t="shared" si="1850"/>
        <v>Connie Morgan</v>
      </c>
      <c r="AL14669" s="1">
        <f t="shared" si="1849"/>
        <v>56.85</v>
      </c>
    </row>
    <row r="14670" spans="34:38" x14ac:dyDescent="0.45">
      <c r="AH14670" s="4" t="s">
        <v>15274</v>
      </c>
      <c r="AI14670" s="9">
        <v>56.739999999999995</v>
      </c>
      <c r="AK14670" s="1" t="str">
        <f t="shared" si="1850"/>
        <v>Maurice Luo</v>
      </c>
      <c r="AL14670" s="1">
        <f t="shared" si="1849"/>
        <v>56.819999999999993</v>
      </c>
    </row>
    <row r="14671" spans="34:38" x14ac:dyDescent="0.45">
      <c r="AH14671" s="4" t="s">
        <v>15275</v>
      </c>
      <c r="AI14671" s="9">
        <v>56.679999999999993</v>
      </c>
      <c r="AK14671" s="1" t="str">
        <f t="shared" si="1850"/>
        <v>Alexandria Coleman</v>
      </c>
      <c r="AL14671" s="1">
        <f t="shared" si="1849"/>
        <v>56.760000000000005</v>
      </c>
    </row>
    <row r="14672" spans="34:38" x14ac:dyDescent="0.45">
      <c r="AH14672" s="4" t="s">
        <v>15276</v>
      </c>
      <c r="AI14672" s="9">
        <v>56.649999999999991</v>
      </c>
      <c r="AK14672" s="1" t="str">
        <f t="shared" si="1850"/>
        <v>Marc Gomez</v>
      </c>
      <c r="AL14672" s="1">
        <f t="shared" si="1849"/>
        <v>56.76</v>
      </c>
    </row>
    <row r="14673" spans="34:38" x14ac:dyDescent="0.45">
      <c r="AH14673" s="4" t="s">
        <v>15277</v>
      </c>
      <c r="AI14673" s="9">
        <v>56.61</v>
      </c>
      <c r="AK14673" s="1" t="str">
        <f t="shared" si="1850"/>
        <v>Stephanie Stone</v>
      </c>
      <c r="AL14673" s="1">
        <f t="shared" si="1849"/>
        <v>56.739999999999995</v>
      </c>
    </row>
    <row r="14674" spans="34:38" x14ac:dyDescent="0.45">
      <c r="AH14674" s="4" t="s">
        <v>15279</v>
      </c>
      <c r="AI14674" s="9">
        <v>56.54</v>
      </c>
      <c r="AK14674" s="1" t="str">
        <f t="shared" si="1850"/>
        <v>Heather Xu</v>
      </c>
      <c r="AL14674" s="1">
        <f t="shared" si="1849"/>
        <v>56.679999999999993</v>
      </c>
    </row>
    <row r="14675" spans="34:38" x14ac:dyDescent="0.45">
      <c r="AH14675" s="4" t="s">
        <v>15278</v>
      </c>
      <c r="AI14675" s="9">
        <v>56.539999999999992</v>
      </c>
      <c r="AK14675" s="1" t="str">
        <f t="shared" si="1850"/>
        <v>Grace Taylor</v>
      </c>
      <c r="AL14675" s="1">
        <f t="shared" si="1849"/>
        <v>56.649999999999991</v>
      </c>
    </row>
    <row r="14676" spans="34:38" x14ac:dyDescent="0.45">
      <c r="AH14676" s="4" t="s">
        <v>1663</v>
      </c>
      <c r="AI14676" s="9">
        <v>56.32</v>
      </c>
      <c r="AK14676" s="1" t="str">
        <f t="shared" si="1850"/>
        <v>Omar Zhang</v>
      </c>
      <c r="AL14676" s="1">
        <f t="shared" si="1849"/>
        <v>56.61</v>
      </c>
    </row>
    <row r="14677" spans="34:38" x14ac:dyDescent="0.45">
      <c r="AH14677" s="4" t="s">
        <v>15283</v>
      </c>
      <c r="AI14677" s="9">
        <v>56.32</v>
      </c>
      <c r="AK14677" s="1" t="str">
        <f t="shared" ref="AK14677:AL14692" si="1851">AH14674</f>
        <v>James Sharma</v>
      </c>
      <c r="AL14677" s="1">
        <f t="shared" si="1851"/>
        <v>56.54</v>
      </c>
    </row>
    <row r="14678" spans="34:38" x14ac:dyDescent="0.45">
      <c r="AH14678" s="4" t="s">
        <v>15282</v>
      </c>
      <c r="AI14678" s="9">
        <v>56.32</v>
      </c>
      <c r="AK14678" s="1" t="str">
        <f t="shared" ref="AK14678:AK14692" si="1852">AH14675</f>
        <v>Meghan Suarez</v>
      </c>
      <c r="AL14678" s="1">
        <f t="shared" si="1851"/>
        <v>56.539999999999992</v>
      </c>
    </row>
    <row r="14679" spans="34:38" x14ac:dyDescent="0.45">
      <c r="AH14679" s="4" t="s">
        <v>15280</v>
      </c>
      <c r="AI14679" s="9">
        <v>56.32</v>
      </c>
      <c r="AK14679" s="1" t="str">
        <f t="shared" si="1852"/>
        <v>Paige Morgan</v>
      </c>
      <c r="AL14679" s="1">
        <f t="shared" si="1851"/>
        <v>56.32</v>
      </c>
    </row>
    <row r="14680" spans="34:38" x14ac:dyDescent="0.45">
      <c r="AH14680" s="4" t="s">
        <v>15284</v>
      </c>
      <c r="AI14680" s="9">
        <v>56.32</v>
      </c>
      <c r="AK14680" s="1" t="str">
        <f t="shared" si="1852"/>
        <v>Sean Torres</v>
      </c>
      <c r="AL14680" s="1">
        <f t="shared" si="1851"/>
        <v>56.32</v>
      </c>
    </row>
    <row r="14681" spans="34:38" x14ac:dyDescent="0.45">
      <c r="AH14681" s="4" t="s">
        <v>15281</v>
      </c>
      <c r="AI14681" s="9">
        <v>56.32</v>
      </c>
      <c r="AK14681" s="1" t="str">
        <f t="shared" si="1852"/>
        <v>Savannah Howard</v>
      </c>
      <c r="AL14681" s="1">
        <f t="shared" si="1851"/>
        <v>56.32</v>
      </c>
    </row>
    <row r="14682" spans="34:38" x14ac:dyDescent="0.45">
      <c r="AH14682" s="4" t="s">
        <v>15285</v>
      </c>
      <c r="AI14682" s="9">
        <v>56.32</v>
      </c>
      <c r="AK14682" s="1" t="str">
        <f t="shared" si="1852"/>
        <v>Zachary Henderson</v>
      </c>
      <c r="AL14682" s="1">
        <f t="shared" si="1851"/>
        <v>56.32</v>
      </c>
    </row>
    <row r="14683" spans="34:38" x14ac:dyDescent="0.45">
      <c r="AH14683" s="4" t="s">
        <v>15286</v>
      </c>
      <c r="AI14683" s="9">
        <v>56.32</v>
      </c>
      <c r="AK14683" s="1" t="str">
        <f t="shared" si="1852"/>
        <v>Riley Kelly</v>
      </c>
      <c r="AL14683" s="1">
        <f t="shared" si="1851"/>
        <v>56.32</v>
      </c>
    </row>
    <row r="14684" spans="34:38" x14ac:dyDescent="0.45">
      <c r="AH14684" s="4" t="s">
        <v>15287</v>
      </c>
      <c r="AI14684" s="9">
        <v>56.32</v>
      </c>
      <c r="AK14684" s="1" t="str">
        <f t="shared" si="1852"/>
        <v>Taylor Bell</v>
      </c>
      <c r="AL14684" s="1">
        <f t="shared" si="1851"/>
        <v>56.32</v>
      </c>
    </row>
    <row r="14685" spans="34:38" x14ac:dyDescent="0.45">
      <c r="AH14685" s="4" t="s">
        <v>15288</v>
      </c>
      <c r="AI14685" s="9">
        <v>56.32</v>
      </c>
      <c r="AK14685" s="1" t="str">
        <f t="shared" si="1852"/>
        <v>Katelyn Young</v>
      </c>
      <c r="AL14685" s="1">
        <f t="shared" si="1851"/>
        <v>56.32</v>
      </c>
    </row>
    <row r="14686" spans="34:38" x14ac:dyDescent="0.45">
      <c r="AH14686" s="4" t="s">
        <v>15289</v>
      </c>
      <c r="AI14686" s="9">
        <v>56.32</v>
      </c>
      <c r="AK14686" s="1" t="str">
        <f t="shared" si="1852"/>
        <v>Karen Hu</v>
      </c>
      <c r="AL14686" s="1">
        <f t="shared" si="1851"/>
        <v>56.32</v>
      </c>
    </row>
    <row r="14687" spans="34:38" x14ac:dyDescent="0.45">
      <c r="AH14687" s="4" t="s">
        <v>15290</v>
      </c>
      <c r="AI14687" s="9">
        <v>56.32</v>
      </c>
      <c r="AK14687" s="1" t="str">
        <f t="shared" si="1852"/>
        <v>Jonathan Alexander</v>
      </c>
      <c r="AL14687" s="1">
        <f t="shared" si="1851"/>
        <v>56.32</v>
      </c>
    </row>
    <row r="14688" spans="34:38" x14ac:dyDescent="0.45">
      <c r="AH14688" s="4" t="s">
        <v>15294</v>
      </c>
      <c r="AI14688" s="9">
        <v>56.32</v>
      </c>
      <c r="AK14688" s="1" t="str">
        <f t="shared" si="1852"/>
        <v>Isaiah Green</v>
      </c>
      <c r="AL14688" s="1">
        <f t="shared" si="1851"/>
        <v>56.32</v>
      </c>
    </row>
    <row r="14689" spans="34:38" x14ac:dyDescent="0.45">
      <c r="AH14689" s="4" t="s">
        <v>15293</v>
      </c>
      <c r="AI14689" s="9">
        <v>56.32</v>
      </c>
      <c r="AK14689" s="1" t="str">
        <f t="shared" si="1852"/>
        <v>Gabrielle Brooks</v>
      </c>
      <c r="AL14689" s="1">
        <f t="shared" si="1851"/>
        <v>56.32</v>
      </c>
    </row>
    <row r="14690" spans="34:38" x14ac:dyDescent="0.45">
      <c r="AH14690" s="4" t="s">
        <v>15292</v>
      </c>
      <c r="AI14690" s="9">
        <v>56.32</v>
      </c>
      <c r="AK14690" s="1" t="str">
        <f t="shared" si="1852"/>
        <v>Chelsea Sanchez</v>
      </c>
      <c r="AL14690" s="1">
        <f t="shared" si="1851"/>
        <v>56.32</v>
      </c>
    </row>
    <row r="14691" spans="34:38" x14ac:dyDescent="0.45">
      <c r="AH14691" s="4" t="s">
        <v>15291</v>
      </c>
      <c r="AI14691" s="9">
        <v>56.32</v>
      </c>
      <c r="AK14691" s="1" t="str">
        <f t="shared" si="1852"/>
        <v>Anna Sanchez</v>
      </c>
      <c r="AL14691" s="1">
        <f t="shared" si="1851"/>
        <v>56.32</v>
      </c>
    </row>
    <row r="14692" spans="34:38" x14ac:dyDescent="0.45">
      <c r="AH14692" s="4" t="s">
        <v>15295</v>
      </c>
      <c r="AI14692" s="9">
        <v>56.31</v>
      </c>
      <c r="AK14692" s="1" t="str">
        <f t="shared" si="1852"/>
        <v>Aidan Jenkins</v>
      </c>
      <c r="AL14692" s="1">
        <f t="shared" si="1851"/>
        <v>56.32</v>
      </c>
    </row>
    <row r="14693" spans="34:38" x14ac:dyDescent="0.45">
      <c r="AH14693" s="4" t="s">
        <v>15297</v>
      </c>
      <c r="AI14693" s="9">
        <v>56.309999999999995</v>
      </c>
      <c r="AK14693" s="1" t="str">
        <f t="shared" ref="AK14693:AL14708" si="1853">AH14690</f>
        <v>Anna Morris</v>
      </c>
      <c r="AL14693" s="1">
        <f t="shared" si="1853"/>
        <v>56.32</v>
      </c>
    </row>
    <row r="14694" spans="34:38" x14ac:dyDescent="0.45">
      <c r="AH14694" s="4" t="s">
        <v>15301</v>
      </c>
      <c r="AI14694" s="9">
        <v>56.300000000000004</v>
      </c>
      <c r="AK14694" s="1" t="str">
        <f t="shared" ref="AK14694:AK14708" si="1854">AH14691</f>
        <v>Brandon Williams</v>
      </c>
      <c r="AL14694" s="1">
        <f t="shared" si="1853"/>
        <v>56.32</v>
      </c>
    </row>
    <row r="14695" spans="34:38" x14ac:dyDescent="0.45">
      <c r="AH14695" s="4" t="s">
        <v>1763</v>
      </c>
      <c r="AI14695" s="9">
        <v>56.300000000000004</v>
      </c>
      <c r="AK14695" s="1" t="str">
        <f t="shared" si="1854"/>
        <v>Victor Muñoz</v>
      </c>
      <c r="AL14695" s="1">
        <f t="shared" si="1853"/>
        <v>56.31</v>
      </c>
    </row>
    <row r="14696" spans="34:38" x14ac:dyDescent="0.45">
      <c r="AH14696" s="4" t="s">
        <v>1987</v>
      </c>
      <c r="AI14696" s="9">
        <v>56.300000000000004</v>
      </c>
      <c r="AK14696" s="1" t="str">
        <f t="shared" si="1854"/>
        <v>Alexis Alexander</v>
      </c>
      <c r="AL14696" s="1">
        <f t="shared" si="1853"/>
        <v>56.309999999999995</v>
      </c>
    </row>
    <row r="14697" spans="34:38" x14ac:dyDescent="0.45">
      <c r="AH14697" s="4" t="s">
        <v>15299</v>
      </c>
      <c r="AI14697" s="9">
        <v>56.300000000000004</v>
      </c>
      <c r="AK14697" s="1" t="str">
        <f t="shared" si="1854"/>
        <v>Olivia Thompson</v>
      </c>
      <c r="AL14697" s="1">
        <f t="shared" si="1853"/>
        <v>56.300000000000004</v>
      </c>
    </row>
    <row r="14698" spans="34:38" x14ac:dyDescent="0.45">
      <c r="AH14698" s="4" t="s">
        <v>1214</v>
      </c>
      <c r="AI14698" s="9">
        <v>56.300000000000004</v>
      </c>
      <c r="AK14698" s="1" t="str">
        <f t="shared" si="1854"/>
        <v>Robert Parker</v>
      </c>
      <c r="AL14698" s="1">
        <f t="shared" si="1853"/>
        <v>56.300000000000004</v>
      </c>
    </row>
    <row r="14699" spans="34:38" x14ac:dyDescent="0.45">
      <c r="AH14699" s="4" t="s">
        <v>15304</v>
      </c>
      <c r="AI14699" s="9">
        <v>56.300000000000004</v>
      </c>
      <c r="AK14699" s="1" t="str">
        <f t="shared" si="1854"/>
        <v>Todd Chow</v>
      </c>
      <c r="AL14699" s="1">
        <f t="shared" si="1853"/>
        <v>56.300000000000004</v>
      </c>
    </row>
    <row r="14700" spans="34:38" x14ac:dyDescent="0.45">
      <c r="AH14700" s="4" t="s">
        <v>15303</v>
      </c>
      <c r="AI14700" s="9">
        <v>56.300000000000004</v>
      </c>
      <c r="AK14700" s="1" t="str">
        <f t="shared" si="1854"/>
        <v>Nathan Adams</v>
      </c>
      <c r="AL14700" s="1">
        <f t="shared" si="1853"/>
        <v>56.300000000000004</v>
      </c>
    </row>
    <row r="14701" spans="34:38" x14ac:dyDescent="0.45">
      <c r="AH14701" s="4" t="s">
        <v>15302</v>
      </c>
      <c r="AI14701" s="9">
        <v>56.300000000000004</v>
      </c>
      <c r="AK14701" s="1" t="str">
        <f t="shared" si="1854"/>
        <v>Johnny Yuan</v>
      </c>
      <c r="AL14701" s="1">
        <f t="shared" si="1853"/>
        <v>56.300000000000004</v>
      </c>
    </row>
    <row r="14702" spans="34:38" x14ac:dyDescent="0.45">
      <c r="AH14702" s="4" t="s">
        <v>867</v>
      </c>
      <c r="AI14702" s="9">
        <v>56.300000000000004</v>
      </c>
      <c r="AK14702" s="1" t="str">
        <f t="shared" si="1854"/>
        <v>Kyle Sharma</v>
      </c>
      <c r="AL14702" s="1">
        <f t="shared" si="1853"/>
        <v>56.300000000000004</v>
      </c>
    </row>
    <row r="14703" spans="34:38" x14ac:dyDescent="0.45">
      <c r="AH14703" s="4" t="s">
        <v>15305</v>
      </c>
      <c r="AI14703" s="9">
        <v>56.300000000000004</v>
      </c>
      <c r="AK14703" s="1" t="str">
        <f t="shared" si="1854"/>
        <v>Michele Gomez</v>
      </c>
      <c r="AL14703" s="1">
        <f t="shared" si="1853"/>
        <v>56.300000000000004</v>
      </c>
    </row>
    <row r="14704" spans="34:38" x14ac:dyDescent="0.45">
      <c r="AH14704" s="4" t="s">
        <v>15306</v>
      </c>
      <c r="AI14704" s="9">
        <v>56.300000000000004</v>
      </c>
      <c r="AK14704" s="1" t="str">
        <f t="shared" si="1854"/>
        <v>Molly Vance</v>
      </c>
      <c r="AL14704" s="1">
        <f t="shared" si="1853"/>
        <v>56.300000000000004</v>
      </c>
    </row>
    <row r="14705" spans="34:38" x14ac:dyDescent="0.45">
      <c r="AH14705" s="4" t="s">
        <v>15307</v>
      </c>
      <c r="AI14705" s="9">
        <v>56.300000000000004</v>
      </c>
      <c r="AK14705" s="1" t="str">
        <f t="shared" si="1854"/>
        <v>Denise Gonzalez</v>
      </c>
      <c r="AL14705" s="1">
        <f t="shared" si="1853"/>
        <v>56.300000000000004</v>
      </c>
    </row>
    <row r="14706" spans="34:38" x14ac:dyDescent="0.45">
      <c r="AH14706" s="4" t="s">
        <v>725</v>
      </c>
      <c r="AI14706" s="9">
        <v>56.300000000000004</v>
      </c>
      <c r="AK14706" s="1" t="str">
        <f t="shared" si="1854"/>
        <v>Jasmine Foster</v>
      </c>
      <c r="AL14706" s="1">
        <f t="shared" si="1853"/>
        <v>56.300000000000004</v>
      </c>
    </row>
    <row r="14707" spans="34:38" x14ac:dyDescent="0.45">
      <c r="AH14707" s="4" t="s">
        <v>15300</v>
      </c>
      <c r="AI14707" s="9">
        <v>56.3</v>
      </c>
      <c r="AK14707" s="1" t="str">
        <f t="shared" si="1854"/>
        <v>George Chandra</v>
      </c>
      <c r="AL14707" s="1">
        <f t="shared" si="1853"/>
        <v>56.300000000000004</v>
      </c>
    </row>
    <row r="14708" spans="34:38" x14ac:dyDescent="0.45">
      <c r="AH14708" s="4" t="s">
        <v>15298</v>
      </c>
      <c r="AI14708" s="9">
        <v>56.3</v>
      </c>
      <c r="AK14708" s="1" t="str">
        <f t="shared" si="1854"/>
        <v>Abigail Johnson</v>
      </c>
      <c r="AL14708" s="1">
        <f t="shared" si="1853"/>
        <v>56.300000000000004</v>
      </c>
    </row>
    <row r="14709" spans="34:38" x14ac:dyDescent="0.45">
      <c r="AH14709" s="4" t="s">
        <v>15296</v>
      </c>
      <c r="AI14709" s="9">
        <v>56.3</v>
      </c>
      <c r="AK14709" s="1" t="str">
        <f t="shared" ref="AK14709:AL14724" si="1855">AH14706</f>
        <v>Christina Cook</v>
      </c>
      <c r="AL14709" s="1">
        <f t="shared" si="1855"/>
        <v>56.300000000000004</v>
      </c>
    </row>
    <row r="14710" spans="34:38" x14ac:dyDescent="0.45">
      <c r="AH14710" s="4" t="s">
        <v>15308</v>
      </c>
      <c r="AI14710" s="9">
        <v>56.289999999999992</v>
      </c>
      <c r="AK14710" s="1" t="str">
        <f t="shared" ref="AK14710:AK14724" si="1856">AH14707</f>
        <v>Ryan Rodriguez</v>
      </c>
      <c r="AL14710" s="1">
        <f t="shared" si="1855"/>
        <v>56.3</v>
      </c>
    </row>
    <row r="14711" spans="34:38" x14ac:dyDescent="0.45">
      <c r="AH14711" s="4" t="s">
        <v>15309</v>
      </c>
      <c r="AI14711" s="9">
        <v>56.28</v>
      </c>
      <c r="AK14711" s="1" t="str">
        <f t="shared" si="1856"/>
        <v>Robert Scott</v>
      </c>
      <c r="AL14711" s="1">
        <f t="shared" si="1855"/>
        <v>56.3</v>
      </c>
    </row>
    <row r="14712" spans="34:38" x14ac:dyDescent="0.45">
      <c r="AH14712" s="4" t="s">
        <v>15310</v>
      </c>
      <c r="AI14712" s="9">
        <v>56.28</v>
      </c>
      <c r="AK14712" s="1" t="str">
        <f t="shared" si="1856"/>
        <v>Geoffrey Kovár</v>
      </c>
      <c r="AL14712" s="1">
        <f t="shared" si="1855"/>
        <v>56.3</v>
      </c>
    </row>
    <row r="14713" spans="34:38" x14ac:dyDescent="0.45">
      <c r="AH14713" s="4" t="s">
        <v>15311</v>
      </c>
      <c r="AI14713" s="9">
        <v>56.25</v>
      </c>
      <c r="AK14713" s="1" t="str">
        <f t="shared" si="1856"/>
        <v>Alexis Hall</v>
      </c>
      <c r="AL14713" s="1">
        <f t="shared" si="1855"/>
        <v>56.289999999999992</v>
      </c>
    </row>
    <row r="14714" spans="34:38" x14ac:dyDescent="0.45">
      <c r="AH14714" s="4" t="s">
        <v>468</v>
      </c>
      <c r="AI14714" s="9">
        <v>56.25</v>
      </c>
      <c r="AK14714" s="1" t="str">
        <f t="shared" si="1856"/>
        <v>Mackenzie Hernandez</v>
      </c>
      <c r="AL14714" s="1">
        <f t="shared" si="1855"/>
        <v>56.28</v>
      </c>
    </row>
    <row r="14715" spans="34:38" x14ac:dyDescent="0.45">
      <c r="AH14715" s="4" t="s">
        <v>15312</v>
      </c>
      <c r="AI14715" s="9">
        <v>56.24</v>
      </c>
      <c r="AK14715" s="1" t="str">
        <f t="shared" si="1856"/>
        <v>Ethan Jackson</v>
      </c>
      <c r="AL14715" s="1">
        <f t="shared" si="1855"/>
        <v>56.28</v>
      </c>
    </row>
    <row r="14716" spans="34:38" x14ac:dyDescent="0.45">
      <c r="AH14716" s="4" t="s">
        <v>15315</v>
      </c>
      <c r="AI14716" s="9">
        <v>56.230000000000004</v>
      </c>
      <c r="AK14716" s="1" t="str">
        <f t="shared" si="1856"/>
        <v>Alex Ward</v>
      </c>
      <c r="AL14716" s="1">
        <f t="shared" si="1855"/>
        <v>56.25</v>
      </c>
    </row>
    <row r="14717" spans="34:38" x14ac:dyDescent="0.45">
      <c r="AH14717" s="4" t="s">
        <v>15313</v>
      </c>
      <c r="AI14717" s="9">
        <v>56.23</v>
      </c>
      <c r="AK14717" s="1" t="str">
        <f t="shared" si="1856"/>
        <v>Andrew Lewis</v>
      </c>
      <c r="AL14717" s="1">
        <f t="shared" si="1855"/>
        <v>56.25</v>
      </c>
    </row>
    <row r="14718" spans="34:38" x14ac:dyDescent="0.45">
      <c r="AH14718" s="4" t="s">
        <v>15316</v>
      </c>
      <c r="AI14718" s="9">
        <v>56.23</v>
      </c>
      <c r="AK14718" s="1" t="str">
        <f t="shared" si="1856"/>
        <v>Blake Perez</v>
      </c>
      <c r="AL14718" s="1">
        <f t="shared" si="1855"/>
        <v>56.24</v>
      </c>
    </row>
    <row r="14719" spans="34:38" x14ac:dyDescent="0.45">
      <c r="AH14719" s="4" t="s">
        <v>15314</v>
      </c>
      <c r="AI14719" s="9">
        <v>56.23</v>
      </c>
      <c r="AK14719" s="1" t="str">
        <f t="shared" si="1856"/>
        <v>Edward Butler</v>
      </c>
      <c r="AL14719" s="1">
        <f t="shared" si="1855"/>
        <v>56.230000000000004</v>
      </c>
    </row>
    <row r="14720" spans="34:38" x14ac:dyDescent="0.45">
      <c r="AH14720" s="4" t="s">
        <v>15317</v>
      </c>
      <c r="AI14720" s="9">
        <v>56.23</v>
      </c>
      <c r="AK14720" s="1" t="str">
        <f t="shared" si="1856"/>
        <v>Lucas Carter</v>
      </c>
      <c r="AL14720" s="1">
        <f t="shared" si="1855"/>
        <v>56.23</v>
      </c>
    </row>
    <row r="14721" spans="34:38" x14ac:dyDescent="0.45">
      <c r="AH14721" s="4" t="s">
        <v>15318</v>
      </c>
      <c r="AI14721" s="9">
        <v>56.199999999999989</v>
      </c>
      <c r="AK14721" s="1" t="str">
        <f t="shared" si="1856"/>
        <v>Jessica Richardson</v>
      </c>
      <c r="AL14721" s="1">
        <f t="shared" si="1855"/>
        <v>56.23</v>
      </c>
    </row>
    <row r="14722" spans="34:38" x14ac:dyDescent="0.45">
      <c r="AH14722" s="4" t="s">
        <v>15319</v>
      </c>
      <c r="AI14722" s="9">
        <v>56.19</v>
      </c>
      <c r="AK14722" s="1" t="str">
        <f t="shared" si="1856"/>
        <v>Haley Evans</v>
      </c>
      <c r="AL14722" s="1">
        <f t="shared" si="1855"/>
        <v>56.23</v>
      </c>
    </row>
    <row r="14723" spans="34:38" x14ac:dyDescent="0.45">
      <c r="AH14723" s="4" t="s">
        <v>15321</v>
      </c>
      <c r="AI14723" s="9">
        <v>56.100000000000009</v>
      </c>
      <c r="AK14723" s="1" t="str">
        <f t="shared" si="1856"/>
        <v>Brian Murphy</v>
      </c>
      <c r="AL14723" s="1">
        <f t="shared" si="1855"/>
        <v>56.23</v>
      </c>
    </row>
    <row r="14724" spans="34:38" x14ac:dyDescent="0.45">
      <c r="AH14724" s="4" t="s">
        <v>15322</v>
      </c>
      <c r="AI14724" s="9">
        <v>56.100000000000009</v>
      </c>
      <c r="AK14724" s="1" t="str">
        <f t="shared" si="1856"/>
        <v>Clarence Hu</v>
      </c>
      <c r="AL14724" s="1">
        <f t="shared" si="1855"/>
        <v>56.199999999999989</v>
      </c>
    </row>
    <row r="14725" spans="34:38" x14ac:dyDescent="0.45">
      <c r="AH14725" s="4" t="s">
        <v>15320</v>
      </c>
      <c r="AI14725" s="9">
        <v>56.08</v>
      </c>
      <c r="AK14725" s="1" t="str">
        <f t="shared" ref="AK14725:AL14740" si="1857">AH14722</f>
        <v>Jack Coleman</v>
      </c>
      <c r="AL14725" s="1">
        <f t="shared" si="1857"/>
        <v>56.19</v>
      </c>
    </row>
    <row r="14726" spans="34:38" x14ac:dyDescent="0.45">
      <c r="AH14726" s="4" t="s">
        <v>15323</v>
      </c>
      <c r="AI14726" s="9">
        <v>56.059999999999995</v>
      </c>
      <c r="AK14726" s="1" t="str">
        <f t="shared" ref="AK14726:AK14740" si="1858">AH14723</f>
        <v>John Thompson</v>
      </c>
      <c r="AL14726" s="1">
        <f t="shared" si="1857"/>
        <v>56.100000000000009</v>
      </c>
    </row>
    <row r="14727" spans="34:38" x14ac:dyDescent="0.45">
      <c r="AH14727" s="4" t="s">
        <v>15324</v>
      </c>
      <c r="AI14727" s="9">
        <v>56.05</v>
      </c>
      <c r="AK14727" s="1" t="str">
        <f t="shared" si="1858"/>
        <v>Carson Coleman</v>
      </c>
      <c r="AL14727" s="1">
        <f t="shared" si="1857"/>
        <v>56.100000000000009</v>
      </c>
    </row>
    <row r="14728" spans="34:38" x14ac:dyDescent="0.45">
      <c r="AH14728" s="4" t="s">
        <v>1357</v>
      </c>
      <c r="AI14728" s="9">
        <v>56.039999999999992</v>
      </c>
      <c r="AK14728" s="1" t="str">
        <f t="shared" si="1858"/>
        <v>Dennis Gao</v>
      </c>
      <c r="AL14728" s="1">
        <f t="shared" si="1857"/>
        <v>56.08</v>
      </c>
    </row>
    <row r="14729" spans="34:38" x14ac:dyDescent="0.45">
      <c r="AH14729" s="4" t="s">
        <v>15326</v>
      </c>
      <c r="AI14729" s="9">
        <v>56.039999999999992</v>
      </c>
      <c r="AK14729" s="1" t="str">
        <f t="shared" si="1858"/>
        <v>Brendan Nara</v>
      </c>
      <c r="AL14729" s="1">
        <f t="shared" si="1857"/>
        <v>56.059999999999995</v>
      </c>
    </row>
    <row r="14730" spans="34:38" x14ac:dyDescent="0.45">
      <c r="AH14730" s="4" t="s">
        <v>1368</v>
      </c>
      <c r="AI14730" s="9">
        <v>56.010000000000005</v>
      </c>
      <c r="AK14730" s="1" t="str">
        <f t="shared" si="1858"/>
        <v>Andrea Roberts</v>
      </c>
      <c r="AL14730" s="1">
        <f t="shared" si="1857"/>
        <v>56.05</v>
      </c>
    </row>
    <row r="14731" spans="34:38" x14ac:dyDescent="0.45">
      <c r="AH14731" s="4" t="s">
        <v>15325</v>
      </c>
      <c r="AI14731" s="9">
        <v>56</v>
      </c>
      <c r="AK14731" s="1" t="str">
        <f t="shared" si="1858"/>
        <v>Kristopher Sanchez</v>
      </c>
      <c r="AL14731" s="1">
        <f t="shared" si="1857"/>
        <v>56.039999999999992</v>
      </c>
    </row>
    <row r="14732" spans="34:38" x14ac:dyDescent="0.45">
      <c r="AH14732" s="4" t="s">
        <v>15327</v>
      </c>
      <c r="AI14732" s="9">
        <v>55.94</v>
      </c>
      <c r="AK14732" s="1" t="str">
        <f t="shared" si="1858"/>
        <v>Fernando Griffin</v>
      </c>
      <c r="AL14732" s="1">
        <f t="shared" si="1857"/>
        <v>56.039999999999992</v>
      </c>
    </row>
    <row r="14733" spans="34:38" x14ac:dyDescent="0.45">
      <c r="AH14733" s="4" t="s">
        <v>15330</v>
      </c>
      <c r="AI14733" s="9">
        <v>55.929999999999993</v>
      </c>
      <c r="AK14733" s="1" t="str">
        <f t="shared" si="1858"/>
        <v>Kurt Jai</v>
      </c>
      <c r="AL14733" s="1">
        <f t="shared" si="1857"/>
        <v>56.010000000000005</v>
      </c>
    </row>
    <row r="14734" spans="34:38" x14ac:dyDescent="0.45">
      <c r="AH14734" s="4" t="s">
        <v>15329</v>
      </c>
      <c r="AI14734" s="9">
        <v>55.919999999999995</v>
      </c>
      <c r="AK14734" s="1" t="str">
        <f t="shared" si="1858"/>
        <v>Troy Malhotra</v>
      </c>
      <c r="AL14734" s="1">
        <f t="shared" si="1857"/>
        <v>56</v>
      </c>
    </row>
    <row r="14735" spans="34:38" x14ac:dyDescent="0.45">
      <c r="AH14735" s="4" t="s">
        <v>15328</v>
      </c>
      <c r="AI14735" s="9">
        <v>55.910000000000004</v>
      </c>
      <c r="AK14735" s="1" t="str">
        <f t="shared" si="1858"/>
        <v>Sydney Alexander</v>
      </c>
      <c r="AL14735" s="1">
        <f t="shared" si="1857"/>
        <v>55.94</v>
      </c>
    </row>
    <row r="14736" spans="34:38" x14ac:dyDescent="0.45">
      <c r="AH14736" s="4" t="s">
        <v>15331</v>
      </c>
      <c r="AI14736" s="9">
        <v>55.9</v>
      </c>
      <c r="AK14736" s="1" t="str">
        <f t="shared" si="1858"/>
        <v>Dalton Kelly</v>
      </c>
      <c r="AL14736" s="1">
        <f t="shared" si="1857"/>
        <v>55.929999999999993</v>
      </c>
    </row>
    <row r="14737" spans="34:38" x14ac:dyDescent="0.45">
      <c r="AH14737" s="4" t="s">
        <v>1779</v>
      </c>
      <c r="AI14737" s="9">
        <v>55.879999999999995</v>
      </c>
      <c r="AK14737" s="1" t="str">
        <f t="shared" si="1858"/>
        <v>Jose Long</v>
      </c>
      <c r="AL14737" s="1">
        <f t="shared" si="1857"/>
        <v>55.919999999999995</v>
      </c>
    </row>
    <row r="14738" spans="34:38" x14ac:dyDescent="0.45">
      <c r="AH14738" s="4" t="s">
        <v>15333</v>
      </c>
      <c r="AI14738" s="9">
        <v>55.879999999999995</v>
      </c>
      <c r="AK14738" s="1" t="str">
        <f t="shared" si="1858"/>
        <v>Marshall Yang</v>
      </c>
      <c r="AL14738" s="1">
        <f t="shared" si="1857"/>
        <v>55.910000000000004</v>
      </c>
    </row>
    <row r="14739" spans="34:38" x14ac:dyDescent="0.45">
      <c r="AH14739" s="4" t="s">
        <v>15332</v>
      </c>
      <c r="AI14739" s="9">
        <v>55.87</v>
      </c>
      <c r="AK14739" s="1" t="str">
        <f t="shared" si="1858"/>
        <v>Zoe Sanchez</v>
      </c>
      <c r="AL14739" s="1">
        <f t="shared" si="1857"/>
        <v>55.9</v>
      </c>
    </row>
    <row r="14740" spans="34:38" x14ac:dyDescent="0.45">
      <c r="AH14740" s="4" t="s">
        <v>412</v>
      </c>
      <c r="AI14740" s="9">
        <v>55.87</v>
      </c>
      <c r="AK14740" s="1" t="str">
        <f t="shared" si="1858"/>
        <v>Roger Xie</v>
      </c>
      <c r="AL14740" s="1">
        <f t="shared" si="1857"/>
        <v>55.879999999999995</v>
      </c>
    </row>
    <row r="14741" spans="34:38" x14ac:dyDescent="0.45">
      <c r="AH14741" s="4" t="s">
        <v>14172</v>
      </c>
      <c r="AI14741" s="9">
        <v>55.860000000000007</v>
      </c>
      <c r="AK14741" s="1" t="str">
        <f t="shared" ref="AK14741:AL14756" si="1859">AH14738</f>
        <v>Lauren Ramirez</v>
      </c>
      <c r="AL14741" s="1">
        <f t="shared" si="1859"/>
        <v>55.879999999999995</v>
      </c>
    </row>
    <row r="14742" spans="34:38" x14ac:dyDescent="0.45">
      <c r="AH14742" s="4" t="s">
        <v>15334</v>
      </c>
      <c r="AI14742" s="9">
        <v>55.84</v>
      </c>
      <c r="AK14742" s="1" t="str">
        <f t="shared" ref="AK14742:AK14756" si="1860">AH14739</f>
        <v>Ian Campbell</v>
      </c>
      <c r="AL14742" s="1">
        <f t="shared" si="1859"/>
        <v>55.87</v>
      </c>
    </row>
    <row r="14743" spans="34:38" x14ac:dyDescent="0.45">
      <c r="AH14743" s="4" t="s">
        <v>15335</v>
      </c>
      <c r="AI14743" s="9">
        <v>55.790000000000006</v>
      </c>
      <c r="AK14743" s="1" t="str">
        <f t="shared" si="1860"/>
        <v>Alexis Hughes</v>
      </c>
      <c r="AL14743" s="1">
        <f t="shared" si="1859"/>
        <v>55.87</v>
      </c>
    </row>
    <row r="14744" spans="34:38" x14ac:dyDescent="0.45">
      <c r="AH14744" s="4" t="s">
        <v>15336</v>
      </c>
      <c r="AI14744" s="9">
        <v>55.769999999999996</v>
      </c>
      <c r="AK14744" s="1" t="str">
        <f t="shared" si="1860"/>
        <v>Kathleen Romero</v>
      </c>
      <c r="AL14744" s="1">
        <f t="shared" si="1859"/>
        <v>55.860000000000007</v>
      </c>
    </row>
    <row r="14745" spans="34:38" x14ac:dyDescent="0.45">
      <c r="AH14745" s="4" t="s">
        <v>15338</v>
      </c>
      <c r="AI14745" s="9">
        <v>55.740000000000009</v>
      </c>
      <c r="AK14745" s="1" t="str">
        <f t="shared" si="1860"/>
        <v>Armando Ruiz</v>
      </c>
      <c r="AL14745" s="1">
        <f t="shared" si="1859"/>
        <v>55.84</v>
      </c>
    </row>
    <row r="14746" spans="34:38" x14ac:dyDescent="0.45">
      <c r="AH14746" s="4" t="s">
        <v>449</v>
      </c>
      <c r="AI14746" s="9">
        <v>55.740000000000009</v>
      </c>
      <c r="AK14746" s="1" t="str">
        <f t="shared" si="1860"/>
        <v>Edwin Goel</v>
      </c>
      <c r="AL14746" s="1">
        <f t="shared" si="1859"/>
        <v>55.790000000000006</v>
      </c>
    </row>
    <row r="14747" spans="34:38" x14ac:dyDescent="0.45">
      <c r="AH14747" s="4" t="s">
        <v>1355</v>
      </c>
      <c r="AI14747" s="9">
        <v>55.739999999999995</v>
      </c>
      <c r="AK14747" s="1" t="str">
        <f t="shared" si="1860"/>
        <v>Julio Munoz</v>
      </c>
      <c r="AL14747" s="1">
        <f t="shared" si="1859"/>
        <v>55.769999999999996</v>
      </c>
    </row>
    <row r="14748" spans="34:38" x14ac:dyDescent="0.45">
      <c r="AH14748" s="4" t="s">
        <v>15337</v>
      </c>
      <c r="AI14748" s="9">
        <v>55.699999999999996</v>
      </c>
      <c r="AK14748" s="1" t="str">
        <f t="shared" si="1860"/>
        <v>Rebekah Blanco</v>
      </c>
      <c r="AL14748" s="1">
        <f t="shared" si="1859"/>
        <v>55.740000000000009</v>
      </c>
    </row>
    <row r="14749" spans="34:38" x14ac:dyDescent="0.45">
      <c r="AH14749" s="4" t="s">
        <v>15339</v>
      </c>
      <c r="AI14749" s="9">
        <v>55.680000000000007</v>
      </c>
      <c r="AK14749" s="1" t="str">
        <f t="shared" si="1860"/>
        <v>Alvin Ma</v>
      </c>
      <c r="AL14749" s="1">
        <f t="shared" si="1859"/>
        <v>55.740000000000009</v>
      </c>
    </row>
    <row r="14750" spans="34:38" x14ac:dyDescent="0.45">
      <c r="AH14750" s="4" t="s">
        <v>15340</v>
      </c>
      <c r="AI14750" s="9">
        <v>55.589999999999989</v>
      </c>
      <c r="AK14750" s="1" t="str">
        <f t="shared" si="1860"/>
        <v>Kristina Smith</v>
      </c>
      <c r="AL14750" s="1">
        <f t="shared" si="1859"/>
        <v>55.739999999999995</v>
      </c>
    </row>
    <row r="14751" spans="34:38" x14ac:dyDescent="0.45">
      <c r="AH14751" s="4" t="s">
        <v>15342</v>
      </c>
      <c r="AI14751" s="9">
        <v>55.58</v>
      </c>
      <c r="AK14751" s="1" t="str">
        <f t="shared" si="1860"/>
        <v>Jackson Roberts</v>
      </c>
      <c r="AL14751" s="1">
        <f t="shared" si="1859"/>
        <v>55.699999999999996</v>
      </c>
    </row>
    <row r="14752" spans="34:38" x14ac:dyDescent="0.45">
      <c r="AH14752" s="4" t="s">
        <v>15341</v>
      </c>
      <c r="AI14752" s="9">
        <v>55.569999999999993</v>
      </c>
      <c r="AK14752" s="1" t="str">
        <f t="shared" si="1860"/>
        <v>Clayton Liu</v>
      </c>
      <c r="AL14752" s="1">
        <f t="shared" si="1859"/>
        <v>55.680000000000007</v>
      </c>
    </row>
    <row r="14753" spans="34:38" x14ac:dyDescent="0.45">
      <c r="AH14753" s="4" t="s">
        <v>803</v>
      </c>
      <c r="AI14753" s="9">
        <v>55.38</v>
      </c>
      <c r="AK14753" s="1" t="str">
        <f t="shared" si="1860"/>
        <v>Kelvin Guo</v>
      </c>
      <c r="AL14753" s="1">
        <f t="shared" si="1859"/>
        <v>55.589999999999989</v>
      </c>
    </row>
    <row r="14754" spans="34:38" x14ac:dyDescent="0.45">
      <c r="AH14754" s="4" t="s">
        <v>1664</v>
      </c>
      <c r="AI14754" s="9">
        <v>55.36</v>
      </c>
      <c r="AK14754" s="1" t="str">
        <f t="shared" si="1860"/>
        <v>Noah Collins</v>
      </c>
      <c r="AL14754" s="1">
        <f t="shared" si="1859"/>
        <v>55.58</v>
      </c>
    </row>
    <row r="14755" spans="34:38" x14ac:dyDescent="0.45">
      <c r="AH14755" s="4" t="s">
        <v>1509</v>
      </c>
      <c r="AI14755" s="9">
        <v>55.36</v>
      </c>
      <c r="AK14755" s="1" t="str">
        <f t="shared" si="1860"/>
        <v>Jarrod Kapoor</v>
      </c>
      <c r="AL14755" s="1">
        <f t="shared" si="1859"/>
        <v>55.569999999999993</v>
      </c>
    </row>
    <row r="14756" spans="34:38" x14ac:dyDescent="0.45">
      <c r="AH14756" s="4" t="s">
        <v>15353</v>
      </c>
      <c r="AI14756" s="9">
        <v>55.31</v>
      </c>
      <c r="AK14756" s="1" t="str">
        <f t="shared" si="1860"/>
        <v>Dale Shen</v>
      </c>
      <c r="AL14756" s="1">
        <f t="shared" si="1859"/>
        <v>55.38</v>
      </c>
    </row>
    <row r="14757" spans="34:38" x14ac:dyDescent="0.45">
      <c r="AH14757" s="4" t="s">
        <v>15343</v>
      </c>
      <c r="AI14757" s="9">
        <v>55.309999999999995</v>
      </c>
      <c r="AK14757" s="1" t="str">
        <f t="shared" ref="AK14757:AL14772" si="1861">AH14754</f>
        <v>Paige Travers</v>
      </c>
      <c r="AL14757" s="1">
        <f t="shared" si="1861"/>
        <v>55.36</v>
      </c>
    </row>
    <row r="14758" spans="34:38" x14ac:dyDescent="0.45">
      <c r="AH14758" s="4" t="s">
        <v>15344</v>
      </c>
      <c r="AI14758" s="9">
        <v>55.309999999999995</v>
      </c>
      <c r="AK14758" s="1" t="str">
        <f t="shared" ref="AK14758:AK14772" si="1862">AH14755</f>
        <v>Marvin Diaz</v>
      </c>
      <c r="AL14758" s="1">
        <f t="shared" si="1861"/>
        <v>55.36</v>
      </c>
    </row>
    <row r="14759" spans="34:38" x14ac:dyDescent="0.45">
      <c r="AH14759" s="4" t="s">
        <v>15345</v>
      </c>
      <c r="AI14759" s="9">
        <v>55.309999999999995</v>
      </c>
      <c r="AK14759" s="1" t="str">
        <f t="shared" si="1862"/>
        <v>Shannon Zhao</v>
      </c>
      <c r="AL14759" s="1">
        <f t="shared" si="1861"/>
        <v>55.31</v>
      </c>
    </row>
    <row r="14760" spans="34:38" x14ac:dyDescent="0.45">
      <c r="AH14760" s="4" t="s">
        <v>15346</v>
      </c>
      <c r="AI14760" s="9">
        <v>55.309999999999995</v>
      </c>
      <c r="AK14760" s="1" t="str">
        <f t="shared" si="1862"/>
        <v>Spencer Bennett</v>
      </c>
      <c r="AL14760" s="1">
        <f t="shared" si="1861"/>
        <v>55.309999999999995</v>
      </c>
    </row>
    <row r="14761" spans="34:38" x14ac:dyDescent="0.45">
      <c r="AH14761" s="4" t="s">
        <v>15348</v>
      </c>
      <c r="AI14761" s="9">
        <v>55.309999999999995</v>
      </c>
      <c r="AK14761" s="1" t="str">
        <f t="shared" si="1862"/>
        <v>Ricky Ramos</v>
      </c>
      <c r="AL14761" s="1">
        <f t="shared" si="1861"/>
        <v>55.309999999999995</v>
      </c>
    </row>
    <row r="14762" spans="34:38" x14ac:dyDescent="0.45">
      <c r="AH14762" s="4" t="s">
        <v>15347</v>
      </c>
      <c r="AI14762" s="9">
        <v>55.309999999999995</v>
      </c>
      <c r="AK14762" s="1" t="str">
        <f t="shared" si="1862"/>
        <v>Kyle Jenkins</v>
      </c>
      <c r="AL14762" s="1">
        <f t="shared" si="1861"/>
        <v>55.309999999999995</v>
      </c>
    </row>
    <row r="14763" spans="34:38" x14ac:dyDescent="0.45">
      <c r="AH14763" s="4" t="s">
        <v>15349</v>
      </c>
      <c r="AI14763" s="9">
        <v>55.309999999999995</v>
      </c>
      <c r="AK14763" s="1" t="str">
        <f t="shared" si="1862"/>
        <v>Maria Gonzalez</v>
      </c>
      <c r="AL14763" s="1">
        <f t="shared" si="1861"/>
        <v>55.309999999999995</v>
      </c>
    </row>
    <row r="14764" spans="34:38" x14ac:dyDescent="0.45">
      <c r="AH14764" s="4" t="s">
        <v>15351</v>
      </c>
      <c r="AI14764" s="9">
        <v>55.309999999999995</v>
      </c>
      <c r="AK14764" s="1" t="str">
        <f t="shared" si="1862"/>
        <v>Gabriel Hall</v>
      </c>
      <c r="AL14764" s="1">
        <f t="shared" si="1861"/>
        <v>55.309999999999995</v>
      </c>
    </row>
    <row r="14765" spans="34:38" x14ac:dyDescent="0.45">
      <c r="AH14765" s="4" t="s">
        <v>15352</v>
      </c>
      <c r="AI14765" s="9">
        <v>55.309999999999995</v>
      </c>
      <c r="AK14765" s="1" t="str">
        <f t="shared" si="1862"/>
        <v>Dawn Jai</v>
      </c>
      <c r="AL14765" s="1">
        <f t="shared" si="1861"/>
        <v>55.309999999999995</v>
      </c>
    </row>
    <row r="14766" spans="34:38" x14ac:dyDescent="0.45">
      <c r="AH14766" s="4" t="s">
        <v>15350</v>
      </c>
      <c r="AI14766" s="9">
        <v>55.309999999999995</v>
      </c>
      <c r="AK14766" s="1" t="str">
        <f t="shared" si="1862"/>
        <v>Eduardo Nelson</v>
      </c>
      <c r="AL14766" s="1">
        <f t="shared" si="1861"/>
        <v>55.309999999999995</v>
      </c>
    </row>
    <row r="14767" spans="34:38" x14ac:dyDescent="0.45">
      <c r="AH14767" s="4" t="s">
        <v>11680</v>
      </c>
      <c r="AI14767" s="9">
        <v>55.300000000000011</v>
      </c>
      <c r="AK14767" s="1" t="str">
        <f t="shared" si="1862"/>
        <v>Arthur Perry</v>
      </c>
      <c r="AL14767" s="1">
        <f t="shared" si="1861"/>
        <v>55.309999999999995</v>
      </c>
    </row>
    <row r="14768" spans="34:38" x14ac:dyDescent="0.45">
      <c r="AH14768" s="4" t="s">
        <v>15354</v>
      </c>
      <c r="AI14768" s="9">
        <v>55.269999999999996</v>
      </c>
      <c r="AK14768" s="1" t="str">
        <f t="shared" si="1862"/>
        <v>Carson Washington</v>
      </c>
      <c r="AL14768" s="1">
        <f t="shared" si="1861"/>
        <v>55.309999999999995</v>
      </c>
    </row>
    <row r="14769" spans="34:38" x14ac:dyDescent="0.45">
      <c r="AH14769" s="4" t="s">
        <v>1951</v>
      </c>
      <c r="AI14769" s="9">
        <v>55.239999999999995</v>
      </c>
      <c r="AK14769" s="1" t="str">
        <f t="shared" si="1862"/>
        <v>Aaron Jenkins</v>
      </c>
      <c r="AL14769" s="1">
        <f t="shared" si="1861"/>
        <v>55.309999999999995</v>
      </c>
    </row>
    <row r="14770" spans="34:38" x14ac:dyDescent="0.45">
      <c r="AH14770" s="4" t="s">
        <v>15356</v>
      </c>
      <c r="AI14770" s="9">
        <v>55.239999999999995</v>
      </c>
      <c r="AK14770" s="1" t="str">
        <f t="shared" si="1862"/>
        <v>Marshall Xie</v>
      </c>
      <c r="AL14770" s="1">
        <f t="shared" si="1861"/>
        <v>55.300000000000011</v>
      </c>
    </row>
    <row r="14771" spans="34:38" x14ac:dyDescent="0.45">
      <c r="AH14771" s="4" t="s">
        <v>15355</v>
      </c>
      <c r="AI14771" s="9">
        <v>55.239999999999995</v>
      </c>
      <c r="AK14771" s="1" t="str">
        <f t="shared" si="1862"/>
        <v>Alexandra Morris</v>
      </c>
      <c r="AL14771" s="1">
        <f t="shared" si="1861"/>
        <v>55.269999999999996</v>
      </c>
    </row>
    <row r="14772" spans="34:38" x14ac:dyDescent="0.45">
      <c r="AH14772" s="4" t="s">
        <v>1666</v>
      </c>
      <c r="AI14772" s="9">
        <v>55.230000000000004</v>
      </c>
      <c r="AK14772" s="1" t="str">
        <f t="shared" si="1862"/>
        <v>Teresa Alvarez</v>
      </c>
      <c r="AL14772" s="1">
        <f t="shared" si="1861"/>
        <v>55.239999999999995</v>
      </c>
    </row>
    <row r="14773" spans="34:38" x14ac:dyDescent="0.45">
      <c r="AH14773" s="4" t="s">
        <v>15357</v>
      </c>
      <c r="AI14773" s="9">
        <v>55.22</v>
      </c>
      <c r="AK14773" s="1" t="str">
        <f t="shared" ref="AK14773:AL14788" si="1863">AH14770</f>
        <v>Bailey Baker</v>
      </c>
      <c r="AL14773" s="1">
        <f t="shared" si="1863"/>
        <v>55.239999999999995</v>
      </c>
    </row>
    <row r="14774" spans="34:38" x14ac:dyDescent="0.45">
      <c r="AH14774" s="4" t="s">
        <v>15358</v>
      </c>
      <c r="AI14774" s="9">
        <v>55.179999999999993</v>
      </c>
      <c r="AK14774" s="1" t="str">
        <f t="shared" ref="AK14774:AK14788" si="1864">AH14771</f>
        <v>Cedric Hu</v>
      </c>
      <c r="AL14774" s="1">
        <f t="shared" si="1863"/>
        <v>55.239999999999995</v>
      </c>
    </row>
    <row r="14775" spans="34:38" x14ac:dyDescent="0.45">
      <c r="AH14775" s="4" t="s">
        <v>15360</v>
      </c>
      <c r="AI14775" s="9">
        <v>55.069999999999993</v>
      </c>
      <c r="AK14775" s="1" t="str">
        <f t="shared" si="1864"/>
        <v>Pamela Fernandez</v>
      </c>
      <c r="AL14775" s="1">
        <f t="shared" si="1863"/>
        <v>55.230000000000004</v>
      </c>
    </row>
    <row r="14776" spans="34:38" x14ac:dyDescent="0.45">
      <c r="AH14776" s="4" t="s">
        <v>15359</v>
      </c>
      <c r="AI14776" s="9">
        <v>55.069999999999993</v>
      </c>
      <c r="AK14776" s="1" t="str">
        <f t="shared" si="1864"/>
        <v>Jason Edwards</v>
      </c>
      <c r="AL14776" s="1">
        <f t="shared" si="1863"/>
        <v>55.22</v>
      </c>
    </row>
    <row r="14777" spans="34:38" x14ac:dyDescent="0.45">
      <c r="AH14777" s="4" t="s">
        <v>15361</v>
      </c>
      <c r="AI14777" s="9">
        <v>55.069999999999993</v>
      </c>
      <c r="AK14777" s="1" t="str">
        <f t="shared" si="1864"/>
        <v>Mathew Blanco</v>
      </c>
      <c r="AL14777" s="1">
        <f t="shared" si="1863"/>
        <v>55.179999999999993</v>
      </c>
    </row>
    <row r="14778" spans="34:38" x14ac:dyDescent="0.45">
      <c r="AH14778" s="4" t="s">
        <v>15374</v>
      </c>
      <c r="AI14778" s="9">
        <v>55.06</v>
      </c>
      <c r="AK14778" s="1" t="str">
        <f t="shared" si="1864"/>
        <v>Kyle Hill</v>
      </c>
      <c r="AL14778" s="1">
        <f t="shared" si="1863"/>
        <v>55.069999999999993</v>
      </c>
    </row>
    <row r="14779" spans="34:38" x14ac:dyDescent="0.45">
      <c r="AH14779" s="4" t="s">
        <v>15363</v>
      </c>
      <c r="AI14779" s="9">
        <v>55.04</v>
      </c>
      <c r="AK14779" s="1" t="str">
        <f t="shared" si="1864"/>
        <v>Mary Peterson</v>
      </c>
      <c r="AL14779" s="1">
        <f t="shared" si="1863"/>
        <v>55.069999999999993</v>
      </c>
    </row>
    <row r="14780" spans="34:38" x14ac:dyDescent="0.45">
      <c r="AH14780" s="4" t="s">
        <v>15366</v>
      </c>
      <c r="AI14780" s="9">
        <v>55.04</v>
      </c>
      <c r="AK14780" s="1" t="str">
        <f t="shared" si="1864"/>
        <v>Austin Taylor</v>
      </c>
      <c r="AL14780" s="1">
        <f t="shared" si="1863"/>
        <v>55.069999999999993</v>
      </c>
    </row>
    <row r="14781" spans="34:38" x14ac:dyDescent="0.45">
      <c r="AH14781" s="4" t="s">
        <v>15365</v>
      </c>
      <c r="AI14781" s="9">
        <v>55.04</v>
      </c>
      <c r="AK14781" s="1" t="str">
        <f t="shared" si="1864"/>
        <v>Alexandra Foster</v>
      </c>
      <c r="AL14781" s="1">
        <f t="shared" si="1863"/>
        <v>55.06</v>
      </c>
    </row>
    <row r="14782" spans="34:38" x14ac:dyDescent="0.45">
      <c r="AH14782" s="4" t="s">
        <v>15364</v>
      </c>
      <c r="AI14782" s="9">
        <v>55.04</v>
      </c>
      <c r="AK14782" s="1" t="str">
        <f t="shared" si="1864"/>
        <v>Robin Browning</v>
      </c>
      <c r="AL14782" s="1">
        <f t="shared" si="1863"/>
        <v>55.04</v>
      </c>
    </row>
    <row r="14783" spans="34:38" x14ac:dyDescent="0.45">
      <c r="AH14783" s="4" t="s">
        <v>15362</v>
      </c>
      <c r="AI14783" s="9">
        <v>55.04</v>
      </c>
      <c r="AK14783" s="1" t="str">
        <f t="shared" si="1864"/>
        <v>Sydney Lopez</v>
      </c>
      <c r="AL14783" s="1">
        <f t="shared" si="1863"/>
        <v>55.04</v>
      </c>
    </row>
    <row r="14784" spans="34:38" x14ac:dyDescent="0.45">
      <c r="AH14784" s="4" t="s">
        <v>15367</v>
      </c>
      <c r="AI14784" s="9">
        <v>55.04</v>
      </c>
      <c r="AK14784" s="1" t="str">
        <f t="shared" si="1864"/>
        <v>Sebastian Murphy</v>
      </c>
      <c r="AL14784" s="1">
        <f t="shared" si="1863"/>
        <v>55.04</v>
      </c>
    </row>
    <row r="14785" spans="34:38" x14ac:dyDescent="0.45">
      <c r="AH14785" s="4" t="s">
        <v>15369</v>
      </c>
      <c r="AI14785" s="9">
        <v>55.04</v>
      </c>
      <c r="AK14785" s="1" t="str">
        <f t="shared" si="1864"/>
        <v>Robin Torres</v>
      </c>
      <c r="AL14785" s="1">
        <f t="shared" si="1863"/>
        <v>55.04</v>
      </c>
    </row>
    <row r="14786" spans="34:38" x14ac:dyDescent="0.45">
      <c r="AH14786" s="4" t="s">
        <v>15368</v>
      </c>
      <c r="AI14786" s="9">
        <v>55.04</v>
      </c>
      <c r="AK14786" s="1" t="str">
        <f t="shared" si="1864"/>
        <v>Tara Chander</v>
      </c>
      <c r="AL14786" s="1">
        <f t="shared" si="1863"/>
        <v>55.04</v>
      </c>
    </row>
    <row r="14787" spans="34:38" x14ac:dyDescent="0.45">
      <c r="AH14787" s="4" t="s">
        <v>532</v>
      </c>
      <c r="AI14787" s="9">
        <v>55.04</v>
      </c>
      <c r="AK14787" s="1" t="str">
        <f t="shared" si="1864"/>
        <v>Fernando Rodriguez</v>
      </c>
      <c r="AL14787" s="1">
        <f t="shared" si="1863"/>
        <v>55.04</v>
      </c>
    </row>
    <row r="14788" spans="34:38" x14ac:dyDescent="0.45">
      <c r="AH14788" s="4" t="s">
        <v>15371</v>
      </c>
      <c r="AI14788" s="9">
        <v>55.04</v>
      </c>
      <c r="AK14788" s="1" t="str">
        <f t="shared" si="1864"/>
        <v>Jasmine Jones</v>
      </c>
      <c r="AL14788" s="1">
        <f t="shared" si="1863"/>
        <v>55.04</v>
      </c>
    </row>
    <row r="14789" spans="34:38" x14ac:dyDescent="0.45">
      <c r="AH14789" s="4" t="s">
        <v>15370</v>
      </c>
      <c r="AI14789" s="9">
        <v>55.04</v>
      </c>
      <c r="AK14789" s="1" t="str">
        <f t="shared" ref="AK14789:AL14804" si="1865">AH14786</f>
        <v>Hailey Rogers</v>
      </c>
      <c r="AL14789" s="1">
        <f t="shared" si="1865"/>
        <v>55.04</v>
      </c>
    </row>
    <row r="14790" spans="34:38" x14ac:dyDescent="0.45">
      <c r="AH14790" s="4" t="s">
        <v>15372</v>
      </c>
      <c r="AI14790" s="9">
        <v>55.04</v>
      </c>
      <c r="AK14790" s="1" t="str">
        <f t="shared" ref="AK14790:AK14804" si="1866">AH14787</f>
        <v>Barbara Wu</v>
      </c>
      <c r="AL14790" s="1">
        <f t="shared" si="1865"/>
        <v>55.04</v>
      </c>
    </row>
    <row r="14791" spans="34:38" x14ac:dyDescent="0.45">
      <c r="AH14791" s="4" t="s">
        <v>15373</v>
      </c>
      <c r="AI14791" s="9">
        <v>55.04</v>
      </c>
      <c r="AK14791" s="1" t="str">
        <f t="shared" si="1866"/>
        <v>Arthur Rubio</v>
      </c>
      <c r="AL14791" s="1">
        <f t="shared" si="1865"/>
        <v>55.04</v>
      </c>
    </row>
    <row r="14792" spans="34:38" x14ac:dyDescent="0.45">
      <c r="AH14792" s="4" t="s">
        <v>15375</v>
      </c>
      <c r="AI14792" s="9">
        <v>55.04</v>
      </c>
      <c r="AK14792" s="1" t="str">
        <f t="shared" si="1866"/>
        <v>Barbara Lu</v>
      </c>
      <c r="AL14792" s="1">
        <f t="shared" si="1865"/>
        <v>55.04</v>
      </c>
    </row>
    <row r="14793" spans="34:38" x14ac:dyDescent="0.45">
      <c r="AH14793" s="4" t="s">
        <v>15376</v>
      </c>
      <c r="AI14793" s="9">
        <v>55.019999999999996</v>
      </c>
      <c r="AK14793" s="1" t="str">
        <f t="shared" si="1866"/>
        <v>Catherine Ward</v>
      </c>
      <c r="AL14793" s="1">
        <f t="shared" si="1865"/>
        <v>55.04</v>
      </c>
    </row>
    <row r="14794" spans="34:38" x14ac:dyDescent="0.45">
      <c r="AH14794" s="4" t="s">
        <v>15378</v>
      </c>
      <c r="AI14794" s="9">
        <v>54.94</v>
      </c>
      <c r="AK14794" s="1" t="str">
        <f t="shared" si="1866"/>
        <v>Anna Morgan</v>
      </c>
      <c r="AL14794" s="1">
        <f t="shared" si="1865"/>
        <v>55.04</v>
      </c>
    </row>
    <row r="14795" spans="34:38" x14ac:dyDescent="0.45">
      <c r="AH14795" s="4" t="s">
        <v>15377</v>
      </c>
      <c r="AI14795" s="9">
        <v>54.93</v>
      </c>
      <c r="AK14795" s="1" t="str">
        <f t="shared" si="1866"/>
        <v>Christopher Walker</v>
      </c>
      <c r="AL14795" s="1">
        <f t="shared" si="1865"/>
        <v>55.04</v>
      </c>
    </row>
    <row r="14796" spans="34:38" x14ac:dyDescent="0.45">
      <c r="AH14796" s="4" t="s">
        <v>15379</v>
      </c>
      <c r="AI14796" s="9">
        <v>54.85</v>
      </c>
      <c r="AK14796" s="1" t="str">
        <f t="shared" si="1866"/>
        <v>Darryl Zhang</v>
      </c>
      <c r="AL14796" s="1">
        <f t="shared" si="1865"/>
        <v>55.019999999999996</v>
      </c>
    </row>
    <row r="14797" spans="34:38" x14ac:dyDescent="0.45">
      <c r="AH14797" s="4" t="s">
        <v>15380</v>
      </c>
      <c r="AI14797" s="9">
        <v>54.79</v>
      </c>
      <c r="AK14797" s="1" t="str">
        <f t="shared" si="1866"/>
        <v>Jonathon Torres</v>
      </c>
      <c r="AL14797" s="1">
        <f t="shared" si="1865"/>
        <v>54.94</v>
      </c>
    </row>
    <row r="14798" spans="34:38" x14ac:dyDescent="0.45">
      <c r="AH14798" s="4" t="s">
        <v>15381</v>
      </c>
      <c r="AI14798" s="9">
        <v>54.72999999999999</v>
      </c>
      <c r="AK14798" s="1" t="str">
        <f t="shared" si="1866"/>
        <v>Gary Gomez</v>
      </c>
      <c r="AL14798" s="1">
        <f t="shared" si="1865"/>
        <v>54.93</v>
      </c>
    </row>
    <row r="14799" spans="34:38" x14ac:dyDescent="0.45">
      <c r="AH14799" s="4" t="s">
        <v>15382</v>
      </c>
      <c r="AI14799" s="9">
        <v>54.69</v>
      </c>
      <c r="AK14799" s="1" t="str">
        <f t="shared" si="1866"/>
        <v>Jessie Yang</v>
      </c>
      <c r="AL14799" s="1">
        <f t="shared" si="1865"/>
        <v>54.85</v>
      </c>
    </row>
    <row r="14800" spans="34:38" x14ac:dyDescent="0.45">
      <c r="AH14800" s="4" t="s">
        <v>15383</v>
      </c>
      <c r="AI14800" s="9">
        <v>54.650000000000013</v>
      </c>
      <c r="AK14800" s="1" t="str">
        <f t="shared" si="1866"/>
        <v>Katelyn Rivera</v>
      </c>
      <c r="AL14800" s="1">
        <f t="shared" si="1865"/>
        <v>54.79</v>
      </c>
    </row>
    <row r="14801" spans="34:38" x14ac:dyDescent="0.45">
      <c r="AH14801" s="4" t="s">
        <v>15385</v>
      </c>
      <c r="AI14801" s="9">
        <v>54.599999999999994</v>
      </c>
      <c r="AK14801" s="1" t="str">
        <f t="shared" si="1866"/>
        <v>Johnathan Schmidt</v>
      </c>
      <c r="AL14801" s="1">
        <f t="shared" si="1865"/>
        <v>54.72999999999999</v>
      </c>
    </row>
    <row r="14802" spans="34:38" x14ac:dyDescent="0.45">
      <c r="AH14802" s="4" t="s">
        <v>15384</v>
      </c>
      <c r="AI14802" s="9">
        <v>54.599999999999994</v>
      </c>
      <c r="AK14802" s="1" t="str">
        <f t="shared" si="1866"/>
        <v>Rachael Raman</v>
      </c>
      <c r="AL14802" s="1">
        <f t="shared" si="1865"/>
        <v>54.69</v>
      </c>
    </row>
    <row r="14803" spans="34:38" x14ac:dyDescent="0.45">
      <c r="AH14803" s="4" t="s">
        <v>1088</v>
      </c>
      <c r="AI14803" s="9">
        <v>54.599999999999994</v>
      </c>
      <c r="AK14803" s="1" t="str">
        <f t="shared" si="1866"/>
        <v>Patricia Kapoor</v>
      </c>
      <c r="AL14803" s="1">
        <f t="shared" si="1865"/>
        <v>54.650000000000013</v>
      </c>
    </row>
    <row r="14804" spans="34:38" x14ac:dyDescent="0.45">
      <c r="AH14804" s="4" t="s">
        <v>15386</v>
      </c>
      <c r="AI14804" s="9">
        <v>54.58</v>
      </c>
      <c r="AK14804" s="1" t="str">
        <f t="shared" si="1866"/>
        <v>Michelle Howard</v>
      </c>
      <c r="AL14804" s="1">
        <f t="shared" si="1865"/>
        <v>54.599999999999994</v>
      </c>
    </row>
    <row r="14805" spans="34:38" x14ac:dyDescent="0.45">
      <c r="AH14805" s="4" t="s">
        <v>15387</v>
      </c>
      <c r="AI14805" s="9">
        <v>54.54999999999999</v>
      </c>
      <c r="AK14805" s="1" t="str">
        <f t="shared" ref="AK14805:AL14820" si="1867">AH14802</f>
        <v>Kyle Butler</v>
      </c>
      <c r="AL14805" s="1">
        <f t="shared" si="1867"/>
        <v>54.599999999999994</v>
      </c>
    </row>
    <row r="14806" spans="34:38" x14ac:dyDescent="0.45">
      <c r="AH14806" s="4" t="s">
        <v>15388</v>
      </c>
      <c r="AI14806" s="9">
        <v>54.489999999999995</v>
      </c>
      <c r="AK14806" s="1" t="str">
        <f t="shared" ref="AK14806:AK14820" si="1868">AH14803</f>
        <v>Isaiah Ward</v>
      </c>
      <c r="AL14806" s="1">
        <f t="shared" si="1867"/>
        <v>54.599999999999994</v>
      </c>
    </row>
    <row r="14807" spans="34:38" x14ac:dyDescent="0.45">
      <c r="AH14807" s="4" t="s">
        <v>1895</v>
      </c>
      <c r="AI14807" s="9">
        <v>54.44</v>
      </c>
      <c r="AK14807" s="1" t="str">
        <f t="shared" si="1868"/>
        <v>Valerie Zhu</v>
      </c>
      <c r="AL14807" s="1">
        <f t="shared" si="1867"/>
        <v>54.58</v>
      </c>
    </row>
    <row r="14808" spans="34:38" x14ac:dyDescent="0.45">
      <c r="AH14808" s="4" t="s">
        <v>1234</v>
      </c>
      <c r="AI14808" s="9">
        <v>54.44</v>
      </c>
      <c r="AK14808" s="1" t="str">
        <f t="shared" si="1868"/>
        <v>Alex Green</v>
      </c>
      <c r="AL14808" s="1">
        <f t="shared" si="1867"/>
        <v>54.54999999999999</v>
      </c>
    </row>
    <row r="14809" spans="34:38" x14ac:dyDescent="0.45">
      <c r="AH14809" s="4" t="s">
        <v>15389</v>
      </c>
      <c r="AI14809" s="9">
        <v>54.44</v>
      </c>
      <c r="AK14809" s="1" t="str">
        <f t="shared" si="1868"/>
        <v>Nicolas Andersen</v>
      </c>
      <c r="AL14809" s="1">
        <f t="shared" si="1867"/>
        <v>54.489999999999995</v>
      </c>
    </row>
    <row r="14810" spans="34:38" x14ac:dyDescent="0.45">
      <c r="AH14810" s="4" t="s">
        <v>1006</v>
      </c>
      <c r="AI14810" s="9">
        <v>54.44</v>
      </c>
      <c r="AK14810" s="1" t="str">
        <f t="shared" si="1868"/>
        <v>Stefanie Jordan</v>
      </c>
      <c r="AL14810" s="1">
        <f t="shared" si="1867"/>
        <v>54.44</v>
      </c>
    </row>
    <row r="14811" spans="34:38" x14ac:dyDescent="0.45">
      <c r="AH14811" s="4" t="s">
        <v>15393</v>
      </c>
      <c r="AI14811" s="9">
        <v>54.44</v>
      </c>
      <c r="AK14811" s="1" t="str">
        <f t="shared" si="1868"/>
        <v>Jose Muñoz</v>
      </c>
      <c r="AL14811" s="1">
        <f t="shared" si="1867"/>
        <v>54.44</v>
      </c>
    </row>
    <row r="14812" spans="34:38" x14ac:dyDescent="0.45">
      <c r="AH14812" s="4" t="s">
        <v>15390</v>
      </c>
      <c r="AI14812" s="9">
        <v>54.44</v>
      </c>
      <c r="AK14812" s="1" t="str">
        <f t="shared" si="1868"/>
        <v>Kaitlyn Collins</v>
      </c>
      <c r="AL14812" s="1">
        <f t="shared" si="1867"/>
        <v>54.44</v>
      </c>
    </row>
    <row r="14813" spans="34:38" x14ac:dyDescent="0.45">
      <c r="AH14813" s="4" t="s">
        <v>1115</v>
      </c>
      <c r="AI14813" s="9">
        <v>54.44</v>
      </c>
      <c r="AK14813" s="1" t="str">
        <f t="shared" si="1868"/>
        <v>Gabriel Butler</v>
      </c>
      <c r="AL14813" s="1">
        <f t="shared" si="1867"/>
        <v>54.44</v>
      </c>
    </row>
    <row r="14814" spans="34:38" x14ac:dyDescent="0.45">
      <c r="AH14814" s="4" t="s">
        <v>15392</v>
      </c>
      <c r="AI14814" s="9">
        <v>54.44</v>
      </c>
      <c r="AK14814" s="1" t="str">
        <f t="shared" si="1868"/>
        <v>Ian Lopez</v>
      </c>
      <c r="AL14814" s="1">
        <f t="shared" si="1867"/>
        <v>54.44</v>
      </c>
    </row>
    <row r="14815" spans="34:38" x14ac:dyDescent="0.45">
      <c r="AH14815" s="4" t="s">
        <v>15395</v>
      </c>
      <c r="AI14815" s="9">
        <v>54.44</v>
      </c>
      <c r="AK14815" s="1" t="str">
        <f t="shared" si="1868"/>
        <v>Douglas Arun</v>
      </c>
      <c r="AL14815" s="1">
        <f t="shared" si="1867"/>
        <v>54.44</v>
      </c>
    </row>
    <row r="14816" spans="34:38" x14ac:dyDescent="0.45">
      <c r="AH14816" s="4" t="s">
        <v>15394</v>
      </c>
      <c r="AI14816" s="9">
        <v>54.44</v>
      </c>
      <c r="AK14816" s="1" t="str">
        <f t="shared" si="1868"/>
        <v>Jamie Wagner</v>
      </c>
      <c r="AL14816" s="1">
        <f t="shared" si="1867"/>
        <v>54.44</v>
      </c>
    </row>
    <row r="14817" spans="34:38" x14ac:dyDescent="0.45">
      <c r="AH14817" s="4" t="s">
        <v>15397</v>
      </c>
      <c r="AI14817" s="9">
        <v>54.44</v>
      </c>
      <c r="AK14817" s="1" t="str">
        <f t="shared" si="1868"/>
        <v>Emma Cox</v>
      </c>
      <c r="AL14817" s="1">
        <f t="shared" si="1867"/>
        <v>54.44</v>
      </c>
    </row>
    <row r="14818" spans="34:38" x14ac:dyDescent="0.45">
      <c r="AH14818" s="4" t="s">
        <v>15396</v>
      </c>
      <c r="AI14818" s="9">
        <v>54.44</v>
      </c>
      <c r="AK14818" s="1" t="str">
        <f t="shared" si="1868"/>
        <v>Bonnie Rai</v>
      </c>
      <c r="AL14818" s="1">
        <f t="shared" si="1867"/>
        <v>54.44</v>
      </c>
    </row>
    <row r="14819" spans="34:38" x14ac:dyDescent="0.45">
      <c r="AH14819" s="4" t="s">
        <v>1275</v>
      </c>
      <c r="AI14819" s="9">
        <v>54.43</v>
      </c>
      <c r="AK14819" s="1" t="str">
        <f t="shared" si="1868"/>
        <v>Allison Reed</v>
      </c>
      <c r="AL14819" s="1">
        <f t="shared" si="1867"/>
        <v>54.44</v>
      </c>
    </row>
    <row r="14820" spans="34:38" x14ac:dyDescent="0.45">
      <c r="AH14820" s="4" t="s">
        <v>1016</v>
      </c>
      <c r="AI14820" s="9">
        <v>54.429999999999993</v>
      </c>
      <c r="AK14820" s="1" t="str">
        <f t="shared" si="1868"/>
        <v>Alexandra Bell</v>
      </c>
      <c r="AL14820" s="1">
        <f t="shared" si="1867"/>
        <v>54.44</v>
      </c>
    </row>
    <row r="14821" spans="34:38" x14ac:dyDescent="0.45">
      <c r="AH14821" s="4" t="s">
        <v>15391</v>
      </c>
      <c r="AI14821" s="9">
        <v>54.420000000000009</v>
      </c>
      <c r="AK14821" s="1" t="str">
        <f t="shared" ref="AK14821:AL14836" si="1869">AH14818</f>
        <v>Aaron Hall</v>
      </c>
      <c r="AL14821" s="1">
        <f t="shared" si="1869"/>
        <v>54.44</v>
      </c>
    </row>
    <row r="14822" spans="34:38" x14ac:dyDescent="0.45">
      <c r="AH14822" s="4" t="s">
        <v>15398</v>
      </c>
      <c r="AI14822" s="9">
        <v>54.409999999999982</v>
      </c>
      <c r="AK14822" s="1" t="str">
        <f t="shared" ref="AK14822:AK14836" si="1870">AH14819</f>
        <v>Karla Sharma</v>
      </c>
      <c r="AL14822" s="1">
        <f t="shared" si="1869"/>
        <v>54.43</v>
      </c>
    </row>
    <row r="14823" spans="34:38" x14ac:dyDescent="0.45">
      <c r="AH14823" s="4" t="s">
        <v>15399</v>
      </c>
      <c r="AI14823" s="9">
        <v>54.390000000000008</v>
      </c>
      <c r="AK14823" s="1" t="str">
        <f t="shared" si="1870"/>
        <v>Gary Blanco</v>
      </c>
      <c r="AL14823" s="1">
        <f t="shared" si="1869"/>
        <v>54.429999999999993</v>
      </c>
    </row>
    <row r="14824" spans="34:38" x14ac:dyDescent="0.45">
      <c r="AH14824" s="4" t="s">
        <v>15400</v>
      </c>
      <c r="AI14824" s="9">
        <v>54.29</v>
      </c>
      <c r="AK14824" s="1" t="str">
        <f t="shared" si="1870"/>
        <v>Hunter Smith</v>
      </c>
      <c r="AL14824" s="1">
        <f t="shared" si="1869"/>
        <v>54.420000000000009</v>
      </c>
    </row>
    <row r="14825" spans="34:38" x14ac:dyDescent="0.45">
      <c r="AH14825" s="4" t="s">
        <v>15402</v>
      </c>
      <c r="AI14825" s="9">
        <v>54.27000000000001</v>
      </c>
      <c r="AK14825" s="1" t="str">
        <f t="shared" si="1870"/>
        <v>Randall Sanz</v>
      </c>
      <c r="AL14825" s="1">
        <f t="shared" si="1869"/>
        <v>54.409999999999982</v>
      </c>
    </row>
    <row r="14826" spans="34:38" x14ac:dyDescent="0.45">
      <c r="AH14826" s="4" t="s">
        <v>15401</v>
      </c>
      <c r="AI14826" s="9">
        <v>54.269999999999989</v>
      </c>
      <c r="AK14826" s="1" t="str">
        <f t="shared" si="1870"/>
        <v>Maria Ross</v>
      </c>
      <c r="AL14826" s="1">
        <f t="shared" si="1869"/>
        <v>54.390000000000008</v>
      </c>
    </row>
    <row r="14827" spans="34:38" x14ac:dyDescent="0.45">
      <c r="AH14827" s="4" t="s">
        <v>15403</v>
      </c>
      <c r="AI14827" s="9">
        <v>54.13000000000001</v>
      </c>
      <c r="AK14827" s="1" t="str">
        <f t="shared" si="1870"/>
        <v>Hailey Foster</v>
      </c>
      <c r="AL14827" s="1">
        <f t="shared" si="1869"/>
        <v>54.29</v>
      </c>
    </row>
    <row r="14828" spans="34:38" x14ac:dyDescent="0.45">
      <c r="AH14828" s="4" t="s">
        <v>1647</v>
      </c>
      <c r="AI14828" s="9">
        <v>54.1</v>
      </c>
      <c r="AK14828" s="1" t="str">
        <f t="shared" si="1870"/>
        <v>Sheila Torres</v>
      </c>
      <c r="AL14828" s="1">
        <f t="shared" si="1869"/>
        <v>54.27000000000001</v>
      </c>
    </row>
    <row r="14829" spans="34:38" x14ac:dyDescent="0.45">
      <c r="AH14829" s="4" t="s">
        <v>15405</v>
      </c>
      <c r="AI14829" s="9">
        <v>54.1</v>
      </c>
      <c r="AK14829" s="1" t="str">
        <f t="shared" si="1870"/>
        <v>Kelly Ross</v>
      </c>
      <c r="AL14829" s="1">
        <f t="shared" si="1869"/>
        <v>54.269999999999989</v>
      </c>
    </row>
    <row r="14830" spans="34:38" x14ac:dyDescent="0.45">
      <c r="AH14830" s="4" t="s">
        <v>15404</v>
      </c>
      <c r="AI14830" s="9">
        <v>54.08</v>
      </c>
      <c r="AK14830" s="1" t="str">
        <f t="shared" si="1870"/>
        <v>Franklin Yuan</v>
      </c>
      <c r="AL14830" s="1">
        <f t="shared" si="1869"/>
        <v>54.13000000000001</v>
      </c>
    </row>
    <row r="14831" spans="34:38" x14ac:dyDescent="0.45">
      <c r="AH14831" s="4" t="s">
        <v>15406</v>
      </c>
      <c r="AI14831" s="9">
        <v>54.04</v>
      </c>
      <c r="AK14831" s="1" t="str">
        <f t="shared" si="1870"/>
        <v>Olivia Robinson</v>
      </c>
      <c r="AL14831" s="1">
        <f t="shared" si="1869"/>
        <v>54.1</v>
      </c>
    </row>
    <row r="14832" spans="34:38" x14ac:dyDescent="0.45">
      <c r="AH14832" s="4" t="s">
        <v>15407</v>
      </c>
      <c r="AI14832" s="9">
        <v>53.899999999999991</v>
      </c>
      <c r="AK14832" s="1" t="str">
        <f t="shared" si="1870"/>
        <v>Alyssa Rivera</v>
      </c>
      <c r="AL14832" s="1">
        <f t="shared" si="1869"/>
        <v>54.1</v>
      </c>
    </row>
    <row r="14833" spans="34:38" x14ac:dyDescent="0.45">
      <c r="AH14833" s="4" t="s">
        <v>15408</v>
      </c>
      <c r="AI14833" s="9">
        <v>53.820000000000007</v>
      </c>
      <c r="AK14833" s="1" t="str">
        <f t="shared" si="1870"/>
        <v>Tiffany Zhang</v>
      </c>
      <c r="AL14833" s="1">
        <f t="shared" si="1869"/>
        <v>54.08</v>
      </c>
    </row>
    <row r="14834" spans="34:38" x14ac:dyDescent="0.45">
      <c r="AH14834" s="4" t="s">
        <v>437</v>
      </c>
      <c r="AI14834" s="9">
        <v>53.81</v>
      </c>
      <c r="AK14834" s="1" t="str">
        <f t="shared" si="1870"/>
        <v>Cheryl Gill</v>
      </c>
      <c r="AL14834" s="1">
        <f t="shared" si="1869"/>
        <v>54.04</v>
      </c>
    </row>
    <row r="14835" spans="34:38" x14ac:dyDescent="0.45">
      <c r="AH14835" s="4" t="s">
        <v>2082</v>
      </c>
      <c r="AI14835" s="9">
        <v>53.809999999999995</v>
      </c>
      <c r="AK14835" s="1" t="str">
        <f t="shared" si="1870"/>
        <v>Natalie Butler</v>
      </c>
      <c r="AL14835" s="1">
        <f t="shared" si="1869"/>
        <v>53.899999999999991</v>
      </c>
    </row>
    <row r="14836" spans="34:38" x14ac:dyDescent="0.45">
      <c r="AH14836" s="4" t="s">
        <v>1689</v>
      </c>
      <c r="AI14836" s="9">
        <v>53.809999999999995</v>
      </c>
      <c r="AK14836" s="1" t="str">
        <f t="shared" si="1870"/>
        <v>Manuel Sara</v>
      </c>
      <c r="AL14836" s="1">
        <f t="shared" si="1869"/>
        <v>53.820000000000007</v>
      </c>
    </row>
    <row r="14837" spans="34:38" x14ac:dyDescent="0.45">
      <c r="AH14837" s="4" t="s">
        <v>2064</v>
      </c>
      <c r="AI14837" s="9">
        <v>53.809999999999995</v>
      </c>
      <c r="AK14837" s="1" t="str">
        <f t="shared" ref="AK14837:AL14852" si="1871">AH14834</f>
        <v>Alison Sharma</v>
      </c>
      <c r="AL14837" s="1">
        <f t="shared" si="1871"/>
        <v>53.81</v>
      </c>
    </row>
    <row r="14838" spans="34:38" x14ac:dyDescent="0.45">
      <c r="AH14838" s="4" t="s">
        <v>15411</v>
      </c>
      <c r="AI14838" s="9">
        <v>53.809999999999995</v>
      </c>
      <c r="AK14838" s="1" t="str">
        <f t="shared" ref="AK14838:AK14852" si="1872">AH14835</f>
        <v>Xavier Smith</v>
      </c>
      <c r="AL14838" s="1">
        <f t="shared" si="1871"/>
        <v>53.809999999999995</v>
      </c>
    </row>
    <row r="14839" spans="34:38" x14ac:dyDescent="0.45">
      <c r="AH14839" s="4" t="s">
        <v>15412</v>
      </c>
      <c r="AI14839" s="9">
        <v>53.809999999999995</v>
      </c>
      <c r="AK14839" s="1" t="str">
        <f t="shared" si="1872"/>
        <v>Philip Alonso</v>
      </c>
      <c r="AL14839" s="1">
        <f t="shared" si="1871"/>
        <v>53.809999999999995</v>
      </c>
    </row>
    <row r="14840" spans="34:38" x14ac:dyDescent="0.45">
      <c r="AH14840" s="4" t="s">
        <v>15413</v>
      </c>
      <c r="AI14840" s="9">
        <v>53.809999999999995</v>
      </c>
      <c r="AK14840" s="1" t="str">
        <f t="shared" si="1872"/>
        <v>Wendy Moreno</v>
      </c>
      <c r="AL14840" s="1">
        <f t="shared" si="1871"/>
        <v>53.809999999999995</v>
      </c>
    </row>
    <row r="14841" spans="34:38" x14ac:dyDescent="0.45">
      <c r="AH14841" s="4" t="s">
        <v>15414</v>
      </c>
      <c r="AI14841" s="9">
        <v>53.809999999999995</v>
      </c>
      <c r="AK14841" s="1" t="str">
        <f t="shared" si="1872"/>
        <v>Sarah Williams</v>
      </c>
      <c r="AL14841" s="1">
        <f t="shared" si="1871"/>
        <v>53.809999999999995</v>
      </c>
    </row>
    <row r="14842" spans="34:38" x14ac:dyDescent="0.45">
      <c r="AH14842" s="4" t="s">
        <v>15415</v>
      </c>
      <c r="AI14842" s="9">
        <v>53.809999999999995</v>
      </c>
      <c r="AK14842" s="1" t="str">
        <f t="shared" si="1872"/>
        <v>Miranda Foster</v>
      </c>
      <c r="AL14842" s="1">
        <f t="shared" si="1871"/>
        <v>53.809999999999995</v>
      </c>
    </row>
    <row r="14843" spans="34:38" x14ac:dyDescent="0.45">
      <c r="AH14843" s="4" t="s">
        <v>15418</v>
      </c>
      <c r="AI14843" s="9">
        <v>53.809999999999995</v>
      </c>
      <c r="AK14843" s="1" t="str">
        <f t="shared" si="1872"/>
        <v>Lucas Hayes</v>
      </c>
      <c r="AL14843" s="1">
        <f t="shared" si="1871"/>
        <v>53.809999999999995</v>
      </c>
    </row>
    <row r="14844" spans="34:38" x14ac:dyDescent="0.45">
      <c r="AH14844" s="4" t="s">
        <v>15410</v>
      </c>
      <c r="AI14844" s="9">
        <v>53.809999999999995</v>
      </c>
      <c r="AK14844" s="1" t="str">
        <f t="shared" si="1872"/>
        <v>Margaret Powell</v>
      </c>
      <c r="AL14844" s="1">
        <f t="shared" si="1871"/>
        <v>53.809999999999995</v>
      </c>
    </row>
    <row r="14845" spans="34:38" x14ac:dyDescent="0.45">
      <c r="AH14845" s="4" t="s">
        <v>15416</v>
      </c>
      <c r="AI14845" s="9">
        <v>53.809999999999995</v>
      </c>
      <c r="AK14845" s="1" t="str">
        <f t="shared" si="1872"/>
        <v>Gerald Carlson</v>
      </c>
      <c r="AL14845" s="1">
        <f t="shared" si="1871"/>
        <v>53.809999999999995</v>
      </c>
    </row>
    <row r="14846" spans="34:38" x14ac:dyDescent="0.45">
      <c r="AH14846" s="4" t="s">
        <v>15419</v>
      </c>
      <c r="AI14846" s="9">
        <v>53.809999999999995</v>
      </c>
      <c r="AK14846" s="1" t="str">
        <f t="shared" si="1872"/>
        <v>Jennifer Wood</v>
      </c>
      <c r="AL14846" s="1">
        <f t="shared" si="1871"/>
        <v>53.809999999999995</v>
      </c>
    </row>
    <row r="14847" spans="34:38" x14ac:dyDescent="0.45">
      <c r="AH14847" s="4" t="s">
        <v>485</v>
      </c>
      <c r="AI14847" s="9">
        <v>53.809999999999995</v>
      </c>
      <c r="AK14847" s="1" t="str">
        <f t="shared" si="1872"/>
        <v>Holly Perez</v>
      </c>
      <c r="AL14847" s="1">
        <f t="shared" si="1871"/>
        <v>53.809999999999995</v>
      </c>
    </row>
    <row r="14848" spans="34:38" x14ac:dyDescent="0.45">
      <c r="AH14848" s="4" t="s">
        <v>15417</v>
      </c>
      <c r="AI14848" s="9">
        <v>53.800000000000004</v>
      </c>
      <c r="AK14848" s="1" t="str">
        <f t="shared" si="1872"/>
        <v>Devin Jones</v>
      </c>
      <c r="AL14848" s="1">
        <f t="shared" si="1871"/>
        <v>53.809999999999995</v>
      </c>
    </row>
    <row r="14849" spans="34:38" x14ac:dyDescent="0.45">
      <c r="AH14849" s="4" t="s">
        <v>15423</v>
      </c>
      <c r="AI14849" s="9">
        <v>53.8</v>
      </c>
      <c r="AK14849" s="1" t="str">
        <f t="shared" si="1872"/>
        <v>Beth Suarez</v>
      </c>
      <c r="AL14849" s="1">
        <f t="shared" si="1871"/>
        <v>53.809999999999995</v>
      </c>
    </row>
    <row r="14850" spans="34:38" x14ac:dyDescent="0.45">
      <c r="AH14850" s="4" t="s">
        <v>15409</v>
      </c>
      <c r="AI14850" s="9">
        <v>53.8</v>
      </c>
      <c r="AK14850" s="1" t="str">
        <f t="shared" si="1872"/>
        <v>April Kumar</v>
      </c>
      <c r="AL14850" s="1">
        <f t="shared" si="1871"/>
        <v>53.809999999999995</v>
      </c>
    </row>
    <row r="14851" spans="34:38" x14ac:dyDescent="0.45">
      <c r="AH14851" s="4" t="s">
        <v>15420</v>
      </c>
      <c r="AI14851" s="9">
        <v>53.790000000000006</v>
      </c>
      <c r="AK14851" s="1" t="str">
        <f t="shared" si="1872"/>
        <v>Eddie Ruiz</v>
      </c>
      <c r="AL14851" s="1">
        <f t="shared" si="1871"/>
        <v>53.800000000000004</v>
      </c>
    </row>
    <row r="14852" spans="34:38" x14ac:dyDescent="0.45">
      <c r="AH14852" s="4" t="s">
        <v>15421</v>
      </c>
      <c r="AI14852" s="9">
        <v>53.79</v>
      </c>
      <c r="AK14852" s="1" t="str">
        <f t="shared" si="1872"/>
        <v>Jimmy Ashe</v>
      </c>
      <c r="AL14852" s="1">
        <f t="shared" si="1871"/>
        <v>53.8</v>
      </c>
    </row>
    <row r="14853" spans="34:38" x14ac:dyDescent="0.45">
      <c r="AH14853" s="4" t="s">
        <v>15424</v>
      </c>
      <c r="AI14853" s="9">
        <v>53.77</v>
      </c>
      <c r="AK14853" s="1" t="str">
        <f t="shared" ref="AK14853:AL14868" si="1873">AH14850</f>
        <v>Alvin Wang</v>
      </c>
      <c r="AL14853" s="1">
        <f t="shared" si="1873"/>
        <v>53.8</v>
      </c>
    </row>
    <row r="14854" spans="34:38" x14ac:dyDescent="0.45">
      <c r="AH14854" s="4" t="s">
        <v>15422</v>
      </c>
      <c r="AI14854" s="9">
        <v>53.769999999999989</v>
      </c>
      <c r="AK14854" s="1" t="str">
        <f t="shared" ref="AK14854:AK14868" si="1874">AH14851</f>
        <v>Stephanie Morris</v>
      </c>
      <c r="AL14854" s="1">
        <f t="shared" si="1873"/>
        <v>53.790000000000006</v>
      </c>
    </row>
    <row r="14855" spans="34:38" x14ac:dyDescent="0.45">
      <c r="AH14855" s="4" t="s">
        <v>15425</v>
      </c>
      <c r="AI14855" s="9">
        <v>53.71</v>
      </c>
      <c r="AK14855" s="1" t="str">
        <f t="shared" si="1874"/>
        <v>Logan Yang</v>
      </c>
      <c r="AL14855" s="1">
        <f t="shared" si="1873"/>
        <v>53.79</v>
      </c>
    </row>
    <row r="14856" spans="34:38" x14ac:dyDescent="0.45">
      <c r="AH14856" s="4" t="s">
        <v>15426</v>
      </c>
      <c r="AI14856" s="9">
        <v>53.7</v>
      </c>
      <c r="AK14856" s="1" t="str">
        <f t="shared" si="1874"/>
        <v>Chase Sanchez</v>
      </c>
      <c r="AL14856" s="1">
        <f t="shared" si="1873"/>
        <v>53.77</v>
      </c>
    </row>
    <row r="14857" spans="34:38" x14ac:dyDescent="0.45">
      <c r="AH14857" s="4" t="s">
        <v>15427</v>
      </c>
      <c r="AI14857" s="9">
        <v>53.67</v>
      </c>
      <c r="AK14857" s="1" t="str">
        <f t="shared" si="1874"/>
        <v>Mario Chander</v>
      </c>
      <c r="AL14857" s="1">
        <f t="shared" si="1873"/>
        <v>53.769999999999989</v>
      </c>
    </row>
    <row r="14858" spans="34:38" x14ac:dyDescent="0.45">
      <c r="AH14858" s="4" t="s">
        <v>15428</v>
      </c>
      <c r="AI14858" s="9">
        <v>53.67</v>
      </c>
      <c r="AK14858" s="1" t="str">
        <f t="shared" si="1874"/>
        <v>Barbara Yuan</v>
      </c>
      <c r="AL14858" s="1">
        <f t="shared" si="1873"/>
        <v>53.71</v>
      </c>
    </row>
    <row r="14859" spans="34:38" x14ac:dyDescent="0.45">
      <c r="AH14859" s="4" t="s">
        <v>15429</v>
      </c>
      <c r="AI14859" s="9">
        <v>53.64</v>
      </c>
      <c r="AK14859" s="1" t="str">
        <f t="shared" si="1874"/>
        <v>Rachel Alexander</v>
      </c>
      <c r="AL14859" s="1">
        <f t="shared" si="1873"/>
        <v>53.7</v>
      </c>
    </row>
    <row r="14860" spans="34:38" x14ac:dyDescent="0.45">
      <c r="AH14860" s="4" t="s">
        <v>15430</v>
      </c>
      <c r="AI14860" s="9">
        <v>53.619999999999976</v>
      </c>
      <c r="AK14860" s="1" t="str">
        <f t="shared" si="1874"/>
        <v>Shaun Rai</v>
      </c>
      <c r="AL14860" s="1">
        <f t="shared" si="1873"/>
        <v>53.67</v>
      </c>
    </row>
    <row r="14861" spans="34:38" x14ac:dyDescent="0.45">
      <c r="AH14861" s="4" t="s">
        <v>15431</v>
      </c>
      <c r="AI14861" s="9">
        <v>53.57</v>
      </c>
      <c r="AK14861" s="1" t="str">
        <f t="shared" si="1874"/>
        <v>Mariah Ward</v>
      </c>
      <c r="AL14861" s="1">
        <f t="shared" si="1873"/>
        <v>53.67</v>
      </c>
    </row>
    <row r="14862" spans="34:38" x14ac:dyDescent="0.45">
      <c r="AH14862" s="4" t="s">
        <v>15432</v>
      </c>
      <c r="AI14862" s="9">
        <v>53.51</v>
      </c>
      <c r="AK14862" s="1" t="str">
        <f t="shared" si="1874"/>
        <v>Blake Davis</v>
      </c>
      <c r="AL14862" s="1">
        <f t="shared" si="1873"/>
        <v>53.64</v>
      </c>
    </row>
    <row r="14863" spans="34:38" x14ac:dyDescent="0.45">
      <c r="AH14863" s="4" t="s">
        <v>15433</v>
      </c>
      <c r="AI14863" s="9">
        <v>53.47</v>
      </c>
      <c r="AK14863" s="1" t="str">
        <f t="shared" si="1874"/>
        <v>Gavin Alexander</v>
      </c>
      <c r="AL14863" s="1">
        <f t="shared" si="1873"/>
        <v>53.619999999999976</v>
      </c>
    </row>
    <row r="14864" spans="34:38" x14ac:dyDescent="0.45">
      <c r="AH14864" s="4" t="s">
        <v>15434</v>
      </c>
      <c r="AI14864" s="9">
        <v>53.349999999999994</v>
      </c>
      <c r="AK14864" s="1" t="str">
        <f t="shared" si="1874"/>
        <v>Morgan Green</v>
      </c>
      <c r="AL14864" s="1">
        <f t="shared" si="1873"/>
        <v>53.57</v>
      </c>
    </row>
    <row r="14865" spans="34:38" x14ac:dyDescent="0.45">
      <c r="AH14865" s="4" t="s">
        <v>15435</v>
      </c>
      <c r="AI14865" s="9">
        <v>53.339999999999996</v>
      </c>
      <c r="AK14865" s="1" t="str">
        <f t="shared" si="1874"/>
        <v>Tyler Clark</v>
      </c>
      <c r="AL14865" s="1">
        <f t="shared" si="1873"/>
        <v>53.51</v>
      </c>
    </row>
    <row r="14866" spans="34:38" x14ac:dyDescent="0.45">
      <c r="AH14866" s="4" t="s">
        <v>15436</v>
      </c>
      <c r="AI14866" s="9">
        <v>53.31</v>
      </c>
      <c r="AK14866" s="1" t="str">
        <f t="shared" si="1874"/>
        <v>Lindsay Lal</v>
      </c>
      <c r="AL14866" s="1">
        <f t="shared" si="1873"/>
        <v>53.47</v>
      </c>
    </row>
    <row r="14867" spans="34:38" x14ac:dyDescent="0.45">
      <c r="AH14867" s="4" t="s">
        <v>15437</v>
      </c>
      <c r="AI14867" s="9">
        <v>53.31</v>
      </c>
      <c r="AK14867" s="1" t="str">
        <f t="shared" si="1874"/>
        <v>Jose Bryant</v>
      </c>
      <c r="AL14867" s="1">
        <f t="shared" si="1873"/>
        <v>53.349999999999994</v>
      </c>
    </row>
    <row r="14868" spans="34:38" x14ac:dyDescent="0.45">
      <c r="AH14868" s="4" t="s">
        <v>15438</v>
      </c>
      <c r="AI14868" s="9">
        <v>53.31</v>
      </c>
      <c r="AK14868" s="1" t="str">
        <f t="shared" si="1874"/>
        <v>Danielle Cooper</v>
      </c>
      <c r="AL14868" s="1">
        <f t="shared" si="1873"/>
        <v>53.339999999999996</v>
      </c>
    </row>
    <row r="14869" spans="34:38" x14ac:dyDescent="0.45">
      <c r="AH14869" s="4" t="s">
        <v>15440</v>
      </c>
      <c r="AI14869" s="9">
        <v>53.19</v>
      </c>
      <c r="AK14869" s="1" t="str">
        <f t="shared" ref="AK14869:AL14884" si="1875">AH14866</f>
        <v>Miguel Young</v>
      </c>
      <c r="AL14869" s="1">
        <f t="shared" si="1875"/>
        <v>53.31</v>
      </c>
    </row>
    <row r="14870" spans="34:38" x14ac:dyDescent="0.45">
      <c r="AH14870" s="4" t="s">
        <v>15442</v>
      </c>
      <c r="AI14870" s="9">
        <v>53.180000000000007</v>
      </c>
      <c r="AK14870" s="1" t="str">
        <f t="shared" ref="AK14870:AK14884" si="1876">AH14867</f>
        <v>Jennifer Johnson</v>
      </c>
      <c r="AL14870" s="1">
        <f t="shared" si="1875"/>
        <v>53.31</v>
      </c>
    </row>
    <row r="14871" spans="34:38" x14ac:dyDescent="0.45">
      <c r="AH14871" s="4" t="s">
        <v>15441</v>
      </c>
      <c r="AI14871" s="9">
        <v>53.180000000000007</v>
      </c>
      <c r="AK14871" s="1" t="str">
        <f t="shared" si="1876"/>
        <v>Catherine Peterson</v>
      </c>
      <c r="AL14871" s="1">
        <f t="shared" si="1875"/>
        <v>53.31</v>
      </c>
    </row>
    <row r="14872" spans="34:38" x14ac:dyDescent="0.45">
      <c r="AH14872" s="4" t="s">
        <v>15448</v>
      </c>
      <c r="AI14872" s="9">
        <v>53.180000000000007</v>
      </c>
      <c r="AK14872" s="1" t="str">
        <f t="shared" si="1876"/>
        <v>Richard Smith</v>
      </c>
      <c r="AL14872" s="1">
        <f t="shared" si="1875"/>
        <v>53.19</v>
      </c>
    </row>
    <row r="14873" spans="34:38" x14ac:dyDescent="0.45">
      <c r="AH14873" s="4" t="s">
        <v>15445</v>
      </c>
      <c r="AI14873" s="9">
        <v>53.180000000000007</v>
      </c>
      <c r="AK14873" s="1" t="str">
        <f t="shared" si="1876"/>
        <v>Sydney Stewart</v>
      </c>
      <c r="AL14873" s="1">
        <f t="shared" si="1875"/>
        <v>53.180000000000007</v>
      </c>
    </row>
    <row r="14874" spans="34:38" x14ac:dyDescent="0.45">
      <c r="AH14874" s="4" t="s">
        <v>15447</v>
      </c>
      <c r="AI14874" s="9">
        <v>53.180000000000007</v>
      </c>
      <c r="AK14874" s="1" t="str">
        <f t="shared" si="1876"/>
        <v>Shirleen Travers</v>
      </c>
      <c r="AL14874" s="1">
        <f t="shared" si="1875"/>
        <v>53.180000000000007</v>
      </c>
    </row>
    <row r="14875" spans="34:38" x14ac:dyDescent="0.45">
      <c r="AH14875" s="4" t="s">
        <v>15444</v>
      </c>
      <c r="AI14875" s="9">
        <v>53.180000000000007</v>
      </c>
      <c r="AK14875" s="1" t="str">
        <f t="shared" si="1876"/>
        <v>Christy Kumar</v>
      </c>
      <c r="AL14875" s="1">
        <f t="shared" si="1875"/>
        <v>53.180000000000007</v>
      </c>
    </row>
    <row r="14876" spans="34:38" x14ac:dyDescent="0.45">
      <c r="AH14876" s="4" t="s">
        <v>15443</v>
      </c>
      <c r="AI14876" s="9">
        <v>53.180000000000007</v>
      </c>
      <c r="AK14876" s="1" t="str">
        <f t="shared" si="1876"/>
        <v>Aaron Chen</v>
      </c>
      <c r="AL14876" s="1">
        <f t="shared" si="1875"/>
        <v>53.180000000000007</v>
      </c>
    </row>
    <row r="14877" spans="34:38" x14ac:dyDescent="0.45">
      <c r="AH14877" s="4" t="s">
        <v>15446</v>
      </c>
      <c r="AI14877" s="9">
        <v>53.180000000000007</v>
      </c>
      <c r="AK14877" s="1" t="str">
        <f t="shared" si="1876"/>
        <v>Alyssa Ross</v>
      </c>
      <c r="AL14877" s="1">
        <f t="shared" si="1875"/>
        <v>53.180000000000007</v>
      </c>
    </row>
    <row r="14878" spans="34:38" x14ac:dyDescent="0.45">
      <c r="AH14878" s="4" t="s">
        <v>2000</v>
      </c>
      <c r="AI14878" s="9">
        <v>53.17</v>
      </c>
      <c r="AK14878" s="1" t="str">
        <f t="shared" si="1876"/>
        <v>Caleb Hughes</v>
      </c>
      <c r="AL14878" s="1">
        <f t="shared" si="1875"/>
        <v>53.180000000000007</v>
      </c>
    </row>
    <row r="14879" spans="34:38" x14ac:dyDescent="0.45">
      <c r="AH14879" s="4" t="s">
        <v>15449</v>
      </c>
      <c r="AI14879" s="9">
        <v>53.169999999999995</v>
      </c>
      <c r="AK14879" s="1" t="str">
        <f t="shared" si="1876"/>
        <v>Arianna Jenkins</v>
      </c>
      <c r="AL14879" s="1">
        <f t="shared" si="1875"/>
        <v>53.180000000000007</v>
      </c>
    </row>
    <row r="14880" spans="34:38" x14ac:dyDescent="0.45">
      <c r="AH14880" s="4" t="s">
        <v>15450</v>
      </c>
      <c r="AI14880" s="9">
        <v>53.169999999999995</v>
      </c>
      <c r="AK14880" s="1" t="str">
        <f t="shared" si="1876"/>
        <v>Ashlee Nara</v>
      </c>
      <c r="AL14880" s="1">
        <f t="shared" si="1875"/>
        <v>53.180000000000007</v>
      </c>
    </row>
    <row r="14881" spans="34:38" x14ac:dyDescent="0.45">
      <c r="AH14881" s="4" t="s">
        <v>1274</v>
      </c>
      <c r="AI14881" s="9">
        <v>53.16</v>
      </c>
      <c r="AK14881" s="1" t="str">
        <f t="shared" si="1876"/>
        <v>Toni Sanchez</v>
      </c>
      <c r="AL14881" s="1">
        <f t="shared" si="1875"/>
        <v>53.17</v>
      </c>
    </row>
    <row r="14882" spans="34:38" x14ac:dyDescent="0.45">
      <c r="AH14882" s="4" t="s">
        <v>15451</v>
      </c>
      <c r="AI14882" s="9">
        <v>53.150000000000006</v>
      </c>
      <c r="AK14882" s="1" t="str">
        <f t="shared" si="1876"/>
        <v>Donna Tang</v>
      </c>
      <c r="AL14882" s="1">
        <f t="shared" si="1875"/>
        <v>53.169999999999995</v>
      </c>
    </row>
    <row r="14883" spans="34:38" x14ac:dyDescent="0.45">
      <c r="AH14883" s="4" t="s">
        <v>15452</v>
      </c>
      <c r="AI14883" s="9">
        <v>53.13000000000001</v>
      </c>
      <c r="AK14883" s="1" t="str">
        <f t="shared" si="1876"/>
        <v>Autumn Huang</v>
      </c>
      <c r="AL14883" s="1">
        <f t="shared" si="1875"/>
        <v>53.169999999999995</v>
      </c>
    </row>
    <row r="14884" spans="34:38" x14ac:dyDescent="0.45">
      <c r="AH14884" s="4" t="s">
        <v>15453</v>
      </c>
      <c r="AI14884" s="9">
        <v>53.09</v>
      </c>
      <c r="AK14884" s="1" t="str">
        <f t="shared" si="1876"/>
        <v>Karla Andersen</v>
      </c>
      <c r="AL14884" s="1">
        <f t="shared" si="1875"/>
        <v>53.16</v>
      </c>
    </row>
    <row r="14885" spans="34:38" x14ac:dyDescent="0.45">
      <c r="AH14885" s="4" t="s">
        <v>15457</v>
      </c>
      <c r="AI14885" s="9">
        <v>53.050000000000004</v>
      </c>
      <c r="AK14885" s="1" t="str">
        <f t="shared" ref="AK14885:AL14900" si="1877">AH14882</f>
        <v>Hannah Griffin</v>
      </c>
      <c r="AL14885" s="1">
        <f t="shared" si="1877"/>
        <v>53.150000000000006</v>
      </c>
    </row>
    <row r="14886" spans="34:38" x14ac:dyDescent="0.45">
      <c r="AH14886" s="4" t="s">
        <v>15454</v>
      </c>
      <c r="AI14886" s="9">
        <v>53.029999999999994</v>
      </c>
      <c r="AK14886" s="1" t="str">
        <f t="shared" ref="AK14886:AK14900" si="1878">AH14883</f>
        <v>Austin Coleman</v>
      </c>
      <c r="AL14886" s="1">
        <f t="shared" si="1877"/>
        <v>53.13000000000001</v>
      </c>
    </row>
    <row r="14887" spans="34:38" x14ac:dyDescent="0.45">
      <c r="AH14887" s="4" t="s">
        <v>15456</v>
      </c>
      <c r="AI14887" s="9">
        <v>53.019999999999996</v>
      </c>
      <c r="AK14887" s="1" t="str">
        <f t="shared" si="1878"/>
        <v>Francis Vazquez</v>
      </c>
      <c r="AL14887" s="1">
        <f t="shared" si="1877"/>
        <v>53.09</v>
      </c>
    </row>
    <row r="14888" spans="34:38" x14ac:dyDescent="0.45">
      <c r="AH14888" s="4" t="s">
        <v>1187</v>
      </c>
      <c r="AI14888" s="9">
        <v>53.010000000000005</v>
      </c>
      <c r="AK14888" s="1" t="str">
        <f t="shared" si="1878"/>
        <v>Thomas Russell</v>
      </c>
      <c r="AL14888" s="1">
        <f t="shared" si="1877"/>
        <v>53.050000000000004</v>
      </c>
    </row>
    <row r="14889" spans="34:38" x14ac:dyDescent="0.45">
      <c r="AH14889" s="4" t="s">
        <v>15455</v>
      </c>
      <c r="AI14889" s="9">
        <v>53.01</v>
      </c>
      <c r="AK14889" s="1" t="str">
        <f t="shared" si="1878"/>
        <v>Wesley Zeng</v>
      </c>
      <c r="AL14889" s="1">
        <f t="shared" si="1877"/>
        <v>53.029999999999994</v>
      </c>
    </row>
    <row r="14890" spans="34:38" x14ac:dyDescent="0.45">
      <c r="AH14890" s="4" t="s">
        <v>15458</v>
      </c>
      <c r="AI14890" s="9">
        <v>52.99</v>
      </c>
      <c r="AK14890" s="1" t="str">
        <f t="shared" si="1878"/>
        <v>Mya Henderson</v>
      </c>
      <c r="AL14890" s="1">
        <f t="shared" si="1877"/>
        <v>53.019999999999996</v>
      </c>
    </row>
    <row r="14891" spans="34:38" x14ac:dyDescent="0.45">
      <c r="AH14891" s="4" t="s">
        <v>15459</v>
      </c>
      <c r="AI14891" s="9">
        <v>52.970000000000006</v>
      </c>
      <c r="AK14891" s="1" t="str">
        <f t="shared" si="1878"/>
        <v>Joanna Blanco</v>
      </c>
      <c r="AL14891" s="1">
        <f t="shared" si="1877"/>
        <v>53.010000000000005</v>
      </c>
    </row>
    <row r="14892" spans="34:38" x14ac:dyDescent="0.45">
      <c r="AH14892" s="4" t="s">
        <v>15460</v>
      </c>
      <c r="AI14892" s="9">
        <v>52.959999999999994</v>
      </c>
      <c r="AK14892" s="1" t="str">
        <f t="shared" si="1878"/>
        <v>Phillip Sara</v>
      </c>
      <c r="AL14892" s="1">
        <f t="shared" si="1877"/>
        <v>53.01</v>
      </c>
    </row>
    <row r="14893" spans="34:38" x14ac:dyDescent="0.45">
      <c r="AH14893" s="4" t="s">
        <v>408</v>
      </c>
      <c r="AI14893" s="9">
        <v>52.93</v>
      </c>
      <c r="AK14893" s="1" t="str">
        <f t="shared" si="1878"/>
        <v>Billy Martin</v>
      </c>
      <c r="AL14893" s="1">
        <f t="shared" si="1877"/>
        <v>52.99</v>
      </c>
    </row>
    <row r="14894" spans="34:38" x14ac:dyDescent="0.45">
      <c r="AH14894" s="4" t="s">
        <v>15461</v>
      </c>
      <c r="AI14894" s="9">
        <v>52.879999999999995</v>
      </c>
      <c r="AK14894" s="1" t="str">
        <f t="shared" si="1878"/>
        <v>Tabitha Martin</v>
      </c>
      <c r="AL14894" s="1">
        <f t="shared" si="1877"/>
        <v>52.970000000000006</v>
      </c>
    </row>
    <row r="14895" spans="34:38" x14ac:dyDescent="0.45">
      <c r="AH14895" s="4" t="s">
        <v>15463</v>
      </c>
      <c r="AI14895" s="9">
        <v>52.870000000000005</v>
      </c>
      <c r="AK14895" s="1" t="str">
        <f t="shared" si="1878"/>
        <v>Spencer Jenkins</v>
      </c>
      <c r="AL14895" s="1">
        <f t="shared" si="1877"/>
        <v>52.959999999999994</v>
      </c>
    </row>
    <row r="14896" spans="34:38" x14ac:dyDescent="0.45">
      <c r="AH14896" s="4" t="s">
        <v>15462</v>
      </c>
      <c r="AI14896" s="9">
        <v>52.87</v>
      </c>
      <c r="AK14896" s="1" t="str">
        <f t="shared" si="1878"/>
        <v>Alexandra Robinson</v>
      </c>
      <c r="AL14896" s="1">
        <f t="shared" si="1877"/>
        <v>52.93</v>
      </c>
    </row>
    <row r="14897" spans="34:38" x14ac:dyDescent="0.45">
      <c r="AH14897" s="4" t="s">
        <v>15465</v>
      </c>
      <c r="AI14897" s="9">
        <v>52.87</v>
      </c>
      <c r="AK14897" s="1" t="str">
        <f t="shared" si="1878"/>
        <v>Edwin Raji</v>
      </c>
      <c r="AL14897" s="1">
        <f t="shared" si="1877"/>
        <v>52.879999999999995</v>
      </c>
    </row>
    <row r="14898" spans="34:38" x14ac:dyDescent="0.45">
      <c r="AH14898" s="4" t="s">
        <v>15464</v>
      </c>
      <c r="AI14898" s="9">
        <v>52.87</v>
      </c>
      <c r="AK14898" s="1" t="str">
        <f t="shared" si="1878"/>
        <v>Richard Kelly</v>
      </c>
      <c r="AL14898" s="1">
        <f t="shared" si="1877"/>
        <v>52.870000000000005</v>
      </c>
    </row>
    <row r="14899" spans="34:38" x14ac:dyDescent="0.45">
      <c r="AH14899" s="4" t="s">
        <v>15466</v>
      </c>
      <c r="AI14899" s="9">
        <v>52.87</v>
      </c>
      <c r="AK14899" s="1" t="str">
        <f t="shared" si="1878"/>
        <v>Thomas Campbell</v>
      </c>
      <c r="AL14899" s="1">
        <f t="shared" si="1877"/>
        <v>52.87</v>
      </c>
    </row>
    <row r="14900" spans="34:38" x14ac:dyDescent="0.45">
      <c r="AH14900" s="4" t="s">
        <v>1918</v>
      </c>
      <c r="AI14900" s="9">
        <v>52.849999999999994</v>
      </c>
      <c r="AK14900" s="1" t="str">
        <f t="shared" si="1878"/>
        <v>Joshua Davis</v>
      </c>
      <c r="AL14900" s="1">
        <f t="shared" si="1877"/>
        <v>52.87</v>
      </c>
    </row>
    <row r="14901" spans="34:38" x14ac:dyDescent="0.45">
      <c r="AH14901" s="4" t="s">
        <v>15468</v>
      </c>
      <c r="AI14901" s="9">
        <v>52.849999999999994</v>
      </c>
      <c r="AK14901" s="1" t="str">
        <f t="shared" ref="AK14901:AL14916" si="1879">AH14898</f>
        <v>Jillian Mehta</v>
      </c>
      <c r="AL14901" s="1">
        <f t="shared" si="1879"/>
        <v>52.87</v>
      </c>
    </row>
    <row r="14902" spans="34:38" x14ac:dyDescent="0.45">
      <c r="AH14902" s="4" t="s">
        <v>15469</v>
      </c>
      <c r="AI14902" s="9">
        <v>52.849999999999994</v>
      </c>
      <c r="AK14902" s="1" t="str">
        <f t="shared" ref="AK14902:AK14916" si="1880">AH14899</f>
        <v>Catherine Rivera</v>
      </c>
      <c r="AL14902" s="1">
        <f t="shared" si="1879"/>
        <v>52.87</v>
      </c>
    </row>
    <row r="14903" spans="34:38" x14ac:dyDescent="0.45">
      <c r="AH14903" s="4" t="s">
        <v>15470</v>
      </c>
      <c r="AI14903" s="9">
        <v>52.839999999999996</v>
      </c>
      <c r="AK14903" s="1" t="str">
        <f t="shared" si="1880"/>
        <v>Suzanne Liang</v>
      </c>
      <c r="AL14903" s="1">
        <f t="shared" si="1879"/>
        <v>52.849999999999994</v>
      </c>
    </row>
    <row r="14904" spans="34:38" x14ac:dyDescent="0.45">
      <c r="AH14904" s="4" t="s">
        <v>763</v>
      </c>
      <c r="AI14904" s="9">
        <v>52.839999999999996</v>
      </c>
      <c r="AK14904" s="1" t="str">
        <f t="shared" si="1880"/>
        <v>Dennis Wang</v>
      </c>
      <c r="AL14904" s="1">
        <f t="shared" si="1879"/>
        <v>52.849999999999994</v>
      </c>
    </row>
    <row r="14905" spans="34:38" x14ac:dyDescent="0.45">
      <c r="AH14905" s="4" t="s">
        <v>15467</v>
      </c>
      <c r="AI14905" s="9">
        <v>52.83</v>
      </c>
      <c r="AK14905" s="1" t="str">
        <f t="shared" si="1880"/>
        <v>Bonnie Skelly</v>
      </c>
      <c r="AL14905" s="1">
        <f t="shared" si="1879"/>
        <v>52.849999999999994</v>
      </c>
    </row>
    <row r="14906" spans="34:38" x14ac:dyDescent="0.45">
      <c r="AH14906" s="4" t="s">
        <v>15472</v>
      </c>
      <c r="AI14906" s="9">
        <v>52.79</v>
      </c>
      <c r="AK14906" s="1" t="str">
        <f t="shared" si="1880"/>
        <v>Angelica Powell</v>
      </c>
      <c r="AL14906" s="1">
        <f t="shared" si="1879"/>
        <v>52.839999999999996</v>
      </c>
    </row>
    <row r="14907" spans="34:38" x14ac:dyDescent="0.45">
      <c r="AH14907" s="4" t="s">
        <v>15471</v>
      </c>
      <c r="AI14907" s="9">
        <v>52.78</v>
      </c>
      <c r="AK14907" s="1" t="str">
        <f t="shared" si="1880"/>
        <v>Cole Sanders</v>
      </c>
      <c r="AL14907" s="1">
        <f t="shared" si="1879"/>
        <v>52.839999999999996</v>
      </c>
    </row>
    <row r="14908" spans="34:38" x14ac:dyDescent="0.45">
      <c r="AH14908" s="4" t="s">
        <v>1273</v>
      </c>
      <c r="AI14908" s="9">
        <v>52.66</v>
      </c>
      <c r="AK14908" s="1" t="str">
        <f t="shared" si="1880"/>
        <v>Cindy Madan</v>
      </c>
      <c r="AL14908" s="1">
        <f t="shared" si="1879"/>
        <v>52.83</v>
      </c>
    </row>
    <row r="14909" spans="34:38" x14ac:dyDescent="0.45">
      <c r="AH14909" s="4" t="s">
        <v>15473</v>
      </c>
      <c r="AI14909" s="9">
        <v>52.66</v>
      </c>
      <c r="AK14909" s="1" t="str">
        <f t="shared" si="1880"/>
        <v>Jésus Gutierrez</v>
      </c>
      <c r="AL14909" s="1">
        <f t="shared" si="1879"/>
        <v>52.79</v>
      </c>
    </row>
    <row r="14910" spans="34:38" x14ac:dyDescent="0.45">
      <c r="AH14910" s="4" t="s">
        <v>1239</v>
      </c>
      <c r="AI14910" s="9">
        <v>52.66</v>
      </c>
      <c r="AK14910" s="1" t="str">
        <f t="shared" si="1880"/>
        <v>Kyle Chen</v>
      </c>
      <c r="AL14910" s="1">
        <f t="shared" si="1879"/>
        <v>52.78</v>
      </c>
    </row>
    <row r="14911" spans="34:38" x14ac:dyDescent="0.45">
      <c r="AH14911" s="4" t="s">
        <v>15474</v>
      </c>
      <c r="AI14911" s="9">
        <v>52.66</v>
      </c>
      <c r="AK14911" s="1" t="str">
        <f t="shared" si="1880"/>
        <v>Karl Sharma</v>
      </c>
      <c r="AL14911" s="1">
        <f t="shared" si="1879"/>
        <v>52.66</v>
      </c>
    </row>
    <row r="14912" spans="34:38" x14ac:dyDescent="0.45">
      <c r="AH14912" s="4" t="s">
        <v>15475</v>
      </c>
      <c r="AI14912" s="9">
        <v>52.66</v>
      </c>
      <c r="AK14912" s="1" t="str">
        <f t="shared" si="1880"/>
        <v>Lacey Simpson</v>
      </c>
      <c r="AL14912" s="1">
        <f t="shared" si="1879"/>
        <v>52.66</v>
      </c>
    </row>
    <row r="14913" spans="34:38" x14ac:dyDescent="0.45">
      <c r="AH14913" s="4" t="s">
        <v>15476</v>
      </c>
      <c r="AI14913" s="9">
        <v>52.66</v>
      </c>
      <c r="AK14913" s="1" t="str">
        <f t="shared" si="1880"/>
        <v>Joy Ortega</v>
      </c>
      <c r="AL14913" s="1">
        <f t="shared" si="1879"/>
        <v>52.66</v>
      </c>
    </row>
    <row r="14914" spans="34:38" x14ac:dyDescent="0.45">
      <c r="AH14914" s="4" t="s">
        <v>15477</v>
      </c>
      <c r="AI14914" s="9">
        <v>52.66</v>
      </c>
      <c r="AK14914" s="1" t="str">
        <f t="shared" si="1880"/>
        <v>Gabriella Edwards</v>
      </c>
      <c r="AL14914" s="1">
        <f t="shared" si="1879"/>
        <v>52.66</v>
      </c>
    </row>
    <row r="14915" spans="34:38" x14ac:dyDescent="0.45">
      <c r="AH14915" s="4" t="s">
        <v>14498</v>
      </c>
      <c r="AI14915" s="9">
        <v>52.650000000000006</v>
      </c>
      <c r="AK14915" s="1" t="str">
        <f t="shared" si="1880"/>
        <v>Hunter Perez</v>
      </c>
      <c r="AL14915" s="1">
        <f t="shared" si="1879"/>
        <v>52.66</v>
      </c>
    </row>
    <row r="14916" spans="34:38" x14ac:dyDescent="0.45">
      <c r="AH14916" s="4" t="s">
        <v>15478</v>
      </c>
      <c r="AI14916" s="9">
        <v>52.610000000000007</v>
      </c>
      <c r="AK14916" s="1" t="str">
        <f t="shared" si="1880"/>
        <v>Eduardo Campbell</v>
      </c>
      <c r="AL14916" s="1">
        <f t="shared" si="1879"/>
        <v>52.66</v>
      </c>
    </row>
    <row r="14917" spans="34:38" x14ac:dyDescent="0.45">
      <c r="AH14917" s="4" t="s">
        <v>15480</v>
      </c>
      <c r="AI14917" s="9">
        <v>52.58</v>
      </c>
      <c r="AK14917" s="1" t="str">
        <f t="shared" ref="AK14917:AL14932" si="1881">AH14914</f>
        <v>Andrea Evans</v>
      </c>
      <c r="AL14917" s="1">
        <f t="shared" si="1881"/>
        <v>52.66</v>
      </c>
    </row>
    <row r="14918" spans="34:38" x14ac:dyDescent="0.45">
      <c r="AH14918" s="4" t="s">
        <v>15479</v>
      </c>
      <c r="AI14918" s="9">
        <v>52.570000000000007</v>
      </c>
      <c r="AK14918" s="1" t="str">
        <f t="shared" ref="AK14918:AK14932" si="1882">AH14915</f>
        <v>Roy Jimenez</v>
      </c>
      <c r="AL14918" s="1">
        <f t="shared" si="1881"/>
        <v>52.650000000000006</v>
      </c>
    </row>
    <row r="14919" spans="34:38" x14ac:dyDescent="0.45">
      <c r="AH14919" s="4" t="s">
        <v>1605</v>
      </c>
      <c r="AI14919" s="9">
        <v>52.569999999999993</v>
      </c>
      <c r="AK14919" s="1" t="str">
        <f t="shared" si="1882"/>
        <v>Paige Russell</v>
      </c>
      <c r="AL14919" s="1">
        <f t="shared" si="1881"/>
        <v>52.610000000000007</v>
      </c>
    </row>
    <row r="14920" spans="34:38" x14ac:dyDescent="0.45">
      <c r="AH14920" s="4" t="s">
        <v>15481</v>
      </c>
      <c r="AI14920" s="9">
        <v>52.540000000000006</v>
      </c>
      <c r="AK14920" s="1" t="str">
        <f t="shared" si="1882"/>
        <v>Kendra Suarez</v>
      </c>
      <c r="AL14920" s="1">
        <f t="shared" si="1881"/>
        <v>52.58</v>
      </c>
    </row>
    <row r="14921" spans="34:38" x14ac:dyDescent="0.45">
      <c r="AH14921" s="4" t="s">
        <v>15482</v>
      </c>
      <c r="AI14921" s="9">
        <v>52.540000000000006</v>
      </c>
      <c r="AK14921" s="1" t="str">
        <f t="shared" si="1882"/>
        <v>Lance Martin</v>
      </c>
      <c r="AL14921" s="1">
        <f t="shared" si="1881"/>
        <v>52.570000000000007</v>
      </c>
    </row>
    <row r="14922" spans="34:38" x14ac:dyDescent="0.45">
      <c r="AH14922" s="4" t="s">
        <v>15483</v>
      </c>
      <c r="AI14922" s="9">
        <v>52.510000000000005</v>
      </c>
      <c r="AK14922" s="1" t="str">
        <f t="shared" si="1882"/>
        <v>Monica Perez</v>
      </c>
      <c r="AL14922" s="1">
        <f t="shared" si="1881"/>
        <v>52.569999999999993</v>
      </c>
    </row>
    <row r="14923" spans="34:38" x14ac:dyDescent="0.45">
      <c r="AH14923" s="4" t="s">
        <v>15484</v>
      </c>
      <c r="AI14923" s="9">
        <v>52.5</v>
      </c>
      <c r="AK14923" s="1" t="str">
        <f t="shared" si="1882"/>
        <v>Shelby Morris</v>
      </c>
      <c r="AL14923" s="1">
        <f t="shared" si="1881"/>
        <v>52.540000000000006</v>
      </c>
    </row>
    <row r="14924" spans="34:38" x14ac:dyDescent="0.45">
      <c r="AH14924" s="4" t="s">
        <v>15485</v>
      </c>
      <c r="AI14924" s="9">
        <v>52.45</v>
      </c>
      <c r="AK14924" s="1" t="str">
        <f t="shared" si="1882"/>
        <v>Adam Collins</v>
      </c>
      <c r="AL14924" s="1">
        <f t="shared" si="1881"/>
        <v>52.540000000000006</v>
      </c>
    </row>
    <row r="14925" spans="34:38" x14ac:dyDescent="0.45">
      <c r="AH14925" s="4" t="s">
        <v>15486</v>
      </c>
      <c r="AI14925" s="9">
        <v>52.43</v>
      </c>
      <c r="AK14925" s="1" t="str">
        <f t="shared" si="1882"/>
        <v>Russell Black</v>
      </c>
      <c r="AL14925" s="1">
        <f t="shared" si="1881"/>
        <v>52.510000000000005</v>
      </c>
    </row>
    <row r="14926" spans="34:38" x14ac:dyDescent="0.45">
      <c r="AH14926" s="4" t="s">
        <v>15487</v>
      </c>
      <c r="AI14926" s="9">
        <v>52.370000000000005</v>
      </c>
      <c r="AK14926" s="1" t="str">
        <f t="shared" si="1882"/>
        <v>Colin Deng</v>
      </c>
      <c r="AL14926" s="1">
        <f t="shared" si="1881"/>
        <v>52.5</v>
      </c>
    </row>
    <row r="14927" spans="34:38" x14ac:dyDescent="0.45">
      <c r="AH14927" s="4" t="s">
        <v>15488</v>
      </c>
      <c r="AI14927" s="9">
        <v>52.36</v>
      </c>
      <c r="AK14927" s="1" t="str">
        <f t="shared" si="1882"/>
        <v>Amy Lu</v>
      </c>
      <c r="AL14927" s="1">
        <f t="shared" si="1881"/>
        <v>52.45</v>
      </c>
    </row>
    <row r="14928" spans="34:38" x14ac:dyDescent="0.45">
      <c r="AH14928" s="4" t="s">
        <v>15489</v>
      </c>
      <c r="AI14928" s="9">
        <v>52.36</v>
      </c>
      <c r="AK14928" s="1" t="str">
        <f t="shared" si="1882"/>
        <v>Jose Henderson</v>
      </c>
      <c r="AL14928" s="1">
        <f t="shared" si="1881"/>
        <v>52.43</v>
      </c>
    </row>
    <row r="14929" spans="34:38" x14ac:dyDescent="0.45">
      <c r="AH14929" s="4" t="s">
        <v>15490</v>
      </c>
      <c r="AI14929" s="9">
        <v>52.36</v>
      </c>
      <c r="AK14929" s="1" t="str">
        <f t="shared" si="1882"/>
        <v>Jose Harris</v>
      </c>
      <c r="AL14929" s="1">
        <f t="shared" si="1881"/>
        <v>52.370000000000005</v>
      </c>
    </row>
    <row r="14930" spans="34:38" x14ac:dyDescent="0.45">
      <c r="AH14930" s="4" t="s">
        <v>15491</v>
      </c>
      <c r="AI14930" s="9">
        <v>52.36</v>
      </c>
      <c r="AK14930" s="1" t="str">
        <f t="shared" si="1882"/>
        <v>Timothy Hall</v>
      </c>
      <c r="AL14930" s="1">
        <f t="shared" si="1881"/>
        <v>52.36</v>
      </c>
    </row>
    <row r="14931" spans="34:38" x14ac:dyDescent="0.45">
      <c r="AH14931" s="4" t="s">
        <v>15492</v>
      </c>
      <c r="AI14931" s="9">
        <v>52.300000000000011</v>
      </c>
      <c r="AK14931" s="1" t="str">
        <f t="shared" si="1882"/>
        <v>Ricardo Jai</v>
      </c>
      <c r="AL14931" s="1">
        <f t="shared" si="1881"/>
        <v>52.36</v>
      </c>
    </row>
    <row r="14932" spans="34:38" x14ac:dyDescent="0.45">
      <c r="AH14932" s="4" t="s">
        <v>15494</v>
      </c>
      <c r="AI14932" s="9">
        <v>52.279999999999994</v>
      </c>
      <c r="AK14932" s="1" t="str">
        <f t="shared" si="1882"/>
        <v>Logan Davis</v>
      </c>
      <c r="AL14932" s="1">
        <f t="shared" si="1881"/>
        <v>52.36</v>
      </c>
    </row>
    <row r="14933" spans="34:38" x14ac:dyDescent="0.45">
      <c r="AH14933" s="4" t="s">
        <v>15495</v>
      </c>
      <c r="AI14933" s="9">
        <v>52.260000000000005</v>
      </c>
      <c r="AK14933" s="1" t="str">
        <f t="shared" ref="AK14933:AL14948" si="1883">AH14930</f>
        <v>Bryce Ward</v>
      </c>
      <c r="AL14933" s="1">
        <f t="shared" si="1883"/>
        <v>52.36</v>
      </c>
    </row>
    <row r="14934" spans="34:38" x14ac:dyDescent="0.45">
      <c r="AH14934" s="4" t="s">
        <v>15496</v>
      </c>
      <c r="AI14934" s="9">
        <v>52.239999999999995</v>
      </c>
      <c r="AK14934" s="1" t="str">
        <f t="shared" ref="AK14934:AK14948" si="1884">AH14931</f>
        <v>Emma Jones</v>
      </c>
      <c r="AL14934" s="1">
        <f t="shared" si="1883"/>
        <v>52.300000000000011</v>
      </c>
    </row>
    <row r="14935" spans="34:38" x14ac:dyDescent="0.45">
      <c r="AH14935" s="4" t="s">
        <v>15493</v>
      </c>
      <c r="AI14935" s="9">
        <v>52.239999999999995</v>
      </c>
      <c r="AK14935" s="1" t="str">
        <f t="shared" si="1884"/>
        <v>Benjamin Russell</v>
      </c>
      <c r="AL14935" s="1">
        <f t="shared" si="1883"/>
        <v>52.279999999999994</v>
      </c>
    </row>
    <row r="14936" spans="34:38" x14ac:dyDescent="0.45">
      <c r="AH14936" s="4" t="s">
        <v>15497</v>
      </c>
      <c r="AI14936" s="9">
        <v>52.23</v>
      </c>
      <c r="AK14936" s="1" t="str">
        <f t="shared" si="1884"/>
        <v>Alison Yuan</v>
      </c>
      <c r="AL14936" s="1">
        <f t="shared" si="1883"/>
        <v>52.260000000000005</v>
      </c>
    </row>
    <row r="14937" spans="34:38" x14ac:dyDescent="0.45">
      <c r="AH14937" s="4" t="s">
        <v>15498</v>
      </c>
      <c r="AI14937" s="9">
        <v>52.2</v>
      </c>
      <c r="AK14937" s="1" t="str">
        <f t="shared" si="1884"/>
        <v>Jasmine Price</v>
      </c>
      <c r="AL14937" s="1">
        <f t="shared" si="1883"/>
        <v>52.239999999999995</v>
      </c>
    </row>
    <row r="14938" spans="34:38" x14ac:dyDescent="0.45">
      <c r="AH14938" s="4" t="s">
        <v>15499</v>
      </c>
      <c r="AI14938" s="9">
        <v>52.18</v>
      </c>
      <c r="AK14938" s="1" t="str">
        <f t="shared" si="1884"/>
        <v>Jack Wright</v>
      </c>
      <c r="AL14938" s="1">
        <f t="shared" si="1883"/>
        <v>52.239999999999995</v>
      </c>
    </row>
    <row r="14939" spans="34:38" x14ac:dyDescent="0.45">
      <c r="AH14939" s="4" t="s">
        <v>15501</v>
      </c>
      <c r="AI14939" s="9">
        <v>52.13</v>
      </c>
      <c r="AK14939" s="1" t="str">
        <f t="shared" si="1884"/>
        <v>Victor Torres</v>
      </c>
      <c r="AL14939" s="1">
        <f t="shared" si="1883"/>
        <v>52.23</v>
      </c>
    </row>
    <row r="14940" spans="34:38" x14ac:dyDescent="0.45">
      <c r="AH14940" s="4" t="s">
        <v>15503</v>
      </c>
      <c r="AI14940" s="9">
        <v>51.93</v>
      </c>
      <c r="AK14940" s="1" t="str">
        <f t="shared" si="1884"/>
        <v>Hunter Yang</v>
      </c>
      <c r="AL14940" s="1">
        <f t="shared" si="1883"/>
        <v>52.2</v>
      </c>
    </row>
    <row r="14941" spans="34:38" x14ac:dyDescent="0.45">
      <c r="AH14941" s="4" t="s">
        <v>415</v>
      </c>
      <c r="AI14941" s="9">
        <v>51.93</v>
      </c>
      <c r="AK14941" s="1" t="str">
        <f t="shared" si="1884"/>
        <v>Alisha Lal</v>
      </c>
      <c r="AL14941" s="1">
        <f t="shared" si="1883"/>
        <v>52.18</v>
      </c>
    </row>
    <row r="14942" spans="34:38" x14ac:dyDescent="0.45">
      <c r="AH14942" s="4" t="s">
        <v>1788</v>
      </c>
      <c r="AI14942" s="9">
        <v>51.919999999999995</v>
      </c>
      <c r="AK14942" s="1" t="str">
        <f t="shared" si="1884"/>
        <v>Kelvin She</v>
      </c>
      <c r="AL14942" s="1">
        <f t="shared" si="1883"/>
        <v>52.13</v>
      </c>
    </row>
    <row r="14943" spans="34:38" x14ac:dyDescent="0.45">
      <c r="AH14943" s="4" t="s">
        <v>15504</v>
      </c>
      <c r="AI14943" s="9">
        <v>51.86</v>
      </c>
      <c r="AK14943" s="1" t="str">
        <f t="shared" si="1884"/>
        <v>Elijah Scott</v>
      </c>
      <c r="AL14943" s="1">
        <f t="shared" si="1883"/>
        <v>51.93</v>
      </c>
    </row>
    <row r="14944" spans="34:38" x14ac:dyDescent="0.45">
      <c r="AH14944" s="4" t="s">
        <v>15505</v>
      </c>
      <c r="AI14944" s="9">
        <v>51.85</v>
      </c>
      <c r="AK14944" s="1" t="str">
        <f t="shared" si="1884"/>
        <v>Alfredo Gutierrez</v>
      </c>
      <c r="AL14944" s="1">
        <f t="shared" si="1883"/>
        <v>51.93</v>
      </c>
    </row>
    <row r="14945" spans="34:38" x14ac:dyDescent="0.45">
      <c r="AH14945" s="4" t="s">
        <v>15506</v>
      </c>
      <c r="AI14945" s="9">
        <v>51.78</v>
      </c>
      <c r="AK14945" s="1" t="str">
        <f t="shared" si="1884"/>
        <v>Ronnie Hu</v>
      </c>
      <c r="AL14945" s="1">
        <f t="shared" si="1883"/>
        <v>51.919999999999995</v>
      </c>
    </row>
    <row r="14946" spans="34:38" x14ac:dyDescent="0.45">
      <c r="AH14946" s="4" t="s">
        <v>15508</v>
      </c>
      <c r="AI14946" s="9">
        <v>51.75</v>
      </c>
      <c r="AK14946" s="1" t="str">
        <f t="shared" si="1884"/>
        <v>Hailey Perry</v>
      </c>
      <c r="AL14946" s="1">
        <f t="shared" si="1883"/>
        <v>51.86</v>
      </c>
    </row>
    <row r="14947" spans="34:38" x14ac:dyDescent="0.45">
      <c r="AH14947" s="4" t="s">
        <v>15507</v>
      </c>
      <c r="AI14947" s="9">
        <v>51.74</v>
      </c>
      <c r="AK14947" s="1" t="str">
        <f t="shared" si="1884"/>
        <v>Arianna Coleman</v>
      </c>
      <c r="AL14947" s="1">
        <f t="shared" si="1883"/>
        <v>51.85</v>
      </c>
    </row>
    <row r="14948" spans="34:38" x14ac:dyDescent="0.45">
      <c r="AH14948" s="4" t="s">
        <v>15509</v>
      </c>
      <c r="AI14948" s="9">
        <v>51.669999999999995</v>
      </c>
      <c r="AK14948" s="1" t="str">
        <f t="shared" si="1884"/>
        <v>Grant Nath</v>
      </c>
      <c r="AL14948" s="1">
        <f t="shared" si="1883"/>
        <v>51.78</v>
      </c>
    </row>
    <row r="14949" spans="34:38" x14ac:dyDescent="0.45">
      <c r="AH14949" s="4" t="s">
        <v>15510</v>
      </c>
      <c r="AI14949" s="9">
        <v>51.66</v>
      </c>
      <c r="AK14949" s="1" t="str">
        <f t="shared" ref="AK14949:AL14964" si="1885">AH14946</f>
        <v>Zoe Cooper</v>
      </c>
      <c r="AL14949" s="1">
        <f t="shared" si="1885"/>
        <v>51.75</v>
      </c>
    </row>
    <row r="14950" spans="34:38" x14ac:dyDescent="0.45">
      <c r="AH14950" s="4" t="s">
        <v>15511</v>
      </c>
      <c r="AI14950" s="9">
        <v>51.599999999999994</v>
      </c>
      <c r="AK14950" s="1" t="str">
        <f t="shared" ref="AK14950:AK14964" si="1886">AH14947</f>
        <v>Valerie Zhao</v>
      </c>
      <c r="AL14950" s="1">
        <f t="shared" si="1885"/>
        <v>51.74</v>
      </c>
    </row>
    <row r="14951" spans="34:38" x14ac:dyDescent="0.45">
      <c r="AH14951" s="4" t="s">
        <v>15512</v>
      </c>
      <c r="AI14951" s="9">
        <v>51.58</v>
      </c>
      <c r="AK14951" s="1" t="str">
        <f t="shared" si="1886"/>
        <v>Melvin Xu</v>
      </c>
      <c r="AL14951" s="1">
        <f t="shared" si="1885"/>
        <v>51.669999999999995</v>
      </c>
    </row>
    <row r="14952" spans="34:38" x14ac:dyDescent="0.45">
      <c r="AH14952" s="4" t="s">
        <v>1853</v>
      </c>
      <c r="AI14952" s="9">
        <v>51.550000000000011</v>
      </c>
      <c r="AK14952" s="1" t="str">
        <f t="shared" si="1886"/>
        <v>Jada Bailey</v>
      </c>
      <c r="AL14952" s="1">
        <f t="shared" si="1885"/>
        <v>51.66</v>
      </c>
    </row>
    <row r="14953" spans="34:38" x14ac:dyDescent="0.45">
      <c r="AH14953" s="4" t="s">
        <v>1415</v>
      </c>
      <c r="AI14953" s="9">
        <v>51.48</v>
      </c>
      <c r="AK14953" s="1" t="str">
        <f t="shared" si="1886"/>
        <v>Kimberly Gray</v>
      </c>
      <c r="AL14953" s="1">
        <f t="shared" si="1885"/>
        <v>51.599999999999994</v>
      </c>
    </row>
    <row r="14954" spans="34:38" x14ac:dyDescent="0.45">
      <c r="AH14954" s="4" t="s">
        <v>15514</v>
      </c>
      <c r="AI14954" s="9">
        <v>51.460000000000008</v>
      </c>
      <c r="AK14954" s="1" t="str">
        <f t="shared" si="1886"/>
        <v>Margaret Zeng</v>
      </c>
      <c r="AL14954" s="1">
        <f t="shared" si="1885"/>
        <v>51.58</v>
      </c>
    </row>
    <row r="14955" spans="34:38" x14ac:dyDescent="0.45">
      <c r="AH14955" s="4" t="s">
        <v>15513</v>
      </c>
      <c r="AI14955" s="9">
        <v>51.46</v>
      </c>
      <c r="AK14955" s="1" t="str">
        <f t="shared" si="1886"/>
        <v>Shane Lopez</v>
      </c>
      <c r="AL14955" s="1">
        <f t="shared" si="1885"/>
        <v>51.550000000000011</v>
      </c>
    </row>
    <row r="14956" spans="34:38" x14ac:dyDescent="0.45">
      <c r="AH14956" s="4" t="s">
        <v>15515</v>
      </c>
      <c r="AI14956" s="9">
        <v>51.42</v>
      </c>
      <c r="AK14956" s="1" t="str">
        <f t="shared" si="1886"/>
        <v>Levi Madan</v>
      </c>
      <c r="AL14956" s="1">
        <f t="shared" si="1885"/>
        <v>51.48</v>
      </c>
    </row>
    <row r="14957" spans="34:38" x14ac:dyDescent="0.45">
      <c r="AH14957" s="4" t="s">
        <v>15516</v>
      </c>
      <c r="AI14957" s="9">
        <v>51.41</v>
      </c>
      <c r="AK14957" s="1" t="str">
        <f t="shared" si="1886"/>
        <v>Sharon Deng</v>
      </c>
      <c r="AL14957" s="1">
        <f t="shared" si="1885"/>
        <v>51.460000000000008</v>
      </c>
    </row>
    <row r="14958" spans="34:38" x14ac:dyDescent="0.45">
      <c r="AH14958" s="4" t="s">
        <v>15517</v>
      </c>
      <c r="AI14958" s="9">
        <v>51.399999999999991</v>
      </c>
      <c r="AK14958" s="1" t="str">
        <f t="shared" si="1886"/>
        <v>Michele Suri</v>
      </c>
      <c r="AL14958" s="1">
        <f t="shared" si="1885"/>
        <v>51.46</v>
      </c>
    </row>
    <row r="14959" spans="34:38" x14ac:dyDescent="0.45">
      <c r="AH14959" s="4" t="s">
        <v>15518</v>
      </c>
      <c r="AI14959" s="9">
        <v>51.38</v>
      </c>
      <c r="AK14959" s="1" t="str">
        <f t="shared" si="1886"/>
        <v>Martin Srini</v>
      </c>
      <c r="AL14959" s="1">
        <f t="shared" si="1885"/>
        <v>51.42</v>
      </c>
    </row>
    <row r="14960" spans="34:38" x14ac:dyDescent="0.45">
      <c r="AH14960" s="4" t="s">
        <v>11183</v>
      </c>
      <c r="AI14960" s="9">
        <v>51.36999999999999</v>
      </c>
      <c r="AK14960" s="1" t="str">
        <f t="shared" si="1886"/>
        <v>Allison Gray</v>
      </c>
      <c r="AL14960" s="1">
        <f t="shared" si="1885"/>
        <v>51.41</v>
      </c>
    </row>
    <row r="14961" spans="34:38" x14ac:dyDescent="0.45">
      <c r="AH14961" s="4" t="s">
        <v>15519</v>
      </c>
      <c r="AI14961" s="9">
        <v>51.34</v>
      </c>
      <c r="AK14961" s="1" t="str">
        <f t="shared" si="1886"/>
        <v>Chelsea Garcia</v>
      </c>
      <c r="AL14961" s="1">
        <f t="shared" si="1885"/>
        <v>51.399999999999991</v>
      </c>
    </row>
    <row r="14962" spans="34:38" x14ac:dyDescent="0.45">
      <c r="AH14962" s="4" t="s">
        <v>15520</v>
      </c>
      <c r="AI14962" s="9">
        <v>51.33</v>
      </c>
      <c r="AK14962" s="1" t="str">
        <f t="shared" si="1886"/>
        <v>Noah Jenkins</v>
      </c>
      <c r="AL14962" s="1">
        <f t="shared" si="1885"/>
        <v>51.38</v>
      </c>
    </row>
    <row r="14963" spans="34:38" x14ac:dyDescent="0.45">
      <c r="AH14963" s="4" t="s">
        <v>15521</v>
      </c>
      <c r="AI14963" s="9">
        <v>51.31</v>
      </c>
      <c r="AK14963" s="1" t="str">
        <f t="shared" si="1886"/>
        <v>Lauren Thompson</v>
      </c>
      <c r="AL14963" s="1">
        <f t="shared" si="1885"/>
        <v>51.36999999999999</v>
      </c>
    </row>
    <row r="14964" spans="34:38" x14ac:dyDescent="0.45">
      <c r="AH14964" s="4" t="s">
        <v>1688</v>
      </c>
      <c r="AI14964" s="9">
        <v>51.309999999999995</v>
      </c>
      <c r="AK14964" s="1" t="str">
        <f t="shared" si="1886"/>
        <v>Clinton Suarez</v>
      </c>
      <c r="AL14964" s="1">
        <f t="shared" si="1885"/>
        <v>51.34</v>
      </c>
    </row>
    <row r="14965" spans="34:38" x14ac:dyDescent="0.45">
      <c r="AH14965" s="4" t="s">
        <v>15524</v>
      </c>
      <c r="AI14965" s="9">
        <v>51.300000000000004</v>
      </c>
      <c r="AK14965" s="1" t="str">
        <f t="shared" ref="AK14965:AL14980" si="1887">AH14962</f>
        <v>Edwin Xie</v>
      </c>
      <c r="AL14965" s="1">
        <f t="shared" si="1887"/>
        <v>51.33</v>
      </c>
    </row>
    <row r="14966" spans="34:38" x14ac:dyDescent="0.45">
      <c r="AH14966" s="4" t="s">
        <v>15525</v>
      </c>
      <c r="AI14966" s="9">
        <v>51.300000000000004</v>
      </c>
      <c r="AK14966" s="1" t="str">
        <f t="shared" ref="AK14966:AK14980" si="1888">AH14963</f>
        <v>Nathaniel Peterson</v>
      </c>
      <c r="AL14966" s="1">
        <f t="shared" si="1887"/>
        <v>51.31</v>
      </c>
    </row>
    <row r="14967" spans="34:38" x14ac:dyDescent="0.45">
      <c r="AH14967" s="4" t="s">
        <v>15526</v>
      </c>
      <c r="AI14967" s="9">
        <v>51.300000000000004</v>
      </c>
      <c r="AK14967" s="1" t="str">
        <f t="shared" si="1888"/>
        <v>Peter Xie</v>
      </c>
      <c r="AL14967" s="1">
        <f t="shared" si="1887"/>
        <v>51.309999999999995</v>
      </c>
    </row>
    <row r="14968" spans="34:38" x14ac:dyDescent="0.45">
      <c r="AH14968" s="4" t="s">
        <v>15527</v>
      </c>
      <c r="AI14968" s="9">
        <v>51.300000000000004</v>
      </c>
      <c r="AK14968" s="1" t="str">
        <f t="shared" si="1888"/>
        <v>Katherine Lee</v>
      </c>
      <c r="AL14968" s="1">
        <f t="shared" si="1887"/>
        <v>51.300000000000004</v>
      </c>
    </row>
    <row r="14969" spans="34:38" x14ac:dyDescent="0.45">
      <c r="AH14969" s="4" t="s">
        <v>15528</v>
      </c>
      <c r="AI14969" s="9">
        <v>51.300000000000004</v>
      </c>
      <c r="AK14969" s="1" t="str">
        <f t="shared" si="1888"/>
        <v>Emma Russell</v>
      </c>
      <c r="AL14969" s="1">
        <f t="shared" si="1887"/>
        <v>51.300000000000004</v>
      </c>
    </row>
    <row r="14970" spans="34:38" x14ac:dyDescent="0.45">
      <c r="AH14970" s="4" t="s">
        <v>15522</v>
      </c>
      <c r="AI14970" s="9">
        <v>51.3</v>
      </c>
      <c r="AK14970" s="1" t="str">
        <f t="shared" si="1888"/>
        <v>Alan Zhang</v>
      </c>
      <c r="AL14970" s="1">
        <f t="shared" si="1887"/>
        <v>51.300000000000004</v>
      </c>
    </row>
    <row r="14971" spans="34:38" x14ac:dyDescent="0.45">
      <c r="AH14971" s="4" t="s">
        <v>15523</v>
      </c>
      <c r="AI14971" s="9">
        <v>51.289999999999992</v>
      </c>
      <c r="AK14971" s="1" t="str">
        <f t="shared" si="1888"/>
        <v>Adriana Kapoor</v>
      </c>
      <c r="AL14971" s="1">
        <f t="shared" si="1887"/>
        <v>51.300000000000004</v>
      </c>
    </row>
    <row r="14972" spans="34:38" x14ac:dyDescent="0.45">
      <c r="AH14972" s="4" t="s">
        <v>15530</v>
      </c>
      <c r="AI14972" s="9">
        <v>51.27</v>
      </c>
      <c r="AK14972" s="1" t="str">
        <f t="shared" si="1888"/>
        <v>Andre Sai</v>
      </c>
      <c r="AL14972" s="1">
        <f t="shared" si="1887"/>
        <v>51.300000000000004</v>
      </c>
    </row>
    <row r="14973" spans="34:38" x14ac:dyDescent="0.45">
      <c r="AH14973" s="4" t="s">
        <v>15531</v>
      </c>
      <c r="AI14973" s="9">
        <v>51.27</v>
      </c>
      <c r="AK14973" s="1" t="str">
        <f t="shared" si="1888"/>
        <v>Johnathan Rana</v>
      </c>
      <c r="AL14973" s="1">
        <f t="shared" si="1887"/>
        <v>51.3</v>
      </c>
    </row>
    <row r="14974" spans="34:38" x14ac:dyDescent="0.45">
      <c r="AH14974" s="4" t="s">
        <v>15529</v>
      </c>
      <c r="AI14974" s="9">
        <v>51.269999999999996</v>
      </c>
      <c r="AK14974" s="1" t="str">
        <f t="shared" si="1888"/>
        <v>Kara Luo</v>
      </c>
      <c r="AL14974" s="1">
        <f t="shared" si="1887"/>
        <v>51.289999999999992</v>
      </c>
    </row>
    <row r="14975" spans="34:38" x14ac:dyDescent="0.45">
      <c r="AH14975" s="4" t="s">
        <v>15533</v>
      </c>
      <c r="AI14975" s="9">
        <v>51.230000000000004</v>
      </c>
      <c r="AK14975" s="1" t="str">
        <f t="shared" si="1888"/>
        <v>Matthew Jackson</v>
      </c>
      <c r="AL14975" s="1">
        <f t="shared" si="1887"/>
        <v>51.27</v>
      </c>
    </row>
    <row r="14976" spans="34:38" x14ac:dyDescent="0.45">
      <c r="AH14976" s="4" t="s">
        <v>15532</v>
      </c>
      <c r="AI14976" s="9">
        <v>51.230000000000004</v>
      </c>
      <c r="AK14976" s="1" t="str">
        <f t="shared" si="1888"/>
        <v>Andy Alonso</v>
      </c>
      <c r="AL14976" s="1">
        <f t="shared" si="1887"/>
        <v>51.27</v>
      </c>
    </row>
    <row r="14977" spans="34:38" x14ac:dyDescent="0.45">
      <c r="AH14977" s="4" t="s">
        <v>13330</v>
      </c>
      <c r="AI14977" s="9">
        <v>51.22</v>
      </c>
      <c r="AK14977" s="1" t="str">
        <f t="shared" si="1888"/>
        <v>Jonathan Edwards</v>
      </c>
      <c r="AL14977" s="1">
        <f t="shared" si="1887"/>
        <v>51.269999999999996</v>
      </c>
    </row>
    <row r="14978" spans="34:38" x14ac:dyDescent="0.45">
      <c r="AH14978" s="4" t="s">
        <v>15534</v>
      </c>
      <c r="AI14978" s="9">
        <v>51.2</v>
      </c>
      <c r="AK14978" s="1" t="str">
        <f t="shared" si="1888"/>
        <v>Grace Martin</v>
      </c>
      <c r="AL14978" s="1">
        <f t="shared" si="1887"/>
        <v>51.230000000000004</v>
      </c>
    </row>
    <row r="14979" spans="34:38" x14ac:dyDescent="0.45">
      <c r="AH14979" s="4" t="s">
        <v>15535</v>
      </c>
      <c r="AI14979" s="9">
        <v>51.14</v>
      </c>
      <c r="AK14979" s="1" t="str">
        <f t="shared" si="1888"/>
        <v>Isaiah Rogers</v>
      </c>
      <c r="AL14979" s="1">
        <f t="shared" si="1887"/>
        <v>51.230000000000004</v>
      </c>
    </row>
    <row r="14980" spans="34:38" x14ac:dyDescent="0.45">
      <c r="AH14980" s="4" t="s">
        <v>1392</v>
      </c>
      <c r="AI14980" s="9">
        <v>51.14</v>
      </c>
      <c r="AK14980" s="1" t="str">
        <f t="shared" si="1888"/>
        <v>Christina Sanchez</v>
      </c>
      <c r="AL14980" s="1">
        <f t="shared" si="1887"/>
        <v>51.22</v>
      </c>
    </row>
    <row r="14981" spans="34:38" x14ac:dyDescent="0.45">
      <c r="AH14981" s="4" t="s">
        <v>15536</v>
      </c>
      <c r="AI14981" s="9">
        <v>51.13</v>
      </c>
      <c r="AK14981" s="1" t="str">
        <f t="shared" ref="AK14981:AL14996" si="1889">AH14978</f>
        <v>Jessie Liang</v>
      </c>
      <c r="AL14981" s="1">
        <f t="shared" si="1889"/>
        <v>51.2</v>
      </c>
    </row>
    <row r="14982" spans="34:38" x14ac:dyDescent="0.45">
      <c r="AH14982" s="4" t="s">
        <v>15537</v>
      </c>
      <c r="AI14982" s="9">
        <v>51.09</v>
      </c>
      <c r="AK14982" s="1" t="str">
        <f t="shared" ref="AK14982:AK14996" si="1890">AH14979</f>
        <v>Randy Liang</v>
      </c>
      <c r="AL14982" s="1">
        <f t="shared" si="1889"/>
        <v>51.14</v>
      </c>
    </row>
    <row r="14983" spans="34:38" x14ac:dyDescent="0.45">
      <c r="AH14983" s="4" t="s">
        <v>15539</v>
      </c>
      <c r="AI14983" s="9">
        <v>51.03</v>
      </c>
      <c r="AK14983" s="1" t="str">
        <f t="shared" si="1890"/>
        <v>Latoya Raje</v>
      </c>
      <c r="AL14983" s="1">
        <f t="shared" si="1889"/>
        <v>51.14</v>
      </c>
    </row>
    <row r="14984" spans="34:38" x14ac:dyDescent="0.45">
      <c r="AH14984" s="4" t="s">
        <v>15538</v>
      </c>
      <c r="AI14984" s="9">
        <v>51</v>
      </c>
      <c r="AK14984" s="1" t="str">
        <f t="shared" si="1890"/>
        <v>James Young</v>
      </c>
      <c r="AL14984" s="1">
        <f t="shared" si="1889"/>
        <v>51.13</v>
      </c>
    </row>
    <row r="14985" spans="34:38" x14ac:dyDescent="0.45">
      <c r="AH14985" s="4" t="s">
        <v>15260</v>
      </c>
      <c r="AI14985" s="9">
        <v>50.99</v>
      </c>
      <c r="AK14985" s="1" t="str">
        <f t="shared" si="1890"/>
        <v>Kelly Washington</v>
      </c>
      <c r="AL14985" s="1">
        <f t="shared" si="1889"/>
        <v>51.09</v>
      </c>
    </row>
    <row r="14986" spans="34:38" x14ac:dyDescent="0.45">
      <c r="AH14986" s="4" t="s">
        <v>15540</v>
      </c>
      <c r="AI14986" s="9">
        <v>50.949999999999996</v>
      </c>
      <c r="AK14986" s="1" t="str">
        <f t="shared" si="1890"/>
        <v>Ethan White</v>
      </c>
      <c r="AL14986" s="1">
        <f t="shared" si="1889"/>
        <v>51.03</v>
      </c>
    </row>
    <row r="14987" spans="34:38" x14ac:dyDescent="0.45">
      <c r="AH14987" s="4" t="s">
        <v>15541</v>
      </c>
      <c r="AI14987" s="9">
        <v>50.949999999999996</v>
      </c>
      <c r="AK14987" s="1" t="str">
        <f t="shared" si="1890"/>
        <v>Erika Sanz</v>
      </c>
      <c r="AL14987" s="1">
        <f t="shared" si="1889"/>
        <v>51</v>
      </c>
    </row>
    <row r="14988" spans="34:38" x14ac:dyDescent="0.45">
      <c r="AH14988" s="4" t="s">
        <v>15542</v>
      </c>
      <c r="AI14988" s="9">
        <v>50.849999999999994</v>
      </c>
      <c r="AK14988" s="1" t="str">
        <f t="shared" si="1890"/>
        <v>Levi Chandra</v>
      </c>
      <c r="AL14988" s="1">
        <f t="shared" si="1889"/>
        <v>50.99</v>
      </c>
    </row>
    <row r="14989" spans="34:38" x14ac:dyDescent="0.45">
      <c r="AH14989" s="4" t="s">
        <v>15545</v>
      </c>
      <c r="AI14989" s="9">
        <v>50.819999999999993</v>
      </c>
      <c r="AK14989" s="1" t="str">
        <f t="shared" si="1890"/>
        <v>Samuel Wright</v>
      </c>
      <c r="AL14989" s="1">
        <f t="shared" si="1889"/>
        <v>50.949999999999996</v>
      </c>
    </row>
    <row r="14990" spans="34:38" x14ac:dyDescent="0.45">
      <c r="AH14990" s="4" t="s">
        <v>15543</v>
      </c>
      <c r="AI14990" s="9">
        <v>50.810000000000009</v>
      </c>
      <c r="AK14990" s="1" t="str">
        <f t="shared" si="1890"/>
        <v>Mason James</v>
      </c>
      <c r="AL14990" s="1">
        <f t="shared" si="1889"/>
        <v>50.949999999999996</v>
      </c>
    </row>
    <row r="14991" spans="34:38" x14ac:dyDescent="0.45">
      <c r="AH14991" s="4" t="s">
        <v>15544</v>
      </c>
      <c r="AI14991" s="9">
        <v>50.8</v>
      </c>
      <c r="AK14991" s="1" t="str">
        <f t="shared" si="1890"/>
        <v>Kyle Wang</v>
      </c>
      <c r="AL14991" s="1">
        <f t="shared" si="1889"/>
        <v>50.849999999999994</v>
      </c>
    </row>
    <row r="14992" spans="34:38" x14ac:dyDescent="0.45">
      <c r="AH14992" s="4" t="s">
        <v>15546</v>
      </c>
      <c r="AI14992" s="9">
        <v>50.66</v>
      </c>
      <c r="AK14992" s="1" t="str">
        <f t="shared" si="1890"/>
        <v>Christy Chander</v>
      </c>
      <c r="AL14992" s="1">
        <f t="shared" si="1889"/>
        <v>50.819999999999993</v>
      </c>
    </row>
    <row r="14993" spans="34:38" x14ac:dyDescent="0.45">
      <c r="AH14993" s="4" t="s">
        <v>15547</v>
      </c>
      <c r="AI14993" s="9">
        <v>50.65</v>
      </c>
      <c r="AK14993" s="1" t="str">
        <f t="shared" si="1890"/>
        <v>Pamela Vance</v>
      </c>
      <c r="AL14993" s="1">
        <f t="shared" si="1889"/>
        <v>50.810000000000009</v>
      </c>
    </row>
    <row r="14994" spans="34:38" x14ac:dyDescent="0.45">
      <c r="AH14994" s="4" t="s">
        <v>664</v>
      </c>
      <c r="AI14994" s="9">
        <v>50.65</v>
      </c>
      <c r="AK14994" s="1" t="str">
        <f t="shared" si="1890"/>
        <v>Garrett Bailey</v>
      </c>
      <c r="AL14994" s="1">
        <f t="shared" si="1889"/>
        <v>50.8</v>
      </c>
    </row>
    <row r="14995" spans="34:38" x14ac:dyDescent="0.45">
      <c r="AH14995" s="4" t="s">
        <v>15549</v>
      </c>
      <c r="AI14995" s="9">
        <v>50.629999999999995</v>
      </c>
      <c r="AK14995" s="1" t="str">
        <f t="shared" si="1890"/>
        <v>Jeremiah Gonzales</v>
      </c>
      <c r="AL14995" s="1">
        <f t="shared" si="1889"/>
        <v>50.66</v>
      </c>
    </row>
    <row r="14996" spans="34:38" x14ac:dyDescent="0.45">
      <c r="AH14996" s="4" t="s">
        <v>15548</v>
      </c>
      <c r="AI14996" s="9">
        <v>50.61</v>
      </c>
      <c r="AK14996" s="1" t="str">
        <f t="shared" si="1890"/>
        <v>Kelly Bryant</v>
      </c>
      <c r="AL14996" s="1">
        <f t="shared" si="1889"/>
        <v>50.65</v>
      </c>
    </row>
    <row r="14997" spans="34:38" x14ac:dyDescent="0.45">
      <c r="AH14997" s="4" t="s">
        <v>15550</v>
      </c>
      <c r="AI14997" s="9">
        <v>50.589999999999989</v>
      </c>
      <c r="AK14997" s="1" t="str">
        <f t="shared" ref="AK14997:AL15012" si="1891">AH14994</f>
        <v>Carolyn Serrano</v>
      </c>
      <c r="AL14997" s="1">
        <f t="shared" si="1891"/>
        <v>50.65</v>
      </c>
    </row>
    <row r="14998" spans="34:38" x14ac:dyDescent="0.45">
      <c r="AH14998" s="4" t="s">
        <v>15551</v>
      </c>
      <c r="AI14998" s="9">
        <v>50.519999999999996</v>
      </c>
      <c r="AK14998" s="1" t="str">
        <f t="shared" ref="AK14998:AK15012" si="1892">AH14995</f>
        <v>Carlos Adams</v>
      </c>
      <c r="AL14998" s="1">
        <f t="shared" si="1891"/>
        <v>50.629999999999995</v>
      </c>
    </row>
    <row r="14999" spans="34:38" x14ac:dyDescent="0.45">
      <c r="AH14999" s="4" t="s">
        <v>15552</v>
      </c>
      <c r="AI14999" s="9">
        <v>50.490000000000009</v>
      </c>
      <c r="AK14999" s="1" t="str">
        <f t="shared" si="1892"/>
        <v>Seth Hughes</v>
      </c>
      <c r="AL14999" s="1">
        <f t="shared" si="1891"/>
        <v>50.61</v>
      </c>
    </row>
    <row r="15000" spans="34:38" x14ac:dyDescent="0.45">
      <c r="AH15000" s="4" t="s">
        <v>15553</v>
      </c>
      <c r="AI15000" s="9">
        <v>50.480000000000004</v>
      </c>
      <c r="AK15000" s="1" t="str">
        <f t="shared" si="1892"/>
        <v>Carly Shan</v>
      </c>
      <c r="AL15000" s="1">
        <f t="shared" si="1891"/>
        <v>50.589999999999989</v>
      </c>
    </row>
    <row r="15001" spans="34:38" x14ac:dyDescent="0.45">
      <c r="AH15001" s="4" t="s">
        <v>15555</v>
      </c>
      <c r="AI15001" s="9">
        <v>50.41</v>
      </c>
      <c r="AK15001" s="1" t="str">
        <f t="shared" si="1892"/>
        <v>Ashley Butler</v>
      </c>
      <c r="AL15001" s="1">
        <f t="shared" si="1891"/>
        <v>50.519999999999996</v>
      </c>
    </row>
    <row r="15002" spans="34:38" x14ac:dyDescent="0.45">
      <c r="AH15002" s="4" t="s">
        <v>15554</v>
      </c>
      <c r="AI15002" s="9">
        <v>50.389999999999993</v>
      </c>
      <c r="AK15002" s="1" t="str">
        <f t="shared" si="1892"/>
        <v>Austin Henderson</v>
      </c>
      <c r="AL15002" s="1">
        <f t="shared" si="1891"/>
        <v>50.490000000000009</v>
      </c>
    </row>
    <row r="15003" spans="34:38" x14ac:dyDescent="0.45">
      <c r="AH15003" s="4" t="s">
        <v>15556</v>
      </c>
      <c r="AI15003" s="9">
        <v>50.37</v>
      </c>
      <c r="AK15003" s="1" t="str">
        <f t="shared" si="1892"/>
        <v>Alejandro Tang</v>
      </c>
      <c r="AL15003" s="1">
        <f t="shared" si="1891"/>
        <v>50.480000000000004</v>
      </c>
    </row>
    <row r="15004" spans="34:38" x14ac:dyDescent="0.45">
      <c r="AH15004" s="4" t="s">
        <v>15557</v>
      </c>
      <c r="AI15004" s="9">
        <v>50.35</v>
      </c>
      <c r="AK15004" s="1" t="str">
        <f t="shared" si="1892"/>
        <v>Larry Ramos</v>
      </c>
      <c r="AL15004" s="1">
        <f t="shared" si="1891"/>
        <v>50.41</v>
      </c>
    </row>
    <row r="15005" spans="34:38" x14ac:dyDescent="0.45">
      <c r="AH15005" s="4" t="s">
        <v>15558</v>
      </c>
      <c r="AI15005" s="9">
        <v>50.35</v>
      </c>
      <c r="AK15005" s="1" t="str">
        <f t="shared" si="1892"/>
        <v>Seth Hayes</v>
      </c>
      <c r="AL15005" s="1">
        <f t="shared" si="1891"/>
        <v>50.389999999999993</v>
      </c>
    </row>
    <row r="15006" spans="34:38" x14ac:dyDescent="0.45">
      <c r="AH15006" s="4" t="s">
        <v>15560</v>
      </c>
      <c r="AI15006" s="9">
        <v>50.319999999999993</v>
      </c>
      <c r="AK15006" s="1" t="str">
        <f t="shared" si="1892"/>
        <v>Willie Wang</v>
      </c>
      <c r="AL15006" s="1">
        <f t="shared" si="1891"/>
        <v>50.37</v>
      </c>
    </row>
    <row r="15007" spans="34:38" x14ac:dyDescent="0.45">
      <c r="AH15007" s="4" t="s">
        <v>12253</v>
      </c>
      <c r="AI15007" s="9">
        <v>50.309999999999995</v>
      </c>
      <c r="AK15007" s="1" t="str">
        <f t="shared" si="1892"/>
        <v>Johnathan Fernandez</v>
      </c>
      <c r="AL15007" s="1">
        <f t="shared" si="1891"/>
        <v>50.35</v>
      </c>
    </row>
    <row r="15008" spans="34:38" x14ac:dyDescent="0.45">
      <c r="AH15008" s="4" t="s">
        <v>15559</v>
      </c>
      <c r="AI15008" s="9">
        <v>50.3</v>
      </c>
      <c r="AK15008" s="1" t="str">
        <f t="shared" si="1892"/>
        <v>Dawn Kumar</v>
      </c>
      <c r="AL15008" s="1">
        <f t="shared" si="1891"/>
        <v>50.35</v>
      </c>
    </row>
    <row r="15009" spans="34:38" x14ac:dyDescent="0.45">
      <c r="AH15009" s="4" t="s">
        <v>15561</v>
      </c>
      <c r="AI15009" s="9">
        <v>50.220000000000006</v>
      </c>
      <c r="AK15009" s="1" t="str">
        <f t="shared" si="1892"/>
        <v>Eric Lopez</v>
      </c>
      <c r="AL15009" s="1">
        <f t="shared" si="1891"/>
        <v>50.319999999999993</v>
      </c>
    </row>
    <row r="15010" spans="34:38" x14ac:dyDescent="0.45">
      <c r="AH15010" s="4" t="s">
        <v>15562</v>
      </c>
      <c r="AI15010" s="9">
        <v>50.209999999999994</v>
      </c>
      <c r="AK15010" s="1" t="str">
        <f t="shared" si="1892"/>
        <v>Jay Srini</v>
      </c>
      <c r="AL15010" s="1">
        <f t="shared" si="1891"/>
        <v>50.309999999999995</v>
      </c>
    </row>
    <row r="15011" spans="34:38" x14ac:dyDescent="0.45">
      <c r="AH15011" s="4" t="s">
        <v>15563</v>
      </c>
      <c r="AI15011" s="9">
        <v>50.199999999999996</v>
      </c>
      <c r="AK15011" s="1" t="str">
        <f t="shared" si="1892"/>
        <v>Derrick Diaz</v>
      </c>
      <c r="AL15011" s="1">
        <f t="shared" si="1891"/>
        <v>50.3</v>
      </c>
    </row>
    <row r="15012" spans="34:38" x14ac:dyDescent="0.45">
      <c r="AH15012" s="4" t="s">
        <v>15564</v>
      </c>
      <c r="AI15012" s="9">
        <v>50.109999999999992</v>
      </c>
      <c r="AK15012" s="1" t="str">
        <f t="shared" si="1892"/>
        <v>Tasha Lal</v>
      </c>
      <c r="AL15012" s="1">
        <f t="shared" si="1891"/>
        <v>50.220000000000006</v>
      </c>
    </row>
    <row r="15013" spans="34:38" x14ac:dyDescent="0.45">
      <c r="AH15013" s="4" t="s">
        <v>15566</v>
      </c>
      <c r="AI15013" s="9">
        <v>50.07</v>
      </c>
      <c r="AK15013" s="1" t="str">
        <f t="shared" ref="AK15013:AL15028" si="1893">AH15010</f>
        <v>Curtis Li</v>
      </c>
      <c r="AL15013" s="1">
        <f t="shared" si="1893"/>
        <v>50.209999999999994</v>
      </c>
    </row>
    <row r="15014" spans="34:38" x14ac:dyDescent="0.45">
      <c r="AH15014" s="4" t="s">
        <v>15569</v>
      </c>
      <c r="AI15014" s="9">
        <v>50.06</v>
      </c>
      <c r="AK15014" s="1" t="str">
        <f t="shared" ref="AK15014:AK15028" si="1894">AH15011</f>
        <v>Benjamin Anderson</v>
      </c>
      <c r="AL15014" s="1">
        <f t="shared" si="1893"/>
        <v>50.199999999999996</v>
      </c>
    </row>
    <row r="15015" spans="34:38" x14ac:dyDescent="0.45">
      <c r="AH15015" s="4" t="s">
        <v>15570</v>
      </c>
      <c r="AI15015" s="9">
        <v>50.06</v>
      </c>
      <c r="AK15015" s="1" t="str">
        <f t="shared" si="1894"/>
        <v>Katherine Allen</v>
      </c>
      <c r="AL15015" s="1">
        <f t="shared" si="1893"/>
        <v>50.109999999999992</v>
      </c>
    </row>
    <row r="15016" spans="34:38" x14ac:dyDescent="0.45">
      <c r="AH15016" s="4" t="s">
        <v>15571</v>
      </c>
      <c r="AI15016" s="9">
        <v>50.06</v>
      </c>
      <c r="AK15016" s="1" t="str">
        <f t="shared" si="1894"/>
        <v>Sarah Lewis</v>
      </c>
      <c r="AL15016" s="1">
        <f t="shared" si="1893"/>
        <v>50.07</v>
      </c>
    </row>
    <row r="15017" spans="34:38" x14ac:dyDescent="0.45">
      <c r="AH15017" s="4" t="s">
        <v>15572</v>
      </c>
      <c r="AI15017" s="9">
        <v>50.06</v>
      </c>
      <c r="AK15017" s="1" t="str">
        <f t="shared" si="1894"/>
        <v>Ricky Munoz</v>
      </c>
      <c r="AL15017" s="1">
        <f t="shared" si="1893"/>
        <v>50.06</v>
      </c>
    </row>
    <row r="15018" spans="34:38" x14ac:dyDescent="0.45">
      <c r="AH15018" s="4" t="s">
        <v>15568</v>
      </c>
      <c r="AI15018" s="9">
        <v>50.06</v>
      </c>
      <c r="AK15018" s="1" t="str">
        <f t="shared" si="1894"/>
        <v>Katie Pal</v>
      </c>
      <c r="AL15018" s="1">
        <f t="shared" si="1893"/>
        <v>50.06</v>
      </c>
    </row>
    <row r="15019" spans="34:38" x14ac:dyDescent="0.45">
      <c r="AH15019" s="4" t="s">
        <v>15573</v>
      </c>
      <c r="AI15019" s="9">
        <v>50.06</v>
      </c>
      <c r="AK15019" s="1" t="str">
        <f t="shared" si="1894"/>
        <v>Mason Mitchell</v>
      </c>
      <c r="AL15019" s="1">
        <f t="shared" si="1893"/>
        <v>50.06</v>
      </c>
    </row>
    <row r="15020" spans="34:38" x14ac:dyDescent="0.45">
      <c r="AH15020" s="4" t="s">
        <v>15574</v>
      </c>
      <c r="AI15020" s="9">
        <v>50.06</v>
      </c>
      <c r="AK15020" s="1" t="str">
        <f t="shared" si="1894"/>
        <v>Karl Yuan</v>
      </c>
      <c r="AL15020" s="1">
        <f t="shared" si="1893"/>
        <v>50.06</v>
      </c>
    </row>
    <row r="15021" spans="34:38" x14ac:dyDescent="0.45">
      <c r="AH15021" s="4" t="s">
        <v>15567</v>
      </c>
      <c r="AI15021" s="9">
        <v>50.059999999999995</v>
      </c>
      <c r="AK15021" s="1" t="str">
        <f t="shared" si="1894"/>
        <v>Gabrielle Cox</v>
      </c>
      <c r="AL15021" s="1">
        <f t="shared" si="1893"/>
        <v>50.06</v>
      </c>
    </row>
    <row r="15022" spans="34:38" x14ac:dyDescent="0.45">
      <c r="AH15022" s="4" t="s">
        <v>15565</v>
      </c>
      <c r="AI15022" s="9">
        <v>50.059999999999995</v>
      </c>
      <c r="AK15022" s="1" t="str">
        <f t="shared" si="1894"/>
        <v>Clinton Sandberg</v>
      </c>
      <c r="AL15022" s="1">
        <f t="shared" si="1893"/>
        <v>50.06</v>
      </c>
    </row>
    <row r="15023" spans="34:38" x14ac:dyDescent="0.45">
      <c r="AH15023" s="4" t="s">
        <v>1803</v>
      </c>
      <c r="AI15023" s="9">
        <v>50.05</v>
      </c>
      <c r="AK15023" s="1" t="str">
        <f t="shared" si="1894"/>
        <v>Dakota Long</v>
      </c>
      <c r="AL15023" s="1">
        <f t="shared" si="1893"/>
        <v>50.06</v>
      </c>
    </row>
    <row r="15024" spans="34:38" x14ac:dyDescent="0.45">
      <c r="AH15024" s="4" t="s">
        <v>15577</v>
      </c>
      <c r="AI15024" s="9">
        <v>50.04</v>
      </c>
      <c r="AK15024" s="1" t="str">
        <f t="shared" si="1894"/>
        <v>Kate Jai</v>
      </c>
      <c r="AL15024" s="1">
        <f t="shared" si="1893"/>
        <v>50.059999999999995</v>
      </c>
    </row>
    <row r="15025" spans="34:38" x14ac:dyDescent="0.45">
      <c r="AH15025" s="4" t="s">
        <v>15579</v>
      </c>
      <c r="AI15025" s="9">
        <v>50.04</v>
      </c>
      <c r="AK15025" s="1" t="str">
        <f t="shared" si="1894"/>
        <v>Madison Moore</v>
      </c>
      <c r="AL15025" s="1">
        <f t="shared" si="1893"/>
        <v>50.059999999999995</v>
      </c>
    </row>
    <row r="15026" spans="34:38" x14ac:dyDescent="0.45">
      <c r="AH15026" s="4" t="s">
        <v>15580</v>
      </c>
      <c r="AI15026" s="9">
        <v>50.04</v>
      </c>
      <c r="AK15026" s="1" t="str">
        <f t="shared" si="1894"/>
        <v>Ross Vance</v>
      </c>
      <c r="AL15026" s="1">
        <f t="shared" si="1893"/>
        <v>50.05</v>
      </c>
    </row>
    <row r="15027" spans="34:38" x14ac:dyDescent="0.45">
      <c r="AH15027" s="4" t="s">
        <v>15588</v>
      </c>
      <c r="AI15027" s="9">
        <v>50.03</v>
      </c>
      <c r="AK15027" s="1" t="str">
        <f t="shared" si="1894"/>
        <v>Toni Mehta</v>
      </c>
      <c r="AL15027" s="1">
        <f t="shared" si="1893"/>
        <v>50.04</v>
      </c>
    </row>
    <row r="15028" spans="34:38" x14ac:dyDescent="0.45">
      <c r="AH15028" s="4" t="s">
        <v>15590</v>
      </c>
      <c r="AI15028" s="9">
        <v>50.03</v>
      </c>
      <c r="AK15028" s="1" t="str">
        <f t="shared" si="1894"/>
        <v>Kyle Li</v>
      </c>
      <c r="AL15028" s="1">
        <f t="shared" si="1893"/>
        <v>50.04</v>
      </c>
    </row>
    <row r="15029" spans="34:38" x14ac:dyDescent="0.45">
      <c r="AH15029" s="4" t="s">
        <v>15575</v>
      </c>
      <c r="AI15029" s="9">
        <v>50.019999999999996</v>
      </c>
      <c r="AK15029" s="1" t="str">
        <f t="shared" ref="AK15029:AL15044" si="1895">AH15026</f>
        <v>Elijah Hall</v>
      </c>
      <c r="AL15029" s="1">
        <f t="shared" si="1895"/>
        <v>50.04</v>
      </c>
    </row>
    <row r="15030" spans="34:38" x14ac:dyDescent="0.45">
      <c r="AH15030" s="4" t="s">
        <v>15586</v>
      </c>
      <c r="AI15030" s="9">
        <v>50.010000000000005</v>
      </c>
      <c r="AK15030" s="1" t="str">
        <f t="shared" ref="AK15030:AK15044" si="1896">AH15027</f>
        <v>Mitchell Black</v>
      </c>
      <c r="AL15030" s="1">
        <f t="shared" si="1895"/>
        <v>50.03</v>
      </c>
    </row>
    <row r="15031" spans="34:38" x14ac:dyDescent="0.45">
      <c r="AH15031" s="4" t="s">
        <v>15576</v>
      </c>
      <c r="AI15031" s="9">
        <v>50.009999999999991</v>
      </c>
      <c r="AK15031" s="1" t="str">
        <f t="shared" si="1896"/>
        <v>Alexandria Morgan</v>
      </c>
      <c r="AL15031" s="1">
        <f t="shared" si="1895"/>
        <v>50.03</v>
      </c>
    </row>
    <row r="15032" spans="34:38" x14ac:dyDescent="0.45">
      <c r="AH15032" s="4" t="s">
        <v>15578</v>
      </c>
      <c r="AI15032" s="9">
        <v>50.009999999999991</v>
      </c>
      <c r="AK15032" s="1" t="str">
        <f t="shared" si="1896"/>
        <v>Alexa Cook</v>
      </c>
      <c r="AL15032" s="1">
        <f t="shared" si="1895"/>
        <v>50.019999999999996</v>
      </c>
    </row>
    <row r="15033" spans="34:38" x14ac:dyDescent="0.45">
      <c r="AH15033" s="4" t="s">
        <v>15581</v>
      </c>
      <c r="AI15033" s="9">
        <v>50.009999999999991</v>
      </c>
      <c r="AK15033" s="1" t="str">
        <f t="shared" si="1896"/>
        <v>Christina Bell</v>
      </c>
      <c r="AL15033" s="1">
        <f t="shared" si="1895"/>
        <v>50.010000000000005</v>
      </c>
    </row>
    <row r="15034" spans="34:38" x14ac:dyDescent="0.45">
      <c r="AH15034" s="4" t="s">
        <v>15583</v>
      </c>
      <c r="AI15034" s="9">
        <v>50.009999999999991</v>
      </c>
      <c r="AK15034" s="1" t="str">
        <f t="shared" si="1896"/>
        <v>Sydney Barnes</v>
      </c>
      <c r="AL15034" s="1">
        <f t="shared" si="1895"/>
        <v>50.009999999999991</v>
      </c>
    </row>
    <row r="15035" spans="34:38" x14ac:dyDescent="0.45">
      <c r="AH15035" s="4" t="s">
        <v>15582</v>
      </c>
      <c r="AI15035" s="9">
        <v>50.009999999999991</v>
      </c>
      <c r="AK15035" s="1" t="str">
        <f t="shared" si="1896"/>
        <v>Miguel Severino</v>
      </c>
      <c r="AL15035" s="1">
        <f t="shared" si="1895"/>
        <v>50.009999999999991</v>
      </c>
    </row>
    <row r="15036" spans="34:38" x14ac:dyDescent="0.45">
      <c r="AH15036" s="4" t="s">
        <v>15585</v>
      </c>
      <c r="AI15036" s="9">
        <v>50.009999999999991</v>
      </c>
      <c r="AK15036" s="1" t="str">
        <f t="shared" si="1896"/>
        <v>Emily Coleman</v>
      </c>
      <c r="AL15036" s="1">
        <f t="shared" si="1895"/>
        <v>50.009999999999991</v>
      </c>
    </row>
    <row r="15037" spans="34:38" x14ac:dyDescent="0.45">
      <c r="AH15037" s="4" t="s">
        <v>15584</v>
      </c>
      <c r="AI15037" s="9">
        <v>50.009999999999991</v>
      </c>
      <c r="AK15037" s="1" t="str">
        <f t="shared" si="1896"/>
        <v>Eduardo Long</v>
      </c>
      <c r="AL15037" s="1">
        <f t="shared" si="1895"/>
        <v>50.009999999999991</v>
      </c>
    </row>
    <row r="15038" spans="34:38" x14ac:dyDescent="0.45">
      <c r="AH15038" s="4" t="s">
        <v>15587</v>
      </c>
      <c r="AI15038" s="9">
        <v>49.99</v>
      </c>
      <c r="AK15038" s="1" t="str">
        <f t="shared" si="1896"/>
        <v>Jacqueline Foster</v>
      </c>
      <c r="AL15038" s="1">
        <f t="shared" si="1895"/>
        <v>50.009999999999991</v>
      </c>
    </row>
    <row r="15039" spans="34:38" x14ac:dyDescent="0.45">
      <c r="AH15039" s="4" t="s">
        <v>14542</v>
      </c>
      <c r="AI15039" s="9">
        <v>49.980000000000004</v>
      </c>
      <c r="AK15039" s="1" t="str">
        <f t="shared" si="1896"/>
        <v>Alexandra Lee</v>
      </c>
      <c r="AL15039" s="1">
        <f t="shared" si="1895"/>
        <v>50.009999999999991</v>
      </c>
    </row>
    <row r="15040" spans="34:38" x14ac:dyDescent="0.45">
      <c r="AH15040" s="4" t="s">
        <v>15589</v>
      </c>
      <c r="AI15040" s="9">
        <v>49.96</v>
      </c>
      <c r="AK15040" s="1" t="str">
        <f t="shared" si="1896"/>
        <v>Carly Rai</v>
      </c>
      <c r="AL15040" s="1">
        <f t="shared" si="1895"/>
        <v>50.009999999999991</v>
      </c>
    </row>
    <row r="15041" spans="34:38" x14ac:dyDescent="0.45">
      <c r="AH15041" s="4" t="s">
        <v>15592</v>
      </c>
      <c r="AI15041" s="9">
        <v>49.940000000000005</v>
      </c>
      <c r="AK15041" s="1" t="str">
        <f t="shared" si="1896"/>
        <v>Summer Chandra</v>
      </c>
      <c r="AL15041" s="1">
        <f t="shared" si="1895"/>
        <v>49.99</v>
      </c>
    </row>
    <row r="15042" spans="34:38" x14ac:dyDescent="0.45">
      <c r="AH15042" s="4" t="s">
        <v>15591</v>
      </c>
      <c r="AI15042" s="9">
        <v>49.94</v>
      </c>
      <c r="AK15042" s="1" t="str">
        <f t="shared" si="1896"/>
        <v>Tasha Raji</v>
      </c>
      <c r="AL15042" s="1">
        <f t="shared" si="1895"/>
        <v>49.980000000000004</v>
      </c>
    </row>
    <row r="15043" spans="34:38" x14ac:dyDescent="0.45">
      <c r="AH15043" s="4" t="s">
        <v>1134</v>
      </c>
      <c r="AI15043" s="9">
        <v>49.930000000000007</v>
      </c>
      <c r="AK15043" s="1" t="str">
        <f t="shared" si="1896"/>
        <v>Kari Moreno</v>
      </c>
      <c r="AL15043" s="1">
        <f t="shared" si="1895"/>
        <v>49.96</v>
      </c>
    </row>
    <row r="15044" spans="34:38" x14ac:dyDescent="0.45">
      <c r="AH15044" s="4" t="s">
        <v>15593</v>
      </c>
      <c r="AI15044" s="9">
        <v>49.92</v>
      </c>
      <c r="AK15044" s="1" t="str">
        <f t="shared" si="1896"/>
        <v>Andy Martin</v>
      </c>
      <c r="AL15044" s="1">
        <f t="shared" si="1895"/>
        <v>49.940000000000005</v>
      </c>
    </row>
    <row r="15045" spans="34:38" x14ac:dyDescent="0.45">
      <c r="AH15045" s="4" t="s">
        <v>15594</v>
      </c>
      <c r="AI15045" s="9">
        <v>49.84</v>
      </c>
      <c r="AK15045" s="1" t="str">
        <f t="shared" ref="AK15045:AL15060" si="1897">AH15042</f>
        <v>Erik Blanco</v>
      </c>
      <c r="AL15045" s="1">
        <f t="shared" si="1897"/>
        <v>49.94</v>
      </c>
    </row>
    <row r="15046" spans="34:38" x14ac:dyDescent="0.45">
      <c r="AH15046" s="4" t="s">
        <v>15595</v>
      </c>
      <c r="AI15046" s="9">
        <v>49.800000000000011</v>
      </c>
      <c r="AK15046" s="1" t="str">
        <f t="shared" ref="AK15046:AK15060" si="1898">AH15043</f>
        <v>Jason Green</v>
      </c>
      <c r="AL15046" s="1">
        <f t="shared" si="1897"/>
        <v>49.930000000000007</v>
      </c>
    </row>
    <row r="15047" spans="34:38" x14ac:dyDescent="0.45">
      <c r="AH15047" s="4" t="s">
        <v>15596</v>
      </c>
      <c r="AI15047" s="9">
        <v>49.8</v>
      </c>
      <c r="AK15047" s="1" t="str">
        <f t="shared" si="1898"/>
        <v>Miguel Jackson</v>
      </c>
      <c r="AL15047" s="1">
        <f t="shared" si="1897"/>
        <v>49.92</v>
      </c>
    </row>
    <row r="15048" spans="34:38" x14ac:dyDescent="0.45">
      <c r="AH15048" s="4" t="s">
        <v>15597</v>
      </c>
      <c r="AI15048" s="9">
        <v>49.8</v>
      </c>
      <c r="AK15048" s="1" t="str">
        <f t="shared" si="1898"/>
        <v>Jennifer Hall</v>
      </c>
      <c r="AL15048" s="1">
        <f t="shared" si="1897"/>
        <v>49.84</v>
      </c>
    </row>
    <row r="15049" spans="34:38" x14ac:dyDescent="0.45">
      <c r="AH15049" s="4" t="s">
        <v>15598</v>
      </c>
      <c r="AI15049" s="9">
        <v>49.8</v>
      </c>
      <c r="AK15049" s="1" t="str">
        <f t="shared" si="1898"/>
        <v>Miguel Thompson</v>
      </c>
      <c r="AL15049" s="1">
        <f t="shared" si="1897"/>
        <v>49.800000000000011</v>
      </c>
    </row>
    <row r="15050" spans="34:38" x14ac:dyDescent="0.45">
      <c r="AH15050" s="4" t="s">
        <v>15600</v>
      </c>
      <c r="AI15050" s="9">
        <v>49.75</v>
      </c>
      <c r="AK15050" s="1" t="str">
        <f t="shared" si="1898"/>
        <v>Miguel Hayes</v>
      </c>
      <c r="AL15050" s="1">
        <f t="shared" si="1897"/>
        <v>49.8</v>
      </c>
    </row>
    <row r="15051" spans="34:38" x14ac:dyDescent="0.45">
      <c r="AH15051" s="4" t="s">
        <v>15599</v>
      </c>
      <c r="AI15051" s="9">
        <v>49.740000000000009</v>
      </c>
      <c r="AK15051" s="1" t="str">
        <f t="shared" si="1898"/>
        <v>Miguel Johnson</v>
      </c>
      <c r="AL15051" s="1">
        <f t="shared" si="1897"/>
        <v>49.8</v>
      </c>
    </row>
    <row r="15052" spans="34:38" x14ac:dyDescent="0.45">
      <c r="AH15052" s="4" t="s">
        <v>15601</v>
      </c>
      <c r="AI15052" s="9">
        <v>49.74</v>
      </c>
      <c r="AK15052" s="1" t="str">
        <f t="shared" si="1898"/>
        <v>Alyssa Brown</v>
      </c>
      <c r="AL15052" s="1">
        <f t="shared" si="1897"/>
        <v>49.8</v>
      </c>
    </row>
    <row r="15053" spans="34:38" x14ac:dyDescent="0.45">
      <c r="AH15053" s="4" t="s">
        <v>15602</v>
      </c>
      <c r="AI15053" s="9">
        <v>49.74</v>
      </c>
      <c r="AK15053" s="1" t="str">
        <f t="shared" si="1898"/>
        <v>Megan Ross</v>
      </c>
      <c r="AL15053" s="1">
        <f t="shared" si="1897"/>
        <v>49.75</v>
      </c>
    </row>
    <row r="15054" spans="34:38" x14ac:dyDescent="0.45">
      <c r="AH15054" s="4" t="s">
        <v>1619</v>
      </c>
      <c r="AI15054" s="9">
        <v>49.72</v>
      </c>
      <c r="AK15054" s="1" t="str">
        <f t="shared" si="1898"/>
        <v>Morgan Griffin</v>
      </c>
      <c r="AL15054" s="1">
        <f t="shared" si="1897"/>
        <v>49.740000000000009</v>
      </c>
    </row>
    <row r="15055" spans="34:38" x14ac:dyDescent="0.45">
      <c r="AH15055" s="4" t="s">
        <v>15604</v>
      </c>
      <c r="AI15055" s="9">
        <v>49.72</v>
      </c>
      <c r="AK15055" s="1" t="str">
        <f t="shared" si="1898"/>
        <v>Gabrielle Gonzalez</v>
      </c>
      <c r="AL15055" s="1">
        <f t="shared" si="1897"/>
        <v>49.74</v>
      </c>
    </row>
    <row r="15056" spans="34:38" x14ac:dyDescent="0.45">
      <c r="AH15056" s="4" t="s">
        <v>15603</v>
      </c>
      <c r="AI15056" s="9">
        <v>49.7</v>
      </c>
      <c r="AK15056" s="1" t="str">
        <f t="shared" si="1898"/>
        <v>Dalton Turner</v>
      </c>
      <c r="AL15056" s="1">
        <f t="shared" si="1897"/>
        <v>49.74</v>
      </c>
    </row>
    <row r="15057" spans="34:38" x14ac:dyDescent="0.45">
      <c r="AH15057" s="4" t="s">
        <v>15605</v>
      </c>
      <c r="AI15057" s="9">
        <v>49.679999999999993</v>
      </c>
      <c r="AK15057" s="1" t="str">
        <f t="shared" si="1898"/>
        <v>Naomi Blanco</v>
      </c>
      <c r="AL15057" s="1">
        <f t="shared" si="1897"/>
        <v>49.72</v>
      </c>
    </row>
    <row r="15058" spans="34:38" x14ac:dyDescent="0.45">
      <c r="AH15058" s="4" t="s">
        <v>15606</v>
      </c>
      <c r="AI15058" s="9">
        <v>49.669999999999995</v>
      </c>
      <c r="AK15058" s="1" t="str">
        <f t="shared" si="1898"/>
        <v>Brianna Peterson</v>
      </c>
      <c r="AL15058" s="1">
        <f t="shared" si="1897"/>
        <v>49.72</v>
      </c>
    </row>
    <row r="15059" spans="34:38" x14ac:dyDescent="0.45">
      <c r="AH15059" s="4" t="s">
        <v>15608</v>
      </c>
      <c r="AI15059" s="9">
        <v>49.51</v>
      </c>
      <c r="AK15059" s="1" t="str">
        <f t="shared" si="1898"/>
        <v>Edward Mitchell</v>
      </c>
      <c r="AL15059" s="1">
        <f t="shared" si="1897"/>
        <v>49.7</v>
      </c>
    </row>
    <row r="15060" spans="34:38" x14ac:dyDescent="0.45">
      <c r="AH15060" s="4" t="s">
        <v>15610</v>
      </c>
      <c r="AI15060" s="9">
        <v>49.44</v>
      </c>
      <c r="AK15060" s="1" t="str">
        <f t="shared" si="1898"/>
        <v>Aimee Zeng</v>
      </c>
      <c r="AL15060" s="1">
        <f t="shared" si="1897"/>
        <v>49.679999999999993</v>
      </c>
    </row>
    <row r="15061" spans="34:38" x14ac:dyDescent="0.45">
      <c r="AH15061" s="4" t="s">
        <v>15609</v>
      </c>
      <c r="AI15061" s="9">
        <v>49.44</v>
      </c>
      <c r="AK15061" s="1" t="str">
        <f t="shared" ref="AK15061:AL15076" si="1899">AH15058</f>
        <v>Bethany Andersen</v>
      </c>
      <c r="AL15061" s="1">
        <f t="shared" si="1899"/>
        <v>49.669999999999995</v>
      </c>
    </row>
    <row r="15062" spans="34:38" x14ac:dyDescent="0.45">
      <c r="AH15062" s="4" t="s">
        <v>15611</v>
      </c>
      <c r="AI15062" s="9">
        <v>49.44</v>
      </c>
      <c r="AK15062" s="1" t="str">
        <f t="shared" ref="AK15062:AK15076" si="1900">AH15059</f>
        <v>Jackson Kumar</v>
      </c>
      <c r="AL15062" s="1">
        <f t="shared" si="1899"/>
        <v>49.51</v>
      </c>
    </row>
    <row r="15063" spans="34:38" x14ac:dyDescent="0.45">
      <c r="AH15063" s="4" t="s">
        <v>15612</v>
      </c>
      <c r="AI15063" s="9">
        <v>49.44</v>
      </c>
      <c r="AK15063" s="1" t="str">
        <f t="shared" si="1900"/>
        <v>Katherine Blue</v>
      </c>
      <c r="AL15063" s="1">
        <f t="shared" si="1899"/>
        <v>49.44</v>
      </c>
    </row>
    <row r="15064" spans="34:38" x14ac:dyDescent="0.45">
      <c r="AH15064" s="4" t="s">
        <v>15613</v>
      </c>
      <c r="AI15064" s="9">
        <v>49.44</v>
      </c>
      <c r="AK15064" s="1" t="str">
        <f t="shared" si="1900"/>
        <v>Katelyn Murphy</v>
      </c>
      <c r="AL15064" s="1">
        <f t="shared" si="1899"/>
        <v>49.44</v>
      </c>
    </row>
    <row r="15065" spans="34:38" x14ac:dyDescent="0.45">
      <c r="AH15065" s="4" t="s">
        <v>913</v>
      </c>
      <c r="AI15065" s="9">
        <v>49.43</v>
      </c>
      <c r="AK15065" s="1" t="str">
        <f t="shared" si="1900"/>
        <v>Isabelle Coleman</v>
      </c>
      <c r="AL15065" s="1">
        <f t="shared" si="1899"/>
        <v>49.44</v>
      </c>
    </row>
    <row r="15066" spans="34:38" x14ac:dyDescent="0.45">
      <c r="AH15066" s="4" t="s">
        <v>863</v>
      </c>
      <c r="AI15066" s="9">
        <v>49.43</v>
      </c>
      <c r="AK15066" s="1" t="str">
        <f t="shared" si="1900"/>
        <v>Cassidy Price</v>
      </c>
      <c r="AL15066" s="1">
        <f t="shared" si="1899"/>
        <v>49.44</v>
      </c>
    </row>
    <row r="15067" spans="34:38" x14ac:dyDescent="0.45">
      <c r="AH15067" s="4" t="s">
        <v>15614</v>
      </c>
      <c r="AI15067" s="9">
        <v>49.42</v>
      </c>
      <c r="AK15067" s="1" t="str">
        <f t="shared" si="1900"/>
        <v>Brianna Anderson</v>
      </c>
      <c r="AL15067" s="1">
        <f t="shared" si="1899"/>
        <v>49.44</v>
      </c>
    </row>
    <row r="15068" spans="34:38" x14ac:dyDescent="0.45">
      <c r="AH15068" s="4" t="s">
        <v>15615</v>
      </c>
      <c r="AI15068" s="9">
        <v>49.42</v>
      </c>
      <c r="AK15068" s="1" t="str">
        <f t="shared" si="1900"/>
        <v>Dustin Raji</v>
      </c>
      <c r="AL15068" s="1">
        <f t="shared" si="1899"/>
        <v>49.43</v>
      </c>
    </row>
    <row r="15069" spans="34:38" x14ac:dyDescent="0.45">
      <c r="AH15069" s="4" t="s">
        <v>15616</v>
      </c>
      <c r="AI15069" s="9">
        <v>49.42</v>
      </c>
      <c r="AK15069" s="1" t="str">
        <f t="shared" si="1900"/>
        <v>Deb Moreno</v>
      </c>
      <c r="AL15069" s="1">
        <f t="shared" si="1899"/>
        <v>49.43</v>
      </c>
    </row>
    <row r="15070" spans="34:38" x14ac:dyDescent="0.45">
      <c r="AH15070" s="4" t="s">
        <v>15619</v>
      </c>
      <c r="AI15070" s="9">
        <v>49.42</v>
      </c>
      <c r="AK15070" s="1" t="str">
        <f t="shared" si="1900"/>
        <v>Kevin Carter</v>
      </c>
      <c r="AL15070" s="1">
        <f t="shared" si="1899"/>
        <v>49.42</v>
      </c>
    </row>
    <row r="15071" spans="34:38" x14ac:dyDescent="0.45">
      <c r="AH15071" s="4" t="s">
        <v>15617</v>
      </c>
      <c r="AI15071" s="9">
        <v>49.42</v>
      </c>
      <c r="AK15071" s="1" t="str">
        <f t="shared" si="1900"/>
        <v>Kimberly Sanders</v>
      </c>
      <c r="AL15071" s="1">
        <f t="shared" si="1899"/>
        <v>49.42</v>
      </c>
    </row>
    <row r="15072" spans="34:38" x14ac:dyDescent="0.45">
      <c r="AH15072" s="4" t="s">
        <v>15618</v>
      </c>
      <c r="AI15072" s="9">
        <v>49.41</v>
      </c>
      <c r="AK15072" s="1" t="str">
        <f t="shared" si="1900"/>
        <v>Jackson Foster</v>
      </c>
      <c r="AL15072" s="1">
        <f t="shared" si="1899"/>
        <v>49.42</v>
      </c>
    </row>
    <row r="15073" spans="34:38" x14ac:dyDescent="0.45">
      <c r="AH15073" s="4" t="s">
        <v>13679</v>
      </c>
      <c r="AI15073" s="9">
        <v>49.41</v>
      </c>
      <c r="AK15073" s="1" t="str">
        <f t="shared" si="1900"/>
        <v>Cedric Huang</v>
      </c>
      <c r="AL15073" s="1">
        <f t="shared" si="1899"/>
        <v>49.42</v>
      </c>
    </row>
    <row r="15074" spans="34:38" x14ac:dyDescent="0.45">
      <c r="AH15074" s="4" t="s">
        <v>15620</v>
      </c>
      <c r="AI15074" s="9">
        <v>49.4</v>
      </c>
      <c r="AK15074" s="1" t="str">
        <f t="shared" si="1900"/>
        <v>Caleb Hill</v>
      </c>
      <c r="AL15074" s="1">
        <f t="shared" si="1899"/>
        <v>49.42</v>
      </c>
    </row>
    <row r="15075" spans="34:38" x14ac:dyDescent="0.45">
      <c r="AH15075" s="4" t="s">
        <v>15621</v>
      </c>
      <c r="AI15075" s="9">
        <v>49.300000000000004</v>
      </c>
      <c r="AK15075" s="1" t="str">
        <f t="shared" si="1900"/>
        <v>Raymond Fernandez</v>
      </c>
      <c r="AL15075" s="1">
        <f t="shared" si="1899"/>
        <v>49.41</v>
      </c>
    </row>
    <row r="15076" spans="34:38" x14ac:dyDescent="0.45">
      <c r="AH15076" s="4" t="s">
        <v>15622</v>
      </c>
      <c r="AI15076" s="9">
        <v>49.250000000000007</v>
      </c>
      <c r="AK15076" s="1" t="str">
        <f t="shared" si="1900"/>
        <v>Mariah Price</v>
      </c>
      <c r="AL15076" s="1">
        <f t="shared" si="1899"/>
        <v>49.41</v>
      </c>
    </row>
    <row r="15077" spans="34:38" x14ac:dyDescent="0.45">
      <c r="AH15077" s="4" t="s">
        <v>15623</v>
      </c>
      <c r="AI15077" s="9">
        <v>49.22</v>
      </c>
      <c r="AK15077" s="1" t="str">
        <f t="shared" ref="AK15077:AL15092" si="1901">AH15074</f>
        <v>Latasha Gomez</v>
      </c>
      <c r="AL15077" s="1">
        <f t="shared" si="1901"/>
        <v>49.4</v>
      </c>
    </row>
    <row r="15078" spans="34:38" x14ac:dyDescent="0.45">
      <c r="AH15078" s="4" t="s">
        <v>15624</v>
      </c>
      <c r="AI15078" s="9">
        <v>49.19</v>
      </c>
      <c r="AK15078" s="1" t="str">
        <f t="shared" ref="AK15078:AK15092" si="1902">AH15075</f>
        <v>Brittney Holt</v>
      </c>
      <c r="AL15078" s="1">
        <f t="shared" si="1901"/>
        <v>49.300000000000004</v>
      </c>
    </row>
    <row r="15079" spans="34:38" x14ac:dyDescent="0.45">
      <c r="AH15079" s="4" t="s">
        <v>15625</v>
      </c>
      <c r="AI15079" s="9">
        <v>49.120000000000005</v>
      </c>
      <c r="AK15079" s="1" t="str">
        <f t="shared" si="1902"/>
        <v>Nelson Ruiz</v>
      </c>
      <c r="AL15079" s="1">
        <f t="shared" si="1901"/>
        <v>49.250000000000007</v>
      </c>
    </row>
    <row r="15080" spans="34:38" x14ac:dyDescent="0.45">
      <c r="AH15080" s="4" t="s">
        <v>15626</v>
      </c>
      <c r="AI15080" s="9">
        <v>49.109999999999992</v>
      </c>
      <c r="AK15080" s="1" t="str">
        <f t="shared" si="1902"/>
        <v>Toni Lopez</v>
      </c>
      <c r="AL15080" s="1">
        <f t="shared" si="1901"/>
        <v>49.22</v>
      </c>
    </row>
    <row r="15081" spans="34:38" x14ac:dyDescent="0.45">
      <c r="AH15081" s="4" t="s">
        <v>1735</v>
      </c>
      <c r="AI15081" s="9">
        <v>49.099999999999994</v>
      </c>
      <c r="AK15081" s="1" t="str">
        <f t="shared" si="1902"/>
        <v>Lucas Davis</v>
      </c>
      <c r="AL15081" s="1">
        <f t="shared" si="1901"/>
        <v>49.19</v>
      </c>
    </row>
    <row r="15082" spans="34:38" x14ac:dyDescent="0.45">
      <c r="AH15082" s="4" t="s">
        <v>15627</v>
      </c>
      <c r="AI15082" s="9">
        <v>49.050000000000011</v>
      </c>
      <c r="AK15082" s="1" t="str">
        <f t="shared" si="1902"/>
        <v>Thomas Nelson</v>
      </c>
      <c r="AL15082" s="1">
        <f t="shared" si="1901"/>
        <v>49.120000000000005</v>
      </c>
    </row>
    <row r="15083" spans="34:38" x14ac:dyDescent="0.45">
      <c r="AH15083" s="4" t="s">
        <v>15628</v>
      </c>
      <c r="AI15083" s="9">
        <v>49.03</v>
      </c>
      <c r="AK15083" s="1" t="str">
        <f t="shared" si="1902"/>
        <v>Emily Hall</v>
      </c>
      <c r="AL15083" s="1">
        <f t="shared" si="1901"/>
        <v>49.109999999999992</v>
      </c>
    </row>
    <row r="15084" spans="34:38" x14ac:dyDescent="0.45">
      <c r="AH15084" s="4" t="s">
        <v>15629</v>
      </c>
      <c r="AI15084" s="9">
        <v>49</v>
      </c>
      <c r="AK15084" s="1" t="str">
        <f t="shared" si="1902"/>
        <v>Rebekah Romero</v>
      </c>
      <c r="AL15084" s="1">
        <f t="shared" si="1901"/>
        <v>49.099999999999994</v>
      </c>
    </row>
    <row r="15085" spans="34:38" x14ac:dyDescent="0.45">
      <c r="AH15085" s="4" t="s">
        <v>13568</v>
      </c>
      <c r="AI15085" s="9">
        <v>48.849999999999994</v>
      </c>
      <c r="AK15085" s="1" t="str">
        <f t="shared" si="1902"/>
        <v>Mackenzie Brooks</v>
      </c>
      <c r="AL15085" s="1">
        <f t="shared" si="1901"/>
        <v>49.050000000000011</v>
      </c>
    </row>
    <row r="15086" spans="34:38" x14ac:dyDescent="0.45">
      <c r="AH15086" s="4" t="s">
        <v>15630</v>
      </c>
      <c r="AI15086" s="9">
        <v>48.81</v>
      </c>
      <c r="AK15086" s="1" t="str">
        <f t="shared" si="1902"/>
        <v>Brandon White</v>
      </c>
      <c r="AL15086" s="1">
        <f t="shared" si="1901"/>
        <v>49.03</v>
      </c>
    </row>
    <row r="15087" spans="34:38" x14ac:dyDescent="0.45">
      <c r="AH15087" s="4" t="s">
        <v>15631</v>
      </c>
      <c r="AI15087" s="9">
        <v>48.81</v>
      </c>
      <c r="AK15087" s="1" t="str">
        <f t="shared" si="1902"/>
        <v>Cristina Chande</v>
      </c>
      <c r="AL15087" s="1">
        <f t="shared" si="1901"/>
        <v>49</v>
      </c>
    </row>
    <row r="15088" spans="34:38" x14ac:dyDescent="0.45">
      <c r="AH15088" s="4" t="s">
        <v>15632</v>
      </c>
      <c r="AI15088" s="9">
        <v>48.81</v>
      </c>
      <c r="AK15088" s="1" t="str">
        <f t="shared" si="1902"/>
        <v>Jose Gonzales</v>
      </c>
      <c r="AL15088" s="1">
        <f t="shared" si="1901"/>
        <v>48.849999999999994</v>
      </c>
    </row>
    <row r="15089" spans="34:38" x14ac:dyDescent="0.45">
      <c r="AH15089" s="4" t="s">
        <v>15633</v>
      </c>
      <c r="AI15089" s="9">
        <v>48.79</v>
      </c>
      <c r="AK15089" s="1" t="str">
        <f t="shared" si="1902"/>
        <v>Riley Murphy</v>
      </c>
      <c r="AL15089" s="1">
        <f t="shared" si="1901"/>
        <v>48.81</v>
      </c>
    </row>
    <row r="15090" spans="34:38" x14ac:dyDescent="0.45">
      <c r="AH15090" s="4" t="s">
        <v>15634</v>
      </c>
      <c r="AI15090" s="9">
        <v>48.740000000000009</v>
      </c>
      <c r="AK15090" s="1" t="str">
        <f t="shared" si="1902"/>
        <v>Marcus Patterson</v>
      </c>
      <c r="AL15090" s="1">
        <f t="shared" si="1901"/>
        <v>48.81</v>
      </c>
    </row>
    <row r="15091" spans="34:38" x14ac:dyDescent="0.45">
      <c r="AH15091" s="4" t="s">
        <v>15635</v>
      </c>
      <c r="AI15091" s="9">
        <v>48.690000000000005</v>
      </c>
      <c r="AK15091" s="1" t="str">
        <f t="shared" si="1902"/>
        <v>Angel James</v>
      </c>
      <c r="AL15091" s="1">
        <f t="shared" si="1901"/>
        <v>48.81</v>
      </c>
    </row>
    <row r="15092" spans="34:38" x14ac:dyDescent="0.45">
      <c r="AH15092" s="4" t="s">
        <v>15636</v>
      </c>
      <c r="AI15092" s="9">
        <v>48.650000000000006</v>
      </c>
      <c r="AK15092" s="1" t="str">
        <f t="shared" si="1902"/>
        <v>Luke Green</v>
      </c>
      <c r="AL15092" s="1">
        <f t="shared" si="1901"/>
        <v>48.79</v>
      </c>
    </row>
    <row r="15093" spans="34:38" x14ac:dyDescent="0.45">
      <c r="AH15093" s="4" t="s">
        <v>14586</v>
      </c>
      <c r="AI15093" s="9">
        <v>48.529999999999994</v>
      </c>
      <c r="AK15093" s="1" t="str">
        <f t="shared" ref="AK15093:AL15108" si="1903">AH15090</f>
        <v>Adam Wang</v>
      </c>
      <c r="AL15093" s="1">
        <f t="shared" si="1903"/>
        <v>48.740000000000009</v>
      </c>
    </row>
    <row r="15094" spans="34:38" x14ac:dyDescent="0.45">
      <c r="AH15094" s="4" t="s">
        <v>15637</v>
      </c>
      <c r="AI15094" s="9">
        <v>48.38</v>
      </c>
      <c r="AK15094" s="1" t="str">
        <f t="shared" ref="AK15094:AK15108" si="1904">AH15091</f>
        <v>Jorge She</v>
      </c>
      <c r="AL15094" s="1">
        <f t="shared" si="1903"/>
        <v>48.690000000000005</v>
      </c>
    </row>
    <row r="15095" spans="34:38" x14ac:dyDescent="0.45">
      <c r="AH15095" s="4" t="s">
        <v>15640</v>
      </c>
      <c r="AI15095" s="9">
        <v>48.36</v>
      </c>
      <c r="AK15095" s="1" t="str">
        <f t="shared" si="1904"/>
        <v>Dalton Gray</v>
      </c>
      <c r="AL15095" s="1">
        <f t="shared" si="1903"/>
        <v>48.650000000000006</v>
      </c>
    </row>
    <row r="15096" spans="34:38" x14ac:dyDescent="0.45">
      <c r="AH15096" s="4" t="s">
        <v>15638</v>
      </c>
      <c r="AI15096" s="9">
        <v>48.36</v>
      </c>
      <c r="AK15096" s="1" t="str">
        <f t="shared" si="1904"/>
        <v>Kellie Diaz</v>
      </c>
      <c r="AL15096" s="1">
        <f t="shared" si="1903"/>
        <v>48.529999999999994</v>
      </c>
    </row>
    <row r="15097" spans="34:38" x14ac:dyDescent="0.45">
      <c r="AH15097" s="4" t="s">
        <v>15639</v>
      </c>
      <c r="AI15097" s="9">
        <v>48.36</v>
      </c>
      <c r="AK15097" s="1" t="str">
        <f t="shared" si="1904"/>
        <v>Nicole Robinson</v>
      </c>
      <c r="AL15097" s="1">
        <f t="shared" si="1903"/>
        <v>48.38</v>
      </c>
    </row>
    <row r="15098" spans="34:38" x14ac:dyDescent="0.45">
      <c r="AH15098" s="4" t="s">
        <v>15642</v>
      </c>
      <c r="AI15098" s="9">
        <v>48.36</v>
      </c>
      <c r="AK15098" s="1" t="str">
        <f t="shared" si="1904"/>
        <v>Nicholas White</v>
      </c>
      <c r="AL15098" s="1">
        <f t="shared" si="1903"/>
        <v>48.36</v>
      </c>
    </row>
    <row r="15099" spans="34:38" x14ac:dyDescent="0.45">
      <c r="AH15099" s="4" t="s">
        <v>15641</v>
      </c>
      <c r="AI15099" s="9">
        <v>48.36</v>
      </c>
      <c r="AK15099" s="1" t="str">
        <f t="shared" si="1904"/>
        <v>Samantha Brown</v>
      </c>
      <c r="AL15099" s="1">
        <f t="shared" si="1903"/>
        <v>48.36</v>
      </c>
    </row>
    <row r="15100" spans="34:38" x14ac:dyDescent="0.45">
      <c r="AH15100" s="4" t="s">
        <v>15644</v>
      </c>
      <c r="AI15100" s="9">
        <v>48.36</v>
      </c>
      <c r="AK15100" s="1" t="str">
        <f t="shared" si="1904"/>
        <v>Samuel Jenkins</v>
      </c>
      <c r="AL15100" s="1">
        <f t="shared" si="1903"/>
        <v>48.36</v>
      </c>
    </row>
    <row r="15101" spans="34:38" x14ac:dyDescent="0.45">
      <c r="AH15101" s="4" t="s">
        <v>15643</v>
      </c>
      <c r="AI15101" s="9">
        <v>48.36</v>
      </c>
      <c r="AK15101" s="1" t="str">
        <f t="shared" si="1904"/>
        <v>Timothy Wright</v>
      </c>
      <c r="AL15101" s="1">
        <f t="shared" si="1903"/>
        <v>48.36</v>
      </c>
    </row>
    <row r="15102" spans="34:38" x14ac:dyDescent="0.45">
      <c r="AH15102" s="4" t="s">
        <v>15647</v>
      </c>
      <c r="AI15102" s="9">
        <v>48.339999999999996</v>
      </c>
      <c r="AK15102" s="1" t="str">
        <f t="shared" si="1904"/>
        <v>Sabrina Jimenez</v>
      </c>
      <c r="AL15102" s="1">
        <f t="shared" si="1903"/>
        <v>48.36</v>
      </c>
    </row>
    <row r="15103" spans="34:38" x14ac:dyDescent="0.45">
      <c r="AH15103" s="4" t="s">
        <v>15645</v>
      </c>
      <c r="AI15103" s="9">
        <v>48.310000000000009</v>
      </c>
      <c r="AK15103" s="1" t="str">
        <f t="shared" si="1904"/>
        <v>Frank Rubio</v>
      </c>
      <c r="AL15103" s="1">
        <f t="shared" si="1903"/>
        <v>48.36</v>
      </c>
    </row>
    <row r="15104" spans="34:38" x14ac:dyDescent="0.45">
      <c r="AH15104" s="4" t="s">
        <v>15646</v>
      </c>
      <c r="AI15104" s="9">
        <v>48.3</v>
      </c>
      <c r="AK15104" s="1" t="str">
        <f t="shared" si="1904"/>
        <v>Jeremy Perry</v>
      </c>
      <c r="AL15104" s="1">
        <f t="shared" si="1903"/>
        <v>48.36</v>
      </c>
    </row>
    <row r="15105" spans="34:38" x14ac:dyDescent="0.45">
      <c r="AH15105" s="4" t="s">
        <v>15651</v>
      </c>
      <c r="AI15105" s="9">
        <v>48.29</v>
      </c>
      <c r="AK15105" s="1" t="str">
        <f t="shared" si="1904"/>
        <v>Alberto Alonso</v>
      </c>
      <c r="AL15105" s="1">
        <f t="shared" si="1903"/>
        <v>48.339999999999996</v>
      </c>
    </row>
    <row r="15106" spans="34:38" x14ac:dyDescent="0.45">
      <c r="AH15106" s="4" t="s">
        <v>15648</v>
      </c>
      <c r="AI15106" s="9">
        <v>48.29</v>
      </c>
      <c r="AK15106" s="1" t="str">
        <f t="shared" si="1904"/>
        <v>Jessie Zeng</v>
      </c>
      <c r="AL15106" s="1">
        <f t="shared" si="1903"/>
        <v>48.310000000000009</v>
      </c>
    </row>
    <row r="15107" spans="34:38" x14ac:dyDescent="0.45">
      <c r="AH15107" s="4" t="s">
        <v>15649</v>
      </c>
      <c r="AI15107" s="9">
        <v>48.249999999999993</v>
      </c>
      <c r="AK15107" s="1" t="str">
        <f t="shared" si="1904"/>
        <v>Janelle Patel</v>
      </c>
      <c r="AL15107" s="1">
        <f t="shared" si="1903"/>
        <v>48.3</v>
      </c>
    </row>
    <row r="15108" spans="34:38" x14ac:dyDescent="0.45">
      <c r="AH15108" s="4" t="s">
        <v>15650</v>
      </c>
      <c r="AI15108" s="9">
        <v>48.249999999999993</v>
      </c>
      <c r="AK15108" s="1" t="str">
        <f t="shared" si="1904"/>
        <v>Bethany Ashe</v>
      </c>
      <c r="AL15108" s="1">
        <f t="shared" si="1903"/>
        <v>48.29</v>
      </c>
    </row>
    <row r="15109" spans="34:38" x14ac:dyDescent="0.45">
      <c r="AH15109" s="4" t="s">
        <v>15652</v>
      </c>
      <c r="AI15109" s="9">
        <v>48.249999999999993</v>
      </c>
      <c r="AK15109" s="1" t="str">
        <f t="shared" ref="AK15109:AL15124" si="1905">AH15106</f>
        <v>Anna Moore</v>
      </c>
      <c r="AL15109" s="1">
        <f t="shared" si="1905"/>
        <v>48.29</v>
      </c>
    </row>
    <row r="15110" spans="34:38" x14ac:dyDescent="0.45">
      <c r="AH15110" s="4" t="s">
        <v>1883</v>
      </c>
      <c r="AI15110" s="9">
        <v>48.239999999999995</v>
      </c>
      <c r="AK15110" s="1" t="str">
        <f t="shared" ref="AK15110:AK15124" si="1906">AH15107</f>
        <v>Kaitlyn Cox</v>
      </c>
      <c r="AL15110" s="1">
        <f t="shared" si="1905"/>
        <v>48.249999999999993</v>
      </c>
    </row>
    <row r="15111" spans="34:38" x14ac:dyDescent="0.45">
      <c r="AH15111" s="4" t="s">
        <v>987</v>
      </c>
      <c r="AI15111" s="9">
        <v>48.23</v>
      </c>
      <c r="AK15111" s="1" t="str">
        <f t="shared" si="1906"/>
        <v>Gregory Winston</v>
      </c>
      <c r="AL15111" s="1">
        <f t="shared" si="1905"/>
        <v>48.249999999999993</v>
      </c>
    </row>
    <row r="15112" spans="34:38" x14ac:dyDescent="0.45">
      <c r="AH15112" s="4" t="s">
        <v>15654</v>
      </c>
      <c r="AI15112" s="9">
        <v>48.22</v>
      </c>
      <c r="AK15112" s="1" t="str">
        <f t="shared" si="1906"/>
        <v>Alexander Wilson</v>
      </c>
      <c r="AL15112" s="1">
        <f t="shared" si="1905"/>
        <v>48.249999999999993</v>
      </c>
    </row>
    <row r="15113" spans="34:38" x14ac:dyDescent="0.45">
      <c r="AH15113" s="4" t="s">
        <v>15653</v>
      </c>
      <c r="AI15113" s="9">
        <v>48.179999999999993</v>
      </c>
      <c r="AK15113" s="1" t="str">
        <f t="shared" si="1906"/>
        <v>Sheena Rai</v>
      </c>
      <c r="AL15113" s="1">
        <f t="shared" si="1905"/>
        <v>48.239999999999995</v>
      </c>
    </row>
    <row r="15114" spans="34:38" x14ac:dyDescent="0.45">
      <c r="AH15114" s="4" t="s">
        <v>15655</v>
      </c>
      <c r="AI15114" s="9">
        <v>48.13</v>
      </c>
      <c r="AK15114" s="1" t="str">
        <f t="shared" si="1906"/>
        <v>Fernando Hayes</v>
      </c>
      <c r="AL15114" s="1">
        <f t="shared" si="1905"/>
        <v>48.23</v>
      </c>
    </row>
    <row r="15115" spans="34:38" x14ac:dyDescent="0.45">
      <c r="AH15115" s="4" t="s">
        <v>15656</v>
      </c>
      <c r="AI15115" s="9">
        <v>48.129999999999995</v>
      </c>
      <c r="AK15115" s="1" t="str">
        <f t="shared" si="1906"/>
        <v>Christian Powell</v>
      </c>
      <c r="AL15115" s="1">
        <f t="shared" si="1905"/>
        <v>48.22</v>
      </c>
    </row>
    <row r="15116" spans="34:38" x14ac:dyDescent="0.45">
      <c r="AH15116" s="4" t="s">
        <v>15657</v>
      </c>
      <c r="AI15116" s="9">
        <v>48.120000000000005</v>
      </c>
      <c r="AK15116" s="1" t="str">
        <f t="shared" si="1906"/>
        <v>Candice Guo</v>
      </c>
      <c r="AL15116" s="1">
        <f t="shared" si="1905"/>
        <v>48.179999999999993</v>
      </c>
    </row>
    <row r="15117" spans="34:38" x14ac:dyDescent="0.45">
      <c r="AH15117" s="4" t="s">
        <v>15658</v>
      </c>
      <c r="AI15117" s="9">
        <v>48.1</v>
      </c>
      <c r="AK15117" s="1" t="str">
        <f t="shared" si="1906"/>
        <v>Suzanne Zhang</v>
      </c>
      <c r="AL15117" s="1">
        <f t="shared" si="1905"/>
        <v>48.13</v>
      </c>
    </row>
    <row r="15118" spans="34:38" x14ac:dyDescent="0.45">
      <c r="AH15118" s="4" t="s">
        <v>1620</v>
      </c>
      <c r="AI15118" s="9">
        <v>48.099999999999994</v>
      </c>
      <c r="AK15118" s="1" t="str">
        <f t="shared" si="1906"/>
        <v>Nicholas Williams</v>
      </c>
      <c r="AL15118" s="1">
        <f t="shared" si="1905"/>
        <v>48.129999999999995</v>
      </c>
    </row>
    <row r="15119" spans="34:38" x14ac:dyDescent="0.45">
      <c r="AH15119" s="4" t="s">
        <v>15659</v>
      </c>
      <c r="AI15119" s="9">
        <v>48.08</v>
      </c>
      <c r="AK15119" s="1" t="str">
        <f t="shared" si="1906"/>
        <v>Brandon Patterson</v>
      </c>
      <c r="AL15119" s="1">
        <f t="shared" si="1905"/>
        <v>48.120000000000005</v>
      </c>
    </row>
    <row r="15120" spans="34:38" x14ac:dyDescent="0.45">
      <c r="AH15120" s="4" t="s">
        <v>15660</v>
      </c>
      <c r="AI15120" s="9">
        <v>48.08</v>
      </c>
      <c r="AK15120" s="1" t="str">
        <f t="shared" si="1906"/>
        <v>Kara Rai</v>
      </c>
      <c r="AL15120" s="1">
        <f t="shared" si="1905"/>
        <v>48.1</v>
      </c>
    </row>
    <row r="15121" spans="34:38" x14ac:dyDescent="0.45">
      <c r="AH15121" s="4" t="s">
        <v>612</v>
      </c>
      <c r="AI15121" s="9">
        <v>48.08</v>
      </c>
      <c r="AK15121" s="1" t="str">
        <f t="shared" si="1906"/>
        <v>Naomi Romero</v>
      </c>
      <c r="AL15121" s="1">
        <f t="shared" si="1905"/>
        <v>48.099999999999994</v>
      </c>
    </row>
    <row r="15122" spans="34:38" x14ac:dyDescent="0.45">
      <c r="AH15122" s="4" t="s">
        <v>15661</v>
      </c>
      <c r="AI15122" s="9">
        <v>48.040000000000006</v>
      </c>
      <c r="AK15122" s="1" t="str">
        <f t="shared" si="1906"/>
        <v>Lacey Wu</v>
      </c>
      <c r="AL15122" s="1">
        <f t="shared" si="1905"/>
        <v>48.08</v>
      </c>
    </row>
    <row r="15123" spans="34:38" x14ac:dyDescent="0.45">
      <c r="AH15123" s="4" t="s">
        <v>1409</v>
      </c>
      <c r="AI15123" s="9">
        <v>48.02</v>
      </c>
      <c r="AK15123" s="1" t="str">
        <f t="shared" si="1906"/>
        <v>Ethan Thomas</v>
      </c>
      <c r="AL15123" s="1">
        <f t="shared" si="1905"/>
        <v>48.08</v>
      </c>
    </row>
    <row r="15124" spans="34:38" x14ac:dyDescent="0.45">
      <c r="AH15124" s="4" t="s">
        <v>15663</v>
      </c>
      <c r="AI15124" s="9">
        <v>48</v>
      </c>
      <c r="AK15124" s="1" t="str">
        <f t="shared" si="1906"/>
        <v>Bruce Diaz</v>
      </c>
      <c r="AL15124" s="1">
        <f t="shared" si="1905"/>
        <v>48.08</v>
      </c>
    </row>
    <row r="15125" spans="34:38" x14ac:dyDescent="0.45">
      <c r="AH15125" s="4" t="s">
        <v>15664</v>
      </c>
      <c r="AI15125" s="9">
        <v>47.990000000000009</v>
      </c>
      <c r="AK15125" s="1" t="str">
        <f t="shared" ref="AK15125:AL15140" si="1907">AH15122</f>
        <v>Sergio Chandra</v>
      </c>
      <c r="AL15125" s="1">
        <f t="shared" si="1907"/>
        <v>48.040000000000006</v>
      </c>
    </row>
    <row r="15126" spans="34:38" x14ac:dyDescent="0.45">
      <c r="AH15126" s="4" t="s">
        <v>759</v>
      </c>
      <c r="AI15126" s="9">
        <v>47.990000000000009</v>
      </c>
      <c r="AK15126" s="1" t="str">
        <f t="shared" ref="AK15126:AK15140" si="1908">AH15123</f>
        <v>Leonard Chande</v>
      </c>
      <c r="AL15126" s="1">
        <f t="shared" si="1907"/>
        <v>48.02</v>
      </c>
    </row>
    <row r="15127" spans="34:38" x14ac:dyDescent="0.45">
      <c r="AH15127" s="4" t="s">
        <v>15662</v>
      </c>
      <c r="AI15127" s="9">
        <v>47.989999999999995</v>
      </c>
      <c r="AK15127" s="1" t="str">
        <f t="shared" si="1908"/>
        <v>Douglas Vance</v>
      </c>
      <c r="AL15127" s="1">
        <f t="shared" si="1907"/>
        <v>48</v>
      </c>
    </row>
    <row r="15128" spans="34:38" x14ac:dyDescent="0.45">
      <c r="AH15128" s="4" t="s">
        <v>12242</v>
      </c>
      <c r="AI15128" s="9">
        <v>47.950000000000017</v>
      </c>
      <c r="AK15128" s="1" t="str">
        <f t="shared" si="1908"/>
        <v>Emma Long</v>
      </c>
      <c r="AL15128" s="1">
        <f t="shared" si="1907"/>
        <v>47.990000000000009</v>
      </c>
    </row>
    <row r="15129" spans="34:38" x14ac:dyDescent="0.45">
      <c r="AH15129" s="4" t="s">
        <v>1925</v>
      </c>
      <c r="AI15129" s="9">
        <v>47.949999999999996</v>
      </c>
      <c r="AK15129" s="1" t="str">
        <f t="shared" si="1908"/>
        <v>Clinton Jiménez</v>
      </c>
      <c r="AL15129" s="1">
        <f t="shared" si="1907"/>
        <v>47.990000000000009</v>
      </c>
    </row>
    <row r="15130" spans="34:38" x14ac:dyDescent="0.45">
      <c r="AH15130" s="4" t="s">
        <v>15665</v>
      </c>
      <c r="AI15130" s="9">
        <v>47.949999999999996</v>
      </c>
      <c r="AK15130" s="1" t="str">
        <f t="shared" si="1908"/>
        <v>Taylor Cox</v>
      </c>
      <c r="AL15130" s="1">
        <f t="shared" si="1907"/>
        <v>47.989999999999995</v>
      </c>
    </row>
    <row r="15131" spans="34:38" x14ac:dyDescent="0.45">
      <c r="AH15131" s="4" t="s">
        <v>1431</v>
      </c>
      <c r="AI15131" s="9">
        <v>47.949999999999996</v>
      </c>
      <c r="AK15131" s="1" t="str">
        <f t="shared" si="1908"/>
        <v>Alberto Suarez</v>
      </c>
      <c r="AL15131" s="1">
        <f t="shared" si="1907"/>
        <v>47.950000000000017</v>
      </c>
    </row>
    <row r="15132" spans="34:38" x14ac:dyDescent="0.45">
      <c r="AH15132" s="4" t="s">
        <v>15666</v>
      </c>
      <c r="AI15132" s="9">
        <v>47.949999999999996</v>
      </c>
      <c r="AK15132" s="1" t="str">
        <f t="shared" si="1908"/>
        <v>Tabitha Ruiz</v>
      </c>
      <c r="AL15132" s="1">
        <f t="shared" si="1907"/>
        <v>47.949999999999996</v>
      </c>
    </row>
    <row r="15133" spans="34:38" x14ac:dyDescent="0.45">
      <c r="AH15133" s="4" t="s">
        <v>15667</v>
      </c>
      <c r="AI15133" s="9">
        <v>47.949999999999996</v>
      </c>
      <c r="AK15133" s="1" t="str">
        <f t="shared" si="1908"/>
        <v>Nicolas Yuan</v>
      </c>
      <c r="AL15133" s="1">
        <f t="shared" si="1907"/>
        <v>47.949999999999996</v>
      </c>
    </row>
    <row r="15134" spans="34:38" x14ac:dyDescent="0.45">
      <c r="AH15134" s="4" t="s">
        <v>15669</v>
      </c>
      <c r="AI15134" s="9">
        <v>47.949999999999996</v>
      </c>
      <c r="AK15134" s="1" t="str">
        <f t="shared" si="1908"/>
        <v>Lisa Chen</v>
      </c>
      <c r="AL15134" s="1">
        <f t="shared" si="1907"/>
        <v>47.949999999999996</v>
      </c>
    </row>
    <row r="15135" spans="34:38" x14ac:dyDescent="0.45">
      <c r="AH15135" s="4" t="s">
        <v>15668</v>
      </c>
      <c r="AI15135" s="9">
        <v>47.949999999999996</v>
      </c>
      <c r="AK15135" s="1" t="str">
        <f t="shared" si="1908"/>
        <v>Morgan Patterson</v>
      </c>
      <c r="AL15135" s="1">
        <f t="shared" si="1907"/>
        <v>47.949999999999996</v>
      </c>
    </row>
    <row r="15136" spans="34:38" x14ac:dyDescent="0.45">
      <c r="AH15136" s="4" t="s">
        <v>15672</v>
      </c>
      <c r="AI15136" s="9">
        <v>47.949999999999996</v>
      </c>
      <c r="AK15136" s="1" t="str">
        <f t="shared" si="1908"/>
        <v>Jonathan Walker</v>
      </c>
      <c r="AL15136" s="1">
        <f t="shared" si="1907"/>
        <v>47.949999999999996</v>
      </c>
    </row>
    <row r="15137" spans="34:38" x14ac:dyDescent="0.45">
      <c r="AH15137" s="4" t="s">
        <v>15671</v>
      </c>
      <c r="AI15137" s="9">
        <v>47.949999999999996</v>
      </c>
      <c r="AK15137" s="1" t="str">
        <f t="shared" si="1908"/>
        <v>Ian Davis</v>
      </c>
      <c r="AL15137" s="1">
        <f t="shared" si="1907"/>
        <v>47.949999999999996</v>
      </c>
    </row>
    <row r="15138" spans="34:38" x14ac:dyDescent="0.45">
      <c r="AH15138" s="4" t="s">
        <v>15670</v>
      </c>
      <c r="AI15138" s="9">
        <v>47.949999999999996</v>
      </c>
      <c r="AK15138" s="1" t="str">
        <f t="shared" si="1908"/>
        <v>Elizabeth Martin</v>
      </c>
      <c r="AL15138" s="1">
        <f t="shared" si="1907"/>
        <v>47.949999999999996</v>
      </c>
    </row>
    <row r="15139" spans="34:38" x14ac:dyDescent="0.45">
      <c r="AH15139" s="4" t="s">
        <v>15673</v>
      </c>
      <c r="AI15139" s="9">
        <v>47.949999999999996</v>
      </c>
      <c r="AK15139" s="1" t="str">
        <f t="shared" si="1908"/>
        <v>Aidan Long</v>
      </c>
      <c r="AL15139" s="1">
        <f t="shared" si="1907"/>
        <v>47.949999999999996</v>
      </c>
    </row>
    <row r="15140" spans="34:38" x14ac:dyDescent="0.45">
      <c r="AH15140" s="4" t="s">
        <v>15674</v>
      </c>
      <c r="AI15140" s="9">
        <v>47.89</v>
      </c>
      <c r="AK15140" s="1" t="str">
        <f t="shared" si="1908"/>
        <v>Arianna Howard</v>
      </c>
      <c r="AL15140" s="1">
        <f t="shared" si="1907"/>
        <v>47.949999999999996</v>
      </c>
    </row>
    <row r="15141" spans="34:38" x14ac:dyDescent="0.45">
      <c r="AH15141" s="4" t="s">
        <v>15675</v>
      </c>
      <c r="AI15141" s="9">
        <v>47.860000000000007</v>
      </c>
      <c r="AK15141" s="1" t="str">
        <f t="shared" ref="AK15141:AL15156" si="1909">AH15138</f>
        <v>Brandon Jenkins</v>
      </c>
      <c r="AL15141" s="1">
        <f t="shared" si="1909"/>
        <v>47.949999999999996</v>
      </c>
    </row>
    <row r="15142" spans="34:38" x14ac:dyDescent="0.45">
      <c r="AH15142" s="4" t="s">
        <v>15676</v>
      </c>
      <c r="AI15142" s="9">
        <v>47.85</v>
      </c>
      <c r="AK15142" s="1" t="str">
        <f t="shared" ref="AK15142:AK15150" si="1910">AH15139</f>
        <v>Charles Williams</v>
      </c>
      <c r="AL15142" s="1">
        <f t="shared" si="1909"/>
        <v>47.949999999999996</v>
      </c>
    </row>
    <row r="15143" spans="34:38" x14ac:dyDescent="0.45">
      <c r="AH15143" s="4" t="s">
        <v>15677</v>
      </c>
      <c r="AI15143" s="9">
        <v>47.84</v>
      </c>
      <c r="AK15143" s="1" t="str">
        <f t="shared" si="1910"/>
        <v>Cedric Pal</v>
      </c>
      <c r="AL15143" s="1">
        <f t="shared" si="1909"/>
        <v>47.89</v>
      </c>
    </row>
    <row r="15144" spans="34:38" x14ac:dyDescent="0.45">
      <c r="AH15144" s="4" t="s">
        <v>15679</v>
      </c>
      <c r="AI15144" s="9">
        <v>47.800000000000011</v>
      </c>
      <c r="AK15144" s="1" t="str">
        <f t="shared" si="1910"/>
        <v>Theodore Alvarez</v>
      </c>
      <c r="AL15144" s="1">
        <f t="shared" si="1909"/>
        <v>47.860000000000007</v>
      </c>
    </row>
    <row r="15145" spans="34:38" x14ac:dyDescent="0.45">
      <c r="AH15145" s="4" t="s">
        <v>15678</v>
      </c>
      <c r="AI15145" s="9">
        <v>47.78</v>
      </c>
      <c r="AK15145" s="1" t="str">
        <f t="shared" si="1910"/>
        <v>Shaun Anand</v>
      </c>
      <c r="AL15145" s="1">
        <f t="shared" si="1909"/>
        <v>47.85</v>
      </c>
    </row>
    <row r="15146" spans="34:38" x14ac:dyDescent="0.45">
      <c r="AH15146" s="4" t="s">
        <v>15681</v>
      </c>
      <c r="AI15146" s="9">
        <v>47.68</v>
      </c>
      <c r="AK15146" s="1" t="str">
        <f t="shared" si="1910"/>
        <v>Cameron McDonald</v>
      </c>
      <c r="AL15146" s="1">
        <f t="shared" si="1909"/>
        <v>47.84</v>
      </c>
    </row>
    <row r="15147" spans="34:38" x14ac:dyDescent="0.45">
      <c r="AH15147" s="4" t="s">
        <v>15680</v>
      </c>
      <c r="AI15147" s="9">
        <v>47.670000000000009</v>
      </c>
      <c r="AK15147" s="1" t="str">
        <f t="shared" si="1910"/>
        <v>Mackenzie Kelly</v>
      </c>
      <c r="AL15147" s="1">
        <f t="shared" si="1909"/>
        <v>47.800000000000011</v>
      </c>
    </row>
    <row r="15148" spans="34:38" x14ac:dyDescent="0.45">
      <c r="AH15148" s="4" t="s">
        <v>15682</v>
      </c>
      <c r="AI15148" s="9">
        <v>47.64</v>
      </c>
      <c r="AK15148" s="1" t="str">
        <f t="shared" si="1910"/>
        <v>Luke Evans</v>
      </c>
      <c r="AL15148" s="1">
        <f t="shared" si="1909"/>
        <v>47.78</v>
      </c>
    </row>
    <row r="15149" spans="34:38" x14ac:dyDescent="0.45">
      <c r="AH15149" s="4" t="s">
        <v>15683</v>
      </c>
      <c r="AI15149" s="9">
        <v>47.620000000000005</v>
      </c>
      <c r="AK15149" s="1" t="str">
        <f t="shared" si="1910"/>
        <v>Luis Perry</v>
      </c>
      <c r="AL15149" s="1">
        <f t="shared" si="1909"/>
        <v>47.68</v>
      </c>
    </row>
    <row r="15150" spans="34:38" x14ac:dyDescent="0.45">
      <c r="AH15150" s="4" t="s">
        <v>1828</v>
      </c>
      <c r="AI15150" s="9">
        <v>47.53</v>
      </c>
      <c r="AK15150" s="1" t="str">
        <f t="shared" si="1910"/>
        <v>Blake Jenkins</v>
      </c>
      <c r="AL15150" s="1">
        <f t="shared" si="1909"/>
        <v>47.670000000000009</v>
      </c>
    </row>
    <row r="15151" spans="34:38" x14ac:dyDescent="0.45">
      <c r="AH15151" s="4" t="s">
        <v>1293</v>
      </c>
      <c r="AI15151" s="9">
        <v>47.53</v>
      </c>
      <c r="AL15151" s="1">
        <f t="shared" si="1909"/>
        <v>47.64</v>
      </c>
    </row>
    <row r="15152" spans="34:38" x14ac:dyDescent="0.45">
      <c r="AH15152" s="4" t="s">
        <v>15684</v>
      </c>
      <c r="AI15152" s="9">
        <v>47.480000000000004</v>
      </c>
      <c r="AL15152" s="1">
        <f t="shared" si="1909"/>
        <v>47.620000000000005</v>
      </c>
    </row>
    <row r="15153" spans="34:38" x14ac:dyDescent="0.45">
      <c r="AH15153" s="4" t="s">
        <v>15685</v>
      </c>
      <c r="AI15153" s="9">
        <v>47.480000000000004</v>
      </c>
      <c r="AL15153" s="1">
        <f t="shared" si="1909"/>
        <v>47.53</v>
      </c>
    </row>
    <row r="15154" spans="34:38" x14ac:dyDescent="0.45">
      <c r="AH15154" s="4" t="s">
        <v>15686</v>
      </c>
      <c r="AI15154" s="9">
        <v>47.43</v>
      </c>
      <c r="AL15154" s="1">
        <f t="shared" si="1909"/>
        <v>47.53</v>
      </c>
    </row>
    <row r="15155" spans="34:38" x14ac:dyDescent="0.45">
      <c r="AH15155" s="4" t="s">
        <v>15687</v>
      </c>
      <c r="AI15155" s="9">
        <v>47.4</v>
      </c>
      <c r="AL15155" s="1">
        <f t="shared" si="1909"/>
        <v>47.480000000000004</v>
      </c>
    </row>
    <row r="15156" spans="34:38" x14ac:dyDescent="0.45">
      <c r="AH15156" s="4" t="s">
        <v>15688</v>
      </c>
      <c r="AI15156" s="9">
        <v>47.29</v>
      </c>
      <c r="AL15156" s="1">
        <f t="shared" si="1909"/>
        <v>47.480000000000004</v>
      </c>
    </row>
    <row r="15157" spans="34:38" x14ac:dyDescent="0.45">
      <c r="AH15157" s="4" t="s">
        <v>1629</v>
      </c>
      <c r="AI15157" s="9">
        <v>47.24</v>
      </c>
      <c r="AL15157" s="1">
        <f t="shared" ref="AL15157:AL15220" si="1911">AI15154</f>
        <v>47.43</v>
      </c>
    </row>
    <row r="15158" spans="34:38" x14ac:dyDescent="0.45">
      <c r="AH15158" s="4" t="s">
        <v>15689</v>
      </c>
      <c r="AI15158" s="9">
        <v>47.23</v>
      </c>
      <c r="AL15158" s="1">
        <f t="shared" si="1911"/>
        <v>47.4</v>
      </c>
    </row>
    <row r="15159" spans="34:38" x14ac:dyDescent="0.45">
      <c r="AH15159" s="4" t="s">
        <v>15690</v>
      </c>
      <c r="AI15159" s="9">
        <v>47.21</v>
      </c>
      <c r="AL15159" s="1">
        <f t="shared" si="1911"/>
        <v>47.29</v>
      </c>
    </row>
    <row r="15160" spans="34:38" x14ac:dyDescent="0.45">
      <c r="AH15160" s="4" t="s">
        <v>15691</v>
      </c>
      <c r="AI15160" s="9">
        <v>47.109999999999992</v>
      </c>
      <c r="AL15160" s="1">
        <f t="shared" si="1911"/>
        <v>47.24</v>
      </c>
    </row>
    <row r="15161" spans="34:38" x14ac:dyDescent="0.45">
      <c r="AH15161" s="4" t="s">
        <v>11364</v>
      </c>
      <c r="AI15161" s="9">
        <v>47.010000000000005</v>
      </c>
      <c r="AL15161" s="1">
        <f t="shared" si="1911"/>
        <v>47.23</v>
      </c>
    </row>
    <row r="15162" spans="34:38" x14ac:dyDescent="0.45">
      <c r="AH15162" s="4" t="s">
        <v>15693</v>
      </c>
      <c r="AI15162" s="9">
        <v>46.98</v>
      </c>
      <c r="AL15162" s="1">
        <f t="shared" si="1911"/>
        <v>47.21</v>
      </c>
    </row>
    <row r="15163" spans="34:38" x14ac:dyDescent="0.45">
      <c r="AH15163" s="4" t="s">
        <v>403</v>
      </c>
      <c r="AI15163" s="9">
        <v>46.98</v>
      </c>
      <c r="AL15163" s="1">
        <f t="shared" si="1911"/>
        <v>47.109999999999992</v>
      </c>
    </row>
    <row r="15164" spans="34:38" x14ac:dyDescent="0.45">
      <c r="AH15164" s="4" t="s">
        <v>15694</v>
      </c>
      <c r="AI15164" s="9">
        <v>46.98</v>
      </c>
      <c r="AL15164" s="1">
        <f t="shared" si="1911"/>
        <v>47.010000000000005</v>
      </c>
    </row>
    <row r="15165" spans="34:38" x14ac:dyDescent="0.45">
      <c r="AH15165" s="4" t="s">
        <v>15692</v>
      </c>
      <c r="AI15165" s="9">
        <v>46.97999999999999</v>
      </c>
      <c r="AL15165" s="1">
        <f t="shared" si="1911"/>
        <v>46.98</v>
      </c>
    </row>
    <row r="15166" spans="34:38" x14ac:dyDescent="0.45">
      <c r="AH15166" s="4" t="s">
        <v>15699</v>
      </c>
      <c r="AI15166" s="9">
        <v>46.93</v>
      </c>
      <c r="AL15166" s="1">
        <f t="shared" si="1911"/>
        <v>46.98</v>
      </c>
    </row>
    <row r="15167" spans="34:38" x14ac:dyDescent="0.45">
      <c r="AH15167" s="4" t="s">
        <v>15700</v>
      </c>
      <c r="AI15167" s="9">
        <v>46.93</v>
      </c>
      <c r="AL15167" s="1">
        <f t="shared" si="1911"/>
        <v>46.98</v>
      </c>
    </row>
    <row r="15168" spans="34:38" x14ac:dyDescent="0.45">
      <c r="AH15168" s="4" t="s">
        <v>15703</v>
      </c>
      <c r="AI15168" s="9">
        <v>46.93</v>
      </c>
      <c r="AL15168" s="1">
        <f t="shared" si="1911"/>
        <v>46.97999999999999</v>
      </c>
    </row>
    <row r="15169" spans="34:38" x14ac:dyDescent="0.45">
      <c r="AH15169" s="4" t="s">
        <v>15704</v>
      </c>
      <c r="AI15169" s="9">
        <v>46.93</v>
      </c>
      <c r="AL15169" s="1">
        <f t="shared" si="1911"/>
        <v>46.93</v>
      </c>
    </row>
    <row r="15170" spans="34:38" x14ac:dyDescent="0.45">
      <c r="AH15170" s="4" t="s">
        <v>15695</v>
      </c>
      <c r="AI15170" s="9">
        <v>46.93</v>
      </c>
      <c r="AL15170" s="1">
        <f t="shared" si="1911"/>
        <v>46.93</v>
      </c>
    </row>
    <row r="15171" spans="34:38" x14ac:dyDescent="0.45">
      <c r="AH15171" s="4" t="s">
        <v>15698</v>
      </c>
      <c r="AI15171" s="9">
        <v>46.93</v>
      </c>
      <c r="AL15171" s="1">
        <f t="shared" si="1911"/>
        <v>46.93</v>
      </c>
    </row>
    <row r="15172" spans="34:38" x14ac:dyDescent="0.45">
      <c r="AH15172" s="4" t="s">
        <v>15696</v>
      </c>
      <c r="AI15172" s="9">
        <v>46.93</v>
      </c>
      <c r="AL15172" s="1">
        <f t="shared" si="1911"/>
        <v>46.93</v>
      </c>
    </row>
    <row r="15173" spans="34:38" x14ac:dyDescent="0.45">
      <c r="AH15173" s="4" t="s">
        <v>15701</v>
      </c>
      <c r="AI15173" s="9">
        <v>46.93</v>
      </c>
      <c r="AL15173" s="1">
        <f t="shared" si="1911"/>
        <v>46.93</v>
      </c>
    </row>
    <row r="15174" spans="34:38" x14ac:dyDescent="0.45">
      <c r="AH15174" s="4" t="s">
        <v>1738</v>
      </c>
      <c r="AI15174" s="9">
        <v>46.93</v>
      </c>
      <c r="AL15174" s="1">
        <f t="shared" si="1911"/>
        <v>46.93</v>
      </c>
    </row>
    <row r="15175" spans="34:38" x14ac:dyDescent="0.45">
      <c r="AH15175" s="4" t="s">
        <v>15702</v>
      </c>
      <c r="AI15175" s="9">
        <v>46.93</v>
      </c>
      <c r="AL15175" s="1">
        <f t="shared" si="1911"/>
        <v>46.93</v>
      </c>
    </row>
    <row r="15176" spans="34:38" x14ac:dyDescent="0.45">
      <c r="AH15176" s="4" t="s">
        <v>15697</v>
      </c>
      <c r="AI15176" s="9">
        <v>46.93</v>
      </c>
      <c r="AL15176" s="1">
        <f t="shared" si="1911"/>
        <v>46.93</v>
      </c>
    </row>
    <row r="15177" spans="34:38" x14ac:dyDescent="0.45">
      <c r="AH15177" s="4" t="s">
        <v>15707</v>
      </c>
      <c r="AI15177" s="9">
        <v>46.93</v>
      </c>
      <c r="AL15177" s="1">
        <f t="shared" si="1911"/>
        <v>46.93</v>
      </c>
    </row>
    <row r="15178" spans="34:38" x14ac:dyDescent="0.45">
      <c r="AH15178" s="4" t="s">
        <v>15705</v>
      </c>
      <c r="AI15178" s="9">
        <v>46.93</v>
      </c>
      <c r="AL15178" s="1">
        <f t="shared" si="1911"/>
        <v>46.93</v>
      </c>
    </row>
    <row r="15179" spans="34:38" x14ac:dyDescent="0.45">
      <c r="AH15179" s="4" t="s">
        <v>15706</v>
      </c>
      <c r="AI15179" s="9">
        <v>46.93</v>
      </c>
      <c r="AL15179" s="1">
        <f t="shared" si="1911"/>
        <v>46.93</v>
      </c>
    </row>
    <row r="15180" spans="34:38" x14ac:dyDescent="0.45">
      <c r="AH15180" s="4" t="s">
        <v>1414</v>
      </c>
      <c r="AI15180" s="9">
        <v>46.93</v>
      </c>
      <c r="AL15180" s="1">
        <f t="shared" si="1911"/>
        <v>46.93</v>
      </c>
    </row>
    <row r="15181" spans="34:38" x14ac:dyDescent="0.45">
      <c r="AH15181" s="4" t="s">
        <v>15708</v>
      </c>
      <c r="AI15181" s="9">
        <v>46.93</v>
      </c>
      <c r="AL15181" s="1">
        <f t="shared" si="1911"/>
        <v>46.93</v>
      </c>
    </row>
    <row r="15182" spans="34:38" x14ac:dyDescent="0.45">
      <c r="AH15182" s="4" t="s">
        <v>1464</v>
      </c>
      <c r="AI15182" s="9">
        <v>46.93</v>
      </c>
      <c r="AL15182" s="1">
        <f t="shared" si="1911"/>
        <v>46.93</v>
      </c>
    </row>
    <row r="15183" spans="34:38" x14ac:dyDescent="0.45">
      <c r="AH15183" s="4" t="s">
        <v>15709</v>
      </c>
      <c r="AI15183" s="9">
        <v>46.93</v>
      </c>
      <c r="AL15183" s="1">
        <f t="shared" si="1911"/>
        <v>46.93</v>
      </c>
    </row>
    <row r="15184" spans="34:38" x14ac:dyDescent="0.45">
      <c r="AH15184" s="4" t="s">
        <v>15710</v>
      </c>
      <c r="AI15184" s="9">
        <v>46.93</v>
      </c>
      <c r="AL15184" s="1">
        <f t="shared" si="1911"/>
        <v>46.93</v>
      </c>
    </row>
    <row r="15185" spans="34:38" x14ac:dyDescent="0.45">
      <c r="AH15185" s="4" t="s">
        <v>892</v>
      </c>
      <c r="AI15185" s="9">
        <v>46.93</v>
      </c>
      <c r="AL15185" s="1">
        <f t="shared" si="1911"/>
        <v>46.93</v>
      </c>
    </row>
    <row r="15186" spans="34:38" x14ac:dyDescent="0.45">
      <c r="AH15186" s="4" t="s">
        <v>15713</v>
      </c>
      <c r="AI15186" s="9">
        <v>46.93</v>
      </c>
      <c r="AL15186" s="1">
        <f t="shared" si="1911"/>
        <v>46.93</v>
      </c>
    </row>
    <row r="15187" spans="34:38" x14ac:dyDescent="0.45">
      <c r="AH15187" s="4" t="s">
        <v>848</v>
      </c>
      <c r="AI15187" s="9">
        <v>46.93</v>
      </c>
      <c r="AL15187" s="1">
        <f t="shared" si="1911"/>
        <v>46.93</v>
      </c>
    </row>
    <row r="15188" spans="34:38" x14ac:dyDescent="0.45">
      <c r="AH15188" s="4" t="s">
        <v>15711</v>
      </c>
      <c r="AI15188" s="9">
        <v>46.93</v>
      </c>
      <c r="AL15188" s="1">
        <f t="shared" si="1911"/>
        <v>46.93</v>
      </c>
    </row>
    <row r="15189" spans="34:38" x14ac:dyDescent="0.45">
      <c r="AH15189" s="4" t="s">
        <v>15712</v>
      </c>
      <c r="AI15189" s="9">
        <v>46.93</v>
      </c>
      <c r="AL15189" s="1">
        <f t="shared" si="1911"/>
        <v>46.93</v>
      </c>
    </row>
    <row r="15190" spans="34:38" x14ac:dyDescent="0.45">
      <c r="AH15190" s="4" t="s">
        <v>15714</v>
      </c>
      <c r="AI15190" s="9">
        <v>46.93</v>
      </c>
      <c r="AL15190" s="1">
        <f t="shared" si="1911"/>
        <v>46.93</v>
      </c>
    </row>
    <row r="15191" spans="34:38" x14ac:dyDescent="0.45">
      <c r="AH15191" s="4" t="s">
        <v>15718</v>
      </c>
      <c r="AI15191" s="9">
        <v>46.93</v>
      </c>
      <c r="AL15191" s="1">
        <f t="shared" si="1911"/>
        <v>46.93</v>
      </c>
    </row>
    <row r="15192" spans="34:38" x14ac:dyDescent="0.45">
      <c r="AH15192" s="4" t="s">
        <v>15717</v>
      </c>
      <c r="AI15192" s="9">
        <v>46.93</v>
      </c>
      <c r="AL15192" s="1">
        <f t="shared" si="1911"/>
        <v>46.93</v>
      </c>
    </row>
    <row r="15193" spans="34:38" x14ac:dyDescent="0.45">
      <c r="AH15193" s="4" t="s">
        <v>15716</v>
      </c>
      <c r="AI15193" s="9">
        <v>46.93</v>
      </c>
      <c r="AL15193" s="1">
        <f t="shared" si="1911"/>
        <v>46.93</v>
      </c>
    </row>
    <row r="15194" spans="34:38" x14ac:dyDescent="0.45">
      <c r="AH15194" s="4" t="s">
        <v>564</v>
      </c>
      <c r="AI15194" s="9">
        <v>46.93</v>
      </c>
      <c r="AL15194" s="1">
        <f t="shared" si="1911"/>
        <v>46.93</v>
      </c>
    </row>
    <row r="15195" spans="34:38" x14ac:dyDescent="0.45">
      <c r="AH15195" s="4" t="s">
        <v>15715</v>
      </c>
      <c r="AI15195" s="9">
        <v>46.93</v>
      </c>
      <c r="AL15195" s="1">
        <f t="shared" si="1911"/>
        <v>46.93</v>
      </c>
    </row>
    <row r="15196" spans="34:38" x14ac:dyDescent="0.45">
      <c r="AH15196" s="4" t="s">
        <v>15719</v>
      </c>
      <c r="AI15196" s="9">
        <v>46.93</v>
      </c>
      <c r="AL15196" s="1">
        <f t="shared" si="1911"/>
        <v>46.93</v>
      </c>
    </row>
    <row r="15197" spans="34:38" x14ac:dyDescent="0.45">
      <c r="AH15197" s="4" t="s">
        <v>15724</v>
      </c>
      <c r="AI15197" s="9">
        <v>46.92</v>
      </c>
      <c r="AL15197" s="1">
        <f t="shared" si="1911"/>
        <v>46.93</v>
      </c>
    </row>
    <row r="15198" spans="34:38" x14ac:dyDescent="0.45">
      <c r="AH15198" s="4" t="s">
        <v>15725</v>
      </c>
      <c r="AI15198" s="9">
        <v>46.92</v>
      </c>
      <c r="AL15198" s="1">
        <f t="shared" si="1911"/>
        <v>46.93</v>
      </c>
    </row>
    <row r="15199" spans="34:38" x14ac:dyDescent="0.45">
      <c r="AH15199" s="4" t="s">
        <v>15722</v>
      </c>
      <c r="AI15199" s="9">
        <v>46.910000000000004</v>
      </c>
      <c r="AL15199" s="1">
        <f t="shared" si="1911"/>
        <v>46.93</v>
      </c>
    </row>
    <row r="15200" spans="34:38" x14ac:dyDescent="0.45">
      <c r="AH15200" s="4" t="s">
        <v>15723</v>
      </c>
      <c r="AI15200" s="9">
        <v>46.910000000000004</v>
      </c>
      <c r="AL15200" s="1">
        <f t="shared" si="1911"/>
        <v>46.92</v>
      </c>
    </row>
    <row r="15201" spans="34:38" x14ac:dyDescent="0.45">
      <c r="AH15201" s="4" t="s">
        <v>15721</v>
      </c>
      <c r="AI15201" s="9">
        <v>46.910000000000004</v>
      </c>
      <c r="AL15201" s="1">
        <f t="shared" si="1911"/>
        <v>46.92</v>
      </c>
    </row>
    <row r="15202" spans="34:38" x14ac:dyDescent="0.45">
      <c r="AH15202" s="4" t="s">
        <v>15720</v>
      </c>
      <c r="AI15202" s="9">
        <v>46.910000000000004</v>
      </c>
      <c r="AL15202" s="1">
        <f t="shared" si="1911"/>
        <v>46.910000000000004</v>
      </c>
    </row>
    <row r="15203" spans="34:38" x14ac:dyDescent="0.45">
      <c r="AH15203" s="4" t="s">
        <v>854</v>
      </c>
      <c r="AI15203" s="9">
        <v>46.910000000000004</v>
      </c>
      <c r="AL15203" s="1">
        <f t="shared" si="1911"/>
        <v>46.910000000000004</v>
      </c>
    </row>
    <row r="15204" spans="34:38" x14ac:dyDescent="0.45">
      <c r="AH15204" s="4" t="s">
        <v>15726</v>
      </c>
      <c r="AI15204" s="9">
        <v>46.91</v>
      </c>
      <c r="AL15204" s="1">
        <f t="shared" si="1911"/>
        <v>46.910000000000004</v>
      </c>
    </row>
    <row r="15205" spans="34:38" x14ac:dyDescent="0.45">
      <c r="AH15205" s="4" t="s">
        <v>15727</v>
      </c>
      <c r="AI15205" s="9">
        <v>46.89</v>
      </c>
      <c r="AL15205" s="1">
        <f t="shared" si="1911"/>
        <v>46.910000000000004</v>
      </c>
    </row>
    <row r="15206" spans="34:38" x14ac:dyDescent="0.45">
      <c r="AH15206" s="4" t="s">
        <v>15728</v>
      </c>
      <c r="AI15206" s="9">
        <v>46.89</v>
      </c>
      <c r="AL15206" s="1">
        <f t="shared" si="1911"/>
        <v>46.910000000000004</v>
      </c>
    </row>
    <row r="15207" spans="34:38" x14ac:dyDescent="0.45">
      <c r="AH15207" s="4" t="s">
        <v>15729</v>
      </c>
      <c r="AI15207" s="9">
        <v>46.89</v>
      </c>
      <c r="AL15207" s="1">
        <f t="shared" si="1911"/>
        <v>46.91</v>
      </c>
    </row>
    <row r="15208" spans="34:38" x14ac:dyDescent="0.45">
      <c r="AH15208" s="4" t="s">
        <v>15730</v>
      </c>
      <c r="AI15208" s="9">
        <v>46.89</v>
      </c>
      <c r="AL15208" s="1">
        <f t="shared" si="1911"/>
        <v>46.89</v>
      </c>
    </row>
    <row r="15209" spans="34:38" x14ac:dyDescent="0.45">
      <c r="AH15209" s="4" t="s">
        <v>15732</v>
      </c>
      <c r="AI15209" s="9">
        <v>46.849999999999994</v>
      </c>
      <c r="AL15209" s="1">
        <f t="shared" si="1911"/>
        <v>46.89</v>
      </c>
    </row>
    <row r="15210" spans="34:38" x14ac:dyDescent="0.45">
      <c r="AH15210" s="4" t="s">
        <v>15731</v>
      </c>
      <c r="AI15210" s="9">
        <v>46.839999999999996</v>
      </c>
      <c r="AL15210" s="1">
        <f t="shared" si="1911"/>
        <v>46.89</v>
      </c>
    </row>
    <row r="15211" spans="34:38" x14ac:dyDescent="0.45">
      <c r="AH15211" s="4" t="s">
        <v>15733</v>
      </c>
      <c r="AI15211" s="9">
        <v>46.83</v>
      </c>
      <c r="AL15211" s="1">
        <f t="shared" si="1911"/>
        <v>46.89</v>
      </c>
    </row>
    <row r="15212" spans="34:38" x14ac:dyDescent="0.45">
      <c r="AH15212" s="4" t="s">
        <v>15734</v>
      </c>
      <c r="AI15212" s="9">
        <v>46.81</v>
      </c>
      <c r="AL15212" s="1">
        <f t="shared" si="1911"/>
        <v>46.849999999999994</v>
      </c>
    </row>
    <row r="15213" spans="34:38" x14ac:dyDescent="0.45">
      <c r="AH15213" s="4" t="s">
        <v>15735</v>
      </c>
      <c r="AI15213" s="9">
        <v>46.81</v>
      </c>
      <c r="AL15213" s="1">
        <f t="shared" si="1911"/>
        <v>46.839999999999996</v>
      </c>
    </row>
    <row r="15214" spans="34:38" x14ac:dyDescent="0.45">
      <c r="AH15214" s="4" t="s">
        <v>15736</v>
      </c>
      <c r="AI15214" s="9">
        <v>46.800000000000004</v>
      </c>
      <c r="AL15214" s="1">
        <f t="shared" si="1911"/>
        <v>46.83</v>
      </c>
    </row>
    <row r="15215" spans="34:38" x14ac:dyDescent="0.45">
      <c r="AH15215" s="4" t="s">
        <v>15738</v>
      </c>
      <c r="AI15215" s="9">
        <v>46.800000000000004</v>
      </c>
      <c r="AL15215" s="1">
        <f t="shared" si="1911"/>
        <v>46.81</v>
      </c>
    </row>
    <row r="15216" spans="34:38" x14ac:dyDescent="0.45">
      <c r="AH15216" s="4" t="s">
        <v>15737</v>
      </c>
      <c r="AI15216" s="9">
        <v>46.78</v>
      </c>
      <c r="AL15216" s="1">
        <f t="shared" si="1911"/>
        <v>46.81</v>
      </c>
    </row>
    <row r="15217" spans="34:38" x14ac:dyDescent="0.45">
      <c r="AH15217" s="4" t="s">
        <v>15739</v>
      </c>
      <c r="AI15217" s="9">
        <v>46.75</v>
      </c>
      <c r="AL15217" s="1">
        <f t="shared" si="1911"/>
        <v>46.800000000000004</v>
      </c>
    </row>
    <row r="15218" spans="34:38" x14ac:dyDescent="0.45">
      <c r="AH15218" s="4" t="s">
        <v>15740</v>
      </c>
      <c r="AI15218" s="9">
        <v>46.69</v>
      </c>
      <c r="AL15218" s="1">
        <f t="shared" si="1911"/>
        <v>46.800000000000004</v>
      </c>
    </row>
    <row r="15219" spans="34:38" x14ac:dyDescent="0.45">
      <c r="AH15219" s="4" t="s">
        <v>15741</v>
      </c>
      <c r="AI15219" s="9">
        <v>46.69</v>
      </c>
      <c r="AL15219" s="1">
        <f t="shared" si="1911"/>
        <v>46.78</v>
      </c>
    </row>
    <row r="15220" spans="34:38" x14ac:dyDescent="0.45">
      <c r="AH15220" s="4" t="s">
        <v>15742</v>
      </c>
      <c r="AI15220" s="9">
        <v>46.69</v>
      </c>
      <c r="AL15220" s="1">
        <f t="shared" si="1911"/>
        <v>46.75</v>
      </c>
    </row>
    <row r="15221" spans="34:38" x14ac:dyDescent="0.45">
      <c r="AH15221" s="4" t="s">
        <v>15743</v>
      </c>
      <c r="AI15221" s="9">
        <v>46.660000000000011</v>
      </c>
      <c r="AL15221" s="1">
        <f t="shared" ref="AL15221:AL15284" si="1912">AI15218</f>
        <v>46.69</v>
      </c>
    </row>
    <row r="15222" spans="34:38" x14ac:dyDescent="0.45">
      <c r="AH15222" s="4" t="s">
        <v>15744</v>
      </c>
      <c r="AI15222" s="9">
        <v>46.620000000000005</v>
      </c>
      <c r="AL15222" s="1">
        <f t="shared" si="1912"/>
        <v>46.69</v>
      </c>
    </row>
    <row r="15223" spans="34:38" x14ac:dyDescent="0.45">
      <c r="AH15223" s="4" t="s">
        <v>1100</v>
      </c>
      <c r="AI15223" s="9">
        <v>46.620000000000005</v>
      </c>
      <c r="AL15223" s="1">
        <f t="shared" si="1912"/>
        <v>46.69</v>
      </c>
    </row>
    <row r="15224" spans="34:38" x14ac:dyDescent="0.45">
      <c r="AH15224" s="4" t="s">
        <v>15746</v>
      </c>
      <c r="AI15224" s="9">
        <v>46.6</v>
      </c>
      <c r="AL15224" s="1">
        <f t="shared" si="1912"/>
        <v>46.660000000000011</v>
      </c>
    </row>
    <row r="15225" spans="34:38" x14ac:dyDescent="0.45">
      <c r="AH15225" s="4" t="s">
        <v>15745</v>
      </c>
      <c r="AI15225" s="9">
        <v>46.59</v>
      </c>
      <c r="AL15225" s="1">
        <f t="shared" si="1912"/>
        <v>46.620000000000005</v>
      </c>
    </row>
    <row r="15226" spans="34:38" x14ac:dyDescent="0.45">
      <c r="AH15226" s="4" t="s">
        <v>1910</v>
      </c>
      <c r="AI15226" s="9">
        <v>46.589999999999996</v>
      </c>
      <c r="AL15226" s="1">
        <f t="shared" si="1912"/>
        <v>46.620000000000005</v>
      </c>
    </row>
    <row r="15227" spans="34:38" x14ac:dyDescent="0.45">
      <c r="AH15227" s="4" t="s">
        <v>15748</v>
      </c>
      <c r="AI15227" s="9">
        <v>46.58</v>
      </c>
      <c r="AL15227" s="1">
        <f t="shared" si="1912"/>
        <v>46.6</v>
      </c>
    </row>
    <row r="15228" spans="34:38" x14ac:dyDescent="0.45">
      <c r="AH15228" s="4" t="s">
        <v>444</v>
      </c>
      <c r="AI15228" s="9">
        <v>46.56</v>
      </c>
      <c r="AL15228" s="1">
        <f t="shared" si="1912"/>
        <v>46.59</v>
      </c>
    </row>
    <row r="15229" spans="34:38" x14ac:dyDescent="0.45">
      <c r="AH15229" s="4" t="s">
        <v>15750</v>
      </c>
      <c r="AI15229" s="9">
        <v>46.56</v>
      </c>
      <c r="AL15229" s="1">
        <f t="shared" si="1912"/>
        <v>46.589999999999996</v>
      </c>
    </row>
    <row r="15230" spans="34:38" x14ac:dyDescent="0.45">
      <c r="AH15230" s="4" t="s">
        <v>15749</v>
      </c>
      <c r="AI15230" s="9">
        <v>46.56</v>
      </c>
      <c r="AL15230" s="1">
        <f t="shared" si="1912"/>
        <v>46.58</v>
      </c>
    </row>
    <row r="15231" spans="34:38" x14ac:dyDescent="0.45">
      <c r="AH15231" s="4" t="s">
        <v>15751</v>
      </c>
      <c r="AI15231" s="9">
        <v>46.550000000000011</v>
      </c>
      <c r="AL15231" s="1">
        <f t="shared" si="1912"/>
        <v>46.56</v>
      </c>
    </row>
    <row r="15232" spans="34:38" x14ac:dyDescent="0.45">
      <c r="AH15232" s="4" t="s">
        <v>15752</v>
      </c>
      <c r="AI15232" s="9">
        <v>46.550000000000011</v>
      </c>
      <c r="AL15232" s="1">
        <f t="shared" si="1912"/>
        <v>46.56</v>
      </c>
    </row>
    <row r="15233" spans="34:38" x14ac:dyDescent="0.45">
      <c r="AH15233" s="4" t="s">
        <v>15747</v>
      </c>
      <c r="AI15233" s="9">
        <v>46.55</v>
      </c>
      <c r="AL15233" s="1">
        <f t="shared" si="1912"/>
        <v>46.56</v>
      </c>
    </row>
    <row r="15234" spans="34:38" x14ac:dyDescent="0.45">
      <c r="AH15234" s="4" t="s">
        <v>15753</v>
      </c>
      <c r="AI15234" s="9">
        <v>46.419999999999995</v>
      </c>
      <c r="AL15234" s="1">
        <f t="shared" si="1912"/>
        <v>46.550000000000011</v>
      </c>
    </row>
    <row r="15235" spans="34:38" x14ac:dyDescent="0.45">
      <c r="AH15235" s="4" t="s">
        <v>1060</v>
      </c>
      <c r="AI15235" s="9">
        <v>46.4</v>
      </c>
      <c r="AL15235" s="1">
        <f t="shared" si="1912"/>
        <v>46.550000000000011</v>
      </c>
    </row>
    <row r="15236" spans="34:38" x14ac:dyDescent="0.45">
      <c r="AH15236" s="4" t="s">
        <v>15754</v>
      </c>
      <c r="AI15236" s="9">
        <v>46.370000000000005</v>
      </c>
      <c r="AL15236" s="1">
        <f t="shared" si="1912"/>
        <v>46.55</v>
      </c>
    </row>
    <row r="15237" spans="34:38" x14ac:dyDescent="0.45">
      <c r="AH15237" s="4" t="s">
        <v>15755</v>
      </c>
      <c r="AI15237" s="9">
        <v>46.31</v>
      </c>
      <c r="AL15237" s="1">
        <f t="shared" si="1912"/>
        <v>46.419999999999995</v>
      </c>
    </row>
    <row r="15238" spans="34:38" x14ac:dyDescent="0.45">
      <c r="AH15238" s="4" t="s">
        <v>15756</v>
      </c>
      <c r="AI15238" s="9">
        <v>46.3</v>
      </c>
      <c r="AL15238" s="1">
        <f t="shared" si="1912"/>
        <v>46.4</v>
      </c>
    </row>
    <row r="15239" spans="34:38" x14ac:dyDescent="0.45">
      <c r="AH15239" s="4" t="s">
        <v>15758</v>
      </c>
      <c r="AI15239" s="9">
        <v>46.279999999999994</v>
      </c>
      <c r="AL15239" s="1">
        <f t="shared" si="1912"/>
        <v>46.370000000000005</v>
      </c>
    </row>
    <row r="15240" spans="34:38" x14ac:dyDescent="0.45">
      <c r="AH15240" s="4" t="s">
        <v>15759</v>
      </c>
      <c r="AI15240" s="9">
        <v>46.279999999999994</v>
      </c>
      <c r="AL15240" s="1">
        <f t="shared" si="1912"/>
        <v>46.31</v>
      </c>
    </row>
    <row r="15241" spans="34:38" x14ac:dyDescent="0.45">
      <c r="AH15241" s="4" t="s">
        <v>15757</v>
      </c>
      <c r="AI15241" s="9">
        <v>46.279999999999994</v>
      </c>
      <c r="AL15241" s="1">
        <f t="shared" si="1912"/>
        <v>46.3</v>
      </c>
    </row>
    <row r="15242" spans="34:38" x14ac:dyDescent="0.45">
      <c r="AH15242" s="4" t="s">
        <v>15760</v>
      </c>
      <c r="AI15242" s="9">
        <v>46.279999999999987</v>
      </c>
      <c r="AL15242" s="1">
        <f t="shared" si="1912"/>
        <v>46.279999999999994</v>
      </c>
    </row>
    <row r="15243" spans="34:38" x14ac:dyDescent="0.45">
      <c r="AH15243" s="4" t="s">
        <v>15761</v>
      </c>
      <c r="AI15243" s="9">
        <v>46.239999999999995</v>
      </c>
      <c r="AL15243" s="1">
        <f t="shared" si="1912"/>
        <v>46.279999999999994</v>
      </c>
    </row>
    <row r="15244" spans="34:38" x14ac:dyDescent="0.45">
      <c r="AH15244" s="4" t="s">
        <v>15762</v>
      </c>
      <c r="AI15244" s="9">
        <v>46.190000000000005</v>
      </c>
      <c r="AL15244" s="1">
        <f t="shared" si="1912"/>
        <v>46.279999999999994</v>
      </c>
    </row>
    <row r="15245" spans="34:38" x14ac:dyDescent="0.45">
      <c r="AH15245" s="4" t="s">
        <v>1189</v>
      </c>
      <c r="AI15245" s="9">
        <v>46.19</v>
      </c>
      <c r="AL15245" s="1">
        <f t="shared" si="1912"/>
        <v>46.279999999999987</v>
      </c>
    </row>
    <row r="15246" spans="34:38" x14ac:dyDescent="0.45">
      <c r="AH15246" s="4" t="s">
        <v>1150</v>
      </c>
      <c r="AI15246" s="9">
        <v>46.120000000000005</v>
      </c>
      <c r="AL15246" s="1">
        <f t="shared" si="1912"/>
        <v>46.239999999999995</v>
      </c>
    </row>
    <row r="15247" spans="34:38" x14ac:dyDescent="0.45">
      <c r="AH15247" s="4" t="s">
        <v>1753</v>
      </c>
      <c r="AI15247" s="9">
        <v>46.09</v>
      </c>
      <c r="AL15247" s="1">
        <f t="shared" si="1912"/>
        <v>46.190000000000005</v>
      </c>
    </row>
    <row r="15248" spans="34:38" x14ac:dyDescent="0.45">
      <c r="AH15248" s="4" t="s">
        <v>15763</v>
      </c>
      <c r="AI15248" s="9">
        <v>46.09</v>
      </c>
      <c r="AL15248" s="1">
        <f t="shared" si="1912"/>
        <v>46.19</v>
      </c>
    </row>
    <row r="15249" spans="34:38" x14ac:dyDescent="0.45">
      <c r="AH15249" s="4" t="s">
        <v>1562</v>
      </c>
      <c r="AI15249" s="9">
        <v>46.09</v>
      </c>
      <c r="AL15249" s="1">
        <f t="shared" si="1912"/>
        <v>46.120000000000005</v>
      </c>
    </row>
    <row r="15250" spans="34:38" x14ac:dyDescent="0.45">
      <c r="AH15250" s="4" t="s">
        <v>15765</v>
      </c>
      <c r="AI15250" s="9">
        <v>46.09</v>
      </c>
      <c r="AL15250" s="1">
        <f t="shared" si="1912"/>
        <v>46.09</v>
      </c>
    </row>
    <row r="15251" spans="34:38" x14ac:dyDescent="0.45">
      <c r="AH15251" s="4" t="s">
        <v>15766</v>
      </c>
      <c r="AI15251" s="9">
        <v>46.09</v>
      </c>
      <c r="AL15251" s="1">
        <f t="shared" si="1912"/>
        <v>46.09</v>
      </c>
    </row>
    <row r="15252" spans="34:38" x14ac:dyDescent="0.45">
      <c r="AH15252" s="4" t="s">
        <v>15764</v>
      </c>
      <c r="AI15252" s="9">
        <v>46.09</v>
      </c>
      <c r="AL15252" s="1">
        <f t="shared" si="1912"/>
        <v>46.09</v>
      </c>
    </row>
    <row r="15253" spans="34:38" x14ac:dyDescent="0.45">
      <c r="AH15253" s="4" t="s">
        <v>15767</v>
      </c>
      <c r="AI15253" s="9">
        <v>45.89</v>
      </c>
      <c r="AL15253" s="1">
        <f t="shared" si="1912"/>
        <v>46.09</v>
      </c>
    </row>
    <row r="15254" spans="34:38" x14ac:dyDescent="0.45">
      <c r="AH15254" s="4" t="s">
        <v>15772</v>
      </c>
      <c r="AI15254" s="9">
        <v>45.879999999999995</v>
      </c>
      <c r="AL15254" s="1">
        <f t="shared" si="1912"/>
        <v>46.09</v>
      </c>
    </row>
    <row r="15255" spans="34:38" x14ac:dyDescent="0.45">
      <c r="AH15255" s="4" t="s">
        <v>15769</v>
      </c>
      <c r="AI15255" s="9">
        <v>45.879999999999995</v>
      </c>
      <c r="AL15255" s="1">
        <f t="shared" si="1912"/>
        <v>46.09</v>
      </c>
    </row>
    <row r="15256" spans="34:38" x14ac:dyDescent="0.45">
      <c r="AH15256" s="4" t="s">
        <v>15768</v>
      </c>
      <c r="AI15256" s="9">
        <v>45.879999999999995</v>
      </c>
      <c r="AL15256" s="1">
        <f t="shared" si="1912"/>
        <v>45.89</v>
      </c>
    </row>
    <row r="15257" spans="34:38" x14ac:dyDescent="0.45">
      <c r="AH15257" s="4" t="s">
        <v>15770</v>
      </c>
      <c r="AI15257" s="9">
        <v>45.879999999999995</v>
      </c>
      <c r="AL15257" s="1">
        <f t="shared" si="1912"/>
        <v>45.879999999999995</v>
      </c>
    </row>
    <row r="15258" spans="34:38" x14ac:dyDescent="0.45">
      <c r="AH15258" s="4" t="s">
        <v>15771</v>
      </c>
      <c r="AI15258" s="9">
        <v>45.879999999999995</v>
      </c>
      <c r="AL15258" s="1">
        <f t="shared" si="1912"/>
        <v>45.879999999999995</v>
      </c>
    </row>
    <row r="15259" spans="34:38" x14ac:dyDescent="0.45">
      <c r="AH15259" s="4" t="s">
        <v>15773</v>
      </c>
      <c r="AI15259" s="9">
        <v>45.860000000000007</v>
      </c>
      <c r="AL15259" s="1">
        <f t="shared" si="1912"/>
        <v>45.879999999999995</v>
      </c>
    </row>
    <row r="15260" spans="34:38" x14ac:dyDescent="0.45">
      <c r="AH15260" s="4" t="s">
        <v>15774</v>
      </c>
      <c r="AI15260" s="9">
        <v>45.820000000000007</v>
      </c>
      <c r="AL15260" s="1">
        <f t="shared" si="1912"/>
        <v>45.879999999999995</v>
      </c>
    </row>
    <row r="15261" spans="34:38" x14ac:dyDescent="0.45">
      <c r="AH15261" s="4" t="s">
        <v>15775</v>
      </c>
      <c r="AI15261" s="9">
        <v>45.820000000000007</v>
      </c>
      <c r="AL15261" s="1">
        <f t="shared" si="1912"/>
        <v>45.879999999999995</v>
      </c>
    </row>
    <row r="15262" spans="34:38" x14ac:dyDescent="0.45">
      <c r="AH15262" s="4" t="s">
        <v>15776</v>
      </c>
      <c r="AI15262" s="9">
        <v>45.789999999999992</v>
      </c>
      <c r="AL15262" s="1">
        <f t="shared" si="1912"/>
        <v>45.860000000000007</v>
      </c>
    </row>
    <row r="15263" spans="34:38" x14ac:dyDescent="0.45">
      <c r="AH15263" s="4" t="s">
        <v>15778</v>
      </c>
      <c r="AI15263" s="9">
        <v>45.769999999999996</v>
      </c>
      <c r="AL15263" s="1">
        <f t="shared" si="1912"/>
        <v>45.820000000000007</v>
      </c>
    </row>
    <row r="15264" spans="34:38" x14ac:dyDescent="0.45">
      <c r="AH15264" s="4" t="s">
        <v>15777</v>
      </c>
      <c r="AI15264" s="9">
        <v>45.749999999999993</v>
      </c>
      <c r="AL15264" s="1">
        <f t="shared" si="1912"/>
        <v>45.820000000000007</v>
      </c>
    </row>
    <row r="15265" spans="34:38" x14ac:dyDescent="0.45">
      <c r="AH15265" s="4" t="s">
        <v>15779</v>
      </c>
      <c r="AI15265" s="9">
        <v>45.67</v>
      </c>
      <c r="AL15265" s="1">
        <f t="shared" si="1912"/>
        <v>45.789999999999992</v>
      </c>
    </row>
    <row r="15266" spans="34:38" x14ac:dyDescent="0.45">
      <c r="AH15266" s="4" t="s">
        <v>15780</v>
      </c>
      <c r="AI15266" s="9">
        <v>45.650000000000006</v>
      </c>
      <c r="AL15266" s="1">
        <f t="shared" si="1912"/>
        <v>45.769999999999996</v>
      </c>
    </row>
    <row r="15267" spans="34:38" x14ac:dyDescent="0.45">
      <c r="AH15267" s="4" t="s">
        <v>15782</v>
      </c>
      <c r="AI15267" s="9">
        <v>45.58</v>
      </c>
      <c r="AL15267" s="1">
        <f t="shared" si="1912"/>
        <v>45.749999999999993</v>
      </c>
    </row>
    <row r="15268" spans="34:38" x14ac:dyDescent="0.45">
      <c r="AH15268" s="4" t="s">
        <v>15783</v>
      </c>
      <c r="AI15268" s="9">
        <v>45.54</v>
      </c>
      <c r="AL15268" s="1">
        <f t="shared" si="1912"/>
        <v>45.67</v>
      </c>
    </row>
    <row r="15269" spans="34:38" x14ac:dyDescent="0.45">
      <c r="AH15269" s="4" t="s">
        <v>15784</v>
      </c>
      <c r="AI15269" s="9">
        <v>45.36</v>
      </c>
      <c r="AL15269" s="1">
        <f t="shared" si="1912"/>
        <v>45.650000000000006</v>
      </c>
    </row>
    <row r="15270" spans="34:38" x14ac:dyDescent="0.45">
      <c r="AH15270" s="4" t="s">
        <v>535</v>
      </c>
      <c r="AI15270" s="9">
        <v>45.36</v>
      </c>
      <c r="AL15270" s="1">
        <f t="shared" si="1912"/>
        <v>45.58</v>
      </c>
    </row>
    <row r="15271" spans="34:38" x14ac:dyDescent="0.45">
      <c r="AH15271" s="4" t="s">
        <v>15785</v>
      </c>
      <c r="AI15271" s="9">
        <v>45.34</v>
      </c>
      <c r="AL15271" s="1">
        <f t="shared" si="1912"/>
        <v>45.54</v>
      </c>
    </row>
    <row r="15272" spans="34:38" x14ac:dyDescent="0.45">
      <c r="AH15272" s="4" t="s">
        <v>15786</v>
      </c>
      <c r="AI15272" s="9">
        <v>45.28</v>
      </c>
      <c r="AL15272" s="1">
        <f t="shared" si="1912"/>
        <v>45.36</v>
      </c>
    </row>
    <row r="15273" spans="34:38" x14ac:dyDescent="0.45">
      <c r="AH15273" s="4" t="s">
        <v>15787</v>
      </c>
      <c r="AI15273" s="9">
        <v>45.23</v>
      </c>
      <c r="AL15273" s="1">
        <f t="shared" si="1912"/>
        <v>45.36</v>
      </c>
    </row>
    <row r="15274" spans="34:38" x14ac:dyDescent="0.45">
      <c r="AH15274" s="4" t="s">
        <v>15788</v>
      </c>
      <c r="AI15274" s="9">
        <v>45.21</v>
      </c>
      <c r="AL15274" s="1">
        <f t="shared" si="1912"/>
        <v>45.34</v>
      </c>
    </row>
    <row r="15275" spans="34:38" x14ac:dyDescent="0.45">
      <c r="AH15275" s="4" t="s">
        <v>15789</v>
      </c>
      <c r="AI15275" s="9">
        <v>45.2</v>
      </c>
      <c r="AL15275" s="1">
        <f t="shared" si="1912"/>
        <v>45.28</v>
      </c>
    </row>
    <row r="15276" spans="34:38" x14ac:dyDescent="0.45">
      <c r="AH15276" s="4" t="s">
        <v>15790</v>
      </c>
      <c r="AI15276" s="9">
        <v>45.190000000000005</v>
      </c>
      <c r="AL15276" s="1">
        <f t="shared" si="1912"/>
        <v>45.23</v>
      </c>
    </row>
    <row r="15277" spans="34:38" x14ac:dyDescent="0.45">
      <c r="AH15277" s="4" t="s">
        <v>15791</v>
      </c>
      <c r="AI15277" s="9">
        <v>45.149999999999991</v>
      </c>
      <c r="AL15277" s="1">
        <f t="shared" si="1912"/>
        <v>45.21</v>
      </c>
    </row>
    <row r="15278" spans="34:38" x14ac:dyDescent="0.45">
      <c r="AH15278" s="4" t="s">
        <v>15792</v>
      </c>
      <c r="AI15278" s="9">
        <v>45.120000000000005</v>
      </c>
      <c r="AL15278" s="1">
        <f t="shared" si="1912"/>
        <v>45.2</v>
      </c>
    </row>
    <row r="15279" spans="34:38" x14ac:dyDescent="0.45">
      <c r="AH15279" s="4" t="s">
        <v>15793</v>
      </c>
      <c r="AI15279" s="9">
        <v>45.120000000000005</v>
      </c>
      <c r="AL15279" s="1">
        <f t="shared" si="1912"/>
        <v>45.190000000000005</v>
      </c>
    </row>
    <row r="15280" spans="34:38" x14ac:dyDescent="0.45">
      <c r="AH15280" s="4" t="s">
        <v>15794</v>
      </c>
      <c r="AI15280" s="9">
        <v>45.120000000000005</v>
      </c>
      <c r="AL15280" s="1">
        <f t="shared" si="1912"/>
        <v>45.149999999999991</v>
      </c>
    </row>
    <row r="15281" spans="34:38" x14ac:dyDescent="0.45">
      <c r="AH15281" s="4" t="s">
        <v>15795</v>
      </c>
      <c r="AI15281" s="9">
        <v>45.100000000000009</v>
      </c>
      <c r="AL15281" s="1">
        <f t="shared" si="1912"/>
        <v>45.120000000000005</v>
      </c>
    </row>
    <row r="15282" spans="34:38" x14ac:dyDescent="0.45">
      <c r="AH15282" s="4" t="s">
        <v>14717</v>
      </c>
      <c r="AI15282" s="9">
        <v>45.099999999999994</v>
      </c>
      <c r="AL15282" s="1">
        <f t="shared" si="1912"/>
        <v>45.120000000000005</v>
      </c>
    </row>
    <row r="15283" spans="34:38" x14ac:dyDescent="0.45">
      <c r="AH15283" s="4" t="s">
        <v>857</v>
      </c>
      <c r="AI15283" s="9">
        <v>45.03</v>
      </c>
      <c r="AL15283" s="1">
        <f t="shared" si="1912"/>
        <v>45.120000000000005</v>
      </c>
    </row>
    <row r="15284" spans="34:38" x14ac:dyDescent="0.45">
      <c r="AH15284" s="4" t="s">
        <v>15798</v>
      </c>
      <c r="AI15284" s="9">
        <v>45.02</v>
      </c>
      <c r="AL15284" s="1">
        <f t="shared" si="1912"/>
        <v>45.100000000000009</v>
      </c>
    </row>
    <row r="15285" spans="34:38" x14ac:dyDescent="0.45">
      <c r="AH15285" s="4" t="s">
        <v>15797</v>
      </c>
      <c r="AI15285" s="9">
        <v>45.01</v>
      </c>
      <c r="AL15285" s="1">
        <f t="shared" ref="AL15285:AL15348" si="1913">AI15282</f>
        <v>45.099999999999994</v>
      </c>
    </row>
    <row r="15286" spans="34:38" x14ac:dyDescent="0.45">
      <c r="AH15286" s="4" t="s">
        <v>15796</v>
      </c>
      <c r="AI15286" s="9">
        <v>45.01</v>
      </c>
      <c r="AL15286" s="1">
        <f t="shared" si="1913"/>
        <v>45.03</v>
      </c>
    </row>
    <row r="15287" spans="34:38" x14ac:dyDescent="0.45">
      <c r="AH15287" s="4" t="s">
        <v>15800</v>
      </c>
      <c r="AI15287" s="9">
        <v>44.959999999999994</v>
      </c>
      <c r="AL15287" s="1">
        <f t="shared" si="1913"/>
        <v>45.02</v>
      </c>
    </row>
    <row r="15288" spans="34:38" x14ac:dyDescent="0.45">
      <c r="AH15288" s="4" t="s">
        <v>15801</v>
      </c>
      <c r="AI15288" s="9">
        <v>44.959999999999994</v>
      </c>
      <c r="AL15288" s="1">
        <f t="shared" si="1913"/>
        <v>45.01</v>
      </c>
    </row>
    <row r="15289" spans="34:38" x14ac:dyDescent="0.45">
      <c r="AH15289" s="4" t="s">
        <v>15799</v>
      </c>
      <c r="AI15289" s="9">
        <v>44.94</v>
      </c>
      <c r="AL15289" s="1">
        <f t="shared" si="1913"/>
        <v>45.01</v>
      </c>
    </row>
    <row r="15290" spans="34:38" x14ac:dyDescent="0.45">
      <c r="AH15290" s="4" t="s">
        <v>15802</v>
      </c>
      <c r="AI15290" s="9">
        <v>44.91</v>
      </c>
      <c r="AL15290" s="1">
        <f t="shared" si="1913"/>
        <v>44.959999999999994</v>
      </c>
    </row>
    <row r="15291" spans="34:38" x14ac:dyDescent="0.45">
      <c r="AH15291" s="4" t="s">
        <v>15803</v>
      </c>
      <c r="AI15291" s="9">
        <v>44.91</v>
      </c>
      <c r="AL15291" s="1">
        <f t="shared" si="1913"/>
        <v>44.959999999999994</v>
      </c>
    </row>
    <row r="15292" spans="34:38" x14ac:dyDescent="0.45">
      <c r="AH15292" s="4" t="s">
        <v>15804</v>
      </c>
      <c r="AI15292" s="9">
        <v>44.83</v>
      </c>
      <c r="AL15292" s="1">
        <f t="shared" si="1913"/>
        <v>44.94</v>
      </c>
    </row>
    <row r="15293" spans="34:38" x14ac:dyDescent="0.45">
      <c r="AH15293" s="4" t="s">
        <v>15806</v>
      </c>
      <c r="AI15293" s="9">
        <v>44.82</v>
      </c>
      <c r="AL15293" s="1">
        <f t="shared" si="1913"/>
        <v>44.91</v>
      </c>
    </row>
    <row r="15294" spans="34:38" x14ac:dyDescent="0.45">
      <c r="AH15294" s="4" t="s">
        <v>15805</v>
      </c>
      <c r="AI15294" s="9">
        <v>44.81</v>
      </c>
      <c r="AL15294" s="1">
        <f t="shared" si="1913"/>
        <v>44.91</v>
      </c>
    </row>
    <row r="15295" spans="34:38" x14ac:dyDescent="0.45">
      <c r="AH15295" s="4" t="s">
        <v>15807</v>
      </c>
      <c r="AI15295" s="9">
        <v>44.809999999999995</v>
      </c>
      <c r="AL15295" s="1">
        <f t="shared" si="1913"/>
        <v>44.83</v>
      </c>
    </row>
    <row r="15296" spans="34:38" x14ac:dyDescent="0.45">
      <c r="AH15296" s="4" t="s">
        <v>1353</v>
      </c>
      <c r="AI15296" s="9">
        <v>44.75</v>
      </c>
      <c r="AL15296" s="1">
        <f t="shared" si="1913"/>
        <v>44.82</v>
      </c>
    </row>
    <row r="15297" spans="34:38" x14ac:dyDescent="0.45">
      <c r="AH15297" s="4" t="s">
        <v>15808</v>
      </c>
      <c r="AI15297" s="9">
        <v>44.72</v>
      </c>
      <c r="AL15297" s="1">
        <f t="shared" si="1913"/>
        <v>44.81</v>
      </c>
    </row>
    <row r="15298" spans="34:38" x14ac:dyDescent="0.45">
      <c r="AH15298" s="4" t="s">
        <v>15810</v>
      </c>
      <c r="AI15298" s="9">
        <v>44.72</v>
      </c>
      <c r="AL15298" s="1">
        <f t="shared" si="1913"/>
        <v>44.809999999999995</v>
      </c>
    </row>
    <row r="15299" spans="34:38" x14ac:dyDescent="0.45">
      <c r="AH15299" s="4" t="s">
        <v>15811</v>
      </c>
      <c r="AI15299" s="9">
        <v>44.72</v>
      </c>
      <c r="AL15299" s="1">
        <f t="shared" si="1913"/>
        <v>44.75</v>
      </c>
    </row>
    <row r="15300" spans="34:38" x14ac:dyDescent="0.45">
      <c r="AH15300" s="4" t="s">
        <v>15809</v>
      </c>
      <c r="AI15300" s="9">
        <v>44.710000000000008</v>
      </c>
      <c r="AL15300" s="1">
        <f t="shared" si="1913"/>
        <v>44.72</v>
      </c>
    </row>
    <row r="15301" spans="34:38" x14ac:dyDescent="0.45">
      <c r="AH15301" s="4" t="s">
        <v>15813</v>
      </c>
      <c r="AI15301" s="9">
        <v>44.660000000000004</v>
      </c>
      <c r="AL15301" s="1">
        <f t="shared" si="1913"/>
        <v>44.72</v>
      </c>
    </row>
    <row r="15302" spans="34:38" x14ac:dyDescent="0.45">
      <c r="AH15302" s="4" t="s">
        <v>15812</v>
      </c>
      <c r="AI15302" s="9">
        <v>44.66</v>
      </c>
      <c r="AL15302" s="1">
        <f t="shared" si="1913"/>
        <v>44.72</v>
      </c>
    </row>
    <row r="15303" spans="34:38" x14ac:dyDescent="0.45">
      <c r="AH15303" s="4" t="s">
        <v>855</v>
      </c>
      <c r="AI15303" s="9">
        <v>44.66</v>
      </c>
      <c r="AL15303" s="1">
        <f t="shared" si="1913"/>
        <v>44.710000000000008</v>
      </c>
    </row>
    <row r="15304" spans="34:38" x14ac:dyDescent="0.45">
      <c r="AH15304" s="4" t="s">
        <v>15815</v>
      </c>
      <c r="AI15304" s="9">
        <v>44.66</v>
      </c>
      <c r="AL15304" s="1">
        <f t="shared" si="1913"/>
        <v>44.660000000000004</v>
      </c>
    </row>
    <row r="15305" spans="34:38" x14ac:dyDescent="0.45">
      <c r="AH15305" s="4" t="s">
        <v>15814</v>
      </c>
      <c r="AI15305" s="9">
        <v>44.66</v>
      </c>
      <c r="AL15305" s="1">
        <f t="shared" si="1913"/>
        <v>44.66</v>
      </c>
    </row>
    <row r="15306" spans="34:38" x14ac:dyDescent="0.45">
      <c r="AH15306" s="4" t="s">
        <v>9647</v>
      </c>
      <c r="AI15306" s="9">
        <v>44.64</v>
      </c>
      <c r="AL15306" s="1">
        <f t="shared" si="1913"/>
        <v>44.66</v>
      </c>
    </row>
    <row r="15307" spans="34:38" x14ac:dyDescent="0.45">
      <c r="AH15307" s="4" t="s">
        <v>15816</v>
      </c>
      <c r="AI15307" s="9">
        <v>44.519999999999996</v>
      </c>
      <c r="AL15307" s="1">
        <f t="shared" si="1913"/>
        <v>44.66</v>
      </c>
    </row>
    <row r="15308" spans="34:38" x14ac:dyDescent="0.45">
      <c r="AH15308" s="4" t="s">
        <v>15818</v>
      </c>
      <c r="AI15308" s="9">
        <v>44.5</v>
      </c>
      <c r="AL15308" s="1">
        <f t="shared" si="1913"/>
        <v>44.66</v>
      </c>
    </row>
    <row r="15309" spans="34:38" x14ac:dyDescent="0.45">
      <c r="AH15309" s="4" t="s">
        <v>15817</v>
      </c>
      <c r="AI15309" s="9">
        <v>44.48</v>
      </c>
      <c r="AL15309" s="1">
        <f t="shared" si="1913"/>
        <v>44.64</v>
      </c>
    </row>
    <row r="15310" spans="34:38" x14ac:dyDescent="0.45">
      <c r="AH15310" s="4" t="s">
        <v>15819</v>
      </c>
      <c r="AI15310" s="9">
        <v>44.429999999999993</v>
      </c>
      <c r="AL15310" s="1">
        <f t="shared" si="1913"/>
        <v>44.519999999999996</v>
      </c>
    </row>
    <row r="15311" spans="34:38" x14ac:dyDescent="0.45">
      <c r="AH15311" s="4" t="s">
        <v>15820</v>
      </c>
      <c r="AI15311" s="9">
        <v>44.419999999999995</v>
      </c>
      <c r="AL15311" s="1">
        <f t="shared" si="1913"/>
        <v>44.5</v>
      </c>
    </row>
    <row r="15312" spans="34:38" x14ac:dyDescent="0.45">
      <c r="AH15312" s="4" t="s">
        <v>1262</v>
      </c>
      <c r="AI15312" s="9">
        <v>44.410000000000004</v>
      </c>
      <c r="AL15312" s="1">
        <f t="shared" si="1913"/>
        <v>44.48</v>
      </c>
    </row>
    <row r="15313" spans="34:38" x14ac:dyDescent="0.45">
      <c r="AH15313" s="4" t="s">
        <v>15821</v>
      </c>
      <c r="AI15313" s="9">
        <v>44.4</v>
      </c>
      <c r="AL15313" s="1">
        <f t="shared" si="1913"/>
        <v>44.429999999999993</v>
      </c>
    </row>
    <row r="15314" spans="34:38" x14ac:dyDescent="0.45">
      <c r="AH15314" s="4" t="s">
        <v>15823</v>
      </c>
      <c r="AI15314" s="9">
        <v>44.34</v>
      </c>
      <c r="AL15314" s="1">
        <f t="shared" si="1913"/>
        <v>44.419999999999995</v>
      </c>
    </row>
    <row r="15315" spans="34:38" x14ac:dyDescent="0.45">
      <c r="AH15315" s="4" t="s">
        <v>15822</v>
      </c>
      <c r="AI15315" s="9">
        <v>44.34</v>
      </c>
      <c r="AL15315" s="1">
        <f t="shared" si="1913"/>
        <v>44.410000000000004</v>
      </c>
    </row>
    <row r="15316" spans="34:38" x14ac:dyDescent="0.45">
      <c r="AH15316" s="4" t="s">
        <v>15825</v>
      </c>
      <c r="AI15316" s="9">
        <v>44.33</v>
      </c>
      <c r="AL15316" s="1">
        <f t="shared" si="1913"/>
        <v>44.4</v>
      </c>
    </row>
    <row r="15317" spans="34:38" x14ac:dyDescent="0.45">
      <c r="AH15317" s="4" t="s">
        <v>15824</v>
      </c>
      <c r="AI15317" s="9">
        <v>44.31</v>
      </c>
      <c r="AL15317" s="1">
        <f t="shared" si="1913"/>
        <v>44.34</v>
      </c>
    </row>
    <row r="15318" spans="34:38" x14ac:dyDescent="0.45">
      <c r="AH15318" s="4" t="s">
        <v>15826</v>
      </c>
      <c r="AI15318" s="9">
        <v>44.249999999999993</v>
      </c>
      <c r="AL15318" s="1">
        <f t="shared" si="1913"/>
        <v>44.34</v>
      </c>
    </row>
    <row r="15319" spans="34:38" x14ac:dyDescent="0.45">
      <c r="AH15319" s="4" t="s">
        <v>15827</v>
      </c>
      <c r="AI15319" s="9">
        <v>44.2</v>
      </c>
      <c r="AL15319" s="1">
        <f t="shared" si="1913"/>
        <v>44.33</v>
      </c>
    </row>
    <row r="15320" spans="34:38" x14ac:dyDescent="0.45">
      <c r="AH15320" s="4" t="s">
        <v>1758</v>
      </c>
      <c r="AI15320" s="9">
        <v>44.15</v>
      </c>
      <c r="AL15320" s="1">
        <f t="shared" si="1913"/>
        <v>44.31</v>
      </c>
    </row>
    <row r="15321" spans="34:38" x14ac:dyDescent="0.45">
      <c r="AH15321" s="4" t="s">
        <v>15828</v>
      </c>
      <c r="AI15321" s="9">
        <v>44.15</v>
      </c>
      <c r="AL15321" s="1">
        <f t="shared" si="1913"/>
        <v>44.249999999999993</v>
      </c>
    </row>
    <row r="15322" spans="34:38" x14ac:dyDescent="0.45">
      <c r="AH15322" s="4" t="s">
        <v>15829</v>
      </c>
      <c r="AI15322" s="9">
        <v>44.1</v>
      </c>
      <c r="AL15322" s="1">
        <f t="shared" si="1913"/>
        <v>44.2</v>
      </c>
    </row>
    <row r="15323" spans="34:38" x14ac:dyDescent="0.45">
      <c r="AH15323" s="4" t="s">
        <v>15831</v>
      </c>
      <c r="AI15323" s="9">
        <v>44.01</v>
      </c>
      <c r="AL15323" s="1">
        <f t="shared" si="1913"/>
        <v>44.15</v>
      </c>
    </row>
    <row r="15324" spans="34:38" x14ac:dyDescent="0.45">
      <c r="AH15324" s="4" t="s">
        <v>15830</v>
      </c>
      <c r="AI15324" s="9">
        <v>43.97</v>
      </c>
      <c r="AL15324" s="1">
        <f t="shared" si="1913"/>
        <v>44.15</v>
      </c>
    </row>
    <row r="15325" spans="34:38" x14ac:dyDescent="0.45">
      <c r="AH15325" s="4" t="s">
        <v>15832</v>
      </c>
      <c r="AI15325" s="9">
        <v>43.96</v>
      </c>
      <c r="AL15325" s="1">
        <f t="shared" si="1913"/>
        <v>44.1</v>
      </c>
    </row>
    <row r="15326" spans="34:38" x14ac:dyDescent="0.45">
      <c r="AH15326" s="4" t="s">
        <v>15833</v>
      </c>
      <c r="AI15326" s="9">
        <v>43.94</v>
      </c>
      <c r="AL15326" s="1">
        <f t="shared" si="1913"/>
        <v>44.01</v>
      </c>
    </row>
    <row r="15327" spans="34:38" x14ac:dyDescent="0.45">
      <c r="AH15327" s="4" t="s">
        <v>13324</v>
      </c>
      <c r="AI15327" s="9">
        <v>43.910000000000011</v>
      </c>
      <c r="AL15327" s="1">
        <f t="shared" si="1913"/>
        <v>43.97</v>
      </c>
    </row>
    <row r="15328" spans="34:38" x14ac:dyDescent="0.45">
      <c r="AH15328" s="4" t="s">
        <v>15834</v>
      </c>
      <c r="AI15328" s="9">
        <v>43.900000000000006</v>
      </c>
      <c r="AL15328" s="1">
        <f t="shared" si="1913"/>
        <v>43.96</v>
      </c>
    </row>
    <row r="15329" spans="34:38" x14ac:dyDescent="0.45">
      <c r="AH15329" s="4" t="s">
        <v>15835</v>
      </c>
      <c r="AI15329" s="9">
        <v>43.88</v>
      </c>
      <c r="AL15329" s="1">
        <f t="shared" si="1913"/>
        <v>43.94</v>
      </c>
    </row>
    <row r="15330" spans="34:38" x14ac:dyDescent="0.45">
      <c r="AH15330" s="4" t="s">
        <v>15837</v>
      </c>
      <c r="AI15330" s="9">
        <v>43.86</v>
      </c>
      <c r="AL15330" s="1">
        <f t="shared" si="1913"/>
        <v>43.910000000000011</v>
      </c>
    </row>
    <row r="15331" spans="34:38" x14ac:dyDescent="0.45">
      <c r="AH15331" s="4" t="s">
        <v>15836</v>
      </c>
      <c r="AI15331" s="9">
        <v>43.86</v>
      </c>
      <c r="AL15331" s="1">
        <f t="shared" si="1913"/>
        <v>43.900000000000006</v>
      </c>
    </row>
    <row r="15332" spans="34:38" x14ac:dyDescent="0.45">
      <c r="AH15332" s="4" t="s">
        <v>15838</v>
      </c>
      <c r="AI15332" s="9">
        <v>43.86</v>
      </c>
      <c r="AL15332" s="1">
        <f t="shared" si="1913"/>
        <v>43.88</v>
      </c>
    </row>
    <row r="15333" spans="34:38" x14ac:dyDescent="0.45">
      <c r="AH15333" s="4" t="s">
        <v>15839</v>
      </c>
      <c r="AI15333" s="9">
        <v>43.82</v>
      </c>
      <c r="AL15333" s="1">
        <f t="shared" si="1913"/>
        <v>43.86</v>
      </c>
    </row>
    <row r="15334" spans="34:38" x14ac:dyDescent="0.45">
      <c r="AH15334" s="4" t="s">
        <v>1982</v>
      </c>
      <c r="AI15334" s="9">
        <v>43.82</v>
      </c>
      <c r="AL15334" s="1">
        <f t="shared" si="1913"/>
        <v>43.86</v>
      </c>
    </row>
    <row r="15335" spans="34:38" x14ac:dyDescent="0.45">
      <c r="AH15335" s="4" t="s">
        <v>924</v>
      </c>
      <c r="AI15335" s="9">
        <v>43.82</v>
      </c>
      <c r="AL15335" s="1">
        <f t="shared" si="1913"/>
        <v>43.86</v>
      </c>
    </row>
    <row r="15336" spans="34:38" x14ac:dyDescent="0.45">
      <c r="AH15336" s="4" t="s">
        <v>15890</v>
      </c>
      <c r="AI15336" s="9">
        <v>43.81</v>
      </c>
      <c r="AL15336" s="1">
        <f t="shared" si="1913"/>
        <v>43.82</v>
      </c>
    </row>
    <row r="15337" spans="34:38" x14ac:dyDescent="0.45">
      <c r="AH15337" s="4" t="s">
        <v>1489</v>
      </c>
      <c r="AI15337" s="9">
        <v>43.81</v>
      </c>
      <c r="AL15337" s="1">
        <f t="shared" si="1913"/>
        <v>43.82</v>
      </c>
    </row>
    <row r="15338" spans="34:38" x14ac:dyDescent="0.45">
      <c r="AH15338" s="4" t="s">
        <v>15893</v>
      </c>
      <c r="AI15338" s="9">
        <v>43.81</v>
      </c>
      <c r="AL15338" s="1">
        <f t="shared" si="1913"/>
        <v>43.82</v>
      </c>
    </row>
    <row r="15339" spans="34:38" x14ac:dyDescent="0.45">
      <c r="AH15339" s="4" t="s">
        <v>15854</v>
      </c>
      <c r="AI15339" s="9">
        <v>43.81</v>
      </c>
      <c r="AL15339" s="1">
        <f t="shared" si="1913"/>
        <v>43.81</v>
      </c>
    </row>
    <row r="15340" spans="34:38" x14ac:dyDescent="0.45">
      <c r="AH15340" s="4" t="s">
        <v>15894</v>
      </c>
      <c r="AI15340" s="9">
        <v>43.81</v>
      </c>
      <c r="AL15340" s="1">
        <f t="shared" si="1913"/>
        <v>43.81</v>
      </c>
    </row>
    <row r="15341" spans="34:38" x14ac:dyDescent="0.45">
      <c r="AH15341" s="4" t="s">
        <v>15891</v>
      </c>
      <c r="AI15341" s="9">
        <v>43.81</v>
      </c>
      <c r="AL15341" s="1">
        <f t="shared" si="1913"/>
        <v>43.81</v>
      </c>
    </row>
    <row r="15342" spans="34:38" x14ac:dyDescent="0.45">
      <c r="AH15342" s="4" t="s">
        <v>15892</v>
      </c>
      <c r="AI15342" s="9">
        <v>43.81</v>
      </c>
      <c r="AL15342" s="1">
        <f t="shared" si="1913"/>
        <v>43.81</v>
      </c>
    </row>
    <row r="15343" spans="34:38" x14ac:dyDescent="0.45">
      <c r="AH15343" s="4" t="s">
        <v>15896</v>
      </c>
      <c r="AI15343" s="9">
        <v>43.81</v>
      </c>
      <c r="AL15343" s="1">
        <f t="shared" si="1913"/>
        <v>43.81</v>
      </c>
    </row>
    <row r="15344" spans="34:38" x14ac:dyDescent="0.45">
      <c r="AH15344" s="4" t="s">
        <v>15895</v>
      </c>
      <c r="AI15344" s="9">
        <v>43.81</v>
      </c>
      <c r="AL15344" s="1">
        <f t="shared" si="1913"/>
        <v>43.81</v>
      </c>
    </row>
    <row r="15345" spans="34:38" x14ac:dyDescent="0.45">
      <c r="AH15345" s="4" t="s">
        <v>10754</v>
      </c>
      <c r="AI15345" s="9">
        <v>43.81</v>
      </c>
      <c r="AL15345" s="1">
        <f t="shared" si="1913"/>
        <v>43.81</v>
      </c>
    </row>
    <row r="15346" spans="34:38" x14ac:dyDescent="0.45">
      <c r="AH15346" s="4" t="s">
        <v>15842</v>
      </c>
      <c r="AI15346" s="9">
        <v>43.809999999999995</v>
      </c>
      <c r="AL15346" s="1">
        <f t="shared" si="1913"/>
        <v>43.81</v>
      </c>
    </row>
    <row r="15347" spans="34:38" x14ac:dyDescent="0.45">
      <c r="AH15347" s="4" t="s">
        <v>15851</v>
      </c>
      <c r="AI15347" s="9">
        <v>43.809999999999995</v>
      </c>
      <c r="AL15347" s="1">
        <f t="shared" si="1913"/>
        <v>43.81</v>
      </c>
    </row>
    <row r="15348" spans="34:38" x14ac:dyDescent="0.45">
      <c r="AH15348" s="4" t="s">
        <v>15847</v>
      </c>
      <c r="AI15348" s="9">
        <v>43.809999999999995</v>
      </c>
      <c r="AL15348" s="1">
        <f t="shared" si="1913"/>
        <v>43.81</v>
      </c>
    </row>
    <row r="15349" spans="34:38" x14ac:dyDescent="0.45">
      <c r="AH15349" s="4" t="s">
        <v>1695</v>
      </c>
      <c r="AI15349" s="9">
        <v>43.809999999999995</v>
      </c>
      <c r="AL15349" s="1">
        <f t="shared" ref="AL15349:AL15412" si="1914">AI15346</f>
        <v>43.809999999999995</v>
      </c>
    </row>
    <row r="15350" spans="34:38" x14ac:dyDescent="0.45">
      <c r="AH15350" s="4" t="s">
        <v>1991</v>
      </c>
      <c r="AI15350" s="9">
        <v>43.809999999999995</v>
      </c>
      <c r="AL15350" s="1">
        <f t="shared" si="1914"/>
        <v>43.809999999999995</v>
      </c>
    </row>
    <row r="15351" spans="34:38" x14ac:dyDescent="0.45">
      <c r="AH15351" s="4" t="s">
        <v>15849</v>
      </c>
      <c r="AI15351" s="9">
        <v>43.809999999999995</v>
      </c>
      <c r="AL15351" s="1">
        <f t="shared" si="1914"/>
        <v>43.809999999999995</v>
      </c>
    </row>
    <row r="15352" spans="34:38" x14ac:dyDescent="0.45">
      <c r="AH15352" s="4" t="s">
        <v>15840</v>
      </c>
      <c r="AI15352" s="9">
        <v>43.809999999999995</v>
      </c>
      <c r="AL15352" s="1">
        <f t="shared" si="1914"/>
        <v>43.809999999999995</v>
      </c>
    </row>
    <row r="15353" spans="34:38" x14ac:dyDescent="0.45">
      <c r="AH15353" s="4" t="s">
        <v>15852</v>
      </c>
      <c r="AI15353" s="9">
        <v>43.809999999999995</v>
      </c>
      <c r="AL15353" s="1">
        <f t="shared" si="1914"/>
        <v>43.809999999999995</v>
      </c>
    </row>
    <row r="15354" spans="34:38" x14ac:dyDescent="0.45">
      <c r="AH15354" s="4" t="s">
        <v>15841</v>
      </c>
      <c r="AI15354" s="9">
        <v>43.809999999999995</v>
      </c>
      <c r="AL15354" s="1">
        <f t="shared" si="1914"/>
        <v>43.809999999999995</v>
      </c>
    </row>
    <row r="15355" spans="34:38" x14ac:dyDescent="0.45">
      <c r="AH15355" s="4" t="s">
        <v>15844</v>
      </c>
      <c r="AI15355" s="9">
        <v>43.809999999999995</v>
      </c>
      <c r="AL15355" s="1">
        <f t="shared" si="1914"/>
        <v>43.809999999999995</v>
      </c>
    </row>
    <row r="15356" spans="34:38" x14ac:dyDescent="0.45">
      <c r="AH15356" s="4" t="s">
        <v>15850</v>
      </c>
      <c r="AI15356" s="9">
        <v>43.809999999999995</v>
      </c>
      <c r="AL15356" s="1">
        <f t="shared" si="1914"/>
        <v>43.809999999999995</v>
      </c>
    </row>
    <row r="15357" spans="34:38" x14ac:dyDescent="0.45">
      <c r="AH15357" s="4" t="s">
        <v>15845</v>
      </c>
      <c r="AI15357" s="9">
        <v>43.809999999999995</v>
      </c>
      <c r="AL15357" s="1">
        <f t="shared" si="1914"/>
        <v>43.809999999999995</v>
      </c>
    </row>
    <row r="15358" spans="34:38" x14ac:dyDescent="0.45">
      <c r="AH15358" s="4" t="s">
        <v>15846</v>
      </c>
      <c r="AI15358" s="9">
        <v>43.809999999999995</v>
      </c>
      <c r="AL15358" s="1">
        <f t="shared" si="1914"/>
        <v>43.809999999999995</v>
      </c>
    </row>
    <row r="15359" spans="34:38" x14ac:dyDescent="0.45">
      <c r="AH15359" s="4" t="s">
        <v>15843</v>
      </c>
      <c r="AI15359" s="9">
        <v>43.809999999999995</v>
      </c>
      <c r="AL15359" s="1">
        <f t="shared" si="1914"/>
        <v>43.809999999999995</v>
      </c>
    </row>
    <row r="15360" spans="34:38" x14ac:dyDescent="0.45">
      <c r="AH15360" s="4" t="s">
        <v>15853</v>
      </c>
      <c r="AI15360" s="9">
        <v>43.809999999999995</v>
      </c>
      <c r="AL15360" s="1">
        <f t="shared" si="1914"/>
        <v>43.809999999999995</v>
      </c>
    </row>
    <row r="15361" spans="34:38" x14ac:dyDescent="0.45">
      <c r="AH15361" s="4" t="s">
        <v>15848</v>
      </c>
      <c r="AI15361" s="9">
        <v>43.809999999999995</v>
      </c>
      <c r="AL15361" s="1">
        <f t="shared" si="1914"/>
        <v>43.809999999999995</v>
      </c>
    </row>
    <row r="15362" spans="34:38" x14ac:dyDescent="0.45">
      <c r="AH15362" s="4" t="s">
        <v>1328</v>
      </c>
      <c r="AI15362" s="9">
        <v>43.809999999999995</v>
      </c>
      <c r="AL15362" s="1">
        <f t="shared" si="1914"/>
        <v>43.809999999999995</v>
      </c>
    </row>
    <row r="15363" spans="34:38" x14ac:dyDescent="0.45">
      <c r="AH15363" s="4" t="s">
        <v>15856</v>
      </c>
      <c r="AI15363" s="9">
        <v>43.809999999999995</v>
      </c>
      <c r="AL15363" s="1">
        <f t="shared" si="1914"/>
        <v>43.809999999999995</v>
      </c>
    </row>
    <row r="15364" spans="34:38" x14ac:dyDescent="0.45">
      <c r="AH15364" s="4" t="s">
        <v>15857</v>
      </c>
      <c r="AI15364" s="9">
        <v>43.809999999999995</v>
      </c>
      <c r="AL15364" s="1">
        <f t="shared" si="1914"/>
        <v>43.809999999999995</v>
      </c>
    </row>
    <row r="15365" spans="34:38" x14ac:dyDescent="0.45">
      <c r="AH15365" s="4" t="s">
        <v>15861</v>
      </c>
      <c r="AI15365" s="9">
        <v>43.809999999999995</v>
      </c>
      <c r="AL15365" s="1">
        <f t="shared" si="1914"/>
        <v>43.809999999999995</v>
      </c>
    </row>
    <row r="15366" spans="34:38" x14ac:dyDescent="0.45">
      <c r="AH15366" s="4" t="s">
        <v>15862</v>
      </c>
      <c r="AI15366" s="9">
        <v>43.809999999999995</v>
      </c>
      <c r="AL15366" s="1">
        <f t="shared" si="1914"/>
        <v>43.809999999999995</v>
      </c>
    </row>
    <row r="15367" spans="34:38" x14ac:dyDescent="0.45">
      <c r="AH15367" s="4" t="s">
        <v>1198</v>
      </c>
      <c r="AI15367" s="9">
        <v>43.809999999999995</v>
      </c>
      <c r="AL15367" s="1">
        <f t="shared" si="1914"/>
        <v>43.809999999999995</v>
      </c>
    </row>
    <row r="15368" spans="34:38" x14ac:dyDescent="0.45">
      <c r="AH15368" s="4" t="s">
        <v>1331</v>
      </c>
      <c r="AI15368" s="9">
        <v>43.809999999999995</v>
      </c>
      <c r="AL15368" s="1">
        <f t="shared" si="1914"/>
        <v>43.809999999999995</v>
      </c>
    </row>
    <row r="15369" spans="34:38" x14ac:dyDescent="0.45">
      <c r="AH15369" s="4" t="s">
        <v>15860</v>
      </c>
      <c r="AI15369" s="9">
        <v>43.809999999999995</v>
      </c>
      <c r="AL15369" s="1">
        <f t="shared" si="1914"/>
        <v>43.809999999999995</v>
      </c>
    </row>
    <row r="15370" spans="34:38" x14ac:dyDescent="0.45">
      <c r="AH15370" s="4" t="s">
        <v>15859</v>
      </c>
      <c r="AI15370" s="9">
        <v>43.809999999999995</v>
      </c>
      <c r="AL15370" s="1">
        <f t="shared" si="1914"/>
        <v>43.809999999999995</v>
      </c>
    </row>
    <row r="15371" spans="34:38" x14ac:dyDescent="0.45">
      <c r="AH15371" s="4" t="s">
        <v>15855</v>
      </c>
      <c r="AI15371" s="9">
        <v>43.809999999999995</v>
      </c>
      <c r="AL15371" s="1">
        <f t="shared" si="1914"/>
        <v>43.809999999999995</v>
      </c>
    </row>
    <row r="15372" spans="34:38" x14ac:dyDescent="0.45">
      <c r="AH15372" s="4" t="s">
        <v>15858</v>
      </c>
      <c r="AI15372" s="9">
        <v>43.809999999999995</v>
      </c>
      <c r="AL15372" s="1">
        <f t="shared" si="1914"/>
        <v>43.809999999999995</v>
      </c>
    </row>
    <row r="15373" spans="34:38" x14ac:dyDescent="0.45">
      <c r="AH15373" s="4" t="s">
        <v>15865</v>
      </c>
      <c r="AI15373" s="9">
        <v>43.809999999999995</v>
      </c>
      <c r="AL15373" s="1">
        <f t="shared" si="1914"/>
        <v>43.809999999999995</v>
      </c>
    </row>
    <row r="15374" spans="34:38" x14ac:dyDescent="0.45">
      <c r="AH15374" s="4" t="s">
        <v>15866</v>
      </c>
      <c r="AI15374" s="9">
        <v>43.809999999999995</v>
      </c>
      <c r="AL15374" s="1">
        <f t="shared" si="1914"/>
        <v>43.809999999999995</v>
      </c>
    </row>
    <row r="15375" spans="34:38" x14ac:dyDescent="0.45">
      <c r="AH15375" s="4" t="s">
        <v>15875</v>
      </c>
      <c r="AI15375" s="9">
        <v>43.809999999999995</v>
      </c>
      <c r="AL15375" s="1">
        <f t="shared" si="1914"/>
        <v>43.809999999999995</v>
      </c>
    </row>
    <row r="15376" spans="34:38" x14ac:dyDescent="0.45">
      <c r="AH15376" s="4" t="s">
        <v>15868</v>
      </c>
      <c r="AI15376" s="9">
        <v>43.809999999999995</v>
      </c>
      <c r="AL15376" s="1">
        <f t="shared" si="1914"/>
        <v>43.809999999999995</v>
      </c>
    </row>
    <row r="15377" spans="34:38" x14ac:dyDescent="0.45">
      <c r="AH15377" s="4" t="s">
        <v>15882</v>
      </c>
      <c r="AI15377" s="9">
        <v>43.809999999999995</v>
      </c>
      <c r="AL15377" s="1">
        <f t="shared" si="1914"/>
        <v>43.809999999999995</v>
      </c>
    </row>
    <row r="15378" spans="34:38" x14ac:dyDescent="0.45">
      <c r="AH15378" s="4" t="s">
        <v>15863</v>
      </c>
      <c r="AI15378" s="9">
        <v>43.809999999999995</v>
      </c>
      <c r="AL15378" s="1">
        <f t="shared" si="1914"/>
        <v>43.809999999999995</v>
      </c>
    </row>
    <row r="15379" spans="34:38" x14ac:dyDescent="0.45">
      <c r="AH15379" s="4" t="s">
        <v>15880</v>
      </c>
      <c r="AI15379" s="9">
        <v>43.809999999999995</v>
      </c>
      <c r="AL15379" s="1">
        <f t="shared" si="1914"/>
        <v>43.809999999999995</v>
      </c>
    </row>
    <row r="15380" spans="34:38" x14ac:dyDescent="0.45">
      <c r="AH15380" s="4" t="s">
        <v>15871</v>
      </c>
      <c r="AI15380" s="9">
        <v>43.809999999999995</v>
      </c>
      <c r="AL15380" s="1">
        <f t="shared" si="1914"/>
        <v>43.809999999999995</v>
      </c>
    </row>
    <row r="15381" spans="34:38" x14ac:dyDescent="0.45">
      <c r="AH15381" s="4" t="s">
        <v>15872</v>
      </c>
      <c r="AI15381" s="9">
        <v>43.809999999999995</v>
      </c>
      <c r="AL15381" s="1">
        <f t="shared" si="1914"/>
        <v>43.809999999999995</v>
      </c>
    </row>
    <row r="15382" spans="34:38" x14ac:dyDescent="0.45">
      <c r="AH15382" s="4" t="s">
        <v>15869</v>
      </c>
      <c r="AI15382" s="9">
        <v>43.809999999999995</v>
      </c>
      <c r="AL15382" s="1">
        <f t="shared" si="1914"/>
        <v>43.809999999999995</v>
      </c>
    </row>
    <row r="15383" spans="34:38" x14ac:dyDescent="0.45">
      <c r="AH15383" s="4" t="s">
        <v>15877</v>
      </c>
      <c r="AI15383" s="9">
        <v>43.809999999999995</v>
      </c>
      <c r="AL15383" s="1">
        <f t="shared" si="1914"/>
        <v>43.809999999999995</v>
      </c>
    </row>
    <row r="15384" spans="34:38" x14ac:dyDescent="0.45">
      <c r="AH15384" s="4" t="s">
        <v>15881</v>
      </c>
      <c r="AI15384" s="9">
        <v>43.809999999999995</v>
      </c>
      <c r="AL15384" s="1">
        <f t="shared" si="1914"/>
        <v>43.809999999999995</v>
      </c>
    </row>
    <row r="15385" spans="34:38" x14ac:dyDescent="0.45">
      <c r="AH15385" s="4" t="s">
        <v>15864</v>
      </c>
      <c r="AI15385" s="9">
        <v>43.809999999999995</v>
      </c>
      <c r="AL15385" s="1">
        <f t="shared" si="1914"/>
        <v>43.809999999999995</v>
      </c>
    </row>
    <row r="15386" spans="34:38" x14ac:dyDescent="0.45">
      <c r="AH15386" s="4" t="s">
        <v>15876</v>
      </c>
      <c r="AI15386" s="9">
        <v>43.809999999999995</v>
      </c>
      <c r="AL15386" s="1">
        <f t="shared" si="1914"/>
        <v>43.809999999999995</v>
      </c>
    </row>
    <row r="15387" spans="34:38" x14ac:dyDescent="0.45">
      <c r="AH15387" s="4" t="s">
        <v>15870</v>
      </c>
      <c r="AI15387" s="9">
        <v>43.809999999999995</v>
      </c>
      <c r="AL15387" s="1">
        <f t="shared" si="1914"/>
        <v>43.809999999999995</v>
      </c>
    </row>
    <row r="15388" spans="34:38" x14ac:dyDescent="0.45">
      <c r="AH15388" s="4" t="s">
        <v>15873</v>
      </c>
      <c r="AI15388" s="9">
        <v>43.809999999999995</v>
      </c>
      <c r="AL15388" s="1">
        <f t="shared" si="1914"/>
        <v>43.809999999999995</v>
      </c>
    </row>
    <row r="15389" spans="34:38" x14ac:dyDescent="0.45">
      <c r="AH15389" s="4" t="s">
        <v>15878</v>
      </c>
      <c r="AI15389" s="9">
        <v>43.809999999999995</v>
      </c>
      <c r="AL15389" s="1">
        <f t="shared" si="1914"/>
        <v>43.809999999999995</v>
      </c>
    </row>
    <row r="15390" spans="34:38" x14ac:dyDescent="0.45">
      <c r="AH15390" s="4" t="s">
        <v>15879</v>
      </c>
      <c r="AI15390" s="9">
        <v>43.809999999999995</v>
      </c>
      <c r="AL15390" s="1">
        <f t="shared" si="1914"/>
        <v>43.809999999999995</v>
      </c>
    </row>
    <row r="15391" spans="34:38" x14ac:dyDescent="0.45">
      <c r="AH15391" s="4" t="s">
        <v>15867</v>
      </c>
      <c r="AI15391" s="9">
        <v>43.809999999999995</v>
      </c>
      <c r="AL15391" s="1">
        <f t="shared" si="1914"/>
        <v>43.809999999999995</v>
      </c>
    </row>
    <row r="15392" spans="34:38" x14ac:dyDescent="0.45">
      <c r="AH15392" s="4" t="s">
        <v>15874</v>
      </c>
      <c r="AI15392" s="9">
        <v>43.809999999999995</v>
      </c>
      <c r="AL15392" s="1">
        <f t="shared" si="1914"/>
        <v>43.809999999999995</v>
      </c>
    </row>
    <row r="15393" spans="34:38" x14ac:dyDescent="0.45">
      <c r="AH15393" s="4" t="s">
        <v>15883</v>
      </c>
      <c r="AI15393" s="9">
        <v>43.809999999999995</v>
      </c>
      <c r="AL15393" s="1">
        <f t="shared" si="1914"/>
        <v>43.809999999999995</v>
      </c>
    </row>
    <row r="15394" spans="34:38" x14ac:dyDescent="0.45">
      <c r="AH15394" s="4" t="s">
        <v>15885</v>
      </c>
      <c r="AI15394" s="9">
        <v>43.809999999999995</v>
      </c>
      <c r="AL15394" s="1">
        <f t="shared" si="1914"/>
        <v>43.809999999999995</v>
      </c>
    </row>
    <row r="15395" spans="34:38" x14ac:dyDescent="0.45">
      <c r="AH15395" s="4" t="s">
        <v>15887</v>
      </c>
      <c r="AI15395" s="9">
        <v>43.809999999999995</v>
      </c>
      <c r="AL15395" s="1">
        <f t="shared" si="1914"/>
        <v>43.809999999999995</v>
      </c>
    </row>
    <row r="15396" spans="34:38" x14ac:dyDescent="0.45">
      <c r="AH15396" s="4" t="s">
        <v>15884</v>
      </c>
      <c r="AI15396" s="9">
        <v>43.809999999999995</v>
      </c>
      <c r="AL15396" s="1">
        <f t="shared" si="1914"/>
        <v>43.809999999999995</v>
      </c>
    </row>
    <row r="15397" spans="34:38" x14ac:dyDescent="0.45">
      <c r="AH15397" s="4" t="s">
        <v>15889</v>
      </c>
      <c r="AI15397" s="9">
        <v>43.809999999999995</v>
      </c>
      <c r="AL15397" s="1">
        <f t="shared" si="1914"/>
        <v>43.809999999999995</v>
      </c>
    </row>
    <row r="15398" spans="34:38" x14ac:dyDescent="0.45">
      <c r="AH15398" s="4" t="s">
        <v>15888</v>
      </c>
      <c r="AI15398" s="9">
        <v>43.809999999999995</v>
      </c>
      <c r="AL15398" s="1">
        <f t="shared" si="1914"/>
        <v>43.809999999999995</v>
      </c>
    </row>
    <row r="15399" spans="34:38" x14ac:dyDescent="0.45">
      <c r="AH15399" s="4" t="s">
        <v>15886</v>
      </c>
      <c r="AI15399" s="9">
        <v>43.809999999999995</v>
      </c>
      <c r="AL15399" s="1">
        <f t="shared" si="1914"/>
        <v>43.809999999999995</v>
      </c>
    </row>
    <row r="15400" spans="34:38" x14ac:dyDescent="0.45">
      <c r="AH15400" s="4" t="s">
        <v>1696</v>
      </c>
      <c r="AI15400" s="9">
        <v>43.8</v>
      </c>
      <c r="AL15400" s="1">
        <f t="shared" si="1914"/>
        <v>43.809999999999995</v>
      </c>
    </row>
    <row r="15401" spans="34:38" x14ac:dyDescent="0.45">
      <c r="AH15401" s="4" t="s">
        <v>15901</v>
      </c>
      <c r="AI15401" s="9">
        <v>43.8</v>
      </c>
      <c r="AL15401" s="1">
        <f t="shared" si="1914"/>
        <v>43.809999999999995</v>
      </c>
    </row>
    <row r="15402" spans="34:38" x14ac:dyDescent="0.45">
      <c r="AH15402" s="4" t="s">
        <v>15903</v>
      </c>
      <c r="AI15402" s="9">
        <v>43.8</v>
      </c>
      <c r="AL15402" s="1">
        <f t="shared" si="1914"/>
        <v>43.809999999999995</v>
      </c>
    </row>
    <row r="15403" spans="34:38" x14ac:dyDescent="0.45">
      <c r="AH15403" s="4" t="s">
        <v>15900</v>
      </c>
      <c r="AI15403" s="9">
        <v>43.790000000000006</v>
      </c>
      <c r="AL15403" s="1">
        <f t="shared" si="1914"/>
        <v>43.8</v>
      </c>
    </row>
    <row r="15404" spans="34:38" x14ac:dyDescent="0.45">
      <c r="AH15404" s="4" t="s">
        <v>15904</v>
      </c>
      <c r="AI15404" s="9">
        <v>43.790000000000006</v>
      </c>
      <c r="AL15404" s="1">
        <f t="shared" si="1914"/>
        <v>43.8</v>
      </c>
    </row>
    <row r="15405" spans="34:38" x14ac:dyDescent="0.45">
      <c r="AH15405" s="4" t="s">
        <v>15902</v>
      </c>
      <c r="AI15405" s="9">
        <v>43.790000000000006</v>
      </c>
      <c r="AL15405" s="1">
        <f t="shared" si="1914"/>
        <v>43.8</v>
      </c>
    </row>
    <row r="15406" spans="34:38" x14ac:dyDescent="0.45">
      <c r="AH15406" s="4" t="s">
        <v>15897</v>
      </c>
      <c r="AI15406" s="9">
        <v>43.79</v>
      </c>
      <c r="AL15406" s="1">
        <f t="shared" si="1914"/>
        <v>43.790000000000006</v>
      </c>
    </row>
    <row r="15407" spans="34:38" x14ac:dyDescent="0.45">
      <c r="AH15407" s="4" t="s">
        <v>15899</v>
      </c>
      <c r="AI15407" s="9">
        <v>43.79</v>
      </c>
      <c r="AL15407" s="1">
        <f t="shared" si="1914"/>
        <v>43.790000000000006</v>
      </c>
    </row>
    <row r="15408" spans="34:38" x14ac:dyDescent="0.45">
      <c r="AH15408" s="4" t="s">
        <v>15905</v>
      </c>
      <c r="AI15408" s="9">
        <v>43.78</v>
      </c>
      <c r="AL15408" s="1">
        <f t="shared" si="1914"/>
        <v>43.790000000000006</v>
      </c>
    </row>
    <row r="15409" spans="34:38" x14ac:dyDescent="0.45">
      <c r="AH15409" s="4" t="s">
        <v>15906</v>
      </c>
      <c r="AI15409" s="9">
        <v>43.78</v>
      </c>
      <c r="AL15409" s="1">
        <f t="shared" si="1914"/>
        <v>43.79</v>
      </c>
    </row>
    <row r="15410" spans="34:38" x14ac:dyDescent="0.45">
      <c r="AH15410" s="4" t="s">
        <v>15898</v>
      </c>
      <c r="AI15410" s="9">
        <v>43.78</v>
      </c>
      <c r="AL15410" s="1">
        <f t="shared" si="1914"/>
        <v>43.79</v>
      </c>
    </row>
    <row r="15411" spans="34:38" x14ac:dyDescent="0.45">
      <c r="AH15411" s="4" t="s">
        <v>15908</v>
      </c>
      <c r="AI15411" s="9">
        <v>43.760000000000005</v>
      </c>
      <c r="AL15411" s="1">
        <f t="shared" si="1914"/>
        <v>43.78</v>
      </c>
    </row>
    <row r="15412" spans="34:38" x14ac:dyDescent="0.45">
      <c r="AH15412" s="4" t="s">
        <v>15910</v>
      </c>
      <c r="AI15412" s="9">
        <v>43.760000000000005</v>
      </c>
      <c r="AL15412" s="1">
        <f t="shared" si="1914"/>
        <v>43.78</v>
      </c>
    </row>
    <row r="15413" spans="34:38" x14ac:dyDescent="0.45">
      <c r="AH15413" s="4" t="s">
        <v>15907</v>
      </c>
      <c r="AI15413" s="9">
        <v>43.760000000000005</v>
      </c>
      <c r="AL15413" s="1">
        <f t="shared" ref="AL15413:AL15476" si="1915">AI15410</f>
        <v>43.78</v>
      </c>
    </row>
    <row r="15414" spans="34:38" x14ac:dyDescent="0.45">
      <c r="AH15414" s="4" t="s">
        <v>15909</v>
      </c>
      <c r="AI15414" s="9">
        <v>43.760000000000005</v>
      </c>
      <c r="AL15414" s="1">
        <f t="shared" si="1915"/>
        <v>43.760000000000005</v>
      </c>
    </row>
    <row r="15415" spans="34:38" x14ac:dyDescent="0.45">
      <c r="AH15415" s="4" t="s">
        <v>15911</v>
      </c>
      <c r="AI15415" s="9">
        <v>43.72</v>
      </c>
      <c r="AL15415" s="1">
        <f t="shared" si="1915"/>
        <v>43.760000000000005</v>
      </c>
    </row>
    <row r="15416" spans="34:38" x14ac:dyDescent="0.45">
      <c r="AH15416" s="4" t="s">
        <v>15913</v>
      </c>
      <c r="AI15416" s="9">
        <v>43.72</v>
      </c>
      <c r="AL15416" s="1">
        <f t="shared" si="1915"/>
        <v>43.760000000000005</v>
      </c>
    </row>
    <row r="15417" spans="34:38" x14ac:dyDescent="0.45">
      <c r="AH15417" s="4" t="s">
        <v>15912</v>
      </c>
      <c r="AI15417" s="9">
        <v>43.72</v>
      </c>
      <c r="AL15417" s="1">
        <f t="shared" si="1915"/>
        <v>43.760000000000005</v>
      </c>
    </row>
    <row r="15418" spans="34:38" x14ac:dyDescent="0.45">
      <c r="AH15418" s="4" t="s">
        <v>15914</v>
      </c>
      <c r="AI15418" s="9">
        <v>43.699999999999996</v>
      </c>
      <c r="AL15418" s="1">
        <f t="shared" si="1915"/>
        <v>43.72</v>
      </c>
    </row>
    <row r="15419" spans="34:38" x14ac:dyDescent="0.45">
      <c r="AH15419" s="4" t="s">
        <v>15915</v>
      </c>
      <c r="AI15419" s="9">
        <v>43.690000000000005</v>
      </c>
      <c r="AL15419" s="1">
        <f t="shared" si="1915"/>
        <v>43.72</v>
      </c>
    </row>
    <row r="15420" spans="34:38" x14ac:dyDescent="0.45">
      <c r="AH15420" s="4" t="s">
        <v>15916</v>
      </c>
      <c r="AI15420" s="9">
        <v>43.690000000000005</v>
      </c>
      <c r="AL15420" s="1">
        <f t="shared" si="1915"/>
        <v>43.72</v>
      </c>
    </row>
    <row r="15421" spans="34:38" x14ac:dyDescent="0.45">
      <c r="AH15421" s="4" t="s">
        <v>1611</v>
      </c>
      <c r="AI15421" s="9">
        <v>43.600000000000009</v>
      </c>
      <c r="AL15421" s="1">
        <f t="shared" si="1915"/>
        <v>43.699999999999996</v>
      </c>
    </row>
    <row r="15422" spans="34:38" x14ac:dyDescent="0.45">
      <c r="AH15422" s="4" t="s">
        <v>15917</v>
      </c>
      <c r="AI15422" s="9">
        <v>43.539999999999992</v>
      </c>
      <c r="AL15422" s="1">
        <f t="shared" si="1915"/>
        <v>43.690000000000005</v>
      </c>
    </row>
    <row r="15423" spans="34:38" x14ac:dyDescent="0.45">
      <c r="AH15423" s="4" t="s">
        <v>15918</v>
      </c>
      <c r="AI15423" s="9">
        <v>43.52</v>
      </c>
      <c r="AL15423" s="1">
        <f t="shared" si="1915"/>
        <v>43.690000000000005</v>
      </c>
    </row>
    <row r="15424" spans="34:38" x14ac:dyDescent="0.45">
      <c r="AH15424" s="4" t="s">
        <v>15919</v>
      </c>
      <c r="AI15424" s="9">
        <v>43.47</v>
      </c>
      <c r="AL15424" s="1">
        <f t="shared" si="1915"/>
        <v>43.600000000000009</v>
      </c>
    </row>
    <row r="15425" spans="34:38" x14ac:dyDescent="0.45">
      <c r="AH15425" s="4" t="s">
        <v>2054</v>
      </c>
      <c r="AI15425" s="9">
        <v>43.35</v>
      </c>
      <c r="AL15425" s="1">
        <f t="shared" si="1915"/>
        <v>43.539999999999992</v>
      </c>
    </row>
    <row r="15426" spans="34:38" x14ac:dyDescent="0.45">
      <c r="AH15426" s="4" t="s">
        <v>15920</v>
      </c>
      <c r="AI15426" s="9">
        <v>43.320000000000007</v>
      </c>
      <c r="AL15426" s="1">
        <f t="shared" si="1915"/>
        <v>43.52</v>
      </c>
    </row>
    <row r="15427" spans="34:38" x14ac:dyDescent="0.45">
      <c r="AH15427" s="4" t="s">
        <v>15921</v>
      </c>
      <c r="AI15427" s="9">
        <v>43.320000000000007</v>
      </c>
      <c r="AL15427" s="1">
        <f t="shared" si="1915"/>
        <v>43.47</v>
      </c>
    </row>
    <row r="15428" spans="34:38" x14ac:dyDescent="0.45">
      <c r="AH15428" s="4" t="s">
        <v>15922</v>
      </c>
      <c r="AI15428" s="9">
        <v>43.319999999999993</v>
      </c>
      <c r="AL15428" s="1">
        <f t="shared" si="1915"/>
        <v>43.35</v>
      </c>
    </row>
    <row r="15429" spans="34:38" x14ac:dyDescent="0.45">
      <c r="AH15429" s="4" t="s">
        <v>15923</v>
      </c>
      <c r="AI15429" s="9">
        <v>43.269999999999996</v>
      </c>
      <c r="AL15429" s="1">
        <f t="shared" si="1915"/>
        <v>43.320000000000007</v>
      </c>
    </row>
    <row r="15430" spans="34:38" x14ac:dyDescent="0.45">
      <c r="AH15430" s="4" t="s">
        <v>15926</v>
      </c>
      <c r="AI15430" s="9">
        <v>43.23</v>
      </c>
      <c r="AL15430" s="1">
        <f t="shared" si="1915"/>
        <v>43.320000000000007</v>
      </c>
    </row>
    <row r="15431" spans="34:38" x14ac:dyDescent="0.45">
      <c r="AH15431" s="4" t="s">
        <v>15925</v>
      </c>
      <c r="AI15431" s="9">
        <v>43.23</v>
      </c>
      <c r="AL15431" s="1">
        <f t="shared" si="1915"/>
        <v>43.319999999999993</v>
      </c>
    </row>
    <row r="15432" spans="34:38" x14ac:dyDescent="0.45">
      <c r="AH15432" s="4" t="s">
        <v>476</v>
      </c>
      <c r="AI15432" s="9">
        <v>43.23</v>
      </c>
      <c r="AL15432" s="1">
        <f t="shared" si="1915"/>
        <v>43.269999999999996</v>
      </c>
    </row>
    <row r="15433" spans="34:38" x14ac:dyDescent="0.45">
      <c r="AH15433" s="4" t="s">
        <v>15927</v>
      </c>
      <c r="AI15433" s="9">
        <v>43.23</v>
      </c>
      <c r="AL15433" s="1">
        <f t="shared" si="1915"/>
        <v>43.23</v>
      </c>
    </row>
    <row r="15434" spans="34:38" x14ac:dyDescent="0.45">
      <c r="AH15434" s="4" t="s">
        <v>15924</v>
      </c>
      <c r="AI15434" s="9">
        <v>43.209999999999994</v>
      </c>
      <c r="AL15434" s="1">
        <f t="shared" si="1915"/>
        <v>43.23</v>
      </c>
    </row>
    <row r="15435" spans="34:38" x14ac:dyDescent="0.45">
      <c r="AH15435" s="4" t="s">
        <v>15928</v>
      </c>
      <c r="AI15435" s="9">
        <v>43.18</v>
      </c>
      <c r="AL15435" s="1">
        <f t="shared" si="1915"/>
        <v>43.23</v>
      </c>
    </row>
    <row r="15436" spans="34:38" x14ac:dyDescent="0.45">
      <c r="AH15436" s="4" t="s">
        <v>15929</v>
      </c>
      <c r="AI15436" s="9">
        <v>43.16</v>
      </c>
      <c r="AL15436" s="1">
        <f t="shared" si="1915"/>
        <v>43.23</v>
      </c>
    </row>
    <row r="15437" spans="34:38" x14ac:dyDescent="0.45">
      <c r="AH15437" s="4" t="s">
        <v>1309</v>
      </c>
      <c r="AI15437" s="9">
        <v>43.15</v>
      </c>
      <c r="AL15437" s="1">
        <f t="shared" si="1915"/>
        <v>43.209999999999994</v>
      </c>
    </row>
    <row r="15438" spans="34:38" x14ac:dyDescent="0.45">
      <c r="AH15438" s="4" t="s">
        <v>2086</v>
      </c>
      <c r="AI15438" s="9">
        <v>43.149999999999991</v>
      </c>
      <c r="AL15438" s="1">
        <f t="shared" si="1915"/>
        <v>43.18</v>
      </c>
    </row>
    <row r="15439" spans="34:38" x14ac:dyDescent="0.45">
      <c r="AH15439" s="4" t="s">
        <v>15931</v>
      </c>
      <c r="AI15439" s="9">
        <v>43.120000000000005</v>
      </c>
      <c r="AL15439" s="1">
        <f t="shared" si="1915"/>
        <v>43.16</v>
      </c>
    </row>
    <row r="15440" spans="34:38" x14ac:dyDescent="0.45">
      <c r="AH15440" s="4" t="s">
        <v>15930</v>
      </c>
      <c r="AI15440" s="9">
        <v>43.120000000000005</v>
      </c>
      <c r="AL15440" s="1">
        <f t="shared" si="1915"/>
        <v>43.15</v>
      </c>
    </row>
    <row r="15441" spans="34:38" x14ac:dyDescent="0.45">
      <c r="AH15441" s="4" t="s">
        <v>15933</v>
      </c>
      <c r="AI15441" s="9">
        <v>43.109999999999985</v>
      </c>
      <c r="AL15441" s="1">
        <f t="shared" si="1915"/>
        <v>43.149999999999991</v>
      </c>
    </row>
    <row r="15442" spans="34:38" x14ac:dyDescent="0.45">
      <c r="AH15442" s="4" t="s">
        <v>15932</v>
      </c>
      <c r="AI15442" s="9">
        <v>43.070000000000007</v>
      </c>
      <c r="AL15442" s="1">
        <f t="shared" si="1915"/>
        <v>43.120000000000005</v>
      </c>
    </row>
    <row r="15443" spans="34:38" x14ac:dyDescent="0.45">
      <c r="AH15443" s="4" t="s">
        <v>15934</v>
      </c>
      <c r="AI15443" s="9">
        <v>43.019999999999996</v>
      </c>
      <c r="AL15443" s="1">
        <f t="shared" si="1915"/>
        <v>43.120000000000005</v>
      </c>
    </row>
    <row r="15444" spans="34:38" x14ac:dyDescent="0.45">
      <c r="AH15444" s="4" t="s">
        <v>15936</v>
      </c>
      <c r="AI15444" s="9">
        <v>42.980000000000011</v>
      </c>
      <c r="AL15444" s="1">
        <f t="shared" si="1915"/>
        <v>43.109999999999985</v>
      </c>
    </row>
    <row r="15445" spans="34:38" x14ac:dyDescent="0.45">
      <c r="AH15445" s="4" t="s">
        <v>15937</v>
      </c>
      <c r="AI15445" s="9">
        <v>42.98</v>
      </c>
      <c r="AL15445" s="1">
        <f t="shared" si="1915"/>
        <v>43.070000000000007</v>
      </c>
    </row>
    <row r="15446" spans="34:38" x14ac:dyDescent="0.45">
      <c r="AH15446" s="4" t="s">
        <v>15935</v>
      </c>
      <c r="AI15446" s="9">
        <v>42.97</v>
      </c>
      <c r="AL15446" s="1">
        <f t="shared" si="1915"/>
        <v>43.019999999999996</v>
      </c>
    </row>
    <row r="15447" spans="34:38" x14ac:dyDescent="0.45">
      <c r="AH15447" s="4" t="s">
        <v>15939</v>
      </c>
      <c r="AI15447" s="9">
        <v>42.900000000000006</v>
      </c>
      <c r="AL15447" s="1">
        <f t="shared" si="1915"/>
        <v>42.980000000000011</v>
      </c>
    </row>
    <row r="15448" spans="34:38" x14ac:dyDescent="0.45">
      <c r="AH15448" s="4" t="s">
        <v>15938</v>
      </c>
      <c r="AI15448" s="9">
        <v>42.899999999999991</v>
      </c>
      <c r="AL15448" s="1">
        <f t="shared" si="1915"/>
        <v>42.98</v>
      </c>
    </row>
    <row r="15449" spans="34:38" x14ac:dyDescent="0.45">
      <c r="AH15449" s="4" t="s">
        <v>15944</v>
      </c>
      <c r="AI15449" s="9">
        <v>42.87</v>
      </c>
      <c r="AL15449" s="1">
        <f t="shared" si="1915"/>
        <v>42.97</v>
      </c>
    </row>
    <row r="15450" spans="34:38" x14ac:dyDescent="0.45">
      <c r="AH15450" s="4" t="s">
        <v>15940</v>
      </c>
      <c r="AI15450" s="9">
        <v>42.87</v>
      </c>
      <c r="AL15450" s="1">
        <f t="shared" si="1915"/>
        <v>42.900000000000006</v>
      </c>
    </row>
    <row r="15451" spans="34:38" x14ac:dyDescent="0.45">
      <c r="AH15451" s="4" t="s">
        <v>15941</v>
      </c>
      <c r="AI15451" s="9">
        <v>42.86</v>
      </c>
      <c r="AL15451" s="1">
        <f t="shared" si="1915"/>
        <v>42.899999999999991</v>
      </c>
    </row>
    <row r="15452" spans="34:38" x14ac:dyDescent="0.45">
      <c r="AH15452" s="4" t="s">
        <v>15943</v>
      </c>
      <c r="AI15452" s="9">
        <v>42.86</v>
      </c>
      <c r="AL15452" s="1">
        <f t="shared" si="1915"/>
        <v>42.87</v>
      </c>
    </row>
    <row r="15453" spans="34:38" x14ac:dyDescent="0.45">
      <c r="AH15453" s="4" t="s">
        <v>15942</v>
      </c>
      <c r="AI15453" s="9">
        <v>42.849999999999994</v>
      </c>
      <c r="AL15453" s="1">
        <f t="shared" si="1915"/>
        <v>42.87</v>
      </c>
    </row>
    <row r="15454" spans="34:38" x14ac:dyDescent="0.45">
      <c r="AH15454" s="4" t="s">
        <v>1846</v>
      </c>
      <c r="AI15454" s="9">
        <v>42.84</v>
      </c>
      <c r="AL15454" s="1">
        <f t="shared" si="1915"/>
        <v>42.86</v>
      </c>
    </row>
    <row r="15455" spans="34:38" x14ac:dyDescent="0.45">
      <c r="AH15455" s="4" t="s">
        <v>15945</v>
      </c>
      <c r="AI15455" s="9">
        <v>42.819999999999993</v>
      </c>
      <c r="AL15455" s="1">
        <f t="shared" si="1915"/>
        <v>42.86</v>
      </c>
    </row>
    <row r="15456" spans="34:38" x14ac:dyDescent="0.45">
      <c r="AH15456" s="4" t="s">
        <v>15946</v>
      </c>
      <c r="AI15456" s="9">
        <v>42.789999999999992</v>
      </c>
      <c r="AL15456" s="1">
        <f t="shared" si="1915"/>
        <v>42.849999999999994</v>
      </c>
    </row>
    <row r="15457" spans="34:38" x14ac:dyDescent="0.45">
      <c r="AH15457" s="4" t="s">
        <v>15947</v>
      </c>
      <c r="AI15457" s="9">
        <v>42.789999999999992</v>
      </c>
      <c r="AL15457" s="1">
        <f t="shared" si="1915"/>
        <v>42.84</v>
      </c>
    </row>
    <row r="15458" spans="34:38" x14ac:dyDescent="0.45">
      <c r="AH15458" s="4" t="s">
        <v>15949</v>
      </c>
      <c r="AI15458" s="9">
        <v>42.77</v>
      </c>
      <c r="AL15458" s="1">
        <f t="shared" si="1915"/>
        <v>42.819999999999993</v>
      </c>
    </row>
    <row r="15459" spans="34:38" x14ac:dyDescent="0.45">
      <c r="AH15459" s="4" t="s">
        <v>15950</v>
      </c>
      <c r="AI15459" s="9">
        <v>42.74</v>
      </c>
      <c r="AL15459" s="1">
        <f t="shared" si="1915"/>
        <v>42.789999999999992</v>
      </c>
    </row>
    <row r="15460" spans="34:38" x14ac:dyDescent="0.45">
      <c r="AH15460" s="4" t="s">
        <v>15948</v>
      </c>
      <c r="AI15460" s="9">
        <v>42.710000000000008</v>
      </c>
      <c r="AL15460" s="1">
        <f t="shared" si="1915"/>
        <v>42.789999999999992</v>
      </c>
    </row>
    <row r="15461" spans="34:38" x14ac:dyDescent="0.45">
      <c r="AH15461" s="4" t="s">
        <v>15951</v>
      </c>
      <c r="AI15461" s="9">
        <v>42.71</v>
      </c>
      <c r="AL15461" s="1">
        <f t="shared" si="1915"/>
        <v>42.77</v>
      </c>
    </row>
    <row r="15462" spans="34:38" x14ac:dyDescent="0.45">
      <c r="AH15462" s="4" t="s">
        <v>15952</v>
      </c>
      <c r="AI15462" s="9">
        <v>42.7</v>
      </c>
      <c r="AL15462" s="1">
        <f t="shared" si="1915"/>
        <v>42.74</v>
      </c>
    </row>
    <row r="15463" spans="34:38" x14ac:dyDescent="0.45">
      <c r="AH15463" s="4" t="s">
        <v>15954</v>
      </c>
      <c r="AI15463" s="9">
        <v>42.55</v>
      </c>
      <c r="AL15463" s="1">
        <f t="shared" si="1915"/>
        <v>42.710000000000008</v>
      </c>
    </row>
    <row r="15464" spans="34:38" x14ac:dyDescent="0.45">
      <c r="AH15464" s="4" t="s">
        <v>15955</v>
      </c>
      <c r="AI15464" s="9">
        <v>42.540000000000006</v>
      </c>
      <c r="AL15464" s="1">
        <f t="shared" si="1915"/>
        <v>42.71</v>
      </c>
    </row>
    <row r="15465" spans="34:38" x14ac:dyDescent="0.45">
      <c r="AH15465" s="4" t="s">
        <v>15953</v>
      </c>
      <c r="AI15465" s="9">
        <v>42.54</v>
      </c>
      <c r="AL15465" s="1">
        <f t="shared" si="1915"/>
        <v>42.7</v>
      </c>
    </row>
    <row r="15466" spans="34:38" x14ac:dyDescent="0.45">
      <c r="AH15466" s="4" t="s">
        <v>1458</v>
      </c>
      <c r="AI15466" s="9">
        <v>42.53</v>
      </c>
      <c r="AL15466" s="1">
        <f t="shared" si="1915"/>
        <v>42.55</v>
      </c>
    </row>
    <row r="15467" spans="34:38" x14ac:dyDescent="0.45">
      <c r="AH15467" s="4" t="s">
        <v>12849</v>
      </c>
      <c r="AI15467" s="9">
        <v>42.53</v>
      </c>
      <c r="AL15467" s="1">
        <f t="shared" si="1915"/>
        <v>42.540000000000006</v>
      </c>
    </row>
    <row r="15468" spans="34:38" x14ac:dyDescent="0.45">
      <c r="AH15468" s="4" t="s">
        <v>15957</v>
      </c>
      <c r="AI15468" s="9">
        <v>42.519999999999996</v>
      </c>
      <c r="AL15468" s="1">
        <f t="shared" si="1915"/>
        <v>42.54</v>
      </c>
    </row>
    <row r="15469" spans="34:38" x14ac:dyDescent="0.45">
      <c r="AH15469" s="4" t="s">
        <v>15956</v>
      </c>
      <c r="AI15469" s="9">
        <v>42.519999999999996</v>
      </c>
      <c r="AL15469" s="1">
        <f t="shared" si="1915"/>
        <v>42.53</v>
      </c>
    </row>
    <row r="15470" spans="34:38" x14ac:dyDescent="0.45">
      <c r="AH15470" s="4" t="s">
        <v>15958</v>
      </c>
      <c r="AI15470" s="9">
        <v>42.47</v>
      </c>
      <c r="AL15470" s="1">
        <f t="shared" si="1915"/>
        <v>42.53</v>
      </c>
    </row>
    <row r="15471" spans="34:38" x14ac:dyDescent="0.45">
      <c r="AH15471" s="4" t="s">
        <v>15959</v>
      </c>
      <c r="AI15471" s="9">
        <v>42.42</v>
      </c>
      <c r="AL15471" s="1">
        <f t="shared" si="1915"/>
        <v>42.519999999999996</v>
      </c>
    </row>
    <row r="15472" spans="34:38" x14ac:dyDescent="0.45">
      <c r="AH15472" s="4" t="s">
        <v>15960</v>
      </c>
      <c r="AI15472" s="9">
        <v>42.31</v>
      </c>
      <c r="AL15472" s="1">
        <f t="shared" si="1915"/>
        <v>42.519999999999996</v>
      </c>
    </row>
    <row r="15473" spans="34:38" x14ac:dyDescent="0.45">
      <c r="AH15473" s="4" t="s">
        <v>15961</v>
      </c>
      <c r="AI15473" s="9">
        <v>42.269999999999996</v>
      </c>
      <c r="AL15473" s="1">
        <f t="shared" si="1915"/>
        <v>42.47</v>
      </c>
    </row>
    <row r="15474" spans="34:38" x14ac:dyDescent="0.45">
      <c r="AH15474" s="4" t="s">
        <v>15963</v>
      </c>
      <c r="AI15474" s="9">
        <v>42.250000000000007</v>
      </c>
      <c r="AL15474" s="1">
        <f t="shared" si="1915"/>
        <v>42.42</v>
      </c>
    </row>
    <row r="15475" spans="34:38" x14ac:dyDescent="0.45">
      <c r="AH15475" s="4" t="s">
        <v>15964</v>
      </c>
      <c r="AI15475" s="9">
        <v>42.25</v>
      </c>
      <c r="AL15475" s="1">
        <f t="shared" si="1915"/>
        <v>42.31</v>
      </c>
    </row>
    <row r="15476" spans="34:38" x14ac:dyDescent="0.45">
      <c r="AH15476" s="4" t="s">
        <v>15962</v>
      </c>
      <c r="AI15476" s="9">
        <v>42.25</v>
      </c>
      <c r="AL15476" s="1">
        <f t="shared" si="1915"/>
        <v>42.269999999999996</v>
      </c>
    </row>
    <row r="15477" spans="34:38" x14ac:dyDescent="0.45">
      <c r="AH15477" s="4" t="s">
        <v>15965</v>
      </c>
      <c r="AI15477" s="9">
        <v>42.25</v>
      </c>
      <c r="AL15477" s="1">
        <f t="shared" ref="AL15477:AL15540" si="1916">AI15474</f>
        <v>42.250000000000007</v>
      </c>
    </row>
    <row r="15478" spans="34:38" x14ac:dyDescent="0.45">
      <c r="AH15478" s="4" t="s">
        <v>15966</v>
      </c>
      <c r="AI15478" s="9">
        <v>42.230000000000004</v>
      </c>
      <c r="AL15478" s="1">
        <f t="shared" si="1916"/>
        <v>42.25</v>
      </c>
    </row>
    <row r="15479" spans="34:38" x14ac:dyDescent="0.45">
      <c r="AH15479" s="4" t="s">
        <v>15967</v>
      </c>
      <c r="AI15479" s="9">
        <v>42.21</v>
      </c>
      <c r="AL15479" s="1">
        <f t="shared" si="1916"/>
        <v>42.25</v>
      </c>
    </row>
    <row r="15480" spans="34:38" x14ac:dyDescent="0.45">
      <c r="AH15480" s="4" t="s">
        <v>11622</v>
      </c>
      <c r="AI15480" s="9">
        <v>42.180000000000007</v>
      </c>
      <c r="AL15480" s="1">
        <f t="shared" si="1916"/>
        <v>42.25</v>
      </c>
    </row>
    <row r="15481" spans="34:38" x14ac:dyDescent="0.45">
      <c r="AH15481" s="4" t="s">
        <v>1358</v>
      </c>
      <c r="AI15481" s="9">
        <v>42.14</v>
      </c>
      <c r="AL15481" s="1">
        <f t="shared" si="1916"/>
        <v>42.230000000000004</v>
      </c>
    </row>
    <row r="15482" spans="34:38" x14ac:dyDescent="0.45">
      <c r="AH15482" s="4" t="s">
        <v>15968</v>
      </c>
      <c r="AI15482" s="9">
        <v>42.089999999999996</v>
      </c>
      <c r="AL15482" s="1">
        <f t="shared" si="1916"/>
        <v>42.21</v>
      </c>
    </row>
    <row r="15483" spans="34:38" x14ac:dyDescent="0.45">
      <c r="AH15483" s="4" t="s">
        <v>11084</v>
      </c>
      <c r="AI15483" s="9">
        <v>42.069999999999993</v>
      </c>
      <c r="AL15483" s="1">
        <f t="shared" si="1916"/>
        <v>42.180000000000007</v>
      </c>
    </row>
    <row r="15484" spans="34:38" x14ac:dyDescent="0.45">
      <c r="AH15484" s="4" t="s">
        <v>15969</v>
      </c>
      <c r="AI15484" s="9">
        <v>42.02</v>
      </c>
      <c r="AL15484" s="1">
        <f t="shared" si="1916"/>
        <v>42.14</v>
      </c>
    </row>
    <row r="15485" spans="34:38" x14ac:dyDescent="0.45">
      <c r="AH15485" s="4" t="s">
        <v>15971</v>
      </c>
      <c r="AI15485" s="9">
        <v>41.98</v>
      </c>
      <c r="AL15485" s="1">
        <f t="shared" si="1916"/>
        <v>42.089999999999996</v>
      </c>
    </row>
    <row r="15486" spans="34:38" x14ac:dyDescent="0.45">
      <c r="AH15486" s="4" t="s">
        <v>1106</v>
      </c>
      <c r="AI15486" s="9">
        <v>41.98</v>
      </c>
      <c r="AL15486" s="1">
        <f t="shared" si="1916"/>
        <v>42.069999999999993</v>
      </c>
    </row>
    <row r="15487" spans="34:38" x14ac:dyDescent="0.45">
      <c r="AH15487" s="4" t="s">
        <v>500</v>
      </c>
      <c r="AI15487" s="9">
        <v>41.98</v>
      </c>
      <c r="AL15487" s="1">
        <f t="shared" si="1916"/>
        <v>42.02</v>
      </c>
    </row>
    <row r="15488" spans="34:38" x14ac:dyDescent="0.45">
      <c r="AH15488" s="4" t="s">
        <v>15970</v>
      </c>
      <c r="AI15488" s="9">
        <v>41.959999999999994</v>
      </c>
      <c r="AL15488" s="1">
        <f t="shared" si="1916"/>
        <v>41.98</v>
      </c>
    </row>
    <row r="15489" spans="34:38" x14ac:dyDescent="0.45">
      <c r="AH15489" s="4" t="s">
        <v>15972</v>
      </c>
      <c r="AI15489" s="9">
        <v>41.910000000000004</v>
      </c>
      <c r="AL15489" s="1">
        <f t="shared" si="1916"/>
        <v>41.98</v>
      </c>
    </row>
    <row r="15490" spans="34:38" x14ac:dyDescent="0.45">
      <c r="AH15490" s="4" t="s">
        <v>15973</v>
      </c>
      <c r="AI15490" s="9">
        <v>41.91</v>
      </c>
      <c r="AL15490" s="1">
        <f t="shared" si="1916"/>
        <v>41.98</v>
      </c>
    </row>
    <row r="15491" spans="34:38" x14ac:dyDescent="0.45">
      <c r="AH15491" s="4" t="s">
        <v>15974</v>
      </c>
      <c r="AI15491" s="9">
        <v>41.849999999999994</v>
      </c>
      <c r="AL15491" s="1">
        <f t="shared" si="1916"/>
        <v>41.959999999999994</v>
      </c>
    </row>
    <row r="15492" spans="34:38" x14ac:dyDescent="0.45">
      <c r="AH15492" s="4" t="s">
        <v>15977</v>
      </c>
      <c r="AI15492" s="9">
        <v>41.849999999999994</v>
      </c>
      <c r="AL15492" s="1">
        <f t="shared" si="1916"/>
        <v>41.910000000000004</v>
      </c>
    </row>
    <row r="15493" spans="34:38" x14ac:dyDescent="0.45">
      <c r="AH15493" s="4" t="s">
        <v>15976</v>
      </c>
      <c r="AI15493" s="9">
        <v>41.849999999999994</v>
      </c>
      <c r="AL15493" s="1">
        <f t="shared" si="1916"/>
        <v>41.91</v>
      </c>
    </row>
    <row r="15494" spans="34:38" x14ac:dyDescent="0.45">
      <c r="AH15494" s="4" t="s">
        <v>15975</v>
      </c>
      <c r="AI15494" s="9">
        <v>41.82</v>
      </c>
      <c r="AL15494" s="1">
        <f t="shared" si="1916"/>
        <v>41.849999999999994</v>
      </c>
    </row>
    <row r="15495" spans="34:38" x14ac:dyDescent="0.45">
      <c r="AH15495" s="4" t="s">
        <v>15978</v>
      </c>
      <c r="AI15495" s="9">
        <v>41.79</v>
      </c>
      <c r="AL15495" s="1">
        <f t="shared" si="1916"/>
        <v>41.849999999999994</v>
      </c>
    </row>
    <row r="15496" spans="34:38" x14ac:dyDescent="0.45">
      <c r="AH15496" s="4" t="s">
        <v>15979</v>
      </c>
      <c r="AI15496" s="9">
        <v>41.79</v>
      </c>
      <c r="AL15496" s="1">
        <f t="shared" si="1916"/>
        <v>41.849999999999994</v>
      </c>
    </row>
    <row r="15497" spans="34:38" x14ac:dyDescent="0.45">
      <c r="AH15497" s="4" t="s">
        <v>15980</v>
      </c>
      <c r="AI15497" s="9">
        <v>41.79</v>
      </c>
      <c r="AL15497" s="1">
        <f t="shared" si="1916"/>
        <v>41.82</v>
      </c>
    </row>
    <row r="15498" spans="34:38" x14ac:dyDescent="0.45">
      <c r="AH15498" s="4" t="s">
        <v>15981</v>
      </c>
      <c r="AI15498" s="9">
        <v>41.78</v>
      </c>
      <c r="AL15498" s="1">
        <f t="shared" si="1916"/>
        <v>41.79</v>
      </c>
    </row>
    <row r="15499" spans="34:38" x14ac:dyDescent="0.45">
      <c r="AH15499" s="4" t="s">
        <v>15982</v>
      </c>
      <c r="AI15499" s="9">
        <v>41.71</v>
      </c>
      <c r="AL15499" s="1">
        <f t="shared" si="1916"/>
        <v>41.79</v>
      </c>
    </row>
    <row r="15500" spans="34:38" x14ac:dyDescent="0.45">
      <c r="AH15500" s="4" t="s">
        <v>15984</v>
      </c>
      <c r="AI15500" s="9">
        <v>41.57</v>
      </c>
      <c r="AL15500" s="1">
        <f t="shared" si="1916"/>
        <v>41.79</v>
      </c>
    </row>
    <row r="15501" spans="34:38" x14ac:dyDescent="0.45">
      <c r="AH15501" s="4" t="s">
        <v>15983</v>
      </c>
      <c r="AI15501" s="9">
        <v>41.569999999999993</v>
      </c>
      <c r="AL15501" s="1">
        <f t="shared" si="1916"/>
        <v>41.78</v>
      </c>
    </row>
    <row r="15502" spans="34:38" x14ac:dyDescent="0.45">
      <c r="AH15502" s="4" t="s">
        <v>15985</v>
      </c>
      <c r="AI15502" s="9">
        <v>41.47</v>
      </c>
      <c r="AL15502" s="1">
        <f t="shared" si="1916"/>
        <v>41.71</v>
      </c>
    </row>
    <row r="15503" spans="34:38" x14ac:dyDescent="0.45">
      <c r="AH15503" s="4" t="s">
        <v>15986</v>
      </c>
      <c r="AI15503" s="9">
        <v>41.38</v>
      </c>
      <c r="AL15503" s="1">
        <f t="shared" si="1916"/>
        <v>41.57</v>
      </c>
    </row>
    <row r="15504" spans="34:38" x14ac:dyDescent="0.45">
      <c r="AH15504" s="4" t="s">
        <v>15987</v>
      </c>
      <c r="AI15504" s="9">
        <v>41.29</v>
      </c>
      <c r="AL15504" s="1">
        <f t="shared" si="1916"/>
        <v>41.569999999999993</v>
      </c>
    </row>
    <row r="15505" spans="34:38" x14ac:dyDescent="0.45">
      <c r="AH15505" s="4" t="s">
        <v>15989</v>
      </c>
      <c r="AI15505" s="9">
        <v>41.28</v>
      </c>
      <c r="AL15505" s="1">
        <f t="shared" si="1916"/>
        <v>41.47</v>
      </c>
    </row>
    <row r="15506" spans="34:38" x14ac:dyDescent="0.45">
      <c r="AH15506" s="4" t="s">
        <v>15991</v>
      </c>
      <c r="AI15506" s="9">
        <v>41.28</v>
      </c>
      <c r="AL15506" s="1">
        <f t="shared" si="1916"/>
        <v>41.38</v>
      </c>
    </row>
    <row r="15507" spans="34:38" x14ac:dyDescent="0.45">
      <c r="AH15507" s="4" t="s">
        <v>15988</v>
      </c>
      <c r="AI15507" s="9">
        <v>41.28</v>
      </c>
      <c r="AL15507" s="1">
        <f t="shared" si="1916"/>
        <v>41.29</v>
      </c>
    </row>
    <row r="15508" spans="34:38" x14ac:dyDescent="0.45">
      <c r="AH15508" s="4" t="s">
        <v>15990</v>
      </c>
      <c r="AI15508" s="9">
        <v>41.28</v>
      </c>
      <c r="AL15508" s="1">
        <f t="shared" si="1916"/>
        <v>41.28</v>
      </c>
    </row>
    <row r="15509" spans="34:38" x14ac:dyDescent="0.45">
      <c r="AH15509" s="4" t="s">
        <v>15992</v>
      </c>
      <c r="AI15509" s="9">
        <v>41.28</v>
      </c>
      <c r="AL15509" s="1">
        <f t="shared" si="1916"/>
        <v>41.28</v>
      </c>
    </row>
    <row r="15510" spans="34:38" x14ac:dyDescent="0.45">
      <c r="AH15510" s="4" t="s">
        <v>15993</v>
      </c>
      <c r="AI15510" s="9">
        <v>41.28</v>
      </c>
      <c r="AL15510" s="1">
        <f t="shared" si="1916"/>
        <v>41.28</v>
      </c>
    </row>
    <row r="15511" spans="34:38" x14ac:dyDescent="0.45">
      <c r="AH15511" s="4" t="s">
        <v>15995</v>
      </c>
      <c r="AI15511" s="9">
        <v>41.28</v>
      </c>
      <c r="AL15511" s="1">
        <f t="shared" si="1916"/>
        <v>41.28</v>
      </c>
    </row>
    <row r="15512" spans="34:38" x14ac:dyDescent="0.45">
      <c r="AH15512" s="4" t="s">
        <v>15996</v>
      </c>
      <c r="AI15512" s="9">
        <v>41.28</v>
      </c>
      <c r="AL15512" s="1">
        <f t="shared" si="1916"/>
        <v>41.28</v>
      </c>
    </row>
    <row r="15513" spans="34:38" x14ac:dyDescent="0.45">
      <c r="AH15513" s="4" t="s">
        <v>1149</v>
      </c>
      <c r="AI15513" s="9">
        <v>41.28</v>
      </c>
      <c r="AL15513" s="1">
        <f t="shared" si="1916"/>
        <v>41.28</v>
      </c>
    </row>
    <row r="15514" spans="34:38" x14ac:dyDescent="0.45">
      <c r="AH15514" s="4" t="s">
        <v>15994</v>
      </c>
      <c r="AI15514" s="9">
        <v>41.28</v>
      </c>
      <c r="AL15514" s="1">
        <f t="shared" si="1916"/>
        <v>41.28</v>
      </c>
    </row>
    <row r="15515" spans="34:38" x14ac:dyDescent="0.45">
      <c r="AH15515" s="4" t="s">
        <v>16003</v>
      </c>
      <c r="AI15515" s="9">
        <v>41.28</v>
      </c>
      <c r="AL15515" s="1">
        <f t="shared" si="1916"/>
        <v>41.28</v>
      </c>
    </row>
    <row r="15516" spans="34:38" x14ac:dyDescent="0.45">
      <c r="AH15516" s="4" t="s">
        <v>15997</v>
      </c>
      <c r="AI15516" s="9">
        <v>41.28</v>
      </c>
      <c r="AL15516" s="1">
        <f t="shared" si="1916"/>
        <v>41.28</v>
      </c>
    </row>
    <row r="15517" spans="34:38" x14ac:dyDescent="0.45">
      <c r="AH15517" s="4" t="s">
        <v>15999</v>
      </c>
      <c r="AI15517" s="9">
        <v>41.28</v>
      </c>
      <c r="AL15517" s="1">
        <f t="shared" si="1916"/>
        <v>41.28</v>
      </c>
    </row>
    <row r="15518" spans="34:38" x14ac:dyDescent="0.45">
      <c r="AH15518" s="4" t="s">
        <v>15998</v>
      </c>
      <c r="AI15518" s="9">
        <v>41.28</v>
      </c>
      <c r="AL15518" s="1">
        <f t="shared" si="1916"/>
        <v>41.28</v>
      </c>
    </row>
    <row r="15519" spans="34:38" x14ac:dyDescent="0.45">
      <c r="AH15519" s="4" t="s">
        <v>16002</v>
      </c>
      <c r="AI15519" s="9">
        <v>41.28</v>
      </c>
      <c r="AL15519" s="1">
        <f t="shared" si="1916"/>
        <v>41.28</v>
      </c>
    </row>
    <row r="15520" spans="34:38" x14ac:dyDescent="0.45">
      <c r="AH15520" s="4" t="s">
        <v>16000</v>
      </c>
      <c r="AI15520" s="9">
        <v>41.28</v>
      </c>
      <c r="AL15520" s="1">
        <f t="shared" si="1916"/>
        <v>41.28</v>
      </c>
    </row>
    <row r="15521" spans="34:38" x14ac:dyDescent="0.45">
      <c r="AH15521" s="4" t="s">
        <v>16001</v>
      </c>
      <c r="AI15521" s="9">
        <v>41.28</v>
      </c>
      <c r="AL15521" s="1">
        <f t="shared" si="1916"/>
        <v>41.28</v>
      </c>
    </row>
    <row r="15522" spans="34:38" x14ac:dyDescent="0.45">
      <c r="AH15522" s="4" t="s">
        <v>16004</v>
      </c>
      <c r="AI15522" s="9">
        <v>41.11</v>
      </c>
      <c r="AL15522" s="1">
        <f t="shared" si="1916"/>
        <v>41.28</v>
      </c>
    </row>
    <row r="15523" spans="34:38" x14ac:dyDescent="0.45">
      <c r="AH15523" s="4" t="s">
        <v>16005</v>
      </c>
      <c r="AI15523" s="9">
        <v>41.03</v>
      </c>
      <c r="AL15523" s="1">
        <f t="shared" si="1916"/>
        <v>41.28</v>
      </c>
    </row>
    <row r="15524" spans="34:38" x14ac:dyDescent="0.45">
      <c r="AH15524" s="4" t="s">
        <v>16006</v>
      </c>
      <c r="AI15524" s="9">
        <v>40.889999999999993</v>
      </c>
      <c r="AL15524" s="1">
        <f t="shared" si="1916"/>
        <v>41.28</v>
      </c>
    </row>
    <row r="15525" spans="34:38" x14ac:dyDescent="0.45">
      <c r="AH15525" s="4" t="s">
        <v>16009</v>
      </c>
      <c r="AI15525" s="9">
        <v>40.820000000000007</v>
      </c>
      <c r="AL15525" s="1">
        <f t="shared" si="1916"/>
        <v>41.11</v>
      </c>
    </row>
    <row r="15526" spans="34:38" x14ac:dyDescent="0.45">
      <c r="AH15526" s="4" t="s">
        <v>16007</v>
      </c>
      <c r="AI15526" s="9">
        <v>40.820000000000007</v>
      </c>
      <c r="AL15526" s="1">
        <f t="shared" si="1916"/>
        <v>41.03</v>
      </c>
    </row>
    <row r="15527" spans="34:38" x14ac:dyDescent="0.45">
      <c r="AH15527" s="4" t="s">
        <v>16008</v>
      </c>
      <c r="AI15527" s="9">
        <v>40.820000000000007</v>
      </c>
      <c r="AL15527" s="1">
        <f t="shared" si="1916"/>
        <v>40.889999999999993</v>
      </c>
    </row>
    <row r="15528" spans="34:38" x14ac:dyDescent="0.45">
      <c r="AH15528" s="4" t="s">
        <v>16010</v>
      </c>
      <c r="AI15528" s="9">
        <v>40.820000000000007</v>
      </c>
      <c r="AL15528" s="1">
        <f t="shared" si="1916"/>
        <v>40.820000000000007</v>
      </c>
    </row>
    <row r="15529" spans="34:38" x14ac:dyDescent="0.45">
      <c r="AH15529" s="4" t="s">
        <v>1243</v>
      </c>
      <c r="AI15529" s="9">
        <v>40.820000000000007</v>
      </c>
      <c r="AL15529" s="1">
        <f t="shared" si="1916"/>
        <v>40.820000000000007</v>
      </c>
    </row>
    <row r="15530" spans="34:38" x14ac:dyDescent="0.45">
      <c r="AH15530" s="4" t="s">
        <v>16011</v>
      </c>
      <c r="AI15530" s="9">
        <v>40.820000000000007</v>
      </c>
      <c r="AL15530" s="1">
        <f t="shared" si="1916"/>
        <v>40.820000000000007</v>
      </c>
    </row>
    <row r="15531" spans="34:38" x14ac:dyDescent="0.45">
      <c r="AH15531" s="4" t="s">
        <v>16013</v>
      </c>
      <c r="AI15531" s="9">
        <v>40.820000000000007</v>
      </c>
      <c r="AL15531" s="1">
        <f t="shared" si="1916"/>
        <v>40.820000000000007</v>
      </c>
    </row>
    <row r="15532" spans="34:38" x14ac:dyDescent="0.45">
      <c r="AH15532" s="4" t="s">
        <v>16012</v>
      </c>
      <c r="AI15532" s="9">
        <v>40.820000000000007</v>
      </c>
      <c r="AL15532" s="1">
        <f t="shared" si="1916"/>
        <v>40.820000000000007</v>
      </c>
    </row>
    <row r="15533" spans="34:38" x14ac:dyDescent="0.45">
      <c r="AH15533" s="4" t="s">
        <v>1608</v>
      </c>
      <c r="AI15533" s="9">
        <v>40.820000000000007</v>
      </c>
      <c r="AL15533" s="1">
        <f t="shared" si="1916"/>
        <v>40.820000000000007</v>
      </c>
    </row>
    <row r="15534" spans="34:38" x14ac:dyDescent="0.45">
      <c r="AH15534" s="4" t="s">
        <v>16015</v>
      </c>
      <c r="AI15534" s="9">
        <v>40.820000000000007</v>
      </c>
      <c r="AL15534" s="1">
        <f t="shared" si="1916"/>
        <v>40.820000000000007</v>
      </c>
    </row>
    <row r="15535" spans="34:38" x14ac:dyDescent="0.45">
      <c r="AH15535" s="4" t="s">
        <v>16014</v>
      </c>
      <c r="AI15535" s="9">
        <v>40.820000000000007</v>
      </c>
      <c r="AL15535" s="1">
        <f t="shared" si="1916"/>
        <v>40.820000000000007</v>
      </c>
    </row>
    <row r="15536" spans="34:38" x14ac:dyDescent="0.45">
      <c r="AH15536" s="4" t="s">
        <v>16017</v>
      </c>
      <c r="AI15536" s="9">
        <v>40.820000000000007</v>
      </c>
      <c r="AL15536" s="1">
        <f t="shared" si="1916"/>
        <v>40.820000000000007</v>
      </c>
    </row>
    <row r="15537" spans="34:38" x14ac:dyDescent="0.45">
      <c r="AH15537" s="4" t="s">
        <v>16016</v>
      </c>
      <c r="AI15537" s="9">
        <v>40.820000000000007</v>
      </c>
      <c r="AL15537" s="1">
        <f t="shared" si="1916"/>
        <v>40.820000000000007</v>
      </c>
    </row>
    <row r="15538" spans="34:38" x14ac:dyDescent="0.45">
      <c r="AH15538" s="4" t="s">
        <v>16019</v>
      </c>
      <c r="AI15538" s="9">
        <v>40.820000000000007</v>
      </c>
      <c r="AL15538" s="1">
        <f t="shared" si="1916"/>
        <v>40.820000000000007</v>
      </c>
    </row>
    <row r="15539" spans="34:38" x14ac:dyDescent="0.45">
      <c r="AH15539" s="4" t="s">
        <v>16018</v>
      </c>
      <c r="AI15539" s="9">
        <v>40.820000000000007</v>
      </c>
      <c r="AL15539" s="1">
        <f t="shared" si="1916"/>
        <v>40.820000000000007</v>
      </c>
    </row>
    <row r="15540" spans="34:38" x14ac:dyDescent="0.45">
      <c r="AH15540" s="4" t="s">
        <v>16020</v>
      </c>
      <c r="AI15540" s="9">
        <v>40.79</v>
      </c>
      <c r="AL15540" s="1">
        <f t="shared" si="1916"/>
        <v>40.820000000000007</v>
      </c>
    </row>
    <row r="15541" spans="34:38" x14ac:dyDescent="0.45">
      <c r="AH15541" s="4" t="s">
        <v>16021</v>
      </c>
      <c r="AI15541" s="9">
        <v>40.739999999999995</v>
      </c>
      <c r="AL15541" s="1">
        <f t="shared" ref="AL15541:AL15604" si="1917">AI15538</f>
        <v>40.820000000000007</v>
      </c>
    </row>
    <row r="15542" spans="34:38" x14ac:dyDescent="0.45">
      <c r="AH15542" s="4" t="s">
        <v>16023</v>
      </c>
      <c r="AI15542" s="9">
        <v>40.700000000000003</v>
      </c>
      <c r="AL15542" s="1">
        <f t="shared" si="1917"/>
        <v>40.820000000000007</v>
      </c>
    </row>
    <row r="15543" spans="34:38" x14ac:dyDescent="0.45">
      <c r="AH15543" s="4" t="s">
        <v>2077</v>
      </c>
      <c r="AI15543" s="9">
        <v>40.69</v>
      </c>
      <c r="AL15543" s="1">
        <f t="shared" si="1917"/>
        <v>40.79</v>
      </c>
    </row>
    <row r="15544" spans="34:38" x14ac:dyDescent="0.45">
      <c r="AH15544" s="4" t="s">
        <v>9320</v>
      </c>
      <c r="AI15544" s="9">
        <v>40.69</v>
      </c>
      <c r="AL15544" s="1">
        <f t="shared" si="1917"/>
        <v>40.739999999999995</v>
      </c>
    </row>
    <row r="15545" spans="34:38" x14ac:dyDescent="0.45">
      <c r="AH15545" s="4" t="s">
        <v>16022</v>
      </c>
      <c r="AI15545" s="9">
        <v>40.68</v>
      </c>
      <c r="AL15545" s="1">
        <f t="shared" si="1917"/>
        <v>40.700000000000003</v>
      </c>
    </row>
    <row r="15546" spans="34:38" x14ac:dyDescent="0.45">
      <c r="AH15546" s="4" t="s">
        <v>16024</v>
      </c>
      <c r="AI15546" s="9">
        <v>40.67</v>
      </c>
      <c r="AL15546" s="1">
        <f t="shared" si="1917"/>
        <v>40.69</v>
      </c>
    </row>
    <row r="15547" spans="34:38" x14ac:dyDescent="0.45">
      <c r="AH15547" s="4" t="s">
        <v>16026</v>
      </c>
      <c r="AI15547" s="9">
        <v>40.669999999999995</v>
      </c>
      <c r="AL15547" s="1">
        <f t="shared" si="1917"/>
        <v>40.69</v>
      </c>
    </row>
    <row r="15548" spans="34:38" x14ac:dyDescent="0.45">
      <c r="AH15548" s="4" t="s">
        <v>16027</v>
      </c>
      <c r="AI15548" s="9">
        <v>40.669999999999995</v>
      </c>
      <c r="AL15548" s="1">
        <f t="shared" si="1917"/>
        <v>40.68</v>
      </c>
    </row>
    <row r="15549" spans="34:38" x14ac:dyDescent="0.45">
      <c r="AH15549" s="4" t="s">
        <v>16029</v>
      </c>
      <c r="AI15549" s="9">
        <v>40.669999999999995</v>
      </c>
      <c r="AL15549" s="1">
        <f t="shared" si="1917"/>
        <v>40.67</v>
      </c>
    </row>
    <row r="15550" spans="34:38" x14ac:dyDescent="0.45">
      <c r="AH15550" s="4" t="s">
        <v>16031</v>
      </c>
      <c r="AI15550" s="9">
        <v>40.660000000000004</v>
      </c>
      <c r="AL15550" s="1">
        <f t="shared" si="1917"/>
        <v>40.669999999999995</v>
      </c>
    </row>
    <row r="15551" spans="34:38" x14ac:dyDescent="0.45">
      <c r="AH15551" s="4" t="s">
        <v>16032</v>
      </c>
      <c r="AI15551" s="9">
        <v>40.659999999999997</v>
      </c>
      <c r="AL15551" s="1">
        <f t="shared" si="1917"/>
        <v>40.669999999999995</v>
      </c>
    </row>
    <row r="15552" spans="34:38" x14ac:dyDescent="0.45">
      <c r="AH15552" s="4" t="s">
        <v>16030</v>
      </c>
      <c r="AI15552" s="9">
        <v>40.659999999999997</v>
      </c>
      <c r="AL15552" s="1">
        <f t="shared" si="1917"/>
        <v>40.669999999999995</v>
      </c>
    </row>
    <row r="15553" spans="34:38" x14ac:dyDescent="0.45">
      <c r="AH15553" s="4" t="s">
        <v>15500</v>
      </c>
      <c r="AI15553" s="9">
        <v>40.650000000000006</v>
      </c>
      <c r="AL15553" s="1">
        <f t="shared" si="1917"/>
        <v>40.660000000000004</v>
      </c>
    </row>
    <row r="15554" spans="34:38" x14ac:dyDescent="0.45">
      <c r="AH15554" s="4" t="s">
        <v>16025</v>
      </c>
      <c r="AI15554" s="9">
        <v>40.65</v>
      </c>
      <c r="AL15554" s="1">
        <f t="shared" si="1917"/>
        <v>40.659999999999997</v>
      </c>
    </row>
    <row r="15555" spans="34:38" x14ac:dyDescent="0.45">
      <c r="AH15555" s="4" t="s">
        <v>16028</v>
      </c>
      <c r="AI15555" s="9">
        <v>40.65</v>
      </c>
      <c r="AL15555" s="1">
        <f t="shared" si="1917"/>
        <v>40.659999999999997</v>
      </c>
    </row>
    <row r="15556" spans="34:38" x14ac:dyDescent="0.45">
      <c r="AH15556" s="4" t="s">
        <v>16034</v>
      </c>
      <c r="AI15556" s="9">
        <v>40.64</v>
      </c>
      <c r="AL15556" s="1">
        <f t="shared" si="1917"/>
        <v>40.650000000000006</v>
      </c>
    </row>
    <row r="15557" spans="34:38" x14ac:dyDescent="0.45">
      <c r="AH15557" s="4" t="s">
        <v>16033</v>
      </c>
      <c r="AI15557" s="9">
        <v>40.64</v>
      </c>
      <c r="AL15557" s="1">
        <f t="shared" si="1917"/>
        <v>40.65</v>
      </c>
    </row>
    <row r="15558" spans="34:38" x14ac:dyDescent="0.45">
      <c r="AH15558" s="4" t="s">
        <v>1728</v>
      </c>
      <c r="AI15558" s="9">
        <v>40.63000000000001</v>
      </c>
      <c r="AL15558" s="1">
        <f t="shared" si="1917"/>
        <v>40.65</v>
      </c>
    </row>
    <row r="15559" spans="34:38" x14ac:dyDescent="0.45">
      <c r="AH15559" s="4" t="s">
        <v>16035</v>
      </c>
      <c r="AI15559" s="9">
        <v>40.630000000000003</v>
      </c>
      <c r="AL15559" s="1">
        <f t="shared" si="1917"/>
        <v>40.64</v>
      </c>
    </row>
    <row r="15560" spans="34:38" x14ac:dyDescent="0.45">
      <c r="AH15560" s="4" t="s">
        <v>16036</v>
      </c>
      <c r="AI15560" s="9">
        <v>40.590000000000003</v>
      </c>
      <c r="AL15560" s="1">
        <f t="shared" si="1917"/>
        <v>40.64</v>
      </c>
    </row>
    <row r="15561" spans="34:38" x14ac:dyDescent="0.45">
      <c r="AH15561" s="4" t="s">
        <v>957</v>
      </c>
      <c r="AI15561" s="9">
        <v>40.590000000000003</v>
      </c>
      <c r="AL15561" s="1">
        <f t="shared" si="1917"/>
        <v>40.63000000000001</v>
      </c>
    </row>
    <row r="15562" spans="34:38" x14ac:dyDescent="0.45">
      <c r="AH15562" s="4" t="s">
        <v>1985</v>
      </c>
      <c r="AI15562" s="9">
        <v>40.510000000000005</v>
      </c>
      <c r="AL15562" s="1">
        <f t="shared" si="1917"/>
        <v>40.630000000000003</v>
      </c>
    </row>
    <row r="15563" spans="34:38" x14ac:dyDescent="0.45">
      <c r="AH15563" s="4" t="s">
        <v>16039</v>
      </c>
      <c r="AI15563" s="9">
        <v>40.5</v>
      </c>
      <c r="AL15563" s="1">
        <f t="shared" si="1917"/>
        <v>40.590000000000003</v>
      </c>
    </row>
    <row r="15564" spans="34:38" x14ac:dyDescent="0.45">
      <c r="AH15564" s="4" t="s">
        <v>16038</v>
      </c>
      <c r="AI15564" s="9">
        <v>40.5</v>
      </c>
      <c r="AL15564" s="1">
        <f t="shared" si="1917"/>
        <v>40.590000000000003</v>
      </c>
    </row>
    <row r="15565" spans="34:38" x14ac:dyDescent="0.45">
      <c r="AH15565" s="4" t="s">
        <v>16037</v>
      </c>
      <c r="AI15565" s="9">
        <v>40.5</v>
      </c>
      <c r="AL15565" s="1">
        <f t="shared" si="1917"/>
        <v>40.510000000000005</v>
      </c>
    </row>
    <row r="15566" spans="34:38" x14ac:dyDescent="0.45">
      <c r="AH15566" s="4" t="s">
        <v>16040</v>
      </c>
      <c r="AI15566" s="9">
        <v>40.480000000000004</v>
      </c>
      <c r="AL15566" s="1">
        <f t="shared" si="1917"/>
        <v>40.5</v>
      </c>
    </row>
    <row r="15567" spans="34:38" x14ac:dyDescent="0.45">
      <c r="AH15567" s="4" t="s">
        <v>16042</v>
      </c>
      <c r="AI15567" s="9">
        <v>40.409999999999997</v>
      </c>
      <c r="AL15567" s="1">
        <f t="shared" si="1917"/>
        <v>40.5</v>
      </c>
    </row>
    <row r="15568" spans="34:38" x14ac:dyDescent="0.45">
      <c r="AH15568" s="4" t="s">
        <v>16041</v>
      </c>
      <c r="AI15568" s="9">
        <v>40.369999999999997</v>
      </c>
      <c r="AL15568" s="1">
        <f t="shared" si="1917"/>
        <v>40.5</v>
      </c>
    </row>
    <row r="15569" spans="34:38" x14ac:dyDescent="0.45">
      <c r="AH15569" s="4" t="s">
        <v>1658</v>
      </c>
      <c r="AI15569" s="9">
        <v>40.36</v>
      </c>
      <c r="AL15569" s="1">
        <f t="shared" si="1917"/>
        <v>40.480000000000004</v>
      </c>
    </row>
    <row r="15570" spans="34:38" x14ac:dyDescent="0.45">
      <c r="AH15570" s="4" t="s">
        <v>1827</v>
      </c>
      <c r="AI15570" s="9">
        <v>40.36</v>
      </c>
      <c r="AL15570" s="1">
        <f t="shared" si="1917"/>
        <v>40.409999999999997</v>
      </c>
    </row>
    <row r="15571" spans="34:38" x14ac:dyDescent="0.45">
      <c r="AH15571" s="4" t="s">
        <v>16045</v>
      </c>
      <c r="AI15571" s="9">
        <v>40.36</v>
      </c>
      <c r="AL15571" s="1">
        <f t="shared" si="1917"/>
        <v>40.369999999999997</v>
      </c>
    </row>
    <row r="15572" spans="34:38" x14ac:dyDescent="0.45">
      <c r="AH15572" s="4" t="s">
        <v>16044</v>
      </c>
      <c r="AI15572" s="9">
        <v>40.36</v>
      </c>
      <c r="AL15572" s="1">
        <f t="shared" si="1917"/>
        <v>40.36</v>
      </c>
    </row>
    <row r="15573" spans="34:38" x14ac:dyDescent="0.45">
      <c r="AH15573" s="4" t="s">
        <v>16046</v>
      </c>
      <c r="AI15573" s="9">
        <v>40.36</v>
      </c>
      <c r="AL15573" s="1">
        <f t="shared" si="1917"/>
        <v>40.36</v>
      </c>
    </row>
    <row r="15574" spans="34:38" x14ac:dyDescent="0.45">
      <c r="AH15574" s="4" t="s">
        <v>16048</v>
      </c>
      <c r="AI15574" s="9">
        <v>40.36</v>
      </c>
      <c r="AL15574" s="1">
        <f t="shared" si="1917"/>
        <v>40.36</v>
      </c>
    </row>
    <row r="15575" spans="34:38" x14ac:dyDescent="0.45">
      <c r="AH15575" s="4" t="s">
        <v>16047</v>
      </c>
      <c r="AI15575" s="9">
        <v>40.36</v>
      </c>
      <c r="AL15575" s="1">
        <f t="shared" si="1917"/>
        <v>40.36</v>
      </c>
    </row>
    <row r="15576" spans="34:38" x14ac:dyDescent="0.45">
      <c r="AH15576" s="4" t="s">
        <v>16049</v>
      </c>
      <c r="AI15576" s="9">
        <v>40.36</v>
      </c>
      <c r="AL15576" s="1">
        <f t="shared" si="1917"/>
        <v>40.36</v>
      </c>
    </row>
    <row r="15577" spans="34:38" x14ac:dyDescent="0.45">
      <c r="AH15577" s="4" t="s">
        <v>16043</v>
      </c>
      <c r="AI15577" s="9">
        <v>40.350000000000009</v>
      </c>
      <c r="AL15577" s="1">
        <f t="shared" si="1917"/>
        <v>40.36</v>
      </c>
    </row>
    <row r="15578" spans="34:38" x14ac:dyDescent="0.45">
      <c r="AH15578" s="4" t="s">
        <v>16051</v>
      </c>
      <c r="AI15578" s="9">
        <v>40.240000000000009</v>
      </c>
      <c r="AL15578" s="1">
        <f t="shared" si="1917"/>
        <v>40.36</v>
      </c>
    </row>
    <row r="15579" spans="34:38" x14ac:dyDescent="0.45">
      <c r="AH15579" s="4" t="s">
        <v>16050</v>
      </c>
      <c r="AI15579" s="9">
        <v>40.240000000000009</v>
      </c>
      <c r="AL15579" s="1">
        <f t="shared" si="1917"/>
        <v>40.36</v>
      </c>
    </row>
    <row r="15580" spans="34:38" x14ac:dyDescent="0.45">
      <c r="AH15580" s="4" t="s">
        <v>16053</v>
      </c>
      <c r="AI15580" s="9">
        <v>40.15</v>
      </c>
      <c r="AL15580" s="1">
        <f t="shared" si="1917"/>
        <v>40.350000000000009</v>
      </c>
    </row>
    <row r="15581" spans="34:38" x14ac:dyDescent="0.45">
      <c r="AH15581" s="4" t="s">
        <v>16052</v>
      </c>
      <c r="AI15581" s="9">
        <v>40.130000000000003</v>
      </c>
      <c r="AL15581" s="1">
        <f t="shared" si="1917"/>
        <v>40.240000000000009</v>
      </c>
    </row>
    <row r="15582" spans="34:38" x14ac:dyDescent="0.45">
      <c r="AH15582" s="4" t="s">
        <v>16054</v>
      </c>
      <c r="AI15582" s="9">
        <v>40.040000000000006</v>
      </c>
      <c r="AL15582" s="1">
        <f t="shared" si="1917"/>
        <v>40.240000000000009</v>
      </c>
    </row>
    <row r="15583" spans="34:38" x14ac:dyDescent="0.45">
      <c r="AH15583" s="4" t="s">
        <v>1665</v>
      </c>
      <c r="AI15583" s="9">
        <v>40.03</v>
      </c>
      <c r="AL15583" s="1">
        <f t="shared" si="1917"/>
        <v>40.15</v>
      </c>
    </row>
    <row r="15584" spans="34:38" x14ac:dyDescent="0.45">
      <c r="AH15584" s="4" t="s">
        <v>16057</v>
      </c>
      <c r="AI15584" s="9">
        <v>40.03</v>
      </c>
      <c r="AL15584" s="1">
        <f t="shared" si="1917"/>
        <v>40.130000000000003</v>
      </c>
    </row>
    <row r="15585" spans="34:38" x14ac:dyDescent="0.45">
      <c r="AH15585" s="4" t="s">
        <v>16056</v>
      </c>
      <c r="AI15585" s="9">
        <v>40.03</v>
      </c>
      <c r="AL15585" s="1">
        <f t="shared" si="1917"/>
        <v>40.040000000000006</v>
      </c>
    </row>
    <row r="15586" spans="34:38" x14ac:dyDescent="0.45">
      <c r="AH15586" s="4" t="s">
        <v>16055</v>
      </c>
      <c r="AI15586" s="9">
        <v>40.03</v>
      </c>
      <c r="AL15586" s="1">
        <f t="shared" si="1917"/>
        <v>40.03</v>
      </c>
    </row>
    <row r="15587" spans="34:38" x14ac:dyDescent="0.45">
      <c r="AH15587" s="4" t="s">
        <v>16058</v>
      </c>
      <c r="AI15587" s="9">
        <v>40.03</v>
      </c>
      <c r="AL15587" s="1">
        <f t="shared" si="1917"/>
        <v>40.03</v>
      </c>
    </row>
    <row r="15588" spans="34:38" x14ac:dyDescent="0.45">
      <c r="AH15588" s="4" t="s">
        <v>16059</v>
      </c>
      <c r="AI15588" s="9">
        <v>39.940000000000005</v>
      </c>
      <c r="AL15588" s="1">
        <f t="shared" si="1917"/>
        <v>40.03</v>
      </c>
    </row>
    <row r="15589" spans="34:38" x14ac:dyDescent="0.45">
      <c r="AH15589" s="4" t="s">
        <v>16060</v>
      </c>
      <c r="AI15589" s="9">
        <v>39.94</v>
      </c>
      <c r="AL15589" s="1">
        <f t="shared" si="1917"/>
        <v>40.03</v>
      </c>
    </row>
    <row r="15590" spans="34:38" x14ac:dyDescent="0.45">
      <c r="AH15590" s="4" t="s">
        <v>16061</v>
      </c>
      <c r="AI15590" s="9">
        <v>39.94</v>
      </c>
      <c r="AL15590" s="1">
        <f t="shared" si="1917"/>
        <v>40.03</v>
      </c>
    </row>
    <row r="15591" spans="34:38" x14ac:dyDescent="0.45">
      <c r="AH15591" s="4" t="s">
        <v>16062</v>
      </c>
      <c r="AI15591" s="9">
        <v>39.820000000000007</v>
      </c>
      <c r="AL15591" s="1">
        <f t="shared" si="1917"/>
        <v>39.940000000000005</v>
      </c>
    </row>
    <row r="15592" spans="34:38" x14ac:dyDescent="0.45">
      <c r="AH15592" s="4" t="s">
        <v>16063</v>
      </c>
      <c r="AI15592" s="9">
        <v>39.82</v>
      </c>
      <c r="AL15592" s="1">
        <f t="shared" si="1917"/>
        <v>39.94</v>
      </c>
    </row>
    <row r="15593" spans="34:38" x14ac:dyDescent="0.45">
      <c r="AH15593" s="4" t="s">
        <v>16064</v>
      </c>
      <c r="AI15593" s="9">
        <v>39.75</v>
      </c>
      <c r="AL15593" s="1">
        <f t="shared" si="1917"/>
        <v>39.94</v>
      </c>
    </row>
    <row r="15594" spans="34:38" x14ac:dyDescent="0.45">
      <c r="AH15594" s="4" t="s">
        <v>16065</v>
      </c>
      <c r="AI15594" s="9">
        <v>39.700000000000003</v>
      </c>
      <c r="AL15594" s="1">
        <f t="shared" si="1917"/>
        <v>39.820000000000007</v>
      </c>
    </row>
    <row r="15595" spans="34:38" x14ac:dyDescent="0.45">
      <c r="AH15595" s="4" t="s">
        <v>16066</v>
      </c>
      <c r="AI15595" s="9">
        <v>39.67</v>
      </c>
      <c r="AL15595" s="1">
        <f t="shared" si="1917"/>
        <v>39.82</v>
      </c>
    </row>
    <row r="15596" spans="34:38" x14ac:dyDescent="0.45">
      <c r="AH15596" s="4" t="s">
        <v>16069</v>
      </c>
      <c r="AI15596" s="9">
        <v>39.519999999999996</v>
      </c>
      <c r="AL15596" s="1">
        <f t="shared" si="1917"/>
        <v>39.75</v>
      </c>
    </row>
    <row r="15597" spans="34:38" x14ac:dyDescent="0.45">
      <c r="AH15597" s="4" t="s">
        <v>16070</v>
      </c>
      <c r="AI15597" s="9">
        <v>39.5</v>
      </c>
      <c r="AL15597" s="1">
        <f t="shared" si="1917"/>
        <v>39.700000000000003</v>
      </c>
    </row>
    <row r="15598" spans="34:38" x14ac:dyDescent="0.45">
      <c r="AH15598" s="4" t="s">
        <v>16067</v>
      </c>
      <c r="AI15598" s="9">
        <v>39.5</v>
      </c>
      <c r="AL15598" s="1">
        <f t="shared" si="1917"/>
        <v>39.67</v>
      </c>
    </row>
    <row r="15599" spans="34:38" x14ac:dyDescent="0.45">
      <c r="AH15599" s="4" t="s">
        <v>16071</v>
      </c>
      <c r="AI15599" s="9">
        <v>39.5</v>
      </c>
      <c r="AL15599" s="1">
        <f t="shared" si="1917"/>
        <v>39.519999999999996</v>
      </c>
    </row>
    <row r="15600" spans="34:38" x14ac:dyDescent="0.45">
      <c r="AH15600" s="4" t="s">
        <v>16068</v>
      </c>
      <c r="AI15600" s="9">
        <v>39.5</v>
      </c>
      <c r="AL15600" s="1">
        <f t="shared" si="1917"/>
        <v>39.5</v>
      </c>
    </row>
    <row r="15601" spans="34:38" x14ac:dyDescent="0.45">
      <c r="AH15601" s="4" t="s">
        <v>16072</v>
      </c>
      <c r="AI15601" s="9">
        <v>39.42</v>
      </c>
      <c r="AL15601" s="1">
        <f t="shared" si="1917"/>
        <v>39.5</v>
      </c>
    </row>
    <row r="15602" spans="34:38" x14ac:dyDescent="0.45">
      <c r="AH15602" s="4" t="s">
        <v>16073</v>
      </c>
      <c r="AI15602" s="9">
        <v>39.419999999999995</v>
      </c>
      <c r="AL15602" s="1">
        <f t="shared" si="1917"/>
        <v>39.5</v>
      </c>
    </row>
    <row r="15603" spans="34:38" x14ac:dyDescent="0.45">
      <c r="AH15603" s="4" t="s">
        <v>16074</v>
      </c>
      <c r="AI15603" s="9">
        <v>39.419999999999995</v>
      </c>
      <c r="AL15603" s="1">
        <f t="shared" si="1917"/>
        <v>39.5</v>
      </c>
    </row>
    <row r="15604" spans="34:38" x14ac:dyDescent="0.45">
      <c r="AH15604" s="4" t="s">
        <v>16075</v>
      </c>
      <c r="AI15604" s="9">
        <v>39.419999999999995</v>
      </c>
      <c r="AL15604" s="1">
        <f t="shared" si="1917"/>
        <v>39.42</v>
      </c>
    </row>
    <row r="15605" spans="34:38" x14ac:dyDescent="0.45">
      <c r="AH15605" s="4" t="s">
        <v>16076</v>
      </c>
      <c r="AI15605" s="9">
        <v>39.410000000000004</v>
      </c>
      <c r="AL15605" s="1">
        <f t="shared" ref="AL15605:AL15668" si="1918">AI15602</f>
        <v>39.419999999999995</v>
      </c>
    </row>
    <row r="15606" spans="34:38" x14ac:dyDescent="0.45">
      <c r="AH15606" s="4" t="s">
        <v>16077</v>
      </c>
      <c r="AI15606" s="9">
        <v>39.399999999999991</v>
      </c>
      <c r="AL15606" s="1">
        <f t="shared" si="1918"/>
        <v>39.419999999999995</v>
      </c>
    </row>
    <row r="15607" spans="34:38" x14ac:dyDescent="0.45">
      <c r="AH15607" s="4" t="s">
        <v>16078</v>
      </c>
      <c r="AI15607" s="9">
        <v>39.39</v>
      </c>
      <c r="AL15607" s="1">
        <f t="shared" si="1918"/>
        <v>39.419999999999995</v>
      </c>
    </row>
    <row r="15608" spans="34:38" x14ac:dyDescent="0.45">
      <c r="AH15608" s="4" t="s">
        <v>16079</v>
      </c>
      <c r="AI15608" s="9">
        <v>39.36</v>
      </c>
      <c r="AL15608" s="1">
        <f t="shared" si="1918"/>
        <v>39.410000000000004</v>
      </c>
    </row>
    <row r="15609" spans="34:38" x14ac:dyDescent="0.45">
      <c r="AH15609" s="4" t="s">
        <v>13833</v>
      </c>
      <c r="AI15609" s="9">
        <v>39.36</v>
      </c>
      <c r="AL15609" s="1">
        <f t="shared" si="1918"/>
        <v>39.399999999999991</v>
      </c>
    </row>
    <row r="15610" spans="34:38" x14ac:dyDescent="0.45">
      <c r="AH15610" s="4" t="s">
        <v>16080</v>
      </c>
      <c r="AI15610" s="9">
        <v>39.36</v>
      </c>
      <c r="AL15610" s="1">
        <f t="shared" si="1918"/>
        <v>39.39</v>
      </c>
    </row>
    <row r="15611" spans="34:38" x14ac:dyDescent="0.45">
      <c r="AH15611" s="4" t="s">
        <v>16081</v>
      </c>
      <c r="AI15611" s="9">
        <v>39.33</v>
      </c>
      <c r="AL15611" s="1">
        <f t="shared" si="1918"/>
        <v>39.36</v>
      </c>
    </row>
    <row r="15612" spans="34:38" x14ac:dyDescent="0.45">
      <c r="AH15612" s="4" t="s">
        <v>1691</v>
      </c>
      <c r="AI15612" s="9">
        <v>39.32</v>
      </c>
      <c r="AL15612" s="1">
        <f t="shared" si="1918"/>
        <v>39.36</v>
      </c>
    </row>
    <row r="15613" spans="34:38" x14ac:dyDescent="0.45">
      <c r="AH15613" s="4" t="s">
        <v>16083</v>
      </c>
      <c r="AI15613" s="9">
        <v>39.049999999999997</v>
      </c>
      <c r="AL15613" s="1">
        <f t="shared" si="1918"/>
        <v>39.36</v>
      </c>
    </row>
    <row r="15614" spans="34:38" x14ac:dyDescent="0.45">
      <c r="AH15614" s="4" t="s">
        <v>16084</v>
      </c>
      <c r="AI15614" s="9">
        <v>39.03</v>
      </c>
      <c r="AL15614" s="1">
        <f t="shared" si="1918"/>
        <v>39.33</v>
      </c>
    </row>
    <row r="15615" spans="34:38" x14ac:dyDescent="0.45">
      <c r="AH15615" s="4" t="s">
        <v>16082</v>
      </c>
      <c r="AI15615" s="9">
        <v>39.019999999999996</v>
      </c>
      <c r="AL15615" s="1">
        <f t="shared" si="1918"/>
        <v>39.32</v>
      </c>
    </row>
    <row r="15616" spans="34:38" x14ac:dyDescent="0.45">
      <c r="AH15616" s="4" t="s">
        <v>16085</v>
      </c>
      <c r="AI15616" s="9">
        <v>38.979999999999997</v>
      </c>
      <c r="AL15616" s="1">
        <f t="shared" si="1918"/>
        <v>39.049999999999997</v>
      </c>
    </row>
    <row r="15617" spans="34:38" x14ac:dyDescent="0.45">
      <c r="AH15617" s="4" t="s">
        <v>16086</v>
      </c>
      <c r="AI15617" s="9">
        <v>38.979999999999997</v>
      </c>
      <c r="AL15617" s="1">
        <f t="shared" si="1918"/>
        <v>39.03</v>
      </c>
    </row>
    <row r="15618" spans="34:38" x14ac:dyDescent="0.45">
      <c r="AH15618" s="4" t="s">
        <v>16087</v>
      </c>
      <c r="AI15618" s="9">
        <v>38.890000000000008</v>
      </c>
      <c r="AL15618" s="1">
        <f t="shared" si="1918"/>
        <v>39.019999999999996</v>
      </c>
    </row>
    <row r="15619" spans="34:38" x14ac:dyDescent="0.45">
      <c r="AH15619" s="4" t="s">
        <v>16088</v>
      </c>
      <c r="AI15619" s="9">
        <v>38.83</v>
      </c>
      <c r="AL15619" s="1">
        <f t="shared" si="1918"/>
        <v>38.979999999999997</v>
      </c>
    </row>
    <row r="15620" spans="34:38" x14ac:dyDescent="0.45">
      <c r="AH15620" s="4" t="s">
        <v>1166</v>
      </c>
      <c r="AI15620" s="9">
        <v>38.800000000000004</v>
      </c>
      <c r="AL15620" s="1">
        <f t="shared" si="1918"/>
        <v>38.979999999999997</v>
      </c>
    </row>
    <row r="15621" spans="34:38" x14ac:dyDescent="0.45">
      <c r="AH15621" s="4" t="s">
        <v>16089</v>
      </c>
      <c r="AI15621" s="9">
        <v>38.78</v>
      </c>
      <c r="AL15621" s="1">
        <f t="shared" si="1918"/>
        <v>38.890000000000008</v>
      </c>
    </row>
    <row r="15622" spans="34:38" x14ac:dyDescent="0.45">
      <c r="AH15622" s="4" t="s">
        <v>16090</v>
      </c>
      <c r="AI15622" s="9">
        <v>38.78</v>
      </c>
      <c r="AL15622" s="1">
        <f t="shared" si="1918"/>
        <v>38.83</v>
      </c>
    </row>
    <row r="15623" spans="34:38" x14ac:dyDescent="0.45">
      <c r="AH15623" s="4" t="s">
        <v>16092</v>
      </c>
      <c r="AI15623" s="9">
        <v>38.670000000000009</v>
      </c>
      <c r="AL15623" s="1">
        <f t="shared" si="1918"/>
        <v>38.800000000000004</v>
      </c>
    </row>
    <row r="15624" spans="34:38" x14ac:dyDescent="0.45">
      <c r="AH15624" s="4" t="s">
        <v>16093</v>
      </c>
      <c r="AI15624" s="9">
        <v>38.64</v>
      </c>
      <c r="AL15624" s="1">
        <f t="shared" si="1918"/>
        <v>38.78</v>
      </c>
    </row>
    <row r="15625" spans="34:38" x14ac:dyDescent="0.45">
      <c r="AH15625" s="4" t="s">
        <v>1083</v>
      </c>
      <c r="AI15625" s="9">
        <v>38.64</v>
      </c>
      <c r="AL15625" s="1">
        <f t="shared" si="1918"/>
        <v>38.78</v>
      </c>
    </row>
    <row r="15626" spans="34:38" x14ac:dyDescent="0.45">
      <c r="AH15626" s="4" t="s">
        <v>16094</v>
      </c>
      <c r="AI15626" s="9">
        <v>38.620000000000005</v>
      </c>
      <c r="AL15626" s="1">
        <f t="shared" si="1918"/>
        <v>38.670000000000009</v>
      </c>
    </row>
    <row r="15627" spans="34:38" x14ac:dyDescent="0.45">
      <c r="AH15627" s="4" t="s">
        <v>16095</v>
      </c>
      <c r="AI15627" s="9">
        <v>38.619999999999997</v>
      </c>
      <c r="AL15627" s="1">
        <f t="shared" si="1918"/>
        <v>38.64</v>
      </c>
    </row>
    <row r="15628" spans="34:38" x14ac:dyDescent="0.45">
      <c r="AH15628" s="4" t="s">
        <v>16096</v>
      </c>
      <c r="AI15628" s="9">
        <v>38.619999999999997</v>
      </c>
      <c r="AL15628" s="1">
        <f t="shared" si="1918"/>
        <v>38.64</v>
      </c>
    </row>
    <row r="15629" spans="34:38" x14ac:dyDescent="0.45">
      <c r="AH15629" s="4" t="s">
        <v>16097</v>
      </c>
      <c r="AI15629" s="9">
        <v>38.619999999999997</v>
      </c>
      <c r="AL15629" s="1">
        <f t="shared" si="1918"/>
        <v>38.620000000000005</v>
      </c>
    </row>
    <row r="15630" spans="34:38" x14ac:dyDescent="0.45">
      <c r="AH15630" s="4" t="s">
        <v>16098</v>
      </c>
      <c r="AI15630" s="9">
        <v>38.58</v>
      </c>
      <c r="AL15630" s="1">
        <f t="shared" si="1918"/>
        <v>38.619999999999997</v>
      </c>
    </row>
    <row r="15631" spans="34:38" x14ac:dyDescent="0.45">
      <c r="AH15631" s="4" t="s">
        <v>16099</v>
      </c>
      <c r="AI15631" s="9">
        <v>38.58</v>
      </c>
      <c r="AL15631" s="1">
        <f t="shared" si="1918"/>
        <v>38.619999999999997</v>
      </c>
    </row>
    <row r="15632" spans="34:38" x14ac:dyDescent="0.45">
      <c r="AH15632" s="4" t="s">
        <v>16100</v>
      </c>
      <c r="AI15632" s="9">
        <v>38.570000000000007</v>
      </c>
      <c r="AL15632" s="1">
        <f t="shared" si="1918"/>
        <v>38.619999999999997</v>
      </c>
    </row>
    <row r="15633" spans="34:38" x14ac:dyDescent="0.45">
      <c r="AH15633" s="4" t="s">
        <v>16101</v>
      </c>
      <c r="AI15633" s="9">
        <v>38.53</v>
      </c>
      <c r="AL15633" s="1">
        <f t="shared" si="1918"/>
        <v>38.58</v>
      </c>
    </row>
    <row r="15634" spans="34:38" x14ac:dyDescent="0.45">
      <c r="AH15634" s="4" t="s">
        <v>1298</v>
      </c>
      <c r="AI15634" s="9">
        <v>38.459999999999994</v>
      </c>
      <c r="AL15634" s="1">
        <f t="shared" si="1918"/>
        <v>38.58</v>
      </c>
    </row>
    <row r="15635" spans="34:38" x14ac:dyDescent="0.45">
      <c r="AH15635" s="4" t="s">
        <v>16103</v>
      </c>
      <c r="AI15635" s="9">
        <v>38.459999999999994</v>
      </c>
      <c r="AL15635" s="1">
        <f t="shared" si="1918"/>
        <v>38.570000000000007</v>
      </c>
    </row>
    <row r="15636" spans="34:38" x14ac:dyDescent="0.45">
      <c r="AH15636" s="4" t="s">
        <v>16104</v>
      </c>
      <c r="AI15636" s="9">
        <v>38.459999999999994</v>
      </c>
      <c r="AL15636" s="1">
        <f t="shared" si="1918"/>
        <v>38.53</v>
      </c>
    </row>
    <row r="15637" spans="34:38" x14ac:dyDescent="0.45">
      <c r="AH15637" s="4" t="s">
        <v>16106</v>
      </c>
      <c r="AI15637" s="9">
        <v>38.459999999999994</v>
      </c>
      <c r="AL15637" s="1">
        <f t="shared" si="1918"/>
        <v>38.459999999999994</v>
      </c>
    </row>
    <row r="15638" spans="34:38" x14ac:dyDescent="0.45">
      <c r="AH15638" s="4" t="s">
        <v>16105</v>
      </c>
      <c r="AI15638" s="9">
        <v>38.459999999999994</v>
      </c>
      <c r="AL15638" s="1">
        <f t="shared" si="1918"/>
        <v>38.459999999999994</v>
      </c>
    </row>
    <row r="15639" spans="34:38" x14ac:dyDescent="0.45">
      <c r="AH15639" s="4" t="s">
        <v>16102</v>
      </c>
      <c r="AI15639" s="9">
        <v>38.449999999999996</v>
      </c>
      <c r="AL15639" s="1">
        <f t="shared" si="1918"/>
        <v>38.459999999999994</v>
      </c>
    </row>
    <row r="15640" spans="34:38" x14ac:dyDescent="0.45">
      <c r="AH15640" s="4" t="s">
        <v>16107</v>
      </c>
      <c r="AI15640" s="9">
        <v>38.299999999999997</v>
      </c>
      <c r="AL15640" s="1">
        <f t="shared" si="1918"/>
        <v>38.459999999999994</v>
      </c>
    </row>
    <row r="15641" spans="34:38" x14ac:dyDescent="0.45">
      <c r="AH15641" s="4" t="s">
        <v>16108</v>
      </c>
      <c r="AI15641" s="9">
        <v>38.299999999999997</v>
      </c>
      <c r="AL15641" s="1">
        <f t="shared" si="1918"/>
        <v>38.459999999999994</v>
      </c>
    </row>
    <row r="15642" spans="34:38" x14ac:dyDescent="0.45">
      <c r="AH15642" s="4" t="s">
        <v>1705</v>
      </c>
      <c r="AI15642" s="9">
        <v>38.290000000000006</v>
      </c>
      <c r="AL15642" s="1">
        <f t="shared" si="1918"/>
        <v>38.449999999999996</v>
      </c>
    </row>
    <row r="15643" spans="34:38" x14ac:dyDescent="0.45">
      <c r="AH15643" s="4" t="s">
        <v>982</v>
      </c>
      <c r="AI15643" s="9">
        <v>38.290000000000006</v>
      </c>
      <c r="AL15643" s="1">
        <f t="shared" si="1918"/>
        <v>38.299999999999997</v>
      </c>
    </row>
    <row r="15644" spans="34:38" x14ac:dyDescent="0.45">
      <c r="AH15644" s="4" t="s">
        <v>458</v>
      </c>
      <c r="AI15644" s="9">
        <v>38.120000000000005</v>
      </c>
      <c r="AL15644" s="1">
        <f t="shared" si="1918"/>
        <v>38.299999999999997</v>
      </c>
    </row>
    <row r="15645" spans="34:38" x14ac:dyDescent="0.45">
      <c r="AH15645" s="4" t="s">
        <v>16109</v>
      </c>
      <c r="AI15645" s="9">
        <v>38.03</v>
      </c>
      <c r="AL15645" s="1">
        <f t="shared" si="1918"/>
        <v>38.290000000000006</v>
      </c>
    </row>
    <row r="15646" spans="34:38" x14ac:dyDescent="0.45">
      <c r="AH15646" s="4" t="s">
        <v>16110</v>
      </c>
      <c r="AI15646" s="9">
        <v>37.96</v>
      </c>
      <c r="AL15646" s="1">
        <f t="shared" si="1918"/>
        <v>38.290000000000006</v>
      </c>
    </row>
    <row r="15647" spans="34:38" x14ac:dyDescent="0.45">
      <c r="AH15647" s="4" t="s">
        <v>16111</v>
      </c>
      <c r="AI15647" s="9">
        <v>37.96</v>
      </c>
      <c r="AL15647" s="1">
        <f t="shared" si="1918"/>
        <v>38.120000000000005</v>
      </c>
    </row>
    <row r="15648" spans="34:38" x14ac:dyDescent="0.45">
      <c r="AH15648" s="4" t="s">
        <v>16112</v>
      </c>
      <c r="AI15648" s="9">
        <v>37.820000000000007</v>
      </c>
      <c r="AL15648" s="1">
        <f t="shared" si="1918"/>
        <v>38.03</v>
      </c>
    </row>
    <row r="15649" spans="34:38" x14ac:dyDescent="0.45">
      <c r="AH15649" s="4" t="s">
        <v>15114</v>
      </c>
      <c r="AI15649" s="9">
        <v>37.770000000000003</v>
      </c>
      <c r="AL15649" s="1">
        <f t="shared" si="1918"/>
        <v>37.96</v>
      </c>
    </row>
    <row r="15650" spans="34:38" x14ac:dyDescent="0.45">
      <c r="AH15650" s="4" t="s">
        <v>16113</v>
      </c>
      <c r="AI15650" s="9">
        <v>37.72</v>
      </c>
      <c r="AL15650" s="1">
        <f t="shared" si="1918"/>
        <v>37.96</v>
      </c>
    </row>
    <row r="15651" spans="34:38" x14ac:dyDescent="0.45">
      <c r="AH15651" s="4" t="s">
        <v>15016</v>
      </c>
      <c r="AI15651" s="9">
        <v>37.69</v>
      </c>
      <c r="AL15651" s="1">
        <f t="shared" si="1918"/>
        <v>37.820000000000007</v>
      </c>
    </row>
    <row r="15652" spans="34:38" x14ac:dyDescent="0.45">
      <c r="AH15652" s="4" t="s">
        <v>16114</v>
      </c>
      <c r="AI15652" s="9">
        <v>37.680000000000007</v>
      </c>
      <c r="AL15652" s="1">
        <f t="shared" si="1918"/>
        <v>37.770000000000003</v>
      </c>
    </row>
    <row r="15653" spans="34:38" x14ac:dyDescent="0.45">
      <c r="AH15653" s="4" t="s">
        <v>16116</v>
      </c>
      <c r="AI15653" s="9">
        <v>37.609999999999992</v>
      </c>
      <c r="AL15653" s="1">
        <f t="shared" si="1918"/>
        <v>37.72</v>
      </c>
    </row>
    <row r="15654" spans="34:38" x14ac:dyDescent="0.45">
      <c r="AH15654" s="4" t="s">
        <v>16117</v>
      </c>
      <c r="AI15654" s="9">
        <v>37.609999999999992</v>
      </c>
      <c r="AL15654" s="1">
        <f t="shared" si="1918"/>
        <v>37.69</v>
      </c>
    </row>
    <row r="15655" spans="34:38" x14ac:dyDescent="0.45">
      <c r="AH15655" s="4" t="s">
        <v>16119</v>
      </c>
      <c r="AI15655" s="9">
        <v>37.6</v>
      </c>
      <c r="AL15655" s="1">
        <f t="shared" si="1918"/>
        <v>37.680000000000007</v>
      </c>
    </row>
    <row r="15656" spans="34:38" x14ac:dyDescent="0.45">
      <c r="AH15656" s="4" t="s">
        <v>16115</v>
      </c>
      <c r="AI15656" s="9">
        <v>37.590000000000003</v>
      </c>
      <c r="AL15656" s="1">
        <f t="shared" si="1918"/>
        <v>37.609999999999992</v>
      </c>
    </row>
    <row r="15657" spans="34:38" x14ac:dyDescent="0.45">
      <c r="AH15657" s="4" t="s">
        <v>16118</v>
      </c>
      <c r="AI15657" s="9">
        <v>37.58</v>
      </c>
      <c r="AL15657" s="1">
        <f t="shared" si="1918"/>
        <v>37.609999999999992</v>
      </c>
    </row>
    <row r="15658" spans="34:38" x14ac:dyDescent="0.45">
      <c r="AH15658" s="4" t="s">
        <v>16123</v>
      </c>
      <c r="AI15658" s="9">
        <v>37.549999999999997</v>
      </c>
      <c r="AL15658" s="1">
        <f t="shared" si="1918"/>
        <v>37.6</v>
      </c>
    </row>
    <row r="15659" spans="34:38" x14ac:dyDescent="0.45">
      <c r="AH15659" s="4" t="s">
        <v>16121</v>
      </c>
      <c r="AI15659" s="9">
        <v>37.549999999999997</v>
      </c>
      <c r="AL15659" s="1">
        <f t="shared" si="1918"/>
        <v>37.590000000000003</v>
      </c>
    </row>
    <row r="15660" spans="34:38" x14ac:dyDescent="0.45">
      <c r="AH15660" s="4" t="s">
        <v>16124</v>
      </c>
      <c r="AI15660" s="9">
        <v>37.549999999999997</v>
      </c>
      <c r="AL15660" s="1">
        <f t="shared" si="1918"/>
        <v>37.58</v>
      </c>
    </row>
    <row r="15661" spans="34:38" x14ac:dyDescent="0.45">
      <c r="AH15661" s="4" t="s">
        <v>16122</v>
      </c>
      <c r="AI15661" s="9">
        <v>37.549999999999997</v>
      </c>
      <c r="AL15661" s="1">
        <f t="shared" si="1918"/>
        <v>37.549999999999997</v>
      </c>
    </row>
    <row r="15662" spans="34:38" x14ac:dyDescent="0.45">
      <c r="AH15662" s="4" t="s">
        <v>16125</v>
      </c>
      <c r="AI15662" s="9">
        <v>37.549999999999997</v>
      </c>
      <c r="AL15662" s="1">
        <f t="shared" si="1918"/>
        <v>37.549999999999997</v>
      </c>
    </row>
    <row r="15663" spans="34:38" x14ac:dyDescent="0.45">
      <c r="AH15663" s="4" t="s">
        <v>16126</v>
      </c>
      <c r="AI15663" s="9">
        <v>37.549999999999997</v>
      </c>
      <c r="AL15663" s="1">
        <f t="shared" si="1918"/>
        <v>37.549999999999997</v>
      </c>
    </row>
    <row r="15664" spans="34:38" x14ac:dyDescent="0.45">
      <c r="AH15664" s="4" t="s">
        <v>16127</v>
      </c>
      <c r="AI15664" s="9">
        <v>37.549999999999997</v>
      </c>
      <c r="AL15664" s="1">
        <f t="shared" si="1918"/>
        <v>37.549999999999997</v>
      </c>
    </row>
    <row r="15665" spans="34:38" x14ac:dyDescent="0.45">
      <c r="AH15665" s="4" t="s">
        <v>16129</v>
      </c>
      <c r="AI15665" s="9">
        <v>37.549999999999997</v>
      </c>
      <c r="AL15665" s="1">
        <f t="shared" si="1918"/>
        <v>37.549999999999997</v>
      </c>
    </row>
    <row r="15666" spans="34:38" x14ac:dyDescent="0.45">
      <c r="AH15666" s="4" t="s">
        <v>16128</v>
      </c>
      <c r="AI15666" s="9">
        <v>37.549999999999997</v>
      </c>
      <c r="AL15666" s="1">
        <f t="shared" si="1918"/>
        <v>37.549999999999997</v>
      </c>
    </row>
    <row r="15667" spans="34:38" x14ac:dyDescent="0.45">
      <c r="AH15667" s="4" t="s">
        <v>16130</v>
      </c>
      <c r="AI15667" s="9">
        <v>37.549999999999997</v>
      </c>
      <c r="AL15667" s="1">
        <f t="shared" si="1918"/>
        <v>37.549999999999997</v>
      </c>
    </row>
    <row r="15668" spans="34:38" x14ac:dyDescent="0.45">
      <c r="AH15668" s="4" t="s">
        <v>16132</v>
      </c>
      <c r="AI15668" s="9">
        <v>37.549999999999997</v>
      </c>
      <c r="AL15668" s="1">
        <f t="shared" si="1918"/>
        <v>37.549999999999997</v>
      </c>
    </row>
    <row r="15669" spans="34:38" x14ac:dyDescent="0.45">
      <c r="AH15669" s="4" t="s">
        <v>16133</v>
      </c>
      <c r="AI15669" s="9">
        <v>37.549999999999997</v>
      </c>
      <c r="AL15669" s="1">
        <f t="shared" ref="AL15669:AL15732" si="1919">AI15666</f>
        <v>37.549999999999997</v>
      </c>
    </row>
    <row r="15670" spans="34:38" x14ac:dyDescent="0.45">
      <c r="AH15670" s="4" t="s">
        <v>16134</v>
      </c>
      <c r="AI15670" s="9">
        <v>37.549999999999997</v>
      </c>
      <c r="AL15670" s="1">
        <f t="shared" si="1919"/>
        <v>37.549999999999997</v>
      </c>
    </row>
    <row r="15671" spans="34:38" x14ac:dyDescent="0.45">
      <c r="AH15671" s="4" t="s">
        <v>16135</v>
      </c>
      <c r="AI15671" s="9">
        <v>37.549999999999997</v>
      </c>
      <c r="AL15671" s="1">
        <f t="shared" si="1919"/>
        <v>37.549999999999997</v>
      </c>
    </row>
    <row r="15672" spans="34:38" x14ac:dyDescent="0.45">
      <c r="AH15672" s="4" t="s">
        <v>16138</v>
      </c>
      <c r="AI15672" s="9">
        <v>37.549999999999997</v>
      </c>
      <c r="AL15672" s="1">
        <f t="shared" si="1919"/>
        <v>37.549999999999997</v>
      </c>
    </row>
    <row r="15673" spans="34:38" x14ac:dyDescent="0.45">
      <c r="AH15673" s="4" t="s">
        <v>16137</v>
      </c>
      <c r="AI15673" s="9">
        <v>37.549999999999997</v>
      </c>
      <c r="AL15673" s="1">
        <f t="shared" si="1919"/>
        <v>37.549999999999997</v>
      </c>
    </row>
    <row r="15674" spans="34:38" x14ac:dyDescent="0.45">
      <c r="AH15674" s="4" t="s">
        <v>16136</v>
      </c>
      <c r="AI15674" s="9">
        <v>37.549999999999997</v>
      </c>
      <c r="AL15674" s="1">
        <f t="shared" si="1919"/>
        <v>37.549999999999997</v>
      </c>
    </row>
    <row r="15675" spans="34:38" x14ac:dyDescent="0.45">
      <c r="AH15675" s="4" t="s">
        <v>16131</v>
      </c>
      <c r="AI15675" s="9">
        <v>37.54</v>
      </c>
      <c r="AL15675" s="1">
        <f t="shared" si="1919"/>
        <v>37.549999999999997</v>
      </c>
    </row>
    <row r="15676" spans="34:38" x14ac:dyDescent="0.45">
      <c r="AH15676" s="4" t="s">
        <v>16120</v>
      </c>
      <c r="AI15676" s="9">
        <v>37.529999999999994</v>
      </c>
      <c r="AL15676" s="1">
        <f t="shared" si="1919"/>
        <v>37.549999999999997</v>
      </c>
    </row>
    <row r="15677" spans="34:38" x14ac:dyDescent="0.45">
      <c r="AH15677" s="4" t="s">
        <v>16142</v>
      </c>
      <c r="AI15677" s="9">
        <v>37.520000000000003</v>
      </c>
      <c r="AL15677" s="1">
        <f t="shared" si="1919"/>
        <v>37.549999999999997</v>
      </c>
    </row>
    <row r="15678" spans="34:38" x14ac:dyDescent="0.45">
      <c r="AH15678" s="4" t="s">
        <v>16139</v>
      </c>
      <c r="AI15678" s="9">
        <v>37.520000000000003</v>
      </c>
      <c r="AL15678" s="1">
        <f t="shared" si="1919"/>
        <v>37.54</v>
      </c>
    </row>
    <row r="15679" spans="34:38" x14ac:dyDescent="0.45">
      <c r="AH15679" s="4" t="s">
        <v>16140</v>
      </c>
      <c r="AI15679" s="9">
        <v>37.520000000000003</v>
      </c>
      <c r="AL15679" s="1">
        <f t="shared" si="1919"/>
        <v>37.529999999999994</v>
      </c>
    </row>
    <row r="15680" spans="34:38" x14ac:dyDescent="0.45">
      <c r="AH15680" s="4" t="s">
        <v>16150</v>
      </c>
      <c r="AI15680" s="9">
        <v>37.520000000000003</v>
      </c>
      <c r="AL15680" s="1">
        <f t="shared" si="1919"/>
        <v>37.520000000000003</v>
      </c>
    </row>
    <row r="15681" spans="34:38" x14ac:dyDescent="0.45">
      <c r="AH15681" s="4" t="s">
        <v>16141</v>
      </c>
      <c r="AI15681" s="9">
        <v>37.520000000000003</v>
      </c>
      <c r="AL15681" s="1">
        <f t="shared" si="1919"/>
        <v>37.520000000000003</v>
      </c>
    </row>
    <row r="15682" spans="34:38" x14ac:dyDescent="0.45">
      <c r="AH15682" s="4" t="s">
        <v>16144</v>
      </c>
      <c r="AI15682" s="9">
        <v>37.520000000000003</v>
      </c>
      <c r="AL15682" s="1">
        <f t="shared" si="1919"/>
        <v>37.520000000000003</v>
      </c>
    </row>
    <row r="15683" spans="34:38" x14ac:dyDescent="0.45">
      <c r="AH15683" s="4" t="s">
        <v>16145</v>
      </c>
      <c r="AI15683" s="9">
        <v>37.520000000000003</v>
      </c>
      <c r="AL15683" s="1">
        <f t="shared" si="1919"/>
        <v>37.520000000000003</v>
      </c>
    </row>
    <row r="15684" spans="34:38" x14ac:dyDescent="0.45">
      <c r="AH15684" s="4" t="s">
        <v>16143</v>
      </c>
      <c r="AI15684" s="9">
        <v>37.520000000000003</v>
      </c>
      <c r="AL15684" s="1">
        <f t="shared" si="1919"/>
        <v>37.520000000000003</v>
      </c>
    </row>
    <row r="15685" spans="34:38" x14ac:dyDescent="0.45">
      <c r="AH15685" s="4" t="s">
        <v>16146</v>
      </c>
      <c r="AI15685" s="9">
        <v>37.520000000000003</v>
      </c>
      <c r="AL15685" s="1">
        <f t="shared" si="1919"/>
        <v>37.520000000000003</v>
      </c>
    </row>
    <row r="15686" spans="34:38" x14ac:dyDescent="0.45">
      <c r="AH15686" s="4" t="s">
        <v>16148</v>
      </c>
      <c r="AI15686" s="9">
        <v>37.520000000000003</v>
      </c>
      <c r="AL15686" s="1">
        <f t="shared" si="1919"/>
        <v>37.520000000000003</v>
      </c>
    </row>
    <row r="15687" spans="34:38" x14ac:dyDescent="0.45">
      <c r="AH15687" s="4" t="s">
        <v>16147</v>
      </c>
      <c r="AI15687" s="9">
        <v>37.520000000000003</v>
      </c>
      <c r="AL15687" s="1">
        <f t="shared" si="1919"/>
        <v>37.520000000000003</v>
      </c>
    </row>
    <row r="15688" spans="34:38" x14ac:dyDescent="0.45">
      <c r="AH15688" s="4" t="s">
        <v>472</v>
      </c>
      <c r="AI15688" s="9">
        <v>37.520000000000003</v>
      </c>
      <c r="AL15688" s="1">
        <f t="shared" si="1919"/>
        <v>37.520000000000003</v>
      </c>
    </row>
    <row r="15689" spans="34:38" x14ac:dyDescent="0.45">
      <c r="AH15689" s="4" t="s">
        <v>16149</v>
      </c>
      <c r="AI15689" s="9">
        <v>37.520000000000003</v>
      </c>
      <c r="AL15689" s="1">
        <f t="shared" si="1919"/>
        <v>37.520000000000003</v>
      </c>
    </row>
    <row r="15690" spans="34:38" x14ac:dyDescent="0.45">
      <c r="AH15690" s="4" t="s">
        <v>597</v>
      </c>
      <c r="AI15690" s="9">
        <v>37.520000000000003</v>
      </c>
      <c r="AL15690" s="1">
        <f t="shared" si="1919"/>
        <v>37.520000000000003</v>
      </c>
    </row>
    <row r="15691" spans="34:38" x14ac:dyDescent="0.45">
      <c r="AH15691" s="4" t="s">
        <v>16151</v>
      </c>
      <c r="AI15691" s="9">
        <v>37.5</v>
      </c>
      <c r="AL15691" s="1">
        <f t="shared" si="1919"/>
        <v>37.520000000000003</v>
      </c>
    </row>
    <row r="15692" spans="34:38" x14ac:dyDescent="0.45">
      <c r="AH15692" s="4" t="s">
        <v>16152</v>
      </c>
      <c r="AI15692" s="9">
        <v>37.5</v>
      </c>
      <c r="AL15692" s="1">
        <f t="shared" si="1919"/>
        <v>37.520000000000003</v>
      </c>
    </row>
    <row r="15693" spans="34:38" x14ac:dyDescent="0.45">
      <c r="AH15693" s="4" t="s">
        <v>16153</v>
      </c>
      <c r="AI15693" s="9">
        <v>37.5</v>
      </c>
      <c r="AL15693" s="1">
        <f t="shared" si="1919"/>
        <v>37.520000000000003</v>
      </c>
    </row>
    <row r="15694" spans="34:38" x14ac:dyDescent="0.45">
      <c r="AH15694" s="4" t="s">
        <v>16156</v>
      </c>
      <c r="AI15694" s="9">
        <v>37.5</v>
      </c>
      <c r="AL15694" s="1">
        <f t="shared" si="1919"/>
        <v>37.5</v>
      </c>
    </row>
    <row r="15695" spans="34:38" x14ac:dyDescent="0.45">
      <c r="AH15695" s="4" t="s">
        <v>16155</v>
      </c>
      <c r="AI15695" s="9">
        <v>37.5</v>
      </c>
      <c r="AL15695" s="1">
        <f t="shared" si="1919"/>
        <v>37.5</v>
      </c>
    </row>
    <row r="15696" spans="34:38" x14ac:dyDescent="0.45">
      <c r="AH15696" s="4" t="s">
        <v>16157</v>
      </c>
      <c r="AI15696" s="9">
        <v>37.5</v>
      </c>
      <c r="AL15696" s="1">
        <f t="shared" si="1919"/>
        <v>37.5</v>
      </c>
    </row>
    <row r="15697" spans="34:38" x14ac:dyDescent="0.45">
      <c r="AH15697" s="4" t="s">
        <v>16158</v>
      </c>
      <c r="AI15697" s="9">
        <v>37.5</v>
      </c>
      <c r="AL15697" s="1">
        <f t="shared" si="1919"/>
        <v>37.5</v>
      </c>
    </row>
    <row r="15698" spans="34:38" x14ac:dyDescent="0.45">
      <c r="AH15698" s="4" t="s">
        <v>16159</v>
      </c>
      <c r="AI15698" s="9">
        <v>37.5</v>
      </c>
      <c r="AL15698" s="1">
        <f t="shared" si="1919"/>
        <v>37.5</v>
      </c>
    </row>
    <row r="15699" spans="34:38" x14ac:dyDescent="0.45">
      <c r="AH15699" s="4" t="s">
        <v>1710</v>
      </c>
      <c r="AI15699" s="9">
        <v>37.490000000000009</v>
      </c>
      <c r="AL15699" s="1">
        <f t="shared" si="1919"/>
        <v>37.5</v>
      </c>
    </row>
    <row r="15700" spans="34:38" x14ac:dyDescent="0.45">
      <c r="AH15700" s="4" t="s">
        <v>2069</v>
      </c>
      <c r="AI15700" s="9">
        <v>37.47</v>
      </c>
      <c r="AL15700" s="1">
        <f t="shared" si="1919"/>
        <v>37.5</v>
      </c>
    </row>
    <row r="15701" spans="34:38" x14ac:dyDescent="0.45">
      <c r="AH15701" s="4" t="s">
        <v>1363</v>
      </c>
      <c r="AI15701" s="9">
        <v>37.47</v>
      </c>
      <c r="AL15701" s="1">
        <f t="shared" si="1919"/>
        <v>37.5</v>
      </c>
    </row>
    <row r="15702" spans="34:38" x14ac:dyDescent="0.45">
      <c r="AH15702" s="4" t="s">
        <v>16154</v>
      </c>
      <c r="AI15702" s="9">
        <v>37.460000000000008</v>
      </c>
      <c r="AL15702" s="1">
        <f t="shared" si="1919"/>
        <v>37.490000000000009</v>
      </c>
    </row>
    <row r="15703" spans="34:38" x14ac:dyDescent="0.45">
      <c r="AH15703" s="4" t="s">
        <v>16160</v>
      </c>
      <c r="AI15703" s="9">
        <v>37.46</v>
      </c>
      <c r="AL15703" s="1">
        <f t="shared" si="1919"/>
        <v>37.47</v>
      </c>
    </row>
    <row r="15704" spans="34:38" x14ac:dyDescent="0.45">
      <c r="AH15704" s="4" t="s">
        <v>16161</v>
      </c>
      <c r="AI15704" s="9">
        <v>37.46</v>
      </c>
      <c r="AL15704" s="1">
        <f t="shared" si="1919"/>
        <v>37.47</v>
      </c>
    </row>
    <row r="15705" spans="34:38" x14ac:dyDescent="0.45">
      <c r="AH15705" s="4" t="s">
        <v>16163</v>
      </c>
      <c r="AI15705" s="9">
        <v>37.46</v>
      </c>
      <c r="AL15705" s="1">
        <f t="shared" si="1919"/>
        <v>37.460000000000008</v>
      </c>
    </row>
    <row r="15706" spans="34:38" x14ac:dyDescent="0.45">
      <c r="AH15706" s="4" t="s">
        <v>16162</v>
      </c>
      <c r="AI15706" s="9">
        <v>37.46</v>
      </c>
      <c r="AL15706" s="1">
        <f t="shared" si="1919"/>
        <v>37.46</v>
      </c>
    </row>
    <row r="15707" spans="34:38" x14ac:dyDescent="0.45">
      <c r="AH15707" s="4" t="s">
        <v>16164</v>
      </c>
      <c r="AI15707" s="9">
        <v>37.450000000000003</v>
      </c>
      <c r="AL15707" s="1">
        <f t="shared" si="1919"/>
        <v>37.46</v>
      </c>
    </row>
    <row r="15708" spans="34:38" x14ac:dyDescent="0.45">
      <c r="AH15708" s="4" t="s">
        <v>16166</v>
      </c>
      <c r="AI15708" s="9">
        <v>37.42</v>
      </c>
      <c r="AL15708" s="1">
        <f t="shared" si="1919"/>
        <v>37.46</v>
      </c>
    </row>
    <row r="15709" spans="34:38" x14ac:dyDescent="0.45">
      <c r="AH15709" s="4" t="s">
        <v>16165</v>
      </c>
      <c r="AI15709" s="9">
        <v>37.409999999999997</v>
      </c>
      <c r="AL15709" s="1">
        <f t="shared" si="1919"/>
        <v>37.46</v>
      </c>
    </row>
    <row r="15710" spans="34:38" x14ac:dyDescent="0.45">
      <c r="AH15710" s="4" t="s">
        <v>16167</v>
      </c>
      <c r="AI15710" s="9">
        <v>37.330000000000005</v>
      </c>
      <c r="AL15710" s="1">
        <f t="shared" si="1919"/>
        <v>37.450000000000003</v>
      </c>
    </row>
    <row r="15711" spans="34:38" x14ac:dyDescent="0.45">
      <c r="AH15711" s="4" t="s">
        <v>16168</v>
      </c>
      <c r="AI15711" s="9">
        <v>37.330000000000005</v>
      </c>
      <c r="AL15711" s="1">
        <f t="shared" si="1919"/>
        <v>37.42</v>
      </c>
    </row>
    <row r="15712" spans="34:38" x14ac:dyDescent="0.45">
      <c r="AH15712" s="4" t="s">
        <v>16169</v>
      </c>
      <c r="AI15712" s="9">
        <v>37.299999999999997</v>
      </c>
      <c r="AL15712" s="1">
        <f t="shared" si="1919"/>
        <v>37.409999999999997</v>
      </c>
    </row>
    <row r="15713" spans="34:38" x14ac:dyDescent="0.45">
      <c r="AH15713" s="4" t="s">
        <v>668</v>
      </c>
      <c r="AI15713" s="9">
        <v>37.290000000000006</v>
      </c>
      <c r="AL15713" s="1">
        <f t="shared" si="1919"/>
        <v>37.330000000000005</v>
      </c>
    </row>
    <row r="15714" spans="34:38" x14ac:dyDescent="0.45">
      <c r="AH15714" s="4" t="s">
        <v>16175</v>
      </c>
      <c r="AI15714" s="9">
        <v>37.259999999999991</v>
      </c>
      <c r="AL15714" s="1">
        <f t="shared" si="1919"/>
        <v>37.330000000000005</v>
      </c>
    </row>
    <row r="15715" spans="34:38" x14ac:dyDescent="0.45">
      <c r="AH15715" s="4" t="s">
        <v>16176</v>
      </c>
      <c r="AI15715" s="9">
        <v>37.259999999999991</v>
      </c>
      <c r="AL15715" s="1">
        <f t="shared" si="1919"/>
        <v>37.299999999999997</v>
      </c>
    </row>
    <row r="15716" spans="34:38" x14ac:dyDescent="0.45">
      <c r="AH15716" s="4" t="s">
        <v>1390</v>
      </c>
      <c r="AI15716" s="9">
        <v>37.25</v>
      </c>
      <c r="AL15716" s="1">
        <f t="shared" si="1919"/>
        <v>37.290000000000006</v>
      </c>
    </row>
    <row r="15717" spans="34:38" x14ac:dyDescent="0.45">
      <c r="AH15717" s="4" t="s">
        <v>16170</v>
      </c>
      <c r="AI15717" s="9">
        <v>37.25</v>
      </c>
      <c r="AL15717" s="1">
        <f t="shared" si="1919"/>
        <v>37.259999999999991</v>
      </c>
    </row>
    <row r="15718" spans="34:38" x14ac:dyDescent="0.45">
      <c r="AH15718" s="4" t="s">
        <v>1613</v>
      </c>
      <c r="AI15718" s="9">
        <v>37.25</v>
      </c>
      <c r="AL15718" s="1">
        <f t="shared" si="1919"/>
        <v>37.259999999999991</v>
      </c>
    </row>
    <row r="15719" spans="34:38" x14ac:dyDescent="0.45">
      <c r="AH15719" s="4" t="s">
        <v>16171</v>
      </c>
      <c r="AI15719" s="9">
        <v>37.25</v>
      </c>
      <c r="AL15719" s="1">
        <f t="shared" si="1919"/>
        <v>37.25</v>
      </c>
    </row>
    <row r="15720" spans="34:38" x14ac:dyDescent="0.45">
      <c r="AH15720" s="4" t="s">
        <v>1313</v>
      </c>
      <c r="AI15720" s="9">
        <v>37.25</v>
      </c>
      <c r="AL15720" s="1">
        <f t="shared" si="1919"/>
        <v>37.25</v>
      </c>
    </row>
    <row r="15721" spans="34:38" x14ac:dyDescent="0.45">
      <c r="AH15721" s="4" t="s">
        <v>820</v>
      </c>
      <c r="AI15721" s="9">
        <v>37.25</v>
      </c>
      <c r="AL15721" s="1">
        <f t="shared" si="1919"/>
        <v>37.25</v>
      </c>
    </row>
    <row r="15722" spans="34:38" x14ac:dyDescent="0.45">
      <c r="AH15722" s="4" t="s">
        <v>16173</v>
      </c>
      <c r="AI15722" s="9">
        <v>37.25</v>
      </c>
      <c r="AL15722" s="1">
        <f t="shared" si="1919"/>
        <v>37.25</v>
      </c>
    </row>
    <row r="15723" spans="34:38" x14ac:dyDescent="0.45">
      <c r="AH15723" s="4" t="s">
        <v>16172</v>
      </c>
      <c r="AI15723" s="9">
        <v>37.25</v>
      </c>
      <c r="AL15723" s="1">
        <f t="shared" si="1919"/>
        <v>37.25</v>
      </c>
    </row>
    <row r="15724" spans="34:38" x14ac:dyDescent="0.45">
      <c r="AH15724" s="4" t="s">
        <v>16174</v>
      </c>
      <c r="AI15724" s="9">
        <v>37.25</v>
      </c>
      <c r="AL15724" s="1">
        <f t="shared" si="1919"/>
        <v>37.25</v>
      </c>
    </row>
    <row r="15725" spans="34:38" x14ac:dyDescent="0.45">
      <c r="AH15725" s="4" t="s">
        <v>16177</v>
      </c>
      <c r="AI15725" s="9">
        <v>37.22</v>
      </c>
      <c r="AL15725" s="1">
        <f t="shared" si="1919"/>
        <v>37.25</v>
      </c>
    </row>
    <row r="15726" spans="34:38" x14ac:dyDescent="0.45">
      <c r="AH15726" s="4" t="s">
        <v>16178</v>
      </c>
      <c r="AI15726" s="9">
        <v>37.200000000000003</v>
      </c>
      <c r="AL15726" s="1">
        <f t="shared" si="1919"/>
        <v>37.25</v>
      </c>
    </row>
    <row r="15727" spans="34:38" x14ac:dyDescent="0.45">
      <c r="AH15727" s="4" t="s">
        <v>16179</v>
      </c>
      <c r="AI15727" s="9">
        <v>37.199999999999996</v>
      </c>
      <c r="AL15727" s="1">
        <f t="shared" si="1919"/>
        <v>37.25</v>
      </c>
    </row>
    <row r="15728" spans="34:38" x14ac:dyDescent="0.45">
      <c r="AH15728" s="4" t="s">
        <v>16180</v>
      </c>
      <c r="AI15728" s="9">
        <v>37.159999999999997</v>
      </c>
      <c r="AL15728" s="1">
        <f t="shared" si="1919"/>
        <v>37.22</v>
      </c>
    </row>
    <row r="15729" spans="34:38" x14ac:dyDescent="0.45">
      <c r="AH15729" s="4" t="s">
        <v>16181</v>
      </c>
      <c r="AI15729" s="9">
        <v>37.119999999999997</v>
      </c>
      <c r="AL15729" s="1">
        <f t="shared" si="1919"/>
        <v>37.200000000000003</v>
      </c>
    </row>
    <row r="15730" spans="34:38" x14ac:dyDescent="0.45">
      <c r="AH15730" s="4" t="s">
        <v>16182</v>
      </c>
      <c r="AI15730" s="9">
        <v>37.089999999999996</v>
      </c>
      <c r="AL15730" s="1">
        <f t="shared" si="1919"/>
        <v>37.199999999999996</v>
      </c>
    </row>
    <row r="15731" spans="34:38" x14ac:dyDescent="0.45">
      <c r="AH15731" s="4" t="s">
        <v>16183</v>
      </c>
      <c r="AI15731" s="9">
        <v>37.06</v>
      </c>
      <c r="AL15731" s="1">
        <f t="shared" si="1919"/>
        <v>37.159999999999997</v>
      </c>
    </row>
    <row r="15732" spans="34:38" x14ac:dyDescent="0.45">
      <c r="AH15732" s="4" t="s">
        <v>16184</v>
      </c>
      <c r="AI15732" s="9">
        <v>37.019999999999996</v>
      </c>
      <c r="AL15732" s="1">
        <f t="shared" si="1919"/>
        <v>37.119999999999997</v>
      </c>
    </row>
    <row r="15733" spans="34:38" x14ac:dyDescent="0.45">
      <c r="AH15733" s="4" t="s">
        <v>16188</v>
      </c>
      <c r="AI15733" s="9">
        <v>37.019999999999996</v>
      </c>
      <c r="AL15733" s="1">
        <f t="shared" ref="AL15733:AL15796" si="1920">AI15730</f>
        <v>37.089999999999996</v>
      </c>
    </row>
    <row r="15734" spans="34:38" x14ac:dyDescent="0.45">
      <c r="AH15734" s="4" t="s">
        <v>16187</v>
      </c>
      <c r="AI15734" s="9">
        <v>37.019999999999996</v>
      </c>
      <c r="AL15734" s="1">
        <f t="shared" si="1920"/>
        <v>37.06</v>
      </c>
    </row>
    <row r="15735" spans="34:38" x14ac:dyDescent="0.45">
      <c r="AH15735" s="4" t="s">
        <v>16185</v>
      </c>
      <c r="AI15735" s="9">
        <v>37</v>
      </c>
      <c r="AL15735" s="1">
        <f t="shared" si="1920"/>
        <v>37.019999999999996</v>
      </c>
    </row>
    <row r="15736" spans="34:38" x14ac:dyDescent="0.45">
      <c r="AH15736" s="4" t="s">
        <v>16189</v>
      </c>
      <c r="AI15736" s="9">
        <v>36.989999999999995</v>
      </c>
      <c r="AL15736" s="1">
        <f t="shared" si="1920"/>
        <v>37.019999999999996</v>
      </c>
    </row>
    <row r="15737" spans="34:38" x14ac:dyDescent="0.45">
      <c r="AH15737" s="4" t="s">
        <v>16186</v>
      </c>
      <c r="AI15737" s="9">
        <v>36.989999999999995</v>
      </c>
      <c r="AL15737" s="1">
        <f t="shared" si="1920"/>
        <v>37.019999999999996</v>
      </c>
    </row>
    <row r="15738" spans="34:38" x14ac:dyDescent="0.45">
      <c r="AH15738" s="4" t="s">
        <v>16190</v>
      </c>
      <c r="AI15738" s="9">
        <v>36.980000000000004</v>
      </c>
      <c r="AL15738" s="1">
        <f t="shared" si="1920"/>
        <v>37</v>
      </c>
    </row>
    <row r="15739" spans="34:38" x14ac:dyDescent="0.45">
      <c r="AH15739" s="4" t="s">
        <v>16191</v>
      </c>
      <c r="AI15739" s="9">
        <v>36.980000000000004</v>
      </c>
      <c r="AL15739" s="1">
        <f t="shared" si="1920"/>
        <v>36.989999999999995</v>
      </c>
    </row>
    <row r="15740" spans="34:38" x14ac:dyDescent="0.45">
      <c r="AH15740" s="4" t="s">
        <v>16193</v>
      </c>
      <c r="AI15740" s="9">
        <v>36.909999999999997</v>
      </c>
      <c r="AL15740" s="1">
        <f t="shared" si="1920"/>
        <v>36.989999999999995</v>
      </c>
    </row>
    <row r="15741" spans="34:38" x14ac:dyDescent="0.45">
      <c r="AH15741" s="4" t="s">
        <v>16194</v>
      </c>
      <c r="AI15741" s="9">
        <v>36.909999999999997</v>
      </c>
      <c r="AL15741" s="1">
        <f t="shared" si="1920"/>
        <v>36.980000000000004</v>
      </c>
    </row>
    <row r="15742" spans="34:38" x14ac:dyDescent="0.45">
      <c r="AH15742" s="4" t="s">
        <v>16192</v>
      </c>
      <c r="AI15742" s="9">
        <v>36.909999999999997</v>
      </c>
      <c r="AL15742" s="1">
        <f t="shared" si="1920"/>
        <v>36.980000000000004</v>
      </c>
    </row>
    <row r="15743" spans="34:38" x14ac:dyDescent="0.45">
      <c r="AH15743" s="4" t="s">
        <v>16196</v>
      </c>
      <c r="AI15743" s="9">
        <v>36.909999999999997</v>
      </c>
      <c r="AL15743" s="1">
        <f t="shared" si="1920"/>
        <v>36.909999999999997</v>
      </c>
    </row>
    <row r="15744" spans="34:38" x14ac:dyDescent="0.45">
      <c r="AH15744" s="4" t="s">
        <v>16195</v>
      </c>
      <c r="AI15744" s="9">
        <v>36.9</v>
      </c>
      <c r="AL15744" s="1">
        <f t="shared" si="1920"/>
        <v>36.909999999999997</v>
      </c>
    </row>
    <row r="15745" spans="34:38" x14ac:dyDescent="0.45">
      <c r="AH15745" s="4" t="s">
        <v>16198</v>
      </c>
      <c r="AI15745" s="9">
        <v>36.76</v>
      </c>
      <c r="AL15745" s="1">
        <f t="shared" si="1920"/>
        <v>36.909999999999997</v>
      </c>
    </row>
    <row r="15746" spans="34:38" x14ac:dyDescent="0.45">
      <c r="AH15746" s="4" t="s">
        <v>16197</v>
      </c>
      <c r="AI15746" s="9">
        <v>36.76</v>
      </c>
      <c r="AL15746" s="1">
        <f t="shared" si="1920"/>
        <v>36.909999999999997</v>
      </c>
    </row>
    <row r="15747" spans="34:38" x14ac:dyDescent="0.45">
      <c r="AH15747" s="4" t="s">
        <v>16199</v>
      </c>
      <c r="AI15747" s="9">
        <v>36.76</v>
      </c>
      <c r="AL15747" s="1">
        <f t="shared" si="1920"/>
        <v>36.9</v>
      </c>
    </row>
    <row r="15748" spans="34:38" x14ac:dyDescent="0.45">
      <c r="AH15748" s="4" t="s">
        <v>16200</v>
      </c>
      <c r="AI15748" s="9">
        <v>36.749999999999993</v>
      </c>
      <c r="AL15748" s="1">
        <f t="shared" si="1920"/>
        <v>36.76</v>
      </c>
    </row>
    <row r="15749" spans="34:38" x14ac:dyDescent="0.45">
      <c r="AH15749" s="4" t="s">
        <v>16201</v>
      </c>
      <c r="AI15749" s="9">
        <v>36.700000000000003</v>
      </c>
      <c r="AL15749" s="1">
        <f t="shared" si="1920"/>
        <v>36.76</v>
      </c>
    </row>
    <row r="15750" spans="34:38" x14ac:dyDescent="0.45">
      <c r="AH15750" s="4" t="s">
        <v>16202</v>
      </c>
      <c r="AI15750" s="9">
        <v>36.669999999999987</v>
      </c>
      <c r="AL15750" s="1">
        <f t="shared" si="1920"/>
        <v>36.76</v>
      </c>
    </row>
    <row r="15751" spans="34:38" x14ac:dyDescent="0.45">
      <c r="AH15751" s="4" t="s">
        <v>1423</v>
      </c>
      <c r="AI15751" s="9">
        <v>36.630000000000003</v>
      </c>
      <c r="AL15751" s="1">
        <f t="shared" si="1920"/>
        <v>36.749999999999993</v>
      </c>
    </row>
    <row r="15752" spans="34:38" x14ac:dyDescent="0.45">
      <c r="AH15752" s="4" t="s">
        <v>16203</v>
      </c>
      <c r="AI15752" s="9">
        <v>36.590000000000003</v>
      </c>
      <c r="AL15752" s="1">
        <f t="shared" si="1920"/>
        <v>36.700000000000003</v>
      </c>
    </row>
    <row r="15753" spans="34:38" x14ac:dyDescent="0.45">
      <c r="AH15753" s="4" t="s">
        <v>16204</v>
      </c>
      <c r="AI15753" s="9">
        <v>36.58</v>
      </c>
      <c r="AL15753" s="1">
        <f t="shared" si="1920"/>
        <v>36.669999999999987</v>
      </c>
    </row>
    <row r="15754" spans="34:38" x14ac:dyDescent="0.45">
      <c r="AH15754" s="4" t="s">
        <v>16206</v>
      </c>
      <c r="AI15754" s="9">
        <v>36.460000000000008</v>
      </c>
      <c r="AL15754" s="1">
        <f t="shared" si="1920"/>
        <v>36.630000000000003</v>
      </c>
    </row>
    <row r="15755" spans="34:38" x14ac:dyDescent="0.45">
      <c r="AH15755" s="4" t="s">
        <v>16207</v>
      </c>
      <c r="AI15755" s="9">
        <v>36.46</v>
      </c>
      <c r="AL15755" s="1">
        <f t="shared" si="1920"/>
        <v>36.590000000000003</v>
      </c>
    </row>
    <row r="15756" spans="34:38" x14ac:dyDescent="0.45">
      <c r="AH15756" s="4" t="s">
        <v>16205</v>
      </c>
      <c r="AI15756" s="9">
        <v>36.46</v>
      </c>
      <c r="AL15756" s="1">
        <f t="shared" si="1920"/>
        <v>36.58</v>
      </c>
    </row>
    <row r="15757" spans="34:38" x14ac:dyDescent="0.45">
      <c r="AH15757" s="4" t="s">
        <v>16208</v>
      </c>
      <c r="AI15757" s="9">
        <v>36.400000000000006</v>
      </c>
      <c r="AL15757" s="1">
        <f t="shared" si="1920"/>
        <v>36.460000000000008</v>
      </c>
    </row>
    <row r="15758" spans="34:38" x14ac:dyDescent="0.45">
      <c r="AH15758" s="4" t="s">
        <v>16209</v>
      </c>
      <c r="AI15758" s="9">
        <v>36.379999999999995</v>
      </c>
      <c r="AL15758" s="1">
        <f t="shared" si="1920"/>
        <v>36.46</v>
      </c>
    </row>
    <row r="15759" spans="34:38" x14ac:dyDescent="0.45">
      <c r="AH15759" s="4" t="s">
        <v>16210</v>
      </c>
      <c r="AI15759" s="9">
        <v>36.370000000000005</v>
      </c>
      <c r="AL15759" s="1">
        <f t="shared" si="1920"/>
        <v>36.46</v>
      </c>
    </row>
    <row r="15760" spans="34:38" x14ac:dyDescent="0.45">
      <c r="AH15760" s="4" t="s">
        <v>16211</v>
      </c>
      <c r="AI15760" s="9">
        <v>36.309999999999995</v>
      </c>
      <c r="AL15760" s="1">
        <f t="shared" si="1920"/>
        <v>36.400000000000006</v>
      </c>
    </row>
    <row r="15761" spans="34:38" x14ac:dyDescent="0.45">
      <c r="AH15761" s="4" t="s">
        <v>2001</v>
      </c>
      <c r="AI15761" s="9">
        <v>36.299999999999997</v>
      </c>
      <c r="AL15761" s="1">
        <f t="shared" si="1920"/>
        <v>36.379999999999995</v>
      </c>
    </row>
    <row r="15762" spans="34:38" x14ac:dyDescent="0.45">
      <c r="AH15762" s="4" t="s">
        <v>16212</v>
      </c>
      <c r="AI15762" s="9">
        <v>36.299999999999997</v>
      </c>
      <c r="AL15762" s="1">
        <f t="shared" si="1920"/>
        <v>36.370000000000005</v>
      </c>
    </row>
    <row r="15763" spans="34:38" x14ac:dyDescent="0.45">
      <c r="AH15763" s="4" t="s">
        <v>1668</v>
      </c>
      <c r="AI15763" s="9">
        <v>36.299999999999997</v>
      </c>
      <c r="AL15763" s="1">
        <f t="shared" si="1920"/>
        <v>36.309999999999995</v>
      </c>
    </row>
    <row r="15764" spans="34:38" x14ac:dyDescent="0.45">
      <c r="AH15764" s="4" t="s">
        <v>16214</v>
      </c>
      <c r="AI15764" s="9">
        <v>36.299999999999997</v>
      </c>
      <c r="AL15764" s="1">
        <f t="shared" si="1920"/>
        <v>36.299999999999997</v>
      </c>
    </row>
    <row r="15765" spans="34:38" x14ac:dyDescent="0.45">
      <c r="AH15765" s="4" t="s">
        <v>16213</v>
      </c>
      <c r="AI15765" s="9">
        <v>36.299999999999997</v>
      </c>
      <c r="AL15765" s="1">
        <f t="shared" si="1920"/>
        <v>36.299999999999997</v>
      </c>
    </row>
    <row r="15766" spans="34:38" x14ac:dyDescent="0.45">
      <c r="AH15766" s="4" t="s">
        <v>997</v>
      </c>
      <c r="AI15766" s="9">
        <v>36.299999999999997</v>
      </c>
      <c r="AL15766" s="1">
        <f t="shared" si="1920"/>
        <v>36.299999999999997</v>
      </c>
    </row>
    <row r="15767" spans="34:38" x14ac:dyDescent="0.45">
      <c r="AH15767" s="4" t="s">
        <v>16215</v>
      </c>
      <c r="AI15767" s="9">
        <v>36.299999999999997</v>
      </c>
      <c r="AL15767" s="1">
        <f t="shared" si="1920"/>
        <v>36.299999999999997</v>
      </c>
    </row>
    <row r="15768" spans="34:38" x14ac:dyDescent="0.45">
      <c r="AH15768" s="4" t="s">
        <v>888</v>
      </c>
      <c r="AI15768" s="9">
        <v>36.299999999999997</v>
      </c>
      <c r="AL15768" s="1">
        <f t="shared" si="1920"/>
        <v>36.299999999999997</v>
      </c>
    </row>
    <row r="15769" spans="34:38" x14ac:dyDescent="0.45">
      <c r="AH15769" s="4" t="s">
        <v>16216</v>
      </c>
      <c r="AI15769" s="9">
        <v>36.290000000000006</v>
      </c>
      <c r="AL15769" s="1">
        <f t="shared" si="1920"/>
        <v>36.299999999999997</v>
      </c>
    </row>
    <row r="15770" spans="34:38" x14ac:dyDescent="0.45">
      <c r="AH15770" s="4" t="s">
        <v>16217</v>
      </c>
      <c r="AI15770" s="9">
        <v>36.28</v>
      </c>
      <c r="AL15770" s="1">
        <f t="shared" si="1920"/>
        <v>36.299999999999997</v>
      </c>
    </row>
    <row r="15771" spans="34:38" x14ac:dyDescent="0.45">
      <c r="AH15771" s="4" t="s">
        <v>16218</v>
      </c>
      <c r="AI15771" s="9">
        <v>36.25</v>
      </c>
      <c r="AL15771" s="1">
        <f t="shared" si="1920"/>
        <v>36.299999999999997</v>
      </c>
    </row>
    <row r="15772" spans="34:38" x14ac:dyDescent="0.45">
      <c r="AH15772" s="4" t="s">
        <v>16219</v>
      </c>
      <c r="AI15772" s="9">
        <v>36.230000000000004</v>
      </c>
      <c r="AL15772" s="1">
        <f t="shared" si="1920"/>
        <v>36.290000000000006</v>
      </c>
    </row>
    <row r="15773" spans="34:38" x14ac:dyDescent="0.45">
      <c r="AH15773" s="4" t="s">
        <v>16220</v>
      </c>
      <c r="AI15773" s="9">
        <v>36.209999999999994</v>
      </c>
      <c r="AL15773" s="1">
        <f t="shared" si="1920"/>
        <v>36.28</v>
      </c>
    </row>
    <row r="15774" spans="34:38" x14ac:dyDescent="0.45">
      <c r="AH15774" s="4" t="s">
        <v>16221</v>
      </c>
      <c r="AI15774" s="9">
        <v>36.209999999999994</v>
      </c>
      <c r="AL15774" s="1">
        <f t="shared" si="1920"/>
        <v>36.25</v>
      </c>
    </row>
    <row r="15775" spans="34:38" x14ac:dyDescent="0.45">
      <c r="AH15775" s="4" t="s">
        <v>16223</v>
      </c>
      <c r="AI15775" s="9">
        <v>36.150000000000006</v>
      </c>
      <c r="AL15775" s="1">
        <f t="shared" si="1920"/>
        <v>36.230000000000004</v>
      </c>
    </row>
    <row r="15776" spans="34:38" x14ac:dyDescent="0.45">
      <c r="AH15776" s="4" t="s">
        <v>16222</v>
      </c>
      <c r="AI15776" s="9">
        <v>36.15</v>
      </c>
      <c r="AL15776" s="1">
        <f t="shared" si="1920"/>
        <v>36.209999999999994</v>
      </c>
    </row>
    <row r="15777" spans="34:38" x14ac:dyDescent="0.45">
      <c r="AH15777" s="4" t="s">
        <v>16224</v>
      </c>
      <c r="AI15777" s="9">
        <v>36.13000000000001</v>
      </c>
      <c r="AL15777" s="1">
        <f t="shared" si="1920"/>
        <v>36.209999999999994</v>
      </c>
    </row>
    <row r="15778" spans="34:38" x14ac:dyDescent="0.45">
      <c r="AH15778" s="4" t="s">
        <v>16225</v>
      </c>
      <c r="AI15778" s="9">
        <v>36.13000000000001</v>
      </c>
      <c r="AL15778" s="1">
        <f t="shared" si="1920"/>
        <v>36.150000000000006</v>
      </c>
    </row>
    <row r="15779" spans="34:38" x14ac:dyDescent="0.45">
      <c r="AH15779" s="4" t="s">
        <v>16226</v>
      </c>
      <c r="AI15779" s="9">
        <v>36.1</v>
      </c>
      <c r="AL15779" s="1">
        <f t="shared" si="1920"/>
        <v>36.15</v>
      </c>
    </row>
    <row r="15780" spans="34:38" x14ac:dyDescent="0.45">
      <c r="AH15780" s="4" t="s">
        <v>16227</v>
      </c>
      <c r="AI15780" s="9">
        <v>35.94</v>
      </c>
      <c r="AL15780" s="1">
        <f t="shared" si="1920"/>
        <v>36.13000000000001</v>
      </c>
    </row>
    <row r="15781" spans="34:38" x14ac:dyDescent="0.45">
      <c r="AH15781" s="4" t="s">
        <v>16228</v>
      </c>
      <c r="AI15781" s="9">
        <v>35.89</v>
      </c>
      <c r="AL15781" s="1">
        <f t="shared" si="1920"/>
        <v>36.13000000000001</v>
      </c>
    </row>
    <row r="15782" spans="34:38" x14ac:dyDescent="0.45">
      <c r="AH15782" s="4" t="s">
        <v>16230</v>
      </c>
      <c r="AI15782" s="9">
        <v>35.86</v>
      </c>
      <c r="AL15782" s="1">
        <f t="shared" si="1920"/>
        <v>36.1</v>
      </c>
    </row>
    <row r="15783" spans="34:38" x14ac:dyDescent="0.45">
      <c r="AH15783" s="4" t="s">
        <v>16229</v>
      </c>
      <c r="AI15783" s="9">
        <v>35.85</v>
      </c>
      <c r="AL15783" s="1">
        <f t="shared" si="1920"/>
        <v>35.94</v>
      </c>
    </row>
    <row r="15784" spans="34:38" x14ac:dyDescent="0.45">
      <c r="AH15784" s="4" t="s">
        <v>16231</v>
      </c>
      <c r="AI15784" s="9">
        <v>35.83</v>
      </c>
      <c r="AL15784" s="1">
        <f t="shared" si="1920"/>
        <v>35.89</v>
      </c>
    </row>
    <row r="15785" spans="34:38" x14ac:dyDescent="0.45">
      <c r="AH15785" s="4" t="s">
        <v>16232</v>
      </c>
      <c r="AI15785" s="9">
        <v>35.809999999999995</v>
      </c>
      <c r="AL15785" s="1">
        <f t="shared" si="1920"/>
        <v>35.86</v>
      </c>
    </row>
    <row r="15786" spans="34:38" x14ac:dyDescent="0.45">
      <c r="AH15786" s="4" t="s">
        <v>16233</v>
      </c>
      <c r="AI15786" s="9">
        <v>35.75</v>
      </c>
      <c r="AL15786" s="1">
        <f t="shared" si="1920"/>
        <v>35.85</v>
      </c>
    </row>
    <row r="15787" spans="34:38" x14ac:dyDescent="0.45">
      <c r="AH15787" s="4" t="s">
        <v>16234</v>
      </c>
      <c r="AI15787" s="9">
        <v>35.74</v>
      </c>
      <c r="AL15787" s="1">
        <f t="shared" si="1920"/>
        <v>35.83</v>
      </c>
    </row>
    <row r="15788" spans="34:38" x14ac:dyDescent="0.45">
      <c r="AH15788" s="4" t="s">
        <v>16235</v>
      </c>
      <c r="AI15788" s="9">
        <v>35.699999999999996</v>
      </c>
      <c r="AL15788" s="1">
        <f t="shared" si="1920"/>
        <v>35.809999999999995</v>
      </c>
    </row>
    <row r="15789" spans="34:38" x14ac:dyDescent="0.45">
      <c r="AH15789" s="4" t="s">
        <v>1595</v>
      </c>
      <c r="AI15789" s="9">
        <v>35.68</v>
      </c>
      <c r="AL15789" s="1">
        <f t="shared" si="1920"/>
        <v>35.75</v>
      </c>
    </row>
    <row r="15790" spans="34:38" x14ac:dyDescent="0.45">
      <c r="AH15790" s="4" t="s">
        <v>16236</v>
      </c>
      <c r="AI15790" s="9">
        <v>35.660000000000004</v>
      </c>
      <c r="AL15790" s="1">
        <f t="shared" si="1920"/>
        <v>35.74</v>
      </c>
    </row>
    <row r="15791" spans="34:38" x14ac:dyDescent="0.45">
      <c r="AH15791" s="4" t="s">
        <v>16237</v>
      </c>
      <c r="AI15791" s="9">
        <v>35.660000000000004</v>
      </c>
      <c r="AL15791" s="1">
        <f t="shared" si="1920"/>
        <v>35.699999999999996</v>
      </c>
    </row>
    <row r="15792" spans="34:38" x14ac:dyDescent="0.45">
      <c r="AH15792" s="4" t="s">
        <v>16238</v>
      </c>
      <c r="AI15792" s="9">
        <v>35.64</v>
      </c>
      <c r="AL15792" s="1">
        <f t="shared" si="1920"/>
        <v>35.68</v>
      </c>
    </row>
    <row r="15793" spans="34:38" x14ac:dyDescent="0.45">
      <c r="AH15793" s="4" t="s">
        <v>16239</v>
      </c>
      <c r="AI15793" s="9">
        <v>35.64</v>
      </c>
      <c r="AL15793" s="1">
        <f t="shared" si="1920"/>
        <v>35.660000000000004</v>
      </c>
    </row>
    <row r="15794" spans="34:38" x14ac:dyDescent="0.45">
      <c r="AH15794" s="4" t="s">
        <v>16240</v>
      </c>
      <c r="AI15794" s="9">
        <v>35.589999999999996</v>
      </c>
      <c r="AL15794" s="1">
        <f t="shared" si="1920"/>
        <v>35.660000000000004</v>
      </c>
    </row>
    <row r="15795" spans="34:38" x14ac:dyDescent="0.45">
      <c r="AH15795" s="4" t="s">
        <v>16241</v>
      </c>
      <c r="AI15795" s="9">
        <v>35.589999999999996</v>
      </c>
      <c r="AL15795" s="1">
        <f t="shared" si="1920"/>
        <v>35.64</v>
      </c>
    </row>
    <row r="15796" spans="34:38" x14ac:dyDescent="0.45">
      <c r="AH15796" s="4" t="s">
        <v>16243</v>
      </c>
      <c r="AI15796" s="9">
        <v>35.589999999999996</v>
      </c>
      <c r="AL15796" s="1">
        <f t="shared" si="1920"/>
        <v>35.64</v>
      </c>
    </row>
    <row r="15797" spans="34:38" x14ac:dyDescent="0.45">
      <c r="AH15797" s="4" t="s">
        <v>16242</v>
      </c>
      <c r="AI15797" s="9">
        <v>35.589999999999996</v>
      </c>
      <c r="AL15797" s="1">
        <f t="shared" ref="AL15797:AL15860" si="1921">AI15794</f>
        <v>35.589999999999996</v>
      </c>
    </row>
    <row r="15798" spans="34:38" x14ac:dyDescent="0.45">
      <c r="AH15798" s="4" t="s">
        <v>16244</v>
      </c>
      <c r="AI15798" s="9">
        <v>35.58</v>
      </c>
      <c r="AL15798" s="1">
        <f t="shared" si="1921"/>
        <v>35.589999999999996</v>
      </c>
    </row>
    <row r="15799" spans="34:38" x14ac:dyDescent="0.45">
      <c r="AH15799" s="4" t="s">
        <v>1381</v>
      </c>
      <c r="AI15799" s="9">
        <v>35.549999999999997</v>
      </c>
      <c r="AL15799" s="1">
        <f t="shared" si="1921"/>
        <v>35.589999999999996</v>
      </c>
    </row>
    <row r="15800" spans="34:38" x14ac:dyDescent="0.45">
      <c r="AH15800" s="4" t="s">
        <v>16246</v>
      </c>
      <c r="AI15800" s="9">
        <v>35.53</v>
      </c>
      <c r="AL15800" s="1">
        <f t="shared" si="1921"/>
        <v>35.589999999999996</v>
      </c>
    </row>
    <row r="15801" spans="34:38" x14ac:dyDescent="0.45">
      <c r="AH15801" s="4" t="s">
        <v>16245</v>
      </c>
      <c r="AI15801" s="9">
        <v>35.51</v>
      </c>
      <c r="AL15801" s="1">
        <f t="shared" si="1921"/>
        <v>35.58</v>
      </c>
    </row>
    <row r="15802" spans="34:38" x14ac:dyDescent="0.45">
      <c r="AH15802" s="4" t="s">
        <v>16247</v>
      </c>
      <c r="AI15802" s="9">
        <v>35.49</v>
      </c>
      <c r="AL15802" s="1">
        <f t="shared" si="1921"/>
        <v>35.549999999999997</v>
      </c>
    </row>
    <row r="15803" spans="34:38" x14ac:dyDescent="0.45">
      <c r="AH15803" s="4" t="s">
        <v>16248</v>
      </c>
      <c r="AI15803" s="9">
        <v>35.49</v>
      </c>
      <c r="AL15803" s="1">
        <f t="shared" si="1921"/>
        <v>35.53</v>
      </c>
    </row>
    <row r="15804" spans="34:38" x14ac:dyDescent="0.45">
      <c r="AH15804" s="4" t="s">
        <v>16249</v>
      </c>
      <c r="AI15804" s="9">
        <v>35.49</v>
      </c>
      <c r="AL15804" s="1">
        <f t="shared" si="1921"/>
        <v>35.51</v>
      </c>
    </row>
    <row r="15805" spans="34:38" x14ac:dyDescent="0.45">
      <c r="AH15805" s="4" t="s">
        <v>16250</v>
      </c>
      <c r="AI15805" s="9">
        <v>35.33</v>
      </c>
      <c r="AL15805" s="1">
        <f t="shared" si="1921"/>
        <v>35.49</v>
      </c>
    </row>
    <row r="15806" spans="34:38" x14ac:dyDescent="0.45">
      <c r="AH15806" s="4" t="s">
        <v>16254</v>
      </c>
      <c r="AI15806" s="9">
        <v>35.309999999999995</v>
      </c>
      <c r="AL15806" s="1">
        <f t="shared" si="1921"/>
        <v>35.49</v>
      </c>
    </row>
    <row r="15807" spans="34:38" x14ac:dyDescent="0.45">
      <c r="AH15807" s="4" t="s">
        <v>16253</v>
      </c>
      <c r="AI15807" s="9">
        <v>35.309999999999995</v>
      </c>
      <c r="AL15807" s="1">
        <f t="shared" si="1921"/>
        <v>35.49</v>
      </c>
    </row>
    <row r="15808" spans="34:38" x14ac:dyDescent="0.45">
      <c r="AH15808" s="4" t="s">
        <v>16255</v>
      </c>
      <c r="AI15808" s="9">
        <v>35.299999999999997</v>
      </c>
      <c r="AL15808" s="1">
        <f t="shared" si="1921"/>
        <v>35.33</v>
      </c>
    </row>
    <row r="15809" spans="34:38" x14ac:dyDescent="0.45">
      <c r="AH15809" s="4" t="s">
        <v>16251</v>
      </c>
      <c r="AI15809" s="9">
        <v>35.290000000000006</v>
      </c>
      <c r="AL15809" s="1">
        <f t="shared" si="1921"/>
        <v>35.309999999999995</v>
      </c>
    </row>
    <row r="15810" spans="34:38" x14ac:dyDescent="0.45">
      <c r="AH15810" s="4" t="s">
        <v>16252</v>
      </c>
      <c r="AI15810" s="9">
        <v>35.239999999999995</v>
      </c>
      <c r="AL15810" s="1">
        <f t="shared" si="1921"/>
        <v>35.309999999999995</v>
      </c>
    </row>
    <row r="15811" spans="34:38" x14ac:dyDescent="0.45">
      <c r="AH15811" s="4" t="s">
        <v>16257</v>
      </c>
      <c r="AI15811" s="9">
        <v>35.22</v>
      </c>
      <c r="AL15811" s="1">
        <f t="shared" si="1921"/>
        <v>35.299999999999997</v>
      </c>
    </row>
    <row r="15812" spans="34:38" x14ac:dyDescent="0.45">
      <c r="AH15812" s="4" t="s">
        <v>16256</v>
      </c>
      <c r="AI15812" s="9">
        <v>35.210000000000008</v>
      </c>
      <c r="AL15812" s="1">
        <f t="shared" si="1921"/>
        <v>35.290000000000006</v>
      </c>
    </row>
    <row r="15813" spans="34:38" x14ac:dyDescent="0.45">
      <c r="AH15813" s="4" t="s">
        <v>16258</v>
      </c>
      <c r="AI15813" s="9">
        <v>35.06</v>
      </c>
      <c r="AL15813" s="1">
        <f t="shared" si="1921"/>
        <v>35.239999999999995</v>
      </c>
    </row>
    <row r="15814" spans="34:38" x14ac:dyDescent="0.45">
      <c r="AH15814" s="4" t="s">
        <v>12125</v>
      </c>
      <c r="AI15814" s="9">
        <v>35.03</v>
      </c>
      <c r="AL15814" s="1">
        <f t="shared" si="1921"/>
        <v>35.22</v>
      </c>
    </row>
    <row r="15815" spans="34:38" x14ac:dyDescent="0.45">
      <c r="AH15815" s="4" t="s">
        <v>16259</v>
      </c>
      <c r="AI15815" s="9">
        <v>34.980000000000004</v>
      </c>
      <c r="AL15815" s="1">
        <f t="shared" si="1921"/>
        <v>35.210000000000008</v>
      </c>
    </row>
    <row r="15816" spans="34:38" x14ac:dyDescent="0.45">
      <c r="AH15816" s="4" t="s">
        <v>16260</v>
      </c>
      <c r="AI15816" s="9">
        <v>34.94</v>
      </c>
      <c r="AL15816" s="1">
        <f t="shared" si="1921"/>
        <v>35.06</v>
      </c>
    </row>
    <row r="15817" spans="34:38" x14ac:dyDescent="0.45">
      <c r="AH15817" s="4" t="s">
        <v>16261</v>
      </c>
      <c r="AI15817" s="9">
        <v>34.94</v>
      </c>
      <c r="AL15817" s="1">
        <f t="shared" si="1921"/>
        <v>35.03</v>
      </c>
    </row>
    <row r="15818" spans="34:38" x14ac:dyDescent="0.45">
      <c r="AH15818" s="4" t="s">
        <v>16262</v>
      </c>
      <c r="AI15818" s="9">
        <v>34.879999999999995</v>
      </c>
      <c r="AL15818" s="1">
        <f t="shared" si="1921"/>
        <v>34.980000000000004</v>
      </c>
    </row>
    <row r="15819" spans="34:38" x14ac:dyDescent="0.45">
      <c r="AH15819" s="4" t="s">
        <v>16263</v>
      </c>
      <c r="AI15819" s="9">
        <v>34.840000000000003</v>
      </c>
      <c r="AL15819" s="1">
        <f t="shared" si="1921"/>
        <v>34.94</v>
      </c>
    </row>
    <row r="15820" spans="34:38" x14ac:dyDescent="0.45">
      <c r="AH15820" s="4" t="s">
        <v>16264</v>
      </c>
      <c r="AI15820" s="9">
        <v>34.830000000000005</v>
      </c>
      <c r="AL15820" s="1">
        <f t="shared" si="1921"/>
        <v>34.94</v>
      </c>
    </row>
    <row r="15821" spans="34:38" x14ac:dyDescent="0.45">
      <c r="AH15821" s="4" t="s">
        <v>16266</v>
      </c>
      <c r="AI15821" s="9">
        <v>34.729999999999997</v>
      </c>
      <c r="AL15821" s="1">
        <f t="shared" si="1921"/>
        <v>34.879999999999995</v>
      </c>
    </row>
    <row r="15822" spans="34:38" x14ac:dyDescent="0.45">
      <c r="AH15822" s="4" t="s">
        <v>16267</v>
      </c>
      <c r="AI15822" s="9">
        <v>34.700000000000003</v>
      </c>
      <c r="AL15822" s="1">
        <f t="shared" si="1921"/>
        <v>34.840000000000003</v>
      </c>
    </row>
    <row r="15823" spans="34:38" x14ac:dyDescent="0.45">
      <c r="AH15823" s="4" t="s">
        <v>16268</v>
      </c>
      <c r="AI15823" s="9">
        <v>34.69</v>
      </c>
      <c r="AL15823" s="1">
        <f t="shared" si="1921"/>
        <v>34.830000000000005</v>
      </c>
    </row>
    <row r="15824" spans="34:38" x14ac:dyDescent="0.45">
      <c r="AH15824" s="4" t="s">
        <v>16269</v>
      </c>
      <c r="AI15824" s="9">
        <v>34.629999999999995</v>
      </c>
      <c r="AL15824" s="1">
        <f t="shared" si="1921"/>
        <v>34.729999999999997</v>
      </c>
    </row>
    <row r="15825" spans="34:38" x14ac:dyDescent="0.45">
      <c r="AH15825" s="4" t="s">
        <v>16271</v>
      </c>
      <c r="AI15825" s="9">
        <v>34.590000000000003</v>
      </c>
      <c r="AL15825" s="1">
        <f t="shared" si="1921"/>
        <v>34.700000000000003</v>
      </c>
    </row>
    <row r="15826" spans="34:38" x14ac:dyDescent="0.45">
      <c r="AH15826" s="4" t="s">
        <v>16270</v>
      </c>
      <c r="AI15826" s="9">
        <v>34.58</v>
      </c>
      <c r="AL15826" s="1">
        <f t="shared" si="1921"/>
        <v>34.69</v>
      </c>
    </row>
    <row r="15827" spans="34:38" x14ac:dyDescent="0.45">
      <c r="AH15827" s="4" t="s">
        <v>16272</v>
      </c>
      <c r="AI15827" s="9">
        <v>34.489999999999995</v>
      </c>
      <c r="AL15827" s="1">
        <f t="shared" si="1921"/>
        <v>34.629999999999995</v>
      </c>
    </row>
    <row r="15828" spans="34:38" x14ac:dyDescent="0.45">
      <c r="AH15828" s="4" t="s">
        <v>16273</v>
      </c>
      <c r="AI15828" s="9">
        <v>34.489999999999995</v>
      </c>
      <c r="AL15828" s="1">
        <f t="shared" si="1921"/>
        <v>34.590000000000003</v>
      </c>
    </row>
    <row r="15829" spans="34:38" x14ac:dyDescent="0.45">
      <c r="AH15829" s="4" t="s">
        <v>1771</v>
      </c>
      <c r="AI15829" s="9">
        <v>34.489999999999995</v>
      </c>
      <c r="AL15829" s="1">
        <f t="shared" si="1921"/>
        <v>34.58</v>
      </c>
    </row>
    <row r="15830" spans="34:38" x14ac:dyDescent="0.45">
      <c r="AH15830" s="4" t="s">
        <v>16274</v>
      </c>
      <c r="AI15830" s="9">
        <v>34.489999999999995</v>
      </c>
      <c r="AL15830" s="1">
        <f t="shared" si="1921"/>
        <v>34.489999999999995</v>
      </c>
    </row>
    <row r="15831" spans="34:38" x14ac:dyDescent="0.45">
      <c r="AH15831" s="4" t="s">
        <v>1143</v>
      </c>
      <c r="AI15831" s="9">
        <v>34.489999999999995</v>
      </c>
      <c r="AL15831" s="1">
        <f t="shared" si="1921"/>
        <v>34.489999999999995</v>
      </c>
    </row>
    <row r="15832" spans="34:38" x14ac:dyDescent="0.45">
      <c r="AH15832" s="4" t="s">
        <v>16275</v>
      </c>
      <c r="AI15832" s="9">
        <v>34.489999999999995</v>
      </c>
      <c r="AL15832" s="1">
        <f t="shared" si="1921"/>
        <v>34.489999999999995</v>
      </c>
    </row>
    <row r="15833" spans="34:38" x14ac:dyDescent="0.45">
      <c r="AH15833" s="4" t="s">
        <v>16276</v>
      </c>
      <c r="AI15833" s="9">
        <v>34.489999999999995</v>
      </c>
      <c r="AL15833" s="1">
        <f t="shared" si="1921"/>
        <v>34.489999999999995</v>
      </c>
    </row>
    <row r="15834" spans="34:38" x14ac:dyDescent="0.45">
      <c r="AH15834" s="4" t="s">
        <v>16277</v>
      </c>
      <c r="AI15834" s="9">
        <v>34.44</v>
      </c>
      <c r="AL15834" s="1">
        <f t="shared" si="1921"/>
        <v>34.489999999999995</v>
      </c>
    </row>
    <row r="15835" spans="34:38" x14ac:dyDescent="0.45">
      <c r="AH15835" s="4" t="s">
        <v>16280</v>
      </c>
      <c r="AI15835" s="9">
        <v>34.409999999999997</v>
      </c>
      <c r="AL15835" s="1">
        <f t="shared" si="1921"/>
        <v>34.489999999999995</v>
      </c>
    </row>
    <row r="15836" spans="34:38" x14ac:dyDescent="0.45">
      <c r="AH15836" s="4" t="s">
        <v>16279</v>
      </c>
      <c r="AI15836" s="9">
        <v>34.400000000000006</v>
      </c>
      <c r="AL15836" s="1">
        <f t="shared" si="1921"/>
        <v>34.489999999999995</v>
      </c>
    </row>
    <row r="15837" spans="34:38" x14ac:dyDescent="0.45">
      <c r="AH15837" s="4" t="s">
        <v>16286</v>
      </c>
      <c r="AI15837" s="9">
        <v>34.400000000000006</v>
      </c>
      <c r="AL15837" s="1">
        <f t="shared" si="1921"/>
        <v>34.44</v>
      </c>
    </row>
    <row r="15838" spans="34:38" x14ac:dyDescent="0.45">
      <c r="AH15838" s="4" t="s">
        <v>16278</v>
      </c>
      <c r="AI15838" s="9">
        <v>34.4</v>
      </c>
      <c r="AL15838" s="1">
        <f t="shared" si="1921"/>
        <v>34.409999999999997</v>
      </c>
    </row>
    <row r="15839" spans="34:38" x14ac:dyDescent="0.45">
      <c r="AH15839" s="4" t="s">
        <v>1486</v>
      </c>
      <c r="AI15839" s="9">
        <v>34.4</v>
      </c>
      <c r="AL15839" s="1">
        <f t="shared" si="1921"/>
        <v>34.400000000000006</v>
      </c>
    </row>
    <row r="15840" spans="34:38" x14ac:dyDescent="0.45">
      <c r="AH15840" s="4" t="s">
        <v>16290</v>
      </c>
      <c r="AI15840" s="9">
        <v>34.39</v>
      </c>
      <c r="AL15840" s="1">
        <f t="shared" si="1921"/>
        <v>34.400000000000006</v>
      </c>
    </row>
    <row r="15841" spans="34:38" x14ac:dyDescent="0.45">
      <c r="AH15841" s="4" t="s">
        <v>16287</v>
      </c>
      <c r="AI15841" s="9">
        <v>34.39</v>
      </c>
      <c r="AL15841" s="1">
        <f t="shared" si="1921"/>
        <v>34.4</v>
      </c>
    </row>
    <row r="15842" spans="34:38" x14ac:dyDescent="0.45">
      <c r="AH15842" s="4" t="s">
        <v>16301</v>
      </c>
      <c r="AI15842" s="9">
        <v>34.39</v>
      </c>
      <c r="AL15842" s="1">
        <f t="shared" si="1921"/>
        <v>34.4</v>
      </c>
    </row>
    <row r="15843" spans="34:38" x14ac:dyDescent="0.45">
      <c r="AH15843" s="4" t="s">
        <v>16288</v>
      </c>
      <c r="AI15843" s="9">
        <v>34.39</v>
      </c>
      <c r="AL15843" s="1">
        <f t="shared" si="1921"/>
        <v>34.39</v>
      </c>
    </row>
    <row r="15844" spans="34:38" x14ac:dyDescent="0.45">
      <c r="AH15844" s="4" t="s">
        <v>16285</v>
      </c>
      <c r="AI15844" s="9">
        <v>34.39</v>
      </c>
      <c r="AL15844" s="1">
        <f t="shared" si="1921"/>
        <v>34.39</v>
      </c>
    </row>
    <row r="15845" spans="34:38" x14ac:dyDescent="0.45">
      <c r="AH15845" s="4" t="s">
        <v>16291</v>
      </c>
      <c r="AI15845" s="9">
        <v>34.39</v>
      </c>
      <c r="AL15845" s="1">
        <f t="shared" si="1921"/>
        <v>34.39</v>
      </c>
    </row>
    <row r="15846" spans="34:38" x14ac:dyDescent="0.45">
      <c r="AH15846" s="4" t="s">
        <v>1796</v>
      </c>
      <c r="AI15846" s="9">
        <v>34.39</v>
      </c>
      <c r="AL15846" s="1">
        <f t="shared" si="1921"/>
        <v>34.39</v>
      </c>
    </row>
    <row r="15847" spans="34:38" x14ac:dyDescent="0.45">
      <c r="AH15847" s="4" t="s">
        <v>16289</v>
      </c>
      <c r="AI15847" s="9">
        <v>34.39</v>
      </c>
      <c r="AL15847" s="1">
        <f t="shared" si="1921"/>
        <v>34.39</v>
      </c>
    </row>
    <row r="15848" spans="34:38" x14ac:dyDescent="0.45">
      <c r="AH15848" s="4" t="s">
        <v>16293</v>
      </c>
      <c r="AI15848" s="9">
        <v>34.39</v>
      </c>
      <c r="AL15848" s="1">
        <f t="shared" si="1921"/>
        <v>34.39</v>
      </c>
    </row>
    <row r="15849" spans="34:38" x14ac:dyDescent="0.45">
      <c r="AH15849" s="4" t="s">
        <v>16281</v>
      </c>
      <c r="AI15849" s="9">
        <v>34.39</v>
      </c>
      <c r="AL15849" s="1">
        <f t="shared" si="1921"/>
        <v>34.39</v>
      </c>
    </row>
    <row r="15850" spans="34:38" x14ac:dyDescent="0.45">
      <c r="AH15850" s="4" t="s">
        <v>16302</v>
      </c>
      <c r="AI15850" s="9">
        <v>34.39</v>
      </c>
      <c r="AL15850" s="1">
        <f t="shared" si="1921"/>
        <v>34.39</v>
      </c>
    </row>
    <row r="15851" spans="34:38" x14ac:dyDescent="0.45">
      <c r="AH15851" s="4" t="s">
        <v>16294</v>
      </c>
      <c r="AI15851" s="9">
        <v>34.39</v>
      </c>
      <c r="AL15851" s="1">
        <f t="shared" si="1921"/>
        <v>34.39</v>
      </c>
    </row>
    <row r="15852" spans="34:38" x14ac:dyDescent="0.45">
      <c r="AH15852" s="4" t="s">
        <v>16292</v>
      </c>
      <c r="AI15852" s="9">
        <v>34.39</v>
      </c>
      <c r="AL15852" s="1">
        <f t="shared" si="1921"/>
        <v>34.39</v>
      </c>
    </row>
    <row r="15853" spans="34:38" x14ac:dyDescent="0.45">
      <c r="AH15853" s="4" t="s">
        <v>16297</v>
      </c>
      <c r="AI15853" s="9">
        <v>34.39</v>
      </c>
      <c r="AL15853" s="1">
        <f t="shared" si="1921"/>
        <v>34.39</v>
      </c>
    </row>
    <row r="15854" spans="34:38" x14ac:dyDescent="0.45">
      <c r="AH15854" s="4" t="s">
        <v>16295</v>
      </c>
      <c r="AI15854" s="9">
        <v>34.39</v>
      </c>
      <c r="AL15854" s="1">
        <f t="shared" si="1921"/>
        <v>34.39</v>
      </c>
    </row>
    <row r="15855" spans="34:38" x14ac:dyDescent="0.45">
      <c r="AH15855" s="4" t="s">
        <v>16296</v>
      </c>
      <c r="AI15855" s="9">
        <v>34.39</v>
      </c>
      <c r="AL15855" s="1">
        <f t="shared" si="1921"/>
        <v>34.39</v>
      </c>
    </row>
    <row r="15856" spans="34:38" x14ac:dyDescent="0.45">
      <c r="AH15856" s="4" t="s">
        <v>16282</v>
      </c>
      <c r="AI15856" s="9">
        <v>34.39</v>
      </c>
      <c r="AL15856" s="1">
        <f t="shared" si="1921"/>
        <v>34.39</v>
      </c>
    </row>
    <row r="15857" spans="34:38" x14ac:dyDescent="0.45">
      <c r="AH15857" s="4" t="s">
        <v>16299</v>
      </c>
      <c r="AI15857" s="9">
        <v>34.39</v>
      </c>
      <c r="AL15857" s="1">
        <f t="shared" si="1921"/>
        <v>34.39</v>
      </c>
    </row>
    <row r="15858" spans="34:38" x14ac:dyDescent="0.45">
      <c r="AH15858" s="4" t="s">
        <v>16300</v>
      </c>
      <c r="AI15858" s="9">
        <v>34.39</v>
      </c>
      <c r="AL15858" s="1">
        <f t="shared" si="1921"/>
        <v>34.39</v>
      </c>
    </row>
    <row r="15859" spans="34:38" x14ac:dyDescent="0.45">
      <c r="AH15859" s="4" t="s">
        <v>16298</v>
      </c>
      <c r="AI15859" s="9">
        <v>34.39</v>
      </c>
      <c r="AL15859" s="1">
        <f t="shared" si="1921"/>
        <v>34.39</v>
      </c>
    </row>
    <row r="15860" spans="34:38" x14ac:dyDescent="0.45">
      <c r="AH15860" s="4" t="s">
        <v>16283</v>
      </c>
      <c r="AI15860" s="9">
        <v>34.39</v>
      </c>
      <c r="AL15860" s="1">
        <f t="shared" si="1921"/>
        <v>34.39</v>
      </c>
    </row>
    <row r="15861" spans="34:38" x14ac:dyDescent="0.45">
      <c r="AH15861" s="4" t="s">
        <v>16284</v>
      </c>
      <c r="AI15861" s="9">
        <v>34.39</v>
      </c>
      <c r="AL15861" s="1">
        <f t="shared" ref="AL15861:AL15924" si="1922">AI15858</f>
        <v>34.39</v>
      </c>
    </row>
    <row r="15862" spans="34:38" x14ac:dyDescent="0.45">
      <c r="AH15862" s="4" t="s">
        <v>554</v>
      </c>
      <c r="AI15862" s="9">
        <v>34.39</v>
      </c>
      <c r="AL15862" s="1">
        <f t="shared" si="1922"/>
        <v>34.39</v>
      </c>
    </row>
    <row r="15863" spans="34:38" x14ac:dyDescent="0.45">
      <c r="AH15863" s="4" t="s">
        <v>1623</v>
      </c>
      <c r="AI15863" s="9">
        <v>34.389999999999993</v>
      </c>
      <c r="AL15863" s="1">
        <f t="shared" si="1922"/>
        <v>34.39</v>
      </c>
    </row>
    <row r="15864" spans="34:38" x14ac:dyDescent="0.45">
      <c r="AH15864" s="4" t="s">
        <v>16304</v>
      </c>
      <c r="AI15864" s="9">
        <v>34.380000000000003</v>
      </c>
      <c r="AL15864" s="1">
        <f t="shared" si="1922"/>
        <v>34.39</v>
      </c>
    </row>
    <row r="15865" spans="34:38" x14ac:dyDescent="0.45">
      <c r="AH15865" s="4" t="s">
        <v>16303</v>
      </c>
      <c r="AI15865" s="9">
        <v>34.380000000000003</v>
      </c>
      <c r="AL15865" s="1">
        <f t="shared" si="1922"/>
        <v>34.39</v>
      </c>
    </row>
    <row r="15866" spans="34:38" x14ac:dyDescent="0.45">
      <c r="AH15866" s="4" t="s">
        <v>16305</v>
      </c>
      <c r="AI15866" s="9">
        <v>34.380000000000003</v>
      </c>
      <c r="AL15866" s="1">
        <f t="shared" si="1922"/>
        <v>34.389999999999993</v>
      </c>
    </row>
    <row r="15867" spans="34:38" x14ac:dyDescent="0.45">
      <c r="AH15867" s="4" t="s">
        <v>16307</v>
      </c>
      <c r="AI15867" s="9">
        <v>34.379999999999995</v>
      </c>
      <c r="AL15867" s="1">
        <f t="shared" si="1922"/>
        <v>34.380000000000003</v>
      </c>
    </row>
    <row r="15868" spans="34:38" x14ac:dyDescent="0.45">
      <c r="AH15868" s="4" t="s">
        <v>16306</v>
      </c>
      <c r="AI15868" s="9">
        <v>34.379999999999995</v>
      </c>
      <c r="AL15868" s="1">
        <f t="shared" si="1922"/>
        <v>34.380000000000003</v>
      </c>
    </row>
    <row r="15869" spans="34:38" x14ac:dyDescent="0.45">
      <c r="AH15869" s="4" t="s">
        <v>16308</v>
      </c>
      <c r="AI15869" s="9">
        <v>34.379999999999995</v>
      </c>
      <c r="AL15869" s="1">
        <f t="shared" si="1922"/>
        <v>34.380000000000003</v>
      </c>
    </row>
    <row r="15870" spans="34:38" x14ac:dyDescent="0.45">
      <c r="AH15870" s="4" t="s">
        <v>16309</v>
      </c>
      <c r="AI15870" s="9">
        <v>34.330000000000005</v>
      </c>
      <c r="AL15870" s="1">
        <f t="shared" si="1922"/>
        <v>34.379999999999995</v>
      </c>
    </row>
    <row r="15871" spans="34:38" x14ac:dyDescent="0.45">
      <c r="AH15871" s="4" t="s">
        <v>16310</v>
      </c>
      <c r="AI15871" s="9">
        <v>34.330000000000005</v>
      </c>
      <c r="AL15871" s="1">
        <f t="shared" si="1922"/>
        <v>34.379999999999995</v>
      </c>
    </row>
    <row r="15872" spans="34:38" x14ac:dyDescent="0.45">
      <c r="AH15872" s="4" t="s">
        <v>16311</v>
      </c>
      <c r="AI15872" s="9">
        <v>34.33</v>
      </c>
      <c r="AL15872" s="1">
        <f t="shared" si="1922"/>
        <v>34.379999999999995</v>
      </c>
    </row>
    <row r="15873" spans="34:38" x14ac:dyDescent="0.45">
      <c r="AH15873" s="4" t="s">
        <v>16312</v>
      </c>
      <c r="AI15873" s="9">
        <v>34.33</v>
      </c>
      <c r="AL15873" s="1">
        <f t="shared" si="1922"/>
        <v>34.330000000000005</v>
      </c>
    </row>
    <row r="15874" spans="34:38" x14ac:dyDescent="0.45">
      <c r="AH15874" s="4" t="s">
        <v>16313</v>
      </c>
      <c r="AI15874" s="9">
        <v>34.33</v>
      </c>
      <c r="AL15874" s="1">
        <f t="shared" si="1922"/>
        <v>34.330000000000005</v>
      </c>
    </row>
    <row r="15875" spans="34:38" x14ac:dyDescent="0.45">
      <c r="AH15875" s="4" t="s">
        <v>16314</v>
      </c>
      <c r="AI15875" s="9">
        <v>34.300000000000004</v>
      </c>
      <c r="AL15875" s="1">
        <f t="shared" si="1922"/>
        <v>34.33</v>
      </c>
    </row>
    <row r="15876" spans="34:38" x14ac:dyDescent="0.45">
      <c r="AH15876" s="4" t="s">
        <v>16316</v>
      </c>
      <c r="AI15876" s="9">
        <v>34.290000000000006</v>
      </c>
      <c r="AL15876" s="1">
        <f t="shared" si="1922"/>
        <v>34.33</v>
      </c>
    </row>
    <row r="15877" spans="34:38" x14ac:dyDescent="0.45">
      <c r="AH15877" s="4" t="s">
        <v>16315</v>
      </c>
      <c r="AI15877" s="9">
        <v>34.290000000000006</v>
      </c>
      <c r="AL15877" s="1">
        <f t="shared" si="1922"/>
        <v>34.33</v>
      </c>
    </row>
    <row r="15878" spans="34:38" x14ac:dyDescent="0.45">
      <c r="AH15878" s="4" t="s">
        <v>16317</v>
      </c>
      <c r="AI15878" s="9">
        <v>34.289999999999992</v>
      </c>
      <c r="AL15878" s="1">
        <f t="shared" si="1922"/>
        <v>34.300000000000004</v>
      </c>
    </row>
    <row r="15879" spans="34:38" x14ac:dyDescent="0.45">
      <c r="AH15879" s="4" t="s">
        <v>16318</v>
      </c>
      <c r="AI15879" s="9">
        <v>34.289999999999992</v>
      </c>
      <c r="AL15879" s="1">
        <f t="shared" si="1922"/>
        <v>34.290000000000006</v>
      </c>
    </row>
    <row r="15880" spans="34:38" x14ac:dyDescent="0.45">
      <c r="AH15880" s="4" t="s">
        <v>16319</v>
      </c>
      <c r="AI15880" s="9">
        <v>34.26</v>
      </c>
      <c r="AL15880" s="1">
        <f t="shared" si="1922"/>
        <v>34.290000000000006</v>
      </c>
    </row>
    <row r="15881" spans="34:38" x14ac:dyDescent="0.45">
      <c r="AH15881" s="4" t="s">
        <v>16321</v>
      </c>
      <c r="AI15881" s="9">
        <v>34.210000000000008</v>
      </c>
      <c r="AL15881" s="1">
        <f t="shared" si="1922"/>
        <v>34.289999999999992</v>
      </c>
    </row>
    <row r="15882" spans="34:38" x14ac:dyDescent="0.45">
      <c r="AH15882" s="4" t="s">
        <v>16320</v>
      </c>
      <c r="AI15882" s="9">
        <v>34.200000000000003</v>
      </c>
      <c r="AL15882" s="1">
        <f t="shared" si="1922"/>
        <v>34.289999999999992</v>
      </c>
    </row>
    <row r="15883" spans="34:38" x14ac:dyDescent="0.45">
      <c r="AH15883" s="4" t="s">
        <v>1943</v>
      </c>
      <c r="AI15883" s="9">
        <v>34.160000000000004</v>
      </c>
      <c r="AL15883" s="1">
        <f t="shared" si="1922"/>
        <v>34.26</v>
      </c>
    </row>
    <row r="15884" spans="34:38" x14ac:dyDescent="0.45">
      <c r="AH15884" s="4" t="s">
        <v>1245</v>
      </c>
      <c r="AI15884" s="9">
        <v>34.159999999999997</v>
      </c>
      <c r="AL15884" s="1">
        <f t="shared" si="1922"/>
        <v>34.210000000000008</v>
      </c>
    </row>
    <row r="15885" spans="34:38" x14ac:dyDescent="0.45">
      <c r="AH15885" s="4" t="s">
        <v>16323</v>
      </c>
      <c r="AI15885" s="9">
        <v>34.159999999999997</v>
      </c>
      <c r="AL15885" s="1">
        <f t="shared" si="1922"/>
        <v>34.200000000000003</v>
      </c>
    </row>
    <row r="15886" spans="34:38" x14ac:dyDescent="0.45">
      <c r="AH15886" s="4" t="s">
        <v>16324</v>
      </c>
      <c r="AI15886" s="9">
        <v>34.159999999999997</v>
      </c>
      <c r="AL15886" s="1">
        <f t="shared" si="1922"/>
        <v>34.160000000000004</v>
      </c>
    </row>
    <row r="15887" spans="34:38" x14ac:dyDescent="0.45">
      <c r="AH15887" s="4" t="s">
        <v>16325</v>
      </c>
      <c r="AI15887" s="9">
        <v>34.14</v>
      </c>
      <c r="AL15887" s="1">
        <f t="shared" si="1922"/>
        <v>34.159999999999997</v>
      </c>
    </row>
    <row r="15888" spans="34:38" x14ac:dyDescent="0.45">
      <c r="AH15888" s="4" t="s">
        <v>16322</v>
      </c>
      <c r="AI15888" s="9">
        <v>34.130000000000003</v>
      </c>
      <c r="AL15888" s="1">
        <f t="shared" si="1922"/>
        <v>34.159999999999997</v>
      </c>
    </row>
    <row r="15889" spans="34:38" x14ac:dyDescent="0.45">
      <c r="AH15889" s="4" t="s">
        <v>16326</v>
      </c>
      <c r="AI15889" s="9">
        <v>34.11</v>
      </c>
      <c r="AL15889" s="1">
        <f t="shared" si="1922"/>
        <v>34.159999999999997</v>
      </c>
    </row>
    <row r="15890" spans="34:38" x14ac:dyDescent="0.45">
      <c r="AH15890" s="4" t="s">
        <v>16328</v>
      </c>
      <c r="AI15890" s="9">
        <v>34.08</v>
      </c>
      <c r="AL15890" s="1">
        <f t="shared" si="1922"/>
        <v>34.14</v>
      </c>
    </row>
    <row r="15891" spans="34:38" x14ac:dyDescent="0.45">
      <c r="AH15891" s="4" t="s">
        <v>1706</v>
      </c>
      <c r="AI15891" s="9">
        <v>34.08</v>
      </c>
      <c r="AL15891" s="1">
        <f t="shared" si="1922"/>
        <v>34.130000000000003</v>
      </c>
    </row>
    <row r="15892" spans="34:38" x14ac:dyDescent="0.45">
      <c r="AH15892" s="4" t="s">
        <v>16327</v>
      </c>
      <c r="AI15892" s="9">
        <v>34.08</v>
      </c>
      <c r="AL15892" s="1">
        <f t="shared" si="1922"/>
        <v>34.11</v>
      </c>
    </row>
    <row r="15893" spans="34:38" x14ac:dyDescent="0.45">
      <c r="AH15893" s="4" t="s">
        <v>16329</v>
      </c>
      <c r="AI15893" s="9">
        <v>34.08</v>
      </c>
      <c r="AL15893" s="1">
        <f t="shared" si="1922"/>
        <v>34.08</v>
      </c>
    </row>
    <row r="15894" spans="34:38" x14ac:dyDescent="0.45">
      <c r="AH15894" s="4" t="s">
        <v>16330</v>
      </c>
      <c r="AI15894" s="9">
        <v>34.08</v>
      </c>
      <c r="AL15894" s="1">
        <f t="shared" si="1922"/>
        <v>34.08</v>
      </c>
    </row>
    <row r="15895" spans="34:38" x14ac:dyDescent="0.45">
      <c r="AH15895" s="4" t="s">
        <v>16331</v>
      </c>
      <c r="AI15895" s="9">
        <v>34.03</v>
      </c>
      <c r="AL15895" s="1">
        <f t="shared" si="1922"/>
        <v>34.08</v>
      </c>
    </row>
    <row r="15896" spans="34:38" x14ac:dyDescent="0.45">
      <c r="AH15896" s="4" t="s">
        <v>16332</v>
      </c>
      <c r="AI15896" s="9">
        <v>34</v>
      </c>
      <c r="AL15896" s="1">
        <f t="shared" si="1922"/>
        <v>34.08</v>
      </c>
    </row>
    <row r="15897" spans="34:38" x14ac:dyDescent="0.45">
      <c r="AH15897" s="4" t="s">
        <v>16333</v>
      </c>
      <c r="AI15897" s="9">
        <v>33.97</v>
      </c>
      <c r="AL15897" s="1">
        <f t="shared" si="1922"/>
        <v>34.08</v>
      </c>
    </row>
    <row r="15898" spans="34:38" x14ac:dyDescent="0.45">
      <c r="AH15898" s="4" t="s">
        <v>16334</v>
      </c>
      <c r="AI15898" s="9">
        <v>33.92</v>
      </c>
      <c r="AL15898" s="1">
        <f t="shared" si="1922"/>
        <v>34.03</v>
      </c>
    </row>
    <row r="15899" spans="34:38" x14ac:dyDescent="0.45">
      <c r="AH15899" s="4" t="s">
        <v>16335</v>
      </c>
      <c r="AI15899" s="9">
        <v>33.799999999999997</v>
      </c>
      <c r="AL15899" s="1">
        <f t="shared" si="1922"/>
        <v>34</v>
      </c>
    </row>
    <row r="15900" spans="34:38" x14ac:dyDescent="0.45">
      <c r="AH15900" s="4" t="s">
        <v>868</v>
      </c>
      <c r="AI15900" s="9">
        <v>33.79</v>
      </c>
      <c r="AL15900" s="1">
        <f t="shared" si="1922"/>
        <v>33.97</v>
      </c>
    </row>
    <row r="15901" spans="34:38" x14ac:dyDescent="0.45">
      <c r="AH15901" s="4" t="s">
        <v>16337</v>
      </c>
      <c r="AI15901" s="9">
        <v>33.78</v>
      </c>
      <c r="AL15901" s="1">
        <f t="shared" si="1922"/>
        <v>33.92</v>
      </c>
    </row>
    <row r="15902" spans="34:38" x14ac:dyDescent="0.45">
      <c r="AH15902" s="4" t="s">
        <v>1672</v>
      </c>
      <c r="AI15902" s="9">
        <v>33.779999999999994</v>
      </c>
      <c r="AL15902" s="1">
        <f t="shared" si="1922"/>
        <v>33.799999999999997</v>
      </c>
    </row>
    <row r="15903" spans="34:38" x14ac:dyDescent="0.45">
      <c r="AH15903" s="4" t="s">
        <v>1614</v>
      </c>
      <c r="AI15903" s="9">
        <v>33.779999999999994</v>
      </c>
      <c r="AL15903" s="1">
        <f t="shared" si="1922"/>
        <v>33.79</v>
      </c>
    </row>
    <row r="15904" spans="34:38" x14ac:dyDescent="0.45">
      <c r="AH15904" s="4" t="s">
        <v>16336</v>
      </c>
      <c r="AI15904" s="9">
        <v>33.779999999999994</v>
      </c>
      <c r="AL15904" s="1">
        <f t="shared" si="1922"/>
        <v>33.78</v>
      </c>
    </row>
    <row r="15905" spans="34:38" x14ac:dyDescent="0.45">
      <c r="AH15905" s="4" t="s">
        <v>617</v>
      </c>
      <c r="AI15905" s="9">
        <v>33.779999999999994</v>
      </c>
      <c r="AL15905" s="1">
        <f t="shared" si="1922"/>
        <v>33.779999999999994</v>
      </c>
    </row>
    <row r="15906" spans="34:38" x14ac:dyDescent="0.45">
      <c r="AH15906" s="4" t="s">
        <v>16338</v>
      </c>
      <c r="AI15906" s="9">
        <v>33.769999999999996</v>
      </c>
      <c r="AL15906" s="1">
        <f t="shared" si="1922"/>
        <v>33.779999999999994</v>
      </c>
    </row>
    <row r="15907" spans="34:38" x14ac:dyDescent="0.45">
      <c r="AH15907" s="4" t="s">
        <v>16339</v>
      </c>
      <c r="AI15907" s="9">
        <v>33.769999999999996</v>
      </c>
      <c r="AL15907" s="1">
        <f t="shared" si="1922"/>
        <v>33.779999999999994</v>
      </c>
    </row>
    <row r="15908" spans="34:38" x14ac:dyDescent="0.45">
      <c r="AH15908" s="4" t="s">
        <v>16340</v>
      </c>
      <c r="AI15908" s="9">
        <v>33.760000000000005</v>
      </c>
      <c r="AL15908" s="1">
        <f t="shared" si="1922"/>
        <v>33.779999999999994</v>
      </c>
    </row>
    <row r="15909" spans="34:38" x14ac:dyDescent="0.45">
      <c r="AH15909" s="4" t="s">
        <v>16341</v>
      </c>
      <c r="AI15909" s="9">
        <v>33.67</v>
      </c>
      <c r="AL15909" s="1">
        <f t="shared" si="1922"/>
        <v>33.769999999999996</v>
      </c>
    </row>
    <row r="15910" spans="34:38" x14ac:dyDescent="0.45">
      <c r="AH15910" s="4" t="s">
        <v>16342</v>
      </c>
      <c r="AI15910" s="9">
        <v>33.569999999999993</v>
      </c>
      <c r="AL15910" s="1">
        <f t="shared" si="1922"/>
        <v>33.769999999999996</v>
      </c>
    </row>
    <row r="15911" spans="34:38" x14ac:dyDescent="0.45">
      <c r="AH15911" s="4" t="s">
        <v>16344</v>
      </c>
      <c r="AI15911" s="9">
        <v>33.510000000000005</v>
      </c>
      <c r="AL15911" s="1">
        <f t="shared" si="1922"/>
        <v>33.760000000000005</v>
      </c>
    </row>
    <row r="15912" spans="34:38" x14ac:dyDescent="0.45">
      <c r="AH15912" s="4" t="s">
        <v>901</v>
      </c>
      <c r="AI15912" s="9">
        <v>33.510000000000005</v>
      </c>
      <c r="AL15912" s="1">
        <f t="shared" si="1922"/>
        <v>33.67</v>
      </c>
    </row>
    <row r="15913" spans="34:38" x14ac:dyDescent="0.45">
      <c r="AH15913" s="4" t="s">
        <v>16345</v>
      </c>
      <c r="AI15913" s="9">
        <v>33.510000000000005</v>
      </c>
      <c r="AL15913" s="1">
        <f t="shared" si="1922"/>
        <v>33.569999999999993</v>
      </c>
    </row>
    <row r="15914" spans="34:38" x14ac:dyDescent="0.45">
      <c r="AH15914" s="4" t="s">
        <v>16343</v>
      </c>
      <c r="AI15914" s="9">
        <v>33.489999999999995</v>
      </c>
      <c r="AL15914" s="1">
        <f t="shared" si="1922"/>
        <v>33.510000000000005</v>
      </c>
    </row>
    <row r="15915" spans="34:38" x14ac:dyDescent="0.45">
      <c r="AH15915" s="4" t="s">
        <v>16346</v>
      </c>
      <c r="AI15915" s="9">
        <v>33.47</v>
      </c>
      <c r="AL15915" s="1">
        <f t="shared" si="1922"/>
        <v>33.510000000000005</v>
      </c>
    </row>
    <row r="15916" spans="34:38" x14ac:dyDescent="0.45">
      <c r="AH15916" s="4" t="s">
        <v>16347</v>
      </c>
      <c r="AI15916" s="9">
        <v>33.42</v>
      </c>
      <c r="AL15916" s="1">
        <f t="shared" si="1922"/>
        <v>33.510000000000005</v>
      </c>
    </row>
    <row r="15917" spans="34:38" x14ac:dyDescent="0.45">
      <c r="AH15917" s="4" t="s">
        <v>16348</v>
      </c>
      <c r="AI15917" s="9">
        <v>33.39</v>
      </c>
      <c r="AL15917" s="1">
        <f t="shared" si="1922"/>
        <v>33.489999999999995</v>
      </c>
    </row>
    <row r="15918" spans="34:38" x14ac:dyDescent="0.45">
      <c r="AH15918" s="4" t="s">
        <v>16349</v>
      </c>
      <c r="AI15918" s="9">
        <v>33.379999999999995</v>
      </c>
      <c r="AL15918" s="1">
        <f t="shared" si="1922"/>
        <v>33.47</v>
      </c>
    </row>
    <row r="15919" spans="34:38" x14ac:dyDescent="0.45">
      <c r="AH15919" s="4" t="s">
        <v>16350</v>
      </c>
      <c r="AI15919" s="9">
        <v>33.32</v>
      </c>
      <c r="AL15919" s="1">
        <f t="shared" si="1922"/>
        <v>33.42</v>
      </c>
    </row>
    <row r="15920" spans="34:38" x14ac:dyDescent="0.45">
      <c r="AH15920" s="4" t="s">
        <v>16351</v>
      </c>
      <c r="AI15920" s="9">
        <v>33.270000000000003</v>
      </c>
      <c r="AL15920" s="1">
        <f t="shared" si="1922"/>
        <v>33.39</v>
      </c>
    </row>
    <row r="15921" spans="34:38" x14ac:dyDescent="0.45">
      <c r="AH15921" s="4" t="s">
        <v>16352</v>
      </c>
      <c r="AI15921" s="9">
        <v>33.17</v>
      </c>
      <c r="AL15921" s="1">
        <f t="shared" si="1922"/>
        <v>33.379999999999995</v>
      </c>
    </row>
    <row r="15922" spans="34:38" x14ac:dyDescent="0.45">
      <c r="AH15922" s="4" t="s">
        <v>16353</v>
      </c>
      <c r="AI15922" s="9">
        <v>33.160000000000004</v>
      </c>
      <c r="AL15922" s="1">
        <f t="shared" si="1922"/>
        <v>33.32</v>
      </c>
    </row>
    <row r="15923" spans="34:38" x14ac:dyDescent="0.45">
      <c r="AH15923" s="4" t="s">
        <v>16354</v>
      </c>
      <c r="AI15923" s="9">
        <v>33.11</v>
      </c>
      <c r="AL15923" s="1">
        <f t="shared" si="1922"/>
        <v>33.270000000000003</v>
      </c>
    </row>
    <row r="15924" spans="34:38" x14ac:dyDescent="0.45">
      <c r="AH15924" s="4" t="s">
        <v>16355</v>
      </c>
      <c r="AI15924" s="9">
        <v>33.03</v>
      </c>
      <c r="AL15924" s="1">
        <f t="shared" si="1922"/>
        <v>33.17</v>
      </c>
    </row>
    <row r="15925" spans="34:38" x14ac:dyDescent="0.45">
      <c r="AH15925" s="4" t="s">
        <v>16356</v>
      </c>
      <c r="AI15925" s="9">
        <v>33.010000000000005</v>
      </c>
      <c r="AL15925" s="1">
        <f t="shared" ref="AL15925:AL15988" si="1923">AI15922</f>
        <v>33.160000000000004</v>
      </c>
    </row>
    <row r="15926" spans="34:38" x14ac:dyDescent="0.45">
      <c r="AH15926" s="4" t="s">
        <v>16357</v>
      </c>
      <c r="AI15926" s="9">
        <v>32.99</v>
      </c>
      <c r="AL15926" s="1">
        <f t="shared" si="1923"/>
        <v>33.11</v>
      </c>
    </row>
    <row r="15927" spans="34:38" x14ac:dyDescent="0.45">
      <c r="AH15927" s="4" t="s">
        <v>16358</v>
      </c>
      <c r="AI15927" s="9">
        <v>32.940000000000005</v>
      </c>
      <c r="AL15927" s="1">
        <f t="shared" si="1923"/>
        <v>33.03</v>
      </c>
    </row>
    <row r="15928" spans="34:38" x14ac:dyDescent="0.45">
      <c r="AH15928" s="4" t="s">
        <v>16359</v>
      </c>
      <c r="AI15928" s="9">
        <v>32.900000000000006</v>
      </c>
      <c r="AL15928" s="1">
        <f t="shared" si="1923"/>
        <v>33.010000000000005</v>
      </c>
    </row>
    <row r="15929" spans="34:38" x14ac:dyDescent="0.45">
      <c r="AH15929" s="4" t="s">
        <v>16360</v>
      </c>
      <c r="AI15929" s="9">
        <v>32.880000000000003</v>
      </c>
      <c r="AL15929" s="1">
        <f t="shared" si="1923"/>
        <v>32.99</v>
      </c>
    </row>
    <row r="15930" spans="34:38" x14ac:dyDescent="0.45">
      <c r="AH15930" s="4" t="s">
        <v>16361</v>
      </c>
      <c r="AI15930" s="9">
        <v>32.79</v>
      </c>
      <c r="AL15930" s="1">
        <f t="shared" si="1923"/>
        <v>32.940000000000005</v>
      </c>
    </row>
    <row r="15931" spans="34:38" x14ac:dyDescent="0.45">
      <c r="AH15931" s="4" t="s">
        <v>16362</v>
      </c>
      <c r="AI15931" s="9">
        <v>32.760000000000005</v>
      </c>
      <c r="AL15931" s="1">
        <f t="shared" si="1923"/>
        <v>32.900000000000006</v>
      </c>
    </row>
    <row r="15932" spans="34:38" x14ac:dyDescent="0.45">
      <c r="AH15932" s="4" t="s">
        <v>16363</v>
      </c>
      <c r="AI15932" s="9">
        <v>32.739999999999995</v>
      </c>
      <c r="AL15932" s="1">
        <f t="shared" si="1923"/>
        <v>32.880000000000003</v>
      </c>
    </row>
    <row r="15933" spans="34:38" x14ac:dyDescent="0.45">
      <c r="AH15933" s="4" t="s">
        <v>16364</v>
      </c>
      <c r="AI15933" s="9">
        <v>32.72</v>
      </c>
      <c r="AL15933" s="1">
        <f t="shared" si="1923"/>
        <v>32.79</v>
      </c>
    </row>
    <row r="15934" spans="34:38" x14ac:dyDescent="0.45">
      <c r="AH15934" s="4" t="s">
        <v>1120</v>
      </c>
      <c r="AI15934" s="9">
        <v>32.72</v>
      </c>
      <c r="AL15934" s="1">
        <f t="shared" si="1923"/>
        <v>32.760000000000005</v>
      </c>
    </row>
    <row r="15935" spans="34:38" x14ac:dyDescent="0.45">
      <c r="AH15935" s="4" t="s">
        <v>16365</v>
      </c>
      <c r="AI15935" s="9">
        <v>32.72</v>
      </c>
      <c r="AL15935" s="1">
        <f t="shared" si="1923"/>
        <v>32.739999999999995</v>
      </c>
    </row>
    <row r="15936" spans="34:38" x14ac:dyDescent="0.45">
      <c r="AH15936" s="4" t="s">
        <v>16367</v>
      </c>
      <c r="AI15936" s="9">
        <v>32.72</v>
      </c>
      <c r="AL15936" s="1">
        <f t="shared" si="1923"/>
        <v>32.72</v>
      </c>
    </row>
    <row r="15937" spans="34:38" x14ac:dyDescent="0.45">
      <c r="AH15937" s="4" t="s">
        <v>16368</v>
      </c>
      <c r="AI15937" s="9">
        <v>32.72</v>
      </c>
      <c r="AL15937" s="1">
        <f t="shared" si="1923"/>
        <v>32.72</v>
      </c>
    </row>
    <row r="15938" spans="34:38" x14ac:dyDescent="0.45">
      <c r="AH15938" s="4" t="s">
        <v>16366</v>
      </c>
      <c r="AI15938" s="9">
        <v>32.72</v>
      </c>
      <c r="AL15938" s="1">
        <f t="shared" si="1923"/>
        <v>32.72</v>
      </c>
    </row>
    <row r="15939" spans="34:38" x14ac:dyDescent="0.45">
      <c r="AH15939" s="4" t="s">
        <v>16370</v>
      </c>
      <c r="AI15939" s="9">
        <v>32.690000000000005</v>
      </c>
      <c r="AL15939" s="1">
        <f t="shared" si="1923"/>
        <v>32.72</v>
      </c>
    </row>
    <row r="15940" spans="34:38" x14ac:dyDescent="0.45">
      <c r="AH15940" s="4" t="s">
        <v>16369</v>
      </c>
      <c r="AI15940" s="9">
        <v>32.69</v>
      </c>
      <c r="AL15940" s="1">
        <f t="shared" si="1923"/>
        <v>32.72</v>
      </c>
    </row>
    <row r="15941" spans="34:38" x14ac:dyDescent="0.45">
      <c r="AH15941" s="4" t="s">
        <v>16371</v>
      </c>
      <c r="AI15941" s="9">
        <v>32.64</v>
      </c>
      <c r="AL15941" s="1">
        <f t="shared" si="1923"/>
        <v>32.72</v>
      </c>
    </row>
    <row r="15942" spans="34:38" x14ac:dyDescent="0.45">
      <c r="AH15942" s="4" t="s">
        <v>1041</v>
      </c>
      <c r="AI15942" s="9">
        <v>32.64</v>
      </c>
      <c r="AL15942" s="1">
        <f t="shared" si="1923"/>
        <v>32.690000000000005</v>
      </c>
    </row>
    <row r="15943" spans="34:38" x14ac:dyDescent="0.45">
      <c r="AH15943" s="4" t="s">
        <v>980</v>
      </c>
      <c r="AI15943" s="9">
        <v>32.64</v>
      </c>
      <c r="AL15943" s="1">
        <f t="shared" si="1923"/>
        <v>32.69</v>
      </c>
    </row>
    <row r="15944" spans="34:38" x14ac:dyDescent="0.45">
      <c r="AH15944" s="4" t="s">
        <v>16372</v>
      </c>
      <c r="AI15944" s="9">
        <v>32.58</v>
      </c>
      <c r="AL15944" s="1">
        <f t="shared" si="1923"/>
        <v>32.64</v>
      </c>
    </row>
    <row r="15945" spans="34:38" x14ac:dyDescent="0.45">
      <c r="AH15945" s="4" t="s">
        <v>16373</v>
      </c>
      <c r="AI15945" s="9">
        <v>32.58</v>
      </c>
      <c r="AL15945" s="1">
        <f t="shared" si="1923"/>
        <v>32.64</v>
      </c>
    </row>
    <row r="15946" spans="34:38" x14ac:dyDescent="0.45">
      <c r="AH15946" s="4" t="s">
        <v>16374</v>
      </c>
      <c r="AI15946" s="9">
        <v>32.53</v>
      </c>
      <c r="AL15946" s="1">
        <f t="shared" si="1923"/>
        <v>32.64</v>
      </c>
    </row>
    <row r="15947" spans="34:38" x14ac:dyDescent="0.45">
      <c r="AH15947" s="4" t="s">
        <v>16378</v>
      </c>
      <c r="AI15947" s="9">
        <v>32.510000000000005</v>
      </c>
      <c r="AL15947" s="1">
        <f t="shared" si="1923"/>
        <v>32.58</v>
      </c>
    </row>
    <row r="15948" spans="34:38" x14ac:dyDescent="0.45">
      <c r="AH15948" s="4" t="s">
        <v>16375</v>
      </c>
      <c r="AI15948" s="9">
        <v>32.5</v>
      </c>
      <c r="AL15948" s="1">
        <f t="shared" si="1923"/>
        <v>32.58</v>
      </c>
    </row>
    <row r="15949" spans="34:38" x14ac:dyDescent="0.45">
      <c r="AH15949" s="4" t="s">
        <v>16376</v>
      </c>
      <c r="AI15949" s="9">
        <v>32.5</v>
      </c>
      <c r="AL15949" s="1">
        <f t="shared" si="1923"/>
        <v>32.53</v>
      </c>
    </row>
    <row r="15950" spans="34:38" x14ac:dyDescent="0.45">
      <c r="AH15950" s="4" t="s">
        <v>16377</v>
      </c>
      <c r="AI15950" s="9">
        <v>32.5</v>
      </c>
      <c r="AL15950" s="1">
        <f t="shared" si="1923"/>
        <v>32.510000000000005</v>
      </c>
    </row>
    <row r="15951" spans="34:38" x14ac:dyDescent="0.45">
      <c r="AH15951" s="4" t="s">
        <v>16379</v>
      </c>
      <c r="AI15951" s="9">
        <v>32.499999999999993</v>
      </c>
      <c r="AL15951" s="1">
        <f t="shared" si="1923"/>
        <v>32.5</v>
      </c>
    </row>
    <row r="15952" spans="34:38" x14ac:dyDescent="0.45">
      <c r="AH15952" s="4" t="s">
        <v>16380</v>
      </c>
      <c r="AI15952" s="9">
        <v>32.46</v>
      </c>
      <c r="AL15952" s="1">
        <f t="shared" si="1923"/>
        <v>32.5</v>
      </c>
    </row>
    <row r="15953" spans="34:38" x14ac:dyDescent="0.45">
      <c r="AH15953" s="4" t="s">
        <v>16381</v>
      </c>
      <c r="AI15953" s="9">
        <v>32.46</v>
      </c>
      <c r="AL15953" s="1">
        <f t="shared" si="1923"/>
        <v>32.5</v>
      </c>
    </row>
    <row r="15954" spans="34:38" x14ac:dyDescent="0.45">
      <c r="AH15954" s="4" t="s">
        <v>16382</v>
      </c>
      <c r="AI15954" s="9">
        <v>32.44</v>
      </c>
      <c r="AL15954" s="1">
        <f t="shared" si="1923"/>
        <v>32.499999999999993</v>
      </c>
    </row>
    <row r="15955" spans="34:38" x14ac:dyDescent="0.45">
      <c r="AH15955" s="4" t="s">
        <v>16386</v>
      </c>
      <c r="AI15955" s="9">
        <v>32.370000000000005</v>
      </c>
      <c r="AL15955" s="1">
        <f t="shared" si="1923"/>
        <v>32.46</v>
      </c>
    </row>
    <row r="15956" spans="34:38" x14ac:dyDescent="0.45">
      <c r="AH15956" s="4" t="s">
        <v>16385</v>
      </c>
      <c r="AI15956" s="9">
        <v>32.370000000000005</v>
      </c>
      <c r="AL15956" s="1">
        <f t="shared" si="1923"/>
        <v>32.46</v>
      </c>
    </row>
    <row r="15957" spans="34:38" x14ac:dyDescent="0.45">
      <c r="AH15957" s="4" t="s">
        <v>16383</v>
      </c>
      <c r="AI15957" s="9">
        <v>32.370000000000005</v>
      </c>
      <c r="AL15957" s="1">
        <f t="shared" si="1923"/>
        <v>32.44</v>
      </c>
    </row>
    <row r="15958" spans="34:38" x14ac:dyDescent="0.45">
      <c r="AH15958" s="4" t="s">
        <v>16387</v>
      </c>
      <c r="AI15958" s="9">
        <v>32.370000000000005</v>
      </c>
      <c r="AL15958" s="1">
        <f t="shared" si="1923"/>
        <v>32.370000000000005</v>
      </c>
    </row>
    <row r="15959" spans="34:38" x14ac:dyDescent="0.45">
      <c r="AH15959" s="4" t="s">
        <v>16384</v>
      </c>
      <c r="AI15959" s="9">
        <v>32.36</v>
      </c>
      <c r="AL15959" s="1">
        <f t="shared" si="1923"/>
        <v>32.370000000000005</v>
      </c>
    </row>
    <row r="15960" spans="34:38" x14ac:dyDescent="0.45">
      <c r="AH15960" s="4" t="s">
        <v>1676</v>
      </c>
      <c r="AI15960" s="9">
        <v>32.31</v>
      </c>
      <c r="AL15960" s="1">
        <f t="shared" si="1923"/>
        <v>32.370000000000005</v>
      </c>
    </row>
    <row r="15961" spans="34:38" x14ac:dyDescent="0.45">
      <c r="AH15961" s="4" t="s">
        <v>16388</v>
      </c>
      <c r="AI15961" s="9">
        <v>32.290000000000006</v>
      </c>
      <c r="AL15961" s="1">
        <f t="shared" si="1923"/>
        <v>32.370000000000005</v>
      </c>
    </row>
    <row r="15962" spans="34:38" x14ac:dyDescent="0.45">
      <c r="AH15962" s="4" t="s">
        <v>1751</v>
      </c>
      <c r="AI15962" s="9">
        <v>32.290000000000006</v>
      </c>
      <c r="AL15962" s="1">
        <f t="shared" si="1923"/>
        <v>32.36</v>
      </c>
    </row>
    <row r="15963" spans="34:38" x14ac:dyDescent="0.45">
      <c r="AH15963" s="4" t="s">
        <v>16390</v>
      </c>
      <c r="AI15963" s="9">
        <v>32.269999999999996</v>
      </c>
      <c r="AL15963" s="1">
        <f t="shared" si="1923"/>
        <v>32.31</v>
      </c>
    </row>
    <row r="15964" spans="34:38" x14ac:dyDescent="0.45">
      <c r="AH15964" s="4" t="s">
        <v>16389</v>
      </c>
      <c r="AI15964" s="9">
        <v>32.269999999999996</v>
      </c>
      <c r="AL15964" s="1">
        <f t="shared" si="1923"/>
        <v>32.290000000000006</v>
      </c>
    </row>
    <row r="15965" spans="34:38" x14ac:dyDescent="0.45">
      <c r="AH15965" s="4" t="s">
        <v>16391</v>
      </c>
      <c r="AI15965" s="9">
        <v>32.269999999999996</v>
      </c>
      <c r="AL15965" s="1">
        <f t="shared" si="1923"/>
        <v>32.290000000000006</v>
      </c>
    </row>
    <row r="15966" spans="34:38" x14ac:dyDescent="0.45">
      <c r="AH15966" s="4" t="s">
        <v>16392</v>
      </c>
      <c r="AI15966" s="9">
        <v>32.22</v>
      </c>
      <c r="AL15966" s="1">
        <f t="shared" si="1923"/>
        <v>32.269999999999996</v>
      </c>
    </row>
    <row r="15967" spans="34:38" x14ac:dyDescent="0.45">
      <c r="AH15967" s="4" t="s">
        <v>16394</v>
      </c>
      <c r="AI15967" s="9">
        <v>32.200000000000003</v>
      </c>
      <c r="AL15967" s="1">
        <f t="shared" si="1923"/>
        <v>32.269999999999996</v>
      </c>
    </row>
    <row r="15968" spans="34:38" x14ac:dyDescent="0.45">
      <c r="AH15968" s="4" t="s">
        <v>16393</v>
      </c>
      <c r="AI15968" s="9">
        <v>32.19</v>
      </c>
      <c r="AL15968" s="1">
        <f t="shared" si="1923"/>
        <v>32.269999999999996</v>
      </c>
    </row>
    <row r="15969" spans="34:38" x14ac:dyDescent="0.45">
      <c r="AH15969" s="4" t="s">
        <v>16396</v>
      </c>
      <c r="AI15969" s="9">
        <v>32.19</v>
      </c>
      <c r="AL15969" s="1">
        <f t="shared" si="1923"/>
        <v>32.22</v>
      </c>
    </row>
    <row r="15970" spans="34:38" x14ac:dyDescent="0.45">
      <c r="AH15970" s="4" t="s">
        <v>16395</v>
      </c>
      <c r="AI15970" s="9">
        <v>32.160000000000004</v>
      </c>
      <c r="AL15970" s="1">
        <f t="shared" si="1923"/>
        <v>32.200000000000003</v>
      </c>
    </row>
    <row r="15971" spans="34:38" x14ac:dyDescent="0.45">
      <c r="AH15971" s="4" t="s">
        <v>16397</v>
      </c>
      <c r="AI15971" s="9">
        <v>32.150000000000006</v>
      </c>
      <c r="AL15971" s="1">
        <f t="shared" si="1923"/>
        <v>32.19</v>
      </c>
    </row>
    <row r="15972" spans="34:38" x14ac:dyDescent="0.45">
      <c r="AH15972" s="4" t="s">
        <v>16398</v>
      </c>
      <c r="AI15972" s="9">
        <v>32.07</v>
      </c>
      <c r="AL15972" s="1">
        <f t="shared" si="1923"/>
        <v>32.19</v>
      </c>
    </row>
    <row r="15973" spans="34:38" x14ac:dyDescent="0.45">
      <c r="AH15973" s="4" t="s">
        <v>11687</v>
      </c>
      <c r="AI15973" s="9">
        <v>32.03</v>
      </c>
      <c r="AL15973" s="1">
        <f t="shared" si="1923"/>
        <v>32.160000000000004</v>
      </c>
    </row>
    <row r="15974" spans="34:38" x14ac:dyDescent="0.45">
      <c r="AH15974" s="4" t="s">
        <v>16399</v>
      </c>
      <c r="AI15974" s="9">
        <v>31.989999999999995</v>
      </c>
      <c r="AL15974" s="1">
        <f t="shared" si="1923"/>
        <v>32.150000000000006</v>
      </c>
    </row>
    <row r="15975" spans="34:38" x14ac:dyDescent="0.45">
      <c r="AH15975" s="4" t="s">
        <v>16401</v>
      </c>
      <c r="AI15975" s="9">
        <v>31.890000000000004</v>
      </c>
      <c r="AL15975" s="1">
        <f t="shared" si="1923"/>
        <v>32.07</v>
      </c>
    </row>
    <row r="15976" spans="34:38" x14ac:dyDescent="0.45">
      <c r="AH15976" s="4" t="s">
        <v>16400</v>
      </c>
      <c r="AI15976" s="9">
        <v>31.890000000000004</v>
      </c>
      <c r="AL15976" s="1">
        <f t="shared" si="1923"/>
        <v>32.03</v>
      </c>
    </row>
    <row r="15977" spans="34:38" x14ac:dyDescent="0.45">
      <c r="AH15977" s="4" t="s">
        <v>16402</v>
      </c>
      <c r="AI15977" s="9">
        <v>31.82</v>
      </c>
      <c r="AL15977" s="1">
        <f t="shared" si="1923"/>
        <v>31.989999999999995</v>
      </c>
    </row>
    <row r="15978" spans="34:38" x14ac:dyDescent="0.45">
      <c r="AH15978" s="4" t="s">
        <v>16403</v>
      </c>
      <c r="AI15978" s="9">
        <v>31.68</v>
      </c>
      <c r="AL15978" s="1">
        <f t="shared" si="1923"/>
        <v>31.890000000000004</v>
      </c>
    </row>
    <row r="15979" spans="34:38" x14ac:dyDescent="0.45">
      <c r="AH15979" s="4" t="s">
        <v>16404</v>
      </c>
      <c r="AI15979" s="9">
        <v>31.66</v>
      </c>
      <c r="AL15979" s="1">
        <f t="shared" si="1923"/>
        <v>31.890000000000004</v>
      </c>
    </row>
    <row r="15980" spans="34:38" x14ac:dyDescent="0.45">
      <c r="AH15980" s="4" t="s">
        <v>16405</v>
      </c>
      <c r="AI15980" s="9">
        <v>31.66</v>
      </c>
      <c r="AL15980" s="1">
        <f t="shared" si="1923"/>
        <v>31.82</v>
      </c>
    </row>
    <row r="15981" spans="34:38" x14ac:dyDescent="0.45">
      <c r="AH15981" s="4" t="s">
        <v>16406</v>
      </c>
      <c r="AI15981" s="9">
        <v>31.58</v>
      </c>
      <c r="AL15981" s="1">
        <f t="shared" si="1923"/>
        <v>31.68</v>
      </c>
    </row>
    <row r="15982" spans="34:38" x14ac:dyDescent="0.45">
      <c r="AH15982" s="4" t="s">
        <v>16407</v>
      </c>
      <c r="AI15982" s="9">
        <v>31.519999999999996</v>
      </c>
      <c r="AL15982" s="1">
        <f t="shared" si="1923"/>
        <v>31.66</v>
      </c>
    </row>
    <row r="15983" spans="34:38" x14ac:dyDescent="0.45">
      <c r="AH15983" s="4" t="s">
        <v>16408</v>
      </c>
      <c r="AI15983" s="9">
        <v>31.37</v>
      </c>
      <c r="AL15983" s="1">
        <f t="shared" si="1923"/>
        <v>31.66</v>
      </c>
    </row>
    <row r="15984" spans="34:38" x14ac:dyDescent="0.45">
      <c r="AH15984" s="4" t="s">
        <v>16409</v>
      </c>
      <c r="AI15984" s="9">
        <v>31.36</v>
      </c>
      <c r="AL15984" s="1">
        <f t="shared" si="1923"/>
        <v>31.58</v>
      </c>
    </row>
    <row r="15985" spans="34:38" x14ac:dyDescent="0.45">
      <c r="AH15985" s="4" t="s">
        <v>16410</v>
      </c>
      <c r="AI15985" s="9">
        <v>31.36</v>
      </c>
      <c r="AL15985" s="1">
        <f t="shared" si="1923"/>
        <v>31.519999999999996</v>
      </c>
    </row>
    <row r="15986" spans="34:38" x14ac:dyDescent="0.45">
      <c r="AH15986" s="4" t="s">
        <v>16412</v>
      </c>
      <c r="AI15986" s="9">
        <v>31.289999999999996</v>
      </c>
      <c r="AL15986" s="1">
        <f t="shared" si="1923"/>
        <v>31.37</v>
      </c>
    </row>
    <row r="15987" spans="34:38" x14ac:dyDescent="0.45">
      <c r="AH15987" s="4" t="s">
        <v>16411</v>
      </c>
      <c r="AI15987" s="9">
        <v>31.289999999999996</v>
      </c>
      <c r="AL15987" s="1">
        <f t="shared" si="1923"/>
        <v>31.36</v>
      </c>
    </row>
    <row r="15988" spans="34:38" x14ac:dyDescent="0.45">
      <c r="AH15988" s="4" t="s">
        <v>16413</v>
      </c>
      <c r="AI15988" s="9">
        <v>31.289999999999996</v>
      </c>
      <c r="AL15988" s="1">
        <f t="shared" si="1923"/>
        <v>31.36</v>
      </c>
    </row>
    <row r="15989" spans="34:38" x14ac:dyDescent="0.45">
      <c r="AH15989" s="4" t="s">
        <v>1913</v>
      </c>
      <c r="AI15989" s="9">
        <v>31.289999999999996</v>
      </c>
      <c r="AL15989" s="1">
        <f t="shared" ref="AL15989:AL16052" si="1924">AI15986</f>
        <v>31.289999999999996</v>
      </c>
    </row>
    <row r="15990" spans="34:38" x14ac:dyDescent="0.45">
      <c r="AH15990" s="4" t="s">
        <v>16414</v>
      </c>
      <c r="AI15990" s="9">
        <v>31.289999999999996</v>
      </c>
      <c r="AL15990" s="1">
        <f t="shared" si="1924"/>
        <v>31.289999999999996</v>
      </c>
    </row>
    <row r="15991" spans="34:38" x14ac:dyDescent="0.45">
      <c r="AH15991" s="4" t="s">
        <v>1266</v>
      </c>
      <c r="AI15991" s="9">
        <v>31.289999999999996</v>
      </c>
      <c r="AL15991" s="1">
        <f t="shared" si="1924"/>
        <v>31.289999999999996</v>
      </c>
    </row>
    <row r="15992" spans="34:38" x14ac:dyDescent="0.45">
      <c r="AH15992" s="4" t="s">
        <v>16418</v>
      </c>
      <c r="AI15992" s="9">
        <v>31.289999999999996</v>
      </c>
      <c r="AL15992" s="1">
        <f t="shared" si="1924"/>
        <v>31.289999999999996</v>
      </c>
    </row>
    <row r="15993" spans="34:38" x14ac:dyDescent="0.45">
      <c r="AH15993" s="4" t="s">
        <v>1252</v>
      </c>
      <c r="AI15993" s="9">
        <v>31.289999999999996</v>
      </c>
      <c r="AL15993" s="1">
        <f t="shared" si="1924"/>
        <v>31.289999999999996</v>
      </c>
    </row>
    <row r="15994" spans="34:38" x14ac:dyDescent="0.45">
      <c r="AH15994" s="4" t="s">
        <v>1199</v>
      </c>
      <c r="AI15994" s="9">
        <v>31.289999999999996</v>
      </c>
      <c r="AL15994" s="1">
        <f t="shared" si="1924"/>
        <v>31.289999999999996</v>
      </c>
    </row>
    <row r="15995" spans="34:38" x14ac:dyDescent="0.45">
      <c r="AH15995" s="4" t="s">
        <v>16415</v>
      </c>
      <c r="AI15995" s="9">
        <v>31.289999999999996</v>
      </c>
      <c r="AL15995" s="1">
        <f t="shared" si="1924"/>
        <v>31.289999999999996</v>
      </c>
    </row>
    <row r="15996" spans="34:38" x14ac:dyDescent="0.45">
      <c r="AH15996" s="4" t="s">
        <v>16417</v>
      </c>
      <c r="AI15996" s="9">
        <v>31.289999999999996</v>
      </c>
      <c r="AL15996" s="1">
        <f t="shared" si="1924"/>
        <v>31.289999999999996</v>
      </c>
    </row>
    <row r="15997" spans="34:38" x14ac:dyDescent="0.45">
      <c r="AH15997" s="4" t="s">
        <v>16416</v>
      </c>
      <c r="AI15997" s="9">
        <v>31.289999999999996</v>
      </c>
      <c r="AL15997" s="1">
        <f t="shared" si="1924"/>
        <v>31.289999999999996</v>
      </c>
    </row>
    <row r="15998" spans="34:38" x14ac:dyDescent="0.45">
      <c r="AH15998" s="4" t="s">
        <v>1483</v>
      </c>
      <c r="AI15998" s="9">
        <v>31.289999999999996</v>
      </c>
      <c r="AL15998" s="1">
        <f t="shared" si="1924"/>
        <v>31.289999999999996</v>
      </c>
    </row>
    <row r="15999" spans="34:38" x14ac:dyDescent="0.45">
      <c r="AH15999" s="4" t="s">
        <v>912</v>
      </c>
      <c r="AI15999" s="9">
        <v>31.289999999999996</v>
      </c>
      <c r="AL15999" s="1">
        <f t="shared" si="1924"/>
        <v>31.289999999999996</v>
      </c>
    </row>
    <row r="16000" spans="34:38" x14ac:dyDescent="0.45">
      <c r="AH16000" s="4" t="s">
        <v>16419</v>
      </c>
      <c r="AI16000" s="9">
        <v>31.289999999999996</v>
      </c>
      <c r="AL16000" s="1">
        <f t="shared" si="1924"/>
        <v>31.289999999999996</v>
      </c>
    </row>
    <row r="16001" spans="34:38" x14ac:dyDescent="0.45">
      <c r="AH16001" s="4" t="s">
        <v>16422</v>
      </c>
      <c r="AI16001" s="9">
        <v>31.289999999999996</v>
      </c>
      <c r="AL16001" s="1">
        <f t="shared" si="1924"/>
        <v>31.289999999999996</v>
      </c>
    </row>
    <row r="16002" spans="34:38" x14ac:dyDescent="0.45">
      <c r="AH16002" s="4" t="s">
        <v>16421</v>
      </c>
      <c r="AI16002" s="9">
        <v>31.289999999999996</v>
      </c>
      <c r="AL16002" s="1">
        <f t="shared" si="1924"/>
        <v>31.289999999999996</v>
      </c>
    </row>
    <row r="16003" spans="34:38" x14ac:dyDescent="0.45">
      <c r="AH16003" s="4" t="s">
        <v>16420</v>
      </c>
      <c r="AI16003" s="9">
        <v>31.289999999999996</v>
      </c>
      <c r="AL16003" s="1">
        <f t="shared" si="1924"/>
        <v>31.289999999999996</v>
      </c>
    </row>
    <row r="16004" spans="34:38" x14ac:dyDescent="0.45">
      <c r="AH16004" s="4" t="s">
        <v>16424</v>
      </c>
      <c r="AI16004" s="9">
        <v>31.289999999999996</v>
      </c>
      <c r="AL16004" s="1">
        <f t="shared" si="1924"/>
        <v>31.289999999999996</v>
      </c>
    </row>
    <row r="16005" spans="34:38" x14ac:dyDescent="0.45">
      <c r="AH16005" s="4" t="s">
        <v>16428</v>
      </c>
      <c r="AI16005" s="9">
        <v>31.289999999999996</v>
      </c>
      <c r="AL16005" s="1">
        <f t="shared" si="1924"/>
        <v>31.289999999999996</v>
      </c>
    </row>
    <row r="16006" spans="34:38" x14ac:dyDescent="0.45">
      <c r="AH16006" s="4" t="s">
        <v>16427</v>
      </c>
      <c r="AI16006" s="9">
        <v>31.289999999999996</v>
      </c>
      <c r="AL16006" s="1">
        <f t="shared" si="1924"/>
        <v>31.289999999999996</v>
      </c>
    </row>
    <row r="16007" spans="34:38" x14ac:dyDescent="0.45">
      <c r="AH16007" s="4" t="s">
        <v>16425</v>
      </c>
      <c r="AI16007" s="9">
        <v>31.289999999999996</v>
      </c>
      <c r="AL16007" s="1">
        <f t="shared" si="1924"/>
        <v>31.289999999999996</v>
      </c>
    </row>
    <row r="16008" spans="34:38" x14ac:dyDescent="0.45">
      <c r="AH16008" s="4" t="s">
        <v>16426</v>
      </c>
      <c r="AI16008" s="9">
        <v>31.289999999999996</v>
      </c>
      <c r="AL16008" s="1">
        <f t="shared" si="1924"/>
        <v>31.289999999999996</v>
      </c>
    </row>
    <row r="16009" spans="34:38" x14ac:dyDescent="0.45">
      <c r="AH16009" s="4" t="s">
        <v>16423</v>
      </c>
      <c r="AI16009" s="9">
        <v>31.289999999999996</v>
      </c>
      <c r="AL16009" s="1">
        <f t="shared" si="1924"/>
        <v>31.289999999999996</v>
      </c>
    </row>
    <row r="16010" spans="34:38" x14ac:dyDescent="0.45">
      <c r="AH16010" s="4" t="s">
        <v>16444</v>
      </c>
      <c r="AI16010" s="9">
        <v>31.270000000000003</v>
      </c>
      <c r="AL16010" s="1">
        <f t="shared" si="1924"/>
        <v>31.289999999999996</v>
      </c>
    </row>
    <row r="16011" spans="34:38" x14ac:dyDescent="0.45">
      <c r="AH16011" s="4" t="s">
        <v>16437</v>
      </c>
      <c r="AI16011" s="9">
        <v>31.270000000000003</v>
      </c>
      <c r="AL16011" s="1">
        <f t="shared" si="1924"/>
        <v>31.289999999999996</v>
      </c>
    </row>
    <row r="16012" spans="34:38" x14ac:dyDescent="0.45">
      <c r="AH16012" s="4" t="s">
        <v>16438</v>
      </c>
      <c r="AI16012" s="9">
        <v>31.270000000000003</v>
      </c>
      <c r="AL16012" s="1">
        <f t="shared" si="1924"/>
        <v>31.289999999999996</v>
      </c>
    </row>
    <row r="16013" spans="34:38" x14ac:dyDescent="0.45">
      <c r="AH16013" s="4" t="s">
        <v>16432</v>
      </c>
      <c r="AI16013" s="9">
        <v>31.270000000000003</v>
      </c>
      <c r="AL16013" s="1">
        <f t="shared" si="1924"/>
        <v>31.270000000000003</v>
      </c>
    </row>
    <row r="16014" spans="34:38" x14ac:dyDescent="0.45">
      <c r="AH16014" s="4" t="s">
        <v>16429</v>
      </c>
      <c r="AI16014" s="9">
        <v>31.270000000000003</v>
      </c>
      <c r="AL16014" s="1">
        <f t="shared" si="1924"/>
        <v>31.270000000000003</v>
      </c>
    </row>
    <row r="16015" spans="34:38" x14ac:dyDescent="0.45">
      <c r="AH16015" s="4" t="s">
        <v>16435</v>
      </c>
      <c r="AI16015" s="9">
        <v>31.270000000000003</v>
      </c>
      <c r="AL16015" s="1">
        <f t="shared" si="1924"/>
        <v>31.270000000000003</v>
      </c>
    </row>
    <row r="16016" spans="34:38" x14ac:dyDescent="0.45">
      <c r="AH16016" s="4" t="s">
        <v>16445</v>
      </c>
      <c r="AI16016" s="9">
        <v>31.270000000000003</v>
      </c>
      <c r="AL16016" s="1">
        <f t="shared" si="1924"/>
        <v>31.270000000000003</v>
      </c>
    </row>
    <row r="16017" spans="34:38" x14ac:dyDescent="0.45">
      <c r="AH16017" s="4" t="s">
        <v>16436</v>
      </c>
      <c r="AI16017" s="9">
        <v>31.270000000000003</v>
      </c>
      <c r="AL16017" s="1">
        <f t="shared" si="1924"/>
        <v>31.270000000000003</v>
      </c>
    </row>
    <row r="16018" spans="34:38" x14ac:dyDescent="0.45">
      <c r="AH16018" s="4" t="s">
        <v>16433</v>
      </c>
      <c r="AI16018" s="9">
        <v>31.270000000000003</v>
      </c>
      <c r="AL16018" s="1">
        <f t="shared" si="1924"/>
        <v>31.270000000000003</v>
      </c>
    </row>
    <row r="16019" spans="34:38" x14ac:dyDescent="0.45">
      <c r="AH16019" s="4" t="s">
        <v>16434</v>
      </c>
      <c r="AI16019" s="9">
        <v>31.270000000000003</v>
      </c>
      <c r="AL16019" s="1">
        <f t="shared" si="1924"/>
        <v>31.270000000000003</v>
      </c>
    </row>
    <row r="16020" spans="34:38" x14ac:dyDescent="0.45">
      <c r="AH16020" s="4" t="s">
        <v>16430</v>
      </c>
      <c r="AI16020" s="9">
        <v>31.270000000000003</v>
      </c>
      <c r="AL16020" s="1">
        <f t="shared" si="1924"/>
        <v>31.270000000000003</v>
      </c>
    </row>
    <row r="16021" spans="34:38" x14ac:dyDescent="0.45">
      <c r="AH16021" s="4" t="s">
        <v>16431</v>
      </c>
      <c r="AI16021" s="9">
        <v>31.270000000000003</v>
      </c>
      <c r="AL16021" s="1">
        <f t="shared" si="1924"/>
        <v>31.270000000000003</v>
      </c>
    </row>
    <row r="16022" spans="34:38" x14ac:dyDescent="0.45">
      <c r="AH16022" s="4" t="s">
        <v>16440</v>
      </c>
      <c r="AI16022" s="9">
        <v>31.270000000000003</v>
      </c>
      <c r="AL16022" s="1">
        <f t="shared" si="1924"/>
        <v>31.270000000000003</v>
      </c>
    </row>
    <row r="16023" spans="34:38" x14ac:dyDescent="0.45">
      <c r="AH16023" s="4" t="s">
        <v>1325</v>
      </c>
      <c r="AI16023" s="9">
        <v>31.270000000000003</v>
      </c>
      <c r="AL16023" s="1">
        <f t="shared" si="1924"/>
        <v>31.270000000000003</v>
      </c>
    </row>
    <row r="16024" spans="34:38" x14ac:dyDescent="0.45">
      <c r="AH16024" s="4" t="s">
        <v>16446</v>
      </c>
      <c r="AI16024" s="9">
        <v>31.270000000000003</v>
      </c>
      <c r="AL16024" s="1">
        <f t="shared" si="1924"/>
        <v>31.270000000000003</v>
      </c>
    </row>
    <row r="16025" spans="34:38" x14ac:dyDescent="0.45">
      <c r="AH16025" s="4" t="s">
        <v>16439</v>
      </c>
      <c r="AI16025" s="9">
        <v>31.270000000000003</v>
      </c>
      <c r="AL16025" s="1">
        <f t="shared" si="1924"/>
        <v>31.270000000000003</v>
      </c>
    </row>
    <row r="16026" spans="34:38" x14ac:dyDescent="0.45">
      <c r="AH16026" s="4" t="s">
        <v>16447</v>
      </c>
      <c r="AI16026" s="9">
        <v>31.270000000000003</v>
      </c>
      <c r="AL16026" s="1">
        <f t="shared" si="1924"/>
        <v>31.270000000000003</v>
      </c>
    </row>
    <row r="16027" spans="34:38" x14ac:dyDescent="0.45">
      <c r="AH16027" s="4" t="s">
        <v>1572</v>
      </c>
      <c r="AI16027" s="9">
        <v>31.270000000000003</v>
      </c>
      <c r="AL16027" s="1">
        <f t="shared" si="1924"/>
        <v>31.270000000000003</v>
      </c>
    </row>
    <row r="16028" spans="34:38" x14ac:dyDescent="0.45">
      <c r="AH16028" s="4" t="s">
        <v>16448</v>
      </c>
      <c r="AI16028" s="9">
        <v>31.270000000000003</v>
      </c>
      <c r="AL16028" s="1">
        <f t="shared" si="1924"/>
        <v>31.270000000000003</v>
      </c>
    </row>
    <row r="16029" spans="34:38" x14ac:dyDescent="0.45">
      <c r="AH16029" s="4" t="s">
        <v>16443</v>
      </c>
      <c r="AI16029" s="9">
        <v>31.270000000000003</v>
      </c>
      <c r="AL16029" s="1">
        <f t="shared" si="1924"/>
        <v>31.270000000000003</v>
      </c>
    </row>
    <row r="16030" spans="34:38" x14ac:dyDescent="0.45">
      <c r="AH16030" s="4" t="s">
        <v>16450</v>
      </c>
      <c r="AI16030" s="9">
        <v>31.270000000000003</v>
      </c>
      <c r="AL16030" s="1">
        <f t="shared" si="1924"/>
        <v>31.270000000000003</v>
      </c>
    </row>
    <row r="16031" spans="34:38" x14ac:dyDescent="0.45">
      <c r="AH16031" s="4" t="s">
        <v>16441</v>
      </c>
      <c r="AI16031" s="9">
        <v>31.270000000000003</v>
      </c>
      <c r="AL16031" s="1">
        <f t="shared" si="1924"/>
        <v>31.270000000000003</v>
      </c>
    </row>
    <row r="16032" spans="34:38" x14ac:dyDescent="0.45">
      <c r="AH16032" s="4" t="s">
        <v>16442</v>
      </c>
      <c r="AI16032" s="9">
        <v>31.270000000000003</v>
      </c>
      <c r="AL16032" s="1">
        <f t="shared" si="1924"/>
        <v>31.270000000000003</v>
      </c>
    </row>
    <row r="16033" spans="34:38" x14ac:dyDescent="0.45">
      <c r="AH16033" s="4" t="s">
        <v>16452</v>
      </c>
      <c r="AI16033" s="9">
        <v>31.270000000000003</v>
      </c>
      <c r="AL16033" s="1">
        <f t="shared" si="1924"/>
        <v>31.270000000000003</v>
      </c>
    </row>
    <row r="16034" spans="34:38" x14ac:dyDescent="0.45">
      <c r="AH16034" s="4" t="s">
        <v>16451</v>
      </c>
      <c r="AI16034" s="9">
        <v>31.270000000000003</v>
      </c>
      <c r="AL16034" s="1">
        <f t="shared" si="1924"/>
        <v>31.270000000000003</v>
      </c>
    </row>
    <row r="16035" spans="34:38" x14ac:dyDescent="0.45">
      <c r="AH16035" s="4" t="s">
        <v>1371</v>
      </c>
      <c r="AI16035" s="9">
        <v>31.260000000000005</v>
      </c>
      <c r="AL16035" s="1">
        <f t="shared" si="1924"/>
        <v>31.270000000000003</v>
      </c>
    </row>
    <row r="16036" spans="34:38" x14ac:dyDescent="0.45">
      <c r="AH16036" s="4" t="s">
        <v>16454</v>
      </c>
      <c r="AI16036" s="9">
        <v>31.26</v>
      </c>
      <c r="AL16036" s="1">
        <f t="shared" si="1924"/>
        <v>31.270000000000003</v>
      </c>
    </row>
    <row r="16037" spans="34:38" x14ac:dyDescent="0.45">
      <c r="AH16037" s="4" t="s">
        <v>16453</v>
      </c>
      <c r="AI16037" s="9">
        <v>31.26</v>
      </c>
      <c r="AL16037" s="1">
        <f t="shared" si="1924"/>
        <v>31.270000000000003</v>
      </c>
    </row>
    <row r="16038" spans="34:38" x14ac:dyDescent="0.45">
      <c r="AH16038" s="4" t="s">
        <v>16457</v>
      </c>
      <c r="AI16038" s="9">
        <v>31.26</v>
      </c>
      <c r="AL16038" s="1">
        <f t="shared" si="1924"/>
        <v>31.260000000000005</v>
      </c>
    </row>
    <row r="16039" spans="34:38" x14ac:dyDescent="0.45">
      <c r="AH16039" s="4" t="s">
        <v>16456</v>
      </c>
      <c r="AI16039" s="9">
        <v>31.26</v>
      </c>
      <c r="AL16039" s="1">
        <f t="shared" si="1924"/>
        <v>31.26</v>
      </c>
    </row>
    <row r="16040" spans="34:38" x14ac:dyDescent="0.45">
      <c r="AH16040" s="4" t="s">
        <v>16460</v>
      </c>
      <c r="AI16040" s="9">
        <v>31.26</v>
      </c>
      <c r="AL16040" s="1">
        <f t="shared" si="1924"/>
        <v>31.26</v>
      </c>
    </row>
    <row r="16041" spans="34:38" x14ac:dyDescent="0.45">
      <c r="AH16041" s="4" t="s">
        <v>16458</v>
      </c>
      <c r="AI16041" s="9">
        <v>31.26</v>
      </c>
      <c r="AL16041" s="1">
        <f t="shared" si="1924"/>
        <v>31.26</v>
      </c>
    </row>
    <row r="16042" spans="34:38" x14ac:dyDescent="0.45">
      <c r="AH16042" s="4" t="s">
        <v>16459</v>
      </c>
      <c r="AI16042" s="9">
        <v>31.26</v>
      </c>
      <c r="AL16042" s="1">
        <f t="shared" si="1924"/>
        <v>31.26</v>
      </c>
    </row>
    <row r="16043" spans="34:38" x14ac:dyDescent="0.45">
      <c r="AH16043" s="4" t="s">
        <v>16461</v>
      </c>
      <c r="AI16043" s="9">
        <v>31.26</v>
      </c>
      <c r="AL16043" s="1">
        <f t="shared" si="1924"/>
        <v>31.26</v>
      </c>
    </row>
    <row r="16044" spans="34:38" x14ac:dyDescent="0.45">
      <c r="AH16044" s="4" t="s">
        <v>16455</v>
      </c>
      <c r="AI16044" s="9">
        <v>31.259999999999998</v>
      </c>
      <c r="AL16044" s="1">
        <f t="shared" si="1924"/>
        <v>31.26</v>
      </c>
    </row>
    <row r="16045" spans="34:38" x14ac:dyDescent="0.45">
      <c r="AH16045" s="4" t="s">
        <v>16449</v>
      </c>
      <c r="AI16045" s="9">
        <v>31.259999999999998</v>
      </c>
      <c r="AL16045" s="1">
        <f t="shared" si="1924"/>
        <v>31.26</v>
      </c>
    </row>
    <row r="16046" spans="34:38" x14ac:dyDescent="0.45">
      <c r="AH16046" s="4" t="s">
        <v>16462</v>
      </c>
      <c r="AI16046" s="9">
        <v>31.25</v>
      </c>
      <c r="AL16046" s="1">
        <f t="shared" si="1924"/>
        <v>31.26</v>
      </c>
    </row>
    <row r="16047" spans="34:38" x14ac:dyDescent="0.45">
      <c r="AH16047" s="4" t="s">
        <v>16463</v>
      </c>
      <c r="AI16047" s="9">
        <v>31.25</v>
      </c>
      <c r="AL16047" s="1">
        <f t="shared" si="1924"/>
        <v>31.259999999999998</v>
      </c>
    </row>
    <row r="16048" spans="34:38" x14ac:dyDescent="0.45">
      <c r="AH16048" s="4" t="s">
        <v>11980</v>
      </c>
      <c r="AI16048" s="9">
        <v>31.22</v>
      </c>
      <c r="AL16048" s="1">
        <f t="shared" si="1924"/>
        <v>31.259999999999998</v>
      </c>
    </row>
    <row r="16049" spans="34:38" x14ac:dyDescent="0.45">
      <c r="AH16049" s="4" t="s">
        <v>16464</v>
      </c>
      <c r="AI16049" s="9">
        <v>31.209999999999997</v>
      </c>
      <c r="AL16049" s="1">
        <f t="shared" si="1924"/>
        <v>31.25</v>
      </c>
    </row>
    <row r="16050" spans="34:38" x14ac:dyDescent="0.45">
      <c r="AH16050" s="4" t="s">
        <v>16467</v>
      </c>
      <c r="AI16050" s="9">
        <v>31.209999999999997</v>
      </c>
      <c r="AL16050" s="1">
        <f t="shared" si="1924"/>
        <v>31.25</v>
      </c>
    </row>
    <row r="16051" spans="34:38" x14ac:dyDescent="0.45">
      <c r="AH16051" s="4" t="s">
        <v>1343</v>
      </c>
      <c r="AI16051" s="9">
        <v>31.209999999999997</v>
      </c>
      <c r="AL16051" s="1">
        <f t="shared" si="1924"/>
        <v>31.22</v>
      </c>
    </row>
    <row r="16052" spans="34:38" x14ac:dyDescent="0.45">
      <c r="AH16052" s="4" t="s">
        <v>16466</v>
      </c>
      <c r="AI16052" s="9">
        <v>31.209999999999997</v>
      </c>
      <c r="AL16052" s="1">
        <f t="shared" si="1924"/>
        <v>31.209999999999997</v>
      </c>
    </row>
    <row r="16053" spans="34:38" x14ac:dyDescent="0.45">
      <c r="AH16053" s="4" t="s">
        <v>427</v>
      </c>
      <c r="AI16053" s="9">
        <v>31.209999999999997</v>
      </c>
      <c r="AL16053" s="1">
        <f t="shared" ref="AL16053:AL16116" si="1925">AI16050</f>
        <v>31.209999999999997</v>
      </c>
    </row>
    <row r="16054" spans="34:38" x14ac:dyDescent="0.45">
      <c r="AH16054" s="4" t="s">
        <v>16468</v>
      </c>
      <c r="AI16054" s="9">
        <v>31.189999999999998</v>
      </c>
      <c r="AL16054" s="1">
        <f t="shared" si="1925"/>
        <v>31.209999999999997</v>
      </c>
    </row>
    <row r="16055" spans="34:38" x14ac:dyDescent="0.45">
      <c r="AH16055" s="4" t="s">
        <v>16465</v>
      </c>
      <c r="AI16055" s="9">
        <v>31.189999999999998</v>
      </c>
      <c r="AL16055" s="1">
        <f t="shared" si="1925"/>
        <v>31.209999999999997</v>
      </c>
    </row>
    <row r="16056" spans="34:38" x14ac:dyDescent="0.45">
      <c r="AH16056" s="4" t="s">
        <v>16469</v>
      </c>
      <c r="AI16056" s="9">
        <v>31.160000000000004</v>
      </c>
      <c r="AL16056" s="1">
        <f t="shared" si="1925"/>
        <v>31.209999999999997</v>
      </c>
    </row>
    <row r="16057" spans="34:38" x14ac:dyDescent="0.45">
      <c r="AH16057" s="4" t="s">
        <v>16470</v>
      </c>
      <c r="AI16057" s="9">
        <v>31.140000000000004</v>
      </c>
      <c r="AL16057" s="1">
        <f t="shared" si="1925"/>
        <v>31.189999999999998</v>
      </c>
    </row>
    <row r="16058" spans="34:38" x14ac:dyDescent="0.45">
      <c r="AH16058" s="4" t="s">
        <v>16471</v>
      </c>
      <c r="AI16058" s="9">
        <v>31.090000000000003</v>
      </c>
      <c r="AL16058" s="1">
        <f t="shared" si="1925"/>
        <v>31.189999999999998</v>
      </c>
    </row>
    <row r="16059" spans="34:38" x14ac:dyDescent="0.45">
      <c r="AH16059" s="4" t="s">
        <v>16472</v>
      </c>
      <c r="AI16059" s="9">
        <v>31.090000000000003</v>
      </c>
      <c r="AL16059" s="1">
        <f t="shared" si="1925"/>
        <v>31.160000000000004</v>
      </c>
    </row>
    <row r="16060" spans="34:38" x14ac:dyDescent="0.45">
      <c r="AH16060" s="4" t="s">
        <v>1732</v>
      </c>
      <c r="AI16060" s="9">
        <v>31.049999999999997</v>
      </c>
      <c r="AL16060" s="1">
        <f t="shared" si="1925"/>
        <v>31.140000000000004</v>
      </c>
    </row>
    <row r="16061" spans="34:38" x14ac:dyDescent="0.45">
      <c r="AH16061" s="4" t="s">
        <v>649</v>
      </c>
      <c r="AI16061" s="9">
        <v>31.049999999999997</v>
      </c>
      <c r="AL16061" s="1">
        <f t="shared" si="1925"/>
        <v>31.090000000000003</v>
      </c>
    </row>
    <row r="16062" spans="34:38" x14ac:dyDescent="0.45">
      <c r="AH16062" s="4" t="s">
        <v>1719</v>
      </c>
      <c r="AI16062" s="9">
        <v>31.040000000000003</v>
      </c>
      <c r="AL16062" s="1">
        <f t="shared" si="1925"/>
        <v>31.090000000000003</v>
      </c>
    </row>
    <row r="16063" spans="34:38" x14ac:dyDescent="0.45">
      <c r="AH16063" s="4" t="s">
        <v>16473</v>
      </c>
      <c r="AI16063" s="9">
        <v>31.040000000000003</v>
      </c>
      <c r="AL16063" s="1">
        <f t="shared" si="1925"/>
        <v>31.049999999999997</v>
      </c>
    </row>
    <row r="16064" spans="34:38" x14ac:dyDescent="0.45">
      <c r="AH16064" s="4" t="s">
        <v>16475</v>
      </c>
      <c r="AI16064" s="9">
        <v>31.04</v>
      </c>
      <c r="AL16064" s="1">
        <f t="shared" si="1925"/>
        <v>31.049999999999997</v>
      </c>
    </row>
    <row r="16065" spans="34:38" x14ac:dyDescent="0.45">
      <c r="AH16065" s="4" t="s">
        <v>16474</v>
      </c>
      <c r="AI16065" s="9">
        <v>31.039999999999996</v>
      </c>
      <c r="AL16065" s="1">
        <f t="shared" si="1925"/>
        <v>31.040000000000003</v>
      </c>
    </row>
    <row r="16066" spans="34:38" x14ac:dyDescent="0.45">
      <c r="AH16066" s="4" t="s">
        <v>16477</v>
      </c>
      <c r="AI16066" s="9">
        <v>31.02</v>
      </c>
      <c r="AL16066" s="1">
        <f t="shared" si="1925"/>
        <v>31.040000000000003</v>
      </c>
    </row>
    <row r="16067" spans="34:38" x14ac:dyDescent="0.45">
      <c r="AH16067" s="4" t="s">
        <v>16476</v>
      </c>
      <c r="AI16067" s="9">
        <v>31.019999999999996</v>
      </c>
      <c r="AL16067" s="1">
        <f t="shared" si="1925"/>
        <v>31.04</v>
      </c>
    </row>
    <row r="16068" spans="34:38" x14ac:dyDescent="0.45">
      <c r="AH16068" s="4" t="s">
        <v>1707</v>
      </c>
      <c r="AI16068" s="9">
        <v>30.97</v>
      </c>
      <c r="AL16068" s="1">
        <f t="shared" si="1925"/>
        <v>31.039999999999996</v>
      </c>
    </row>
    <row r="16069" spans="34:38" x14ac:dyDescent="0.45">
      <c r="AH16069" s="4" t="s">
        <v>16478</v>
      </c>
      <c r="AI16069" s="9">
        <v>30.96</v>
      </c>
      <c r="AL16069" s="1">
        <f t="shared" si="1925"/>
        <v>31.02</v>
      </c>
    </row>
    <row r="16070" spans="34:38" x14ac:dyDescent="0.45">
      <c r="AH16070" s="4" t="s">
        <v>1679</v>
      </c>
      <c r="AI16070" s="9">
        <v>30.949999999999996</v>
      </c>
      <c r="AL16070" s="1">
        <f t="shared" si="1925"/>
        <v>31.019999999999996</v>
      </c>
    </row>
    <row r="16071" spans="34:38" x14ac:dyDescent="0.45">
      <c r="AH16071" s="4" t="s">
        <v>16480</v>
      </c>
      <c r="AI16071" s="9">
        <v>30.949999999999996</v>
      </c>
      <c r="AL16071" s="1">
        <f t="shared" si="1925"/>
        <v>30.97</v>
      </c>
    </row>
    <row r="16072" spans="34:38" x14ac:dyDescent="0.45">
      <c r="AH16072" s="4" t="s">
        <v>16479</v>
      </c>
      <c r="AI16072" s="9">
        <v>30.949999999999996</v>
      </c>
      <c r="AL16072" s="1">
        <f t="shared" si="1925"/>
        <v>30.96</v>
      </c>
    </row>
    <row r="16073" spans="34:38" x14ac:dyDescent="0.45">
      <c r="AH16073" s="4" t="s">
        <v>16481</v>
      </c>
      <c r="AI16073" s="9">
        <v>30.919999999999998</v>
      </c>
      <c r="AL16073" s="1">
        <f t="shared" si="1925"/>
        <v>30.949999999999996</v>
      </c>
    </row>
    <row r="16074" spans="34:38" x14ac:dyDescent="0.45">
      <c r="AH16074" s="4" t="s">
        <v>16482</v>
      </c>
      <c r="AI16074" s="9">
        <v>30.9</v>
      </c>
      <c r="AL16074" s="1">
        <f t="shared" si="1925"/>
        <v>30.949999999999996</v>
      </c>
    </row>
    <row r="16075" spans="34:38" x14ac:dyDescent="0.45">
      <c r="AH16075" s="4" t="s">
        <v>16483</v>
      </c>
      <c r="AI16075" s="9">
        <v>30.880000000000003</v>
      </c>
      <c r="AL16075" s="1">
        <f t="shared" si="1925"/>
        <v>30.949999999999996</v>
      </c>
    </row>
    <row r="16076" spans="34:38" x14ac:dyDescent="0.45">
      <c r="AH16076" s="4" t="s">
        <v>16484</v>
      </c>
      <c r="AI16076" s="9">
        <v>30.839999999999996</v>
      </c>
      <c r="AL16076" s="1">
        <f t="shared" si="1925"/>
        <v>30.919999999999998</v>
      </c>
    </row>
    <row r="16077" spans="34:38" x14ac:dyDescent="0.45">
      <c r="AH16077" s="4" t="s">
        <v>16487</v>
      </c>
      <c r="AI16077" s="9">
        <v>30.78</v>
      </c>
      <c r="AL16077" s="1">
        <f t="shared" si="1925"/>
        <v>30.9</v>
      </c>
    </row>
    <row r="16078" spans="34:38" x14ac:dyDescent="0.45">
      <c r="AH16078" s="4" t="s">
        <v>16486</v>
      </c>
      <c r="AI16078" s="9">
        <v>30.770000000000003</v>
      </c>
      <c r="AL16078" s="1">
        <f t="shared" si="1925"/>
        <v>30.880000000000003</v>
      </c>
    </row>
    <row r="16079" spans="34:38" x14ac:dyDescent="0.45">
      <c r="AH16079" s="4" t="s">
        <v>16485</v>
      </c>
      <c r="AI16079" s="9">
        <v>30.770000000000003</v>
      </c>
      <c r="AL16079" s="1">
        <f t="shared" si="1925"/>
        <v>30.839999999999996</v>
      </c>
    </row>
    <row r="16080" spans="34:38" x14ac:dyDescent="0.45">
      <c r="AH16080" s="4" t="s">
        <v>16489</v>
      </c>
      <c r="AI16080" s="9">
        <v>30.749999999999996</v>
      </c>
      <c r="AL16080" s="1">
        <f t="shared" si="1925"/>
        <v>30.78</v>
      </c>
    </row>
    <row r="16081" spans="34:38" x14ac:dyDescent="0.45">
      <c r="AH16081" s="4" t="s">
        <v>16490</v>
      </c>
      <c r="AI16081" s="9">
        <v>30.749999999999996</v>
      </c>
      <c r="AL16081" s="1">
        <f t="shared" si="1925"/>
        <v>30.770000000000003</v>
      </c>
    </row>
    <row r="16082" spans="34:38" x14ac:dyDescent="0.45">
      <c r="AH16082" s="4" t="s">
        <v>16491</v>
      </c>
      <c r="AI16082" s="9">
        <v>30.740000000000002</v>
      </c>
      <c r="AL16082" s="1">
        <f t="shared" si="1925"/>
        <v>30.770000000000003</v>
      </c>
    </row>
    <row r="16083" spans="34:38" x14ac:dyDescent="0.45">
      <c r="AH16083" s="4" t="s">
        <v>16488</v>
      </c>
      <c r="AI16083" s="9">
        <v>30.74</v>
      </c>
      <c r="AL16083" s="1">
        <f t="shared" si="1925"/>
        <v>30.749999999999996</v>
      </c>
    </row>
    <row r="16084" spans="34:38" x14ac:dyDescent="0.45">
      <c r="AH16084" s="4" t="s">
        <v>16493</v>
      </c>
      <c r="AI16084" s="9">
        <v>30.71</v>
      </c>
      <c r="AL16084" s="1">
        <f t="shared" si="1925"/>
        <v>30.749999999999996</v>
      </c>
    </row>
    <row r="16085" spans="34:38" x14ac:dyDescent="0.45">
      <c r="AH16085" s="4" t="s">
        <v>16492</v>
      </c>
      <c r="AI16085" s="9">
        <v>30.700000000000006</v>
      </c>
      <c r="AL16085" s="1">
        <f t="shared" si="1925"/>
        <v>30.740000000000002</v>
      </c>
    </row>
    <row r="16086" spans="34:38" x14ac:dyDescent="0.45">
      <c r="AH16086" s="4" t="s">
        <v>16494</v>
      </c>
      <c r="AI16086" s="9">
        <v>30.64</v>
      </c>
      <c r="AL16086" s="1">
        <f t="shared" si="1925"/>
        <v>30.74</v>
      </c>
    </row>
    <row r="16087" spans="34:38" x14ac:dyDescent="0.45">
      <c r="AH16087" s="4" t="s">
        <v>16497</v>
      </c>
      <c r="AI16087" s="9">
        <v>30.64</v>
      </c>
      <c r="AL16087" s="1">
        <f t="shared" si="1925"/>
        <v>30.71</v>
      </c>
    </row>
    <row r="16088" spans="34:38" x14ac:dyDescent="0.45">
      <c r="AH16088" s="4" t="s">
        <v>16498</v>
      </c>
      <c r="AI16088" s="9">
        <v>30.64</v>
      </c>
      <c r="AL16088" s="1">
        <f t="shared" si="1925"/>
        <v>30.700000000000006</v>
      </c>
    </row>
    <row r="16089" spans="34:38" x14ac:dyDescent="0.45">
      <c r="AH16089" s="4" t="s">
        <v>16496</v>
      </c>
      <c r="AI16089" s="9">
        <v>30.64</v>
      </c>
      <c r="AL16089" s="1">
        <f t="shared" si="1925"/>
        <v>30.64</v>
      </c>
    </row>
    <row r="16090" spans="34:38" x14ac:dyDescent="0.45">
      <c r="AH16090" s="4" t="s">
        <v>16495</v>
      </c>
      <c r="AI16090" s="9">
        <v>30.64</v>
      </c>
      <c r="AL16090" s="1">
        <f t="shared" si="1925"/>
        <v>30.64</v>
      </c>
    </row>
    <row r="16091" spans="34:38" x14ac:dyDescent="0.45">
      <c r="AH16091" s="4" t="s">
        <v>16499</v>
      </c>
      <c r="AI16091" s="9">
        <v>30.569999999999986</v>
      </c>
      <c r="AL16091" s="1">
        <f t="shared" si="1925"/>
        <v>30.64</v>
      </c>
    </row>
    <row r="16092" spans="34:38" x14ac:dyDescent="0.45">
      <c r="AH16092" s="4" t="s">
        <v>16500</v>
      </c>
      <c r="AI16092" s="9">
        <v>30.55</v>
      </c>
      <c r="AL16092" s="1">
        <f t="shared" si="1925"/>
        <v>30.64</v>
      </c>
    </row>
    <row r="16093" spans="34:38" x14ac:dyDescent="0.45">
      <c r="AH16093" s="4" t="s">
        <v>16501</v>
      </c>
      <c r="AI16093" s="9">
        <v>30.55</v>
      </c>
      <c r="AL16093" s="1">
        <f t="shared" si="1925"/>
        <v>30.64</v>
      </c>
    </row>
    <row r="16094" spans="34:38" x14ac:dyDescent="0.45">
      <c r="AH16094" s="4" t="s">
        <v>16502</v>
      </c>
      <c r="AI16094" s="9">
        <v>30.490000000000002</v>
      </c>
      <c r="AL16094" s="1">
        <f t="shared" si="1925"/>
        <v>30.569999999999986</v>
      </c>
    </row>
    <row r="16095" spans="34:38" x14ac:dyDescent="0.45">
      <c r="AH16095" s="4" t="s">
        <v>16503</v>
      </c>
      <c r="AI16095" s="9">
        <v>30.490000000000002</v>
      </c>
      <c r="AL16095" s="1">
        <f t="shared" si="1925"/>
        <v>30.55</v>
      </c>
    </row>
    <row r="16096" spans="34:38" x14ac:dyDescent="0.45">
      <c r="AH16096" s="4" t="s">
        <v>16504</v>
      </c>
      <c r="AI16096" s="9">
        <v>30.400000000000006</v>
      </c>
      <c r="AL16096" s="1">
        <f t="shared" si="1925"/>
        <v>30.55</v>
      </c>
    </row>
    <row r="16097" spans="34:38" x14ac:dyDescent="0.45">
      <c r="AH16097" s="4" t="s">
        <v>16505</v>
      </c>
      <c r="AI16097" s="9">
        <v>30.400000000000006</v>
      </c>
      <c r="AL16097" s="1">
        <f t="shared" si="1925"/>
        <v>30.490000000000002</v>
      </c>
    </row>
    <row r="16098" spans="34:38" x14ac:dyDescent="0.45">
      <c r="AH16098" s="4" t="s">
        <v>16506</v>
      </c>
      <c r="AI16098" s="9">
        <v>30.39</v>
      </c>
      <c r="AL16098" s="1">
        <f t="shared" si="1925"/>
        <v>30.490000000000002</v>
      </c>
    </row>
    <row r="16099" spans="34:38" x14ac:dyDescent="0.45">
      <c r="AH16099" s="4" t="s">
        <v>16507</v>
      </c>
      <c r="AI16099" s="9">
        <v>30.39</v>
      </c>
      <c r="AL16099" s="1">
        <f t="shared" si="1925"/>
        <v>30.400000000000006</v>
      </c>
    </row>
    <row r="16100" spans="34:38" x14ac:dyDescent="0.45">
      <c r="AH16100" s="4" t="s">
        <v>16508</v>
      </c>
      <c r="AI16100" s="9">
        <v>30.299999999999997</v>
      </c>
      <c r="AL16100" s="1">
        <f t="shared" si="1925"/>
        <v>30.400000000000006</v>
      </c>
    </row>
    <row r="16101" spans="34:38" x14ac:dyDescent="0.45">
      <c r="AH16101" s="4" t="s">
        <v>16509</v>
      </c>
      <c r="AI16101" s="9">
        <v>30.260000000000005</v>
      </c>
      <c r="AL16101" s="1">
        <f t="shared" si="1925"/>
        <v>30.39</v>
      </c>
    </row>
    <row r="16102" spans="34:38" x14ac:dyDescent="0.45">
      <c r="AH16102" s="4" t="s">
        <v>16514</v>
      </c>
      <c r="AI16102" s="9">
        <v>30.200000000000003</v>
      </c>
      <c r="AL16102" s="1">
        <f t="shared" si="1925"/>
        <v>30.39</v>
      </c>
    </row>
    <row r="16103" spans="34:38" x14ac:dyDescent="0.45">
      <c r="AH16103" s="4" t="s">
        <v>16511</v>
      </c>
      <c r="AI16103" s="9">
        <v>30.200000000000003</v>
      </c>
      <c r="AL16103" s="1">
        <f t="shared" si="1925"/>
        <v>30.299999999999997</v>
      </c>
    </row>
    <row r="16104" spans="34:38" x14ac:dyDescent="0.45">
      <c r="AH16104" s="4" t="s">
        <v>16515</v>
      </c>
      <c r="AI16104" s="9">
        <v>30.200000000000003</v>
      </c>
      <c r="AL16104" s="1">
        <f t="shared" si="1925"/>
        <v>30.260000000000005</v>
      </c>
    </row>
    <row r="16105" spans="34:38" x14ac:dyDescent="0.45">
      <c r="AH16105" s="4" t="s">
        <v>16510</v>
      </c>
      <c r="AI16105" s="9">
        <v>30.199999999999996</v>
      </c>
      <c r="AL16105" s="1">
        <f t="shared" si="1925"/>
        <v>30.200000000000003</v>
      </c>
    </row>
    <row r="16106" spans="34:38" x14ac:dyDescent="0.45">
      <c r="AH16106" s="4" t="s">
        <v>16513</v>
      </c>
      <c r="AI16106" s="9">
        <v>30.189999999999998</v>
      </c>
      <c r="AL16106" s="1">
        <f t="shared" si="1925"/>
        <v>30.200000000000003</v>
      </c>
    </row>
    <row r="16107" spans="34:38" x14ac:dyDescent="0.45">
      <c r="AH16107" s="4" t="s">
        <v>16512</v>
      </c>
      <c r="AI16107" s="9">
        <v>30.189999999999998</v>
      </c>
      <c r="AL16107" s="1">
        <f t="shared" si="1925"/>
        <v>30.200000000000003</v>
      </c>
    </row>
    <row r="16108" spans="34:38" x14ac:dyDescent="0.45">
      <c r="AH16108" s="4" t="s">
        <v>16517</v>
      </c>
      <c r="AI16108" s="9">
        <v>30.120000000000005</v>
      </c>
      <c r="AL16108" s="1">
        <f t="shared" si="1925"/>
        <v>30.199999999999996</v>
      </c>
    </row>
    <row r="16109" spans="34:38" x14ac:dyDescent="0.45">
      <c r="AH16109" s="4" t="s">
        <v>16516</v>
      </c>
      <c r="AI16109" s="9">
        <v>30.12</v>
      </c>
      <c r="AL16109" s="1">
        <f t="shared" si="1925"/>
        <v>30.189999999999998</v>
      </c>
    </row>
    <row r="16110" spans="34:38" x14ac:dyDescent="0.45">
      <c r="AH16110" s="4" t="s">
        <v>16518</v>
      </c>
      <c r="AI16110" s="9">
        <v>30.1</v>
      </c>
      <c r="AL16110" s="1">
        <f t="shared" si="1925"/>
        <v>30.189999999999998</v>
      </c>
    </row>
    <row r="16111" spans="34:38" x14ac:dyDescent="0.45">
      <c r="AH16111" s="4" t="s">
        <v>16519</v>
      </c>
      <c r="AI16111" s="9">
        <v>30.080000000000002</v>
      </c>
      <c r="AL16111" s="1">
        <f t="shared" si="1925"/>
        <v>30.120000000000005</v>
      </c>
    </row>
    <row r="16112" spans="34:38" x14ac:dyDescent="0.45">
      <c r="AH16112" s="4" t="s">
        <v>15010</v>
      </c>
      <c r="AI16112" s="9">
        <v>30.08</v>
      </c>
      <c r="AL16112" s="1">
        <f t="shared" si="1925"/>
        <v>30.12</v>
      </c>
    </row>
    <row r="16113" spans="34:38" x14ac:dyDescent="0.45">
      <c r="AH16113" s="4" t="s">
        <v>16520</v>
      </c>
      <c r="AI16113" s="9">
        <v>30.01</v>
      </c>
      <c r="AL16113" s="1">
        <f t="shared" si="1925"/>
        <v>30.1</v>
      </c>
    </row>
    <row r="16114" spans="34:38" x14ac:dyDescent="0.45">
      <c r="AH16114" s="4" t="s">
        <v>16521</v>
      </c>
      <c r="AI16114" s="9">
        <v>29.999999999999996</v>
      </c>
      <c r="AL16114" s="1">
        <f t="shared" si="1925"/>
        <v>30.080000000000002</v>
      </c>
    </row>
    <row r="16115" spans="34:38" x14ac:dyDescent="0.45">
      <c r="AH16115" s="4" t="s">
        <v>12782</v>
      </c>
      <c r="AI16115" s="9">
        <v>29.979999999999997</v>
      </c>
      <c r="AL16115" s="1">
        <f t="shared" si="1925"/>
        <v>30.08</v>
      </c>
    </row>
    <row r="16116" spans="34:38" x14ac:dyDescent="0.45">
      <c r="AH16116" s="4" t="s">
        <v>16523</v>
      </c>
      <c r="AI16116" s="9">
        <v>29.919999999999998</v>
      </c>
      <c r="AL16116" s="1">
        <f t="shared" si="1925"/>
        <v>30.01</v>
      </c>
    </row>
    <row r="16117" spans="34:38" x14ac:dyDescent="0.45">
      <c r="AH16117" s="4" t="s">
        <v>16522</v>
      </c>
      <c r="AI16117" s="9">
        <v>29.91</v>
      </c>
      <c r="AL16117" s="1">
        <f t="shared" ref="AL16117:AL16180" si="1926">AI16114</f>
        <v>29.999999999999996</v>
      </c>
    </row>
    <row r="16118" spans="34:38" x14ac:dyDescent="0.45">
      <c r="AH16118" s="4" t="s">
        <v>16525</v>
      </c>
      <c r="AI16118" s="9">
        <v>29.89</v>
      </c>
      <c r="AL16118" s="1">
        <f t="shared" si="1926"/>
        <v>29.979999999999997</v>
      </c>
    </row>
    <row r="16119" spans="34:38" x14ac:dyDescent="0.45">
      <c r="AH16119" s="4" t="s">
        <v>16524</v>
      </c>
      <c r="AI16119" s="9">
        <v>29.880000000000003</v>
      </c>
      <c r="AL16119" s="1">
        <f t="shared" si="1926"/>
        <v>29.919999999999998</v>
      </c>
    </row>
    <row r="16120" spans="34:38" x14ac:dyDescent="0.45">
      <c r="AH16120" s="4" t="s">
        <v>16526</v>
      </c>
      <c r="AI16120" s="9">
        <v>29.819999999999997</v>
      </c>
      <c r="AL16120" s="1">
        <f t="shared" si="1926"/>
        <v>29.91</v>
      </c>
    </row>
    <row r="16121" spans="34:38" x14ac:dyDescent="0.45">
      <c r="AH16121" s="4" t="s">
        <v>16527</v>
      </c>
      <c r="AI16121" s="9">
        <v>29.78</v>
      </c>
      <c r="AL16121" s="1">
        <f t="shared" si="1926"/>
        <v>29.89</v>
      </c>
    </row>
    <row r="16122" spans="34:38" x14ac:dyDescent="0.45">
      <c r="AH16122" s="4" t="s">
        <v>16529</v>
      </c>
      <c r="AI16122" s="9">
        <v>29.779999999999998</v>
      </c>
      <c r="AL16122" s="1">
        <f t="shared" si="1926"/>
        <v>29.880000000000003</v>
      </c>
    </row>
    <row r="16123" spans="34:38" x14ac:dyDescent="0.45">
      <c r="AH16123" s="4" t="s">
        <v>16528</v>
      </c>
      <c r="AI16123" s="9">
        <v>29.73</v>
      </c>
      <c r="AL16123" s="1">
        <f t="shared" si="1926"/>
        <v>29.819999999999997</v>
      </c>
    </row>
    <row r="16124" spans="34:38" x14ac:dyDescent="0.45">
      <c r="AH16124" s="4" t="s">
        <v>16530</v>
      </c>
      <c r="AI16124" s="9">
        <v>29.72</v>
      </c>
      <c r="AL16124" s="1">
        <f t="shared" si="1926"/>
        <v>29.78</v>
      </c>
    </row>
    <row r="16125" spans="34:38" x14ac:dyDescent="0.45">
      <c r="AH16125" s="4" t="s">
        <v>16531</v>
      </c>
      <c r="AI16125" s="9">
        <v>29.71</v>
      </c>
      <c r="AL16125" s="1">
        <f t="shared" si="1926"/>
        <v>29.779999999999998</v>
      </c>
    </row>
    <row r="16126" spans="34:38" x14ac:dyDescent="0.45">
      <c r="AH16126" s="4" t="s">
        <v>16532</v>
      </c>
      <c r="AI16126" s="9">
        <v>29.68</v>
      </c>
      <c r="AL16126" s="1">
        <f t="shared" si="1926"/>
        <v>29.73</v>
      </c>
    </row>
    <row r="16127" spans="34:38" x14ac:dyDescent="0.45">
      <c r="AH16127" s="4" t="s">
        <v>16533</v>
      </c>
      <c r="AI16127" s="9">
        <v>29.62</v>
      </c>
      <c r="AL16127" s="1">
        <f t="shared" si="1926"/>
        <v>29.72</v>
      </c>
    </row>
    <row r="16128" spans="34:38" x14ac:dyDescent="0.45">
      <c r="AH16128" s="4" t="s">
        <v>16535</v>
      </c>
      <c r="AI16128" s="9">
        <v>29.59</v>
      </c>
      <c r="AL16128" s="1">
        <f t="shared" si="1926"/>
        <v>29.71</v>
      </c>
    </row>
    <row r="16129" spans="34:38" x14ac:dyDescent="0.45">
      <c r="AH16129" s="4" t="s">
        <v>16534</v>
      </c>
      <c r="AI16129" s="9">
        <v>29.59</v>
      </c>
      <c r="AL16129" s="1">
        <f t="shared" si="1926"/>
        <v>29.68</v>
      </c>
    </row>
    <row r="16130" spans="34:38" x14ac:dyDescent="0.45">
      <c r="AH16130" s="4" t="s">
        <v>16537</v>
      </c>
      <c r="AI16130" s="9">
        <v>29.560000000000002</v>
      </c>
      <c r="AL16130" s="1">
        <f t="shared" si="1926"/>
        <v>29.62</v>
      </c>
    </row>
    <row r="16131" spans="34:38" x14ac:dyDescent="0.45">
      <c r="AH16131" s="4" t="s">
        <v>16538</v>
      </c>
      <c r="AI16131" s="9">
        <v>29.560000000000002</v>
      </c>
      <c r="AL16131" s="1">
        <f t="shared" si="1926"/>
        <v>29.59</v>
      </c>
    </row>
    <row r="16132" spans="34:38" x14ac:dyDescent="0.45">
      <c r="AH16132" s="4" t="s">
        <v>16536</v>
      </c>
      <c r="AI16132" s="9">
        <v>29.559999999999995</v>
      </c>
      <c r="AL16132" s="1">
        <f t="shared" si="1926"/>
        <v>29.59</v>
      </c>
    </row>
    <row r="16133" spans="34:38" x14ac:dyDescent="0.45">
      <c r="AH16133" s="4" t="s">
        <v>1059</v>
      </c>
      <c r="AI16133" s="9">
        <v>29.509999999999998</v>
      </c>
      <c r="AL16133" s="1">
        <f t="shared" si="1926"/>
        <v>29.560000000000002</v>
      </c>
    </row>
    <row r="16134" spans="34:38" x14ac:dyDescent="0.45">
      <c r="AH16134" s="4" t="s">
        <v>16540</v>
      </c>
      <c r="AI16134" s="9">
        <v>29.440000000000005</v>
      </c>
      <c r="AL16134" s="1">
        <f t="shared" si="1926"/>
        <v>29.560000000000002</v>
      </c>
    </row>
    <row r="16135" spans="34:38" x14ac:dyDescent="0.45">
      <c r="AH16135" s="4" t="s">
        <v>16539</v>
      </c>
      <c r="AI16135" s="9">
        <v>29.439999999999998</v>
      </c>
      <c r="AL16135" s="1">
        <f t="shared" si="1926"/>
        <v>29.559999999999995</v>
      </c>
    </row>
    <row r="16136" spans="34:38" x14ac:dyDescent="0.45">
      <c r="AH16136" s="4" t="s">
        <v>16545</v>
      </c>
      <c r="AI16136" s="9">
        <v>29.409999999999997</v>
      </c>
      <c r="AL16136" s="1">
        <f t="shared" si="1926"/>
        <v>29.509999999999998</v>
      </c>
    </row>
    <row r="16137" spans="34:38" x14ac:dyDescent="0.45">
      <c r="AH16137" s="4" t="s">
        <v>16541</v>
      </c>
      <c r="AI16137" s="9">
        <v>29.409999999999997</v>
      </c>
      <c r="AL16137" s="1">
        <f t="shared" si="1926"/>
        <v>29.440000000000005</v>
      </c>
    </row>
    <row r="16138" spans="34:38" x14ac:dyDescent="0.45">
      <c r="AH16138" s="4" t="s">
        <v>16546</v>
      </c>
      <c r="AI16138" s="9">
        <v>29.409999999999997</v>
      </c>
      <c r="AL16138" s="1">
        <f t="shared" si="1926"/>
        <v>29.439999999999998</v>
      </c>
    </row>
    <row r="16139" spans="34:38" x14ac:dyDescent="0.45">
      <c r="AH16139" s="4" t="s">
        <v>16542</v>
      </c>
      <c r="AI16139" s="9">
        <v>29.4</v>
      </c>
      <c r="AL16139" s="1">
        <f t="shared" si="1926"/>
        <v>29.409999999999997</v>
      </c>
    </row>
    <row r="16140" spans="34:38" x14ac:dyDescent="0.45">
      <c r="AH16140" s="4" t="s">
        <v>16543</v>
      </c>
      <c r="AI16140" s="9">
        <v>29.4</v>
      </c>
      <c r="AL16140" s="1">
        <f t="shared" si="1926"/>
        <v>29.409999999999997</v>
      </c>
    </row>
    <row r="16141" spans="34:38" x14ac:dyDescent="0.45">
      <c r="AH16141" s="4" t="s">
        <v>16544</v>
      </c>
      <c r="AI16141" s="9">
        <v>29.39</v>
      </c>
      <c r="AL16141" s="1">
        <f t="shared" si="1926"/>
        <v>29.409999999999997</v>
      </c>
    </row>
    <row r="16142" spans="34:38" x14ac:dyDescent="0.45">
      <c r="AH16142" s="4" t="s">
        <v>1387</v>
      </c>
      <c r="AI16142" s="9">
        <v>29.39</v>
      </c>
      <c r="AL16142" s="1">
        <f t="shared" si="1926"/>
        <v>29.4</v>
      </c>
    </row>
    <row r="16143" spans="34:38" x14ac:dyDescent="0.45">
      <c r="AH16143" s="4" t="s">
        <v>16547</v>
      </c>
      <c r="AI16143" s="9">
        <v>29.39</v>
      </c>
      <c r="AL16143" s="1">
        <f t="shared" si="1926"/>
        <v>29.4</v>
      </c>
    </row>
    <row r="16144" spans="34:38" x14ac:dyDescent="0.45">
      <c r="AH16144" s="4" t="s">
        <v>16549</v>
      </c>
      <c r="AI16144" s="9">
        <v>29.380000000000003</v>
      </c>
      <c r="AL16144" s="1">
        <f t="shared" si="1926"/>
        <v>29.39</v>
      </c>
    </row>
    <row r="16145" spans="34:38" x14ac:dyDescent="0.45">
      <c r="AH16145" s="4" t="s">
        <v>16550</v>
      </c>
      <c r="AI16145" s="9">
        <v>29.380000000000003</v>
      </c>
      <c r="AL16145" s="1">
        <f t="shared" si="1926"/>
        <v>29.39</v>
      </c>
    </row>
    <row r="16146" spans="34:38" x14ac:dyDescent="0.45">
      <c r="AH16146" s="4" t="s">
        <v>16548</v>
      </c>
      <c r="AI16146" s="9">
        <v>29.37</v>
      </c>
      <c r="AL16146" s="1">
        <f t="shared" si="1926"/>
        <v>29.39</v>
      </c>
    </row>
    <row r="16147" spans="34:38" x14ac:dyDescent="0.45">
      <c r="AH16147" s="4" t="s">
        <v>16552</v>
      </c>
      <c r="AI16147" s="9">
        <v>29.28</v>
      </c>
      <c r="AL16147" s="1">
        <f t="shared" si="1926"/>
        <v>29.380000000000003</v>
      </c>
    </row>
    <row r="16148" spans="34:38" x14ac:dyDescent="0.45">
      <c r="AH16148" s="4" t="s">
        <v>16553</v>
      </c>
      <c r="AI16148" s="9">
        <v>29.28</v>
      </c>
      <c r="AL16148" s="1">
        <f t="shared" si="1926"/>
        <v>29.380000000000003</v>
      </c>
    </row>
    <row r="16149" spans="34:38" x14ac:dyDescent="0.45">
      <c r="AH16149" s="4" t="s">
        <v>16551</v>
      </c>
      <c r="AI16149" s="9">
        <v>29.28</v>
      </c>
      <c r="AL16149" s="1">
        <f t="shared" si="1926"/>
        <v>29.37</v>
      </c>
    </row>
    <row r="16150" spans="34:38" x14ac:dyDescent="0.45">
      <c r="AH16150" s="4" t="s">
        <v>16554</v>
      </c>
      <c r="AI16150" s="9">
        <v>29.089999999999996</v>
      </c>
      <c r="AL16150" s="1">
        <f t="shared" si="1926"/>
        <v>29.28</v>
      </c>
    </row>
    <row r="16151" spans="34:38" x14ac:dyDescent="0.45">
      <c r="AH16151" s="4" t="s">
        <v>16555</v>
      </c>
      <c r="AI16151" s="9">
        <v>29.089999999999996</v>
      </c>
      <c r="AL16151" s="1">
        <f t="shared" si="1926"/>
        <v>29.28</v>
      </c>
    </row>
    <row r="16152" spans="34:38" x14ac:dyDescent="0.45">
      <c r="AH16152" s="4" t="s">
        <v>16557</v>
      </c>
      <c r="AI16152" s="9">
        <v>29.050000000000004</v>
      </c>
      <c r="AL16152" s="1">
        <f t="shared" si="1926"/>
        <v>29.28</v>
      </c>
    </row>
    <row r="16153" spans="34:38" x14ac:dyDescent="0.45">
      <c r="AH16153" s="4" t="s">
        <v>16556</v>
      </c>
      <c r="AI16153" s="9">
        <v>29.04</v>
      </c>
      <c r="AL16153" s="1">
        <f t="shared" si="1926"/>
        <v>29.089999999999996</v>
      </c>
    </row>
    <row r="16154" spans="34:38" x14ac:dyDescent="0.45">
      <c r="AH16154" s="4" t="s">
        <v>16558</v>
      </c>
      <c r="AI16154" s="9">
        <v>29.03</v>
      </c>
      <c r="AL16154" s="1">
        <f t="shared" si="1926"/>
        <v>29.089999999999996</v>
      </c>
    </row>
    <row r="16155" spans="34:38" x14ac:dyDescent="0.45">
      <c r="AH16155" s="4" t="s">
        <v>16560</v>
      </c>
      <c r="AI16155" s="9">
        <v>29.029999999999998</v>
      </c>
      <c r="AL16155" s="1">
        <f t="shared" si="1926"/>
        <v>29.050000000000004</v>
      </c>
    </row>
    <row r="16156" spans="34:38" x14ac:dyDescent="0.45">
      <c r="AH16156" s="4" t="s">
        <v>16559</v>
      </c>
      <c r="AI16156" s="9">
        <v>29.01</v>
      </c>
      <c r="AL16156" s="1">
        <f t="shared" si="1926"/>
        <v>29.04</v>
      </c>
    </row>
    <row r="16157" spans="34:38" x14ac:dyDescent="0.45">
      <c r="AH16157" s="4" t="s">
        <v>829</v>
      </c>
      <c r="AI16157" s="9">
        <v>28.980000000000004</v>
      </c>
      <c r="AL16157" s="1">
        <f t="shared" si="1926"/>
        <v>29.03</v>
      </c>
    </row>
    <row r="16158" spans="34:38" x14ac:dyDescent="0.45">
      <c r="AH16158" s="4" t="s">
        <v>1048</v>
      </c>
      <c r="AI16158" s="9">
        <v>28.980000000000004</v>
      </c>
      <c r="AL16158" s="1">
        <f t="shared" si="1926"/>
        <v>29.029999999999998</v>
      </c>
    </row>
    <row r="16159" spans="34:38" x14ac:dyDescent="0.45">
      <c r="AH16159" s="4" t="s">
        <v>16563</v>
      </c>
      <c r="AI16159" s="9">
        <v>28.98</v>
      </c>
      <c r="AL16159" s="1">
        <f t="shared" si="1926"/>
        <v>29.01</v>
      </c>
    </row>
    <row r="16160" spans="34:38" x14ac:dyDescent="0.45">
      <c r="AH16160" s="4" t="s">
        <v>1395</v>
      </c>
      <c r="AI16160" s="9">
        <v>28.979999999999997</v>
      </c>
      <c r="AL16160" s="1">
        <f t="shared" si="1926"/>
        <v>28.980000000000004</v>
      </c>
    </row>
    <row r="16161" spans="34:38" x14ac:dyDescent="0.45">
      <c r="AH16161" s="4" t="s">
        <v>16562</v>
      </c>
      <c r="AI16161" s="9">
        <v>28.979999999999997</v>
      </c>
      <c r="AL16161" s="1">
        <f t="shared" si="1926"/>
        <v>28.980000000000004</v>
      </c>
    </row>
    <row r="16162" spans="34:38" x14ac:dyDescent="0.45">
      <c r="AH16162" s="4" t="s">
        <v>16561</v>
      </c>
      <c r="AI16162" s="9">
        <v>28.979999999999997</v>
      </c>
      <c r="AL16162" s="1">
        <f t="shared" si="1926"/>
        <v>28.98</v>
      </c>
    </row>
    <row r="16163" spans="34:38" x14ac:dyDescent="0.45">
      <c r="AH16163" s="4" t="s">
        <v>16567</v>
      </c>
      <c r="AI16163" s="9">
        <v>28.95</v>
      </c>
      <c r="AL16163" s="1">
        <f t="shared" si="1926"/>
        <v>28.979999999999997</v>
      </c>
    </row>
    <row r="16164" spans="34:38" x14ac:dyDescent="0.45">
      <c r="AH16164" s="4" t="s">
        <v>16565</v>
      </c>
      <c r="AI16164" s="9">
        <v>28.95</v>
      </c>
      <c r="AL16164" s="1">
        <f t="shared" si="1926"/>
        <v>28.979999999999997</v>
      </c>
    </row>
    <row r="16165" spans="34:38" x14ac:dyDescent="0.45">
      <c r="AH16165" s="4" t="s">
        <v>16564</v>
      </c>
      <c r="AI16165" s="9">
        <v>28.95</v>
      </c>
      <c r="AL16165" s="1">
        <f t="shared" si="1926"/>
        <v>28.979999999999997</v>
      </c>
    </row>
    <row r="16166" spans="34:38" x14ac:dyDescent="0.45">
      <c r="AH16166" s="4" t="s">
        <v>16566</v>
      </c>
      <c r="AI16166" s="9">
        <v>28.95</v>
      </c>
      <c r="AL16166" s="1">
        <f t="shared" si="1926"/>
        <v>28.95</v>
      </c>
    </row>
    <row r="16167" spans="34:38" x14ac:dyDescent="0.45">
      <c r="AH16167" s="4" t="s">
        <v>16568</v>
      </c>
      <c r="AI16167" s="9">
        <v>28.89</v>
      </c>
      <c r="AL16167" s="1">
        <f t="shared" si="1926"/>
        <v>28.95</v>
      </c>
    </row>
    <row r="16168" spans="34:38" x14ac:dyDescent="0.45">
      <c r="AH16168" s="4" t="s">
        <v>16570</v>
      </c>
      <c r="AI16168" s="9">
        <v>28.76</v>
      </c>
      <c r="AL16168" s="1">
        <f t="shared" si="1926"/>
        <v>28.95</v>
      </c>
    </row>
    <row r="16169" spans="34:38" x14ac:dyDescent="0.45">
      <c r="AH16169" s="4" t="s">
        <v>16569</v>
      </c>
      <c r="AI16169" s="9">
        <v>28.75</v>
      </c>
      <c r="AL16169" s="1">
        <f t="shared" si="1926"/>
        <v>28.95</v>
      </c>
    </row>
    <row r="16170" spans="34:38" x14ac:dyDescent="0.45">
      <c r="AH16170" s="4" t="s">
        <v>16571</v>
      </c>
      <c r="AI16170" s="9">
        <v>28.729999999999997</v>
      </c>
      <c r="AL16170" s="1">
        <f t="shared" si="1926"/>
        <v>28.89</v>
      </c>
    </row>
    <row r="16171" spans="34:38" x14ac:dyDescent="0.45">
      <c r="AH16171" s="4" t="s">
        <v>16573</v>
      </c>
      <c r="AI16171" s="9">
        <v>28.7</v>
      </c>
      <c r="AL16171" s="1">
        <f t="shared" si="1926"/>
        <v>28.76</v>
      </c>
    </row>
    <row r="16172" spans="34:38" x14ac:dyDescent="0.45">
      <c r="AH16172" s="4" t="s">
        <v>16572</v>
      </c>
      <c r="AI16172" s="9">
        <v>28.69</v>
      </c>
      <c r="AL16172" s="1">
        <f t="shared" si="1926"/>
        <v>28.75</v>
      </c>
    </row>
    <row r="16173" spans="34:38" x14ac:dyDescent="0.45">
      <c r="AH16173" s="4" t="s">
        <v>16574</v>
      </c>
      <c r="AI16173" s="9">
        <v>28.660000000000004</v>
      </c>
      <c r="AL16173" s="1">
        <f t="shared" si="1926"/>
        <v>28.729999999999997</v>
      </c>
    </row>
    <row r="16174" spans="34:38" x14ac:dyDescent="0.45">
      <c r="AH16174" s="4" t="s">
        <v>1147</v>
      </c>
      <c r="AI16174" s="9">
        <v>28.630000000000003</v>
      </c>
      <c r="AL16174" s="1">
        <f t="shared" si="1926"/>
        <v>28.7</v>
      </c>
    </row>
    <row r="16175" spans="34:38" x14ac:dyDescent="0.45">
      <c r="AH16175" s="4" t="s">
        <v>16575</v>
      </c>
      <c r="AI16175" s="9">
        <v>28.61</v>
      </c>
      <c r="AL16175" s="1">
        <f t="shared" si="1926"/>
        <v>28.69</v>
      </c>
    </row>
    <row r="16176" spans="34:38" x14ac:dyDescent="0.45">
      <c r="AH16176" s="4" t="s">
        <v>2050</v>
      </c>
      <c r="AI16176" s="9">
        <v>28.540000000000006</v>
      </c>
      <c r="AL16176" s="1">
        <f t="shared" si="1926"/>
        <v>28.660000000000004</v>
      </c>
    </row>
    <row r="16177" spans="34:38" x14ac:dyDescent="0.45">
      <c r="AH16177" s="4" t="s">
        <v>16576</v>
      </c>
      <c r="AI16177" s="9">
        <v>28.540000000000003</v>
      </c>
      <c r="AL16177" s="1">
        <f t="shared" si="1926"/>
        <v>28.630000000000003</v>
      </c>
    </row>
    <row r="16178" spans="34:38" x14ac:dyDescent="0.45">
      <c r="AH16178" s="4" t="s">
        <v>15439</v>
      </c>
      <c r="AI16178" s="9">
        <v>28.48</v>
      </c>
      <c r="AL16178" s="1">
        <f t="shared" si="1926"/>
        <v>28.61</v>
      </c>
    </row>
    <row r="16179" spans="34:38" x14ac:dyDescent="0.45">
      <c r="AH16179" s="4" t="s">
        <v>16577</v>
      </c>
      <c r="AI16179" s="9">
        <v>28.46</v>
      </c>
      <c r="AL16179" s="1">
        <f t="shared" si="1926"/>
        <v>28.540000000000006</v>
      </c>
    </row>
    <row r="16180" spans="34:38" x14ac:dyDescent="0.45">
      <c r="AH16180" s="4" t="s">
        <v>16578</v>
      </c>
      <c r="AI16180" s="9">
        <v>28.43</v>
      </c>
      <c r="AL16180" s="1">
        <f t="shared" si="1926"/>
        <v>28.540000000000003</v>
      </c>
    </row>
    <row r="16181" spans="34:38" x14ac:dyDescent="0.45">
      <c r="AH16181" s="4" t="s">
        <v>16579</v>
      </c>
      <c r="AI16181" s="9">
        <v>28.37</v>
      </c>
      <c r="AL16181" s="1">
        <f t="shared" ref="AL16181:AL16244" si="1927">AI16178</f>
        <v>28.48</v>
      </c>
    </row>
    <row r="16182" spans="34:38" x14ac:dyDescent="0.45">
      <c r="AH16182" s="4" t="s">
        <v>16580</v>
      </c>
      <c r="AI16182" s="9">
        <v>28.34</v>
      </c>
      <c r="AL16182" s="1">
        <f t="shared" si="1927"/>
        <v>28.46</v>
      </c>
    </row>
    <row r="16183" spans="34:38" x14ac:dyDescent="0.45">
      <c r="AH16183" s="4" t="s">
        <v>16581</v>
      </c>
      <c r="AI16183" s="9">
        <v>28.339999999999996</v>
      </c>
      <c r="AL16183" s="1">
        <f t="shared" si="1927"/>
        <v>28.43</v>
      </c>
    </row>
    <row r="16184" spans="34:38" x14ac:dyDescent="0.45">
      <c r="AH16184" s="4" t="s">
        <v>16582</v>
      </c>
      <c r="AI16184" s="9">
        <v>28.339999999999996</v>
      </c>
      <c r="AL16184" s="1">
        <f t="shared" si="1927"/>
        <v>28.37</v>
      </c>
    </row>
    <row r="16185" spans="34:38" x14ac:dyDescent="0.45">
      <c r="AH16185" s="4" t="s">
        <v>1801</v>
      </c>
      <c r="AI16185" s="9">
        <v>28.339999999999996</v>
      </c>
      <c r="AL16185" s="1">
        <f t="shared" si="1927"/>
        <v>28.34</v>
      </c>
    </row>
    <row r="16186" spans="34:38" x14ac:dyDescent="0.45">
      <c r="AH16186" s="4" t="s">
        <v>16583</v>
      </c>
      <c r="AI16186" s="9">
        <v>28.339999999999996</v>
      </c>
      <c r="AL16186" s="1">
        <f t="shared" si="1927"/>
        <v>28.339999999999996</v>
      </c>
    </row>
    <row r="16187" spans="34:38" x14ac:dyDescent="0.45">
      <c r="AH16187" s="4" t="s">
        <v>16584</v>
      </c>
      <c r="AI16187" s="9">
        <v>28.32</v>
      </c>
      <c r="AL16187" s="1">
        <f t="shared" si="1927"/>
        <v>28.339999999999996</v>
      </c>
    </row>
    <row r="16188" spans="34:38" x14ac:dyDescent="0.45">
      <c r="AH16188" s="4" t="s">
        <v>16585</v>
      </c>
      <c r="AI16188" s="9">
        <v>28.250000000000007</v>
      </c>
      <c r="AL16188" s="1">
        <f t="shared" si="1927"/>
        <v>28.339999999999996</v>
      </c>
    </row>
    <row r="16189" spans="34:38" x14ac:dyDescent="0.45">
      <c r="AH16189" s="4" t="s">
        <v>16586</v>
      </c>
      <c r="AI16189" s="9">
        <v>28.240000000000002</v>
      </c>
      <c r="AL16189" s="1">
        <f t="shared" si="1927"/>
        <v>28.339999999999996</v>
      </c>
    </row>
    <row r="16190" spans="34:38" x14ac:dyDescent="0.45">
      <c r="AH16190" s="4" t="s">
        <v>16587</v>
      </c>
      <c r="AI16190" s="9">
        <v>28.19</v>
      </c>
      <c r="AL16190" s="1">
        <f t="shared" si="1927"/>
        <v>28.32</v>
      </c>
    </row>
    <row r="16191" spans="34:38" x14ac:dyDescent="0.45">
      <c r="AH16191" s="4" t="s">
        <v>16588</v>
      </c>
      <c r="AI16191" s="9">
        <v>28.180000000000003</v>
      </c>
      <c r="AL16191" s="1">
        <f t="shared" si="1927"/>
        <v>28.250000000000007</v>
      </c>
    </row>
    <row r="16192" spans="34:38" x14ac:dyDescent="0.45">
      <c r="AH16192" s="4" t="s">
        <v>799</v>
      </c>
      <c r="AI16192" s="9">
        <v>28.16</v>
      </c>
      <c r="AL16192" s="1">
        <f t="shared" si="1927"/>
        <v>28.240000000000002</v>
      </c>
    </row>
    <row r="16193" spans="34:38" x14ac:dyDescent="0.45">
      <c r="AH16193" s="4" t="s">
        <v>16590</v>
      </c>
      <c r="AI16193" s="9">
        <v>28.150000000000002</v>
      </c>
      <c r="AL16193" s="1">
        <f t="shared" si="1927"/>
        <v>28.19</v>
      </c>
    </row>
    <row r="16194" spans="34:38" x14ac:dyDescent="0.45">
      <c r="AH16194" s="4" t="s">
        <v>16591</v>
      </c>
      <c r="AI16194" s="9">
        <v>28.150000000000002</v>
      </c>
      <c r="AL16194" s="1">
        <f t="shared" si="1927"/>
        <v>28.180000000000003</v>
      </c>
    </row>
    <row r="16195" spans="34:38" x14ac:dyDescent="0.45">
      <c r="AH16195" s="4" t="s">
        <v>16592</v>
      </c>
      <c r="AI16195" s="9">
        <v>28.150000000000002</v>
      </c>
      <c r="AL16195" s="1">
        <f t="shared" si="1927"/>
        <v>28.16</v>
      </c>
    </row>
    <row r="16196" spans="34:38" x14ac:dyDescent="0.45">
      <c r="AH16196" s="4" t="s">
        <v>16596</v>
      </c>
      <c r="AI16196" s="9">
        <v>28.150000000000002</v>
      </c>
      <c r="AL16196" s="1">
        <f t="shared" si="1927"/>
        <v>28.150000000000002</v>
      </c>
    </row>
    <row r="16197" spans="34:38" x14ac:dyDescent="0.45">
      <c r="AH16197" s="4" t="s">
        <v>16595</v>
      </c>
      <c r="AI16197" s="9">
        <v>28.150000000000002</v>
      </c>
      <c r="AL16197" s="1">
        <f t="shared" si="1927"/>
        <v>28.150000000000002</v>
      </c>
    </row>
    <row r="16198" spans="34:38" x14ac:dyDescent="0.45">
      <c r="AH16198" s="4" t="s">
        <v>1270</v>
      </c>
      <c r="AI16198" s="9">
        <v>28.150000000000002</v>
      </c>
      <c r="AL16198" s="1">
        <f t="shared" si="1927"/>
        <v>28.150000000000002</v>
      </c>
    </row>
    <row r="16199" spans="34:38" x14ac:dyDescent="0.45">
      <c r="AH16199" s="4" t="s">
        <v>16593</v>
      </c>
      <c r="AI16199" s="9">
        <v>28.150000000000002</v>
      </c>
      <c r="AL16199" s="1">
        <f t="shared" si="1927"/>
        <v>28.150000000000002</v>
      </c>
    </row>
    <row r="16200" spans="34:38" x14ac:dyDescent="0.45">
      <c r="AH16200" s="4" t="s">
        <v>16594</v>
      </c>
      <c r="AI16200" s="9">
        <v>28.150000000000002</v>
      </c>
      <c r="AL16200" s="1">
        <f t="shared" si="1927"/>
        <v>28.150000000000002</v>
      </c>
    </row>
    <row r="16201" spans="34:38" x14ac:dyDescent="0.45">
      <c r="AH16201" s="4" t="s">
        <v>1560</v>
      </c>
      <c r="AI16201" s="9">
        <v>28.150000000000002</v>
      </c>
      <c r="AL16201" s="1">
        <f t="shared" si="1927"/>
        <v>28.150000000000002</v>
      </c>
    </row>
    <row r="16202" spans="34:38" x14ac:dyDescent="0.45">
      <c r="AH16202" s="4" t="s">
        <v>16598</v>
      </c>
      <c r="AI16202" s="9">
        <v>28.150000000000002</v>
      </c>
      <c r="AL16202" s="1">
        <f t="shared" si="1927"/>
        <v>28.150000000000002</v>
      </c>
    </row>
    <row r="16203" spans="34:38" x14ac:dyDescent="0.45">
      <c r="AH16203" s="4" t="s">
        <v>1151</v>
      </c>
      <c r="AI16203" s="9">
        <v>28.150000000000002</v>
      </c>
      <c r="AL16203" s="1">
        <f t="shared" si="1927"/>
        <v>28.150000000000002</v>
      </c>
    </row>
    <row r="16204" spans="34:38" x14ac:dyDescent="0.45">
      <c r="AH16204" s="4" t="s">
        <v>16601</v>
      </c>
      <c r="AI16204" s="9">
        <v>28.150000000000002</v>
      </c>
      <c r="AL16204" s="1">
        <f t="shared" si="1927"/>
        <v>28.150000000000002</v>
      </c>
    </row>
    <row r="16205" spans="34:38" x14ac:dyDescent="0.45">
      <c r="AH16205" s="4" t="s">
        <v>16599</v>
      </c>
      <c r="AI16205" s="9">
        <v>28.150000000000002</v>
      </c>
      <c r="AL16205" s="1">
        <f t="shared" si="1927"/>
        <v>28.150000000000002</v>
      </c>
    </row>
    <row r="16206" spans="34:38" x14ac:dyDescent="0.45">
      <c r="AH16206" s="4" t="s">
        <v>16603</v>
      </c>
      <c r="AI16206" s="9">
        <v>28.150000000000002</v>
      </c>
      <c r="AL16206" s="1">
        <f t="shared" si="1927"/>
        <v>28.150000000000002</v>
      </c>
    </row>
    <row r="16207" spans="34:38" x14ac:dyDescent="0.45">
      <c r="AH16207" s="4" t="s">
        <v>16600</v>
      </c>
      <c r="AI16207" s="9">
        <v>28.150000000000002</v>
      </c>
      <c r="AL16207" s="1">
        <f t="shared" si="1927"/>
        <v>28.150000000000002</v>
      </c>
    </row>
    <row r="16208" spans="34:38" x14ac:dyDescent="0.45">
      <c r="AH16208" s="4" t="s">
        <v>16597</v>
      </c>
      <c r="AI16208" s="9">
        <v>28.150000000000002</v>
      </c>
      <c r="AL16208" s="1">
        <f t="shared" si="1927"/>
        <v>28.150000000000002</v>
      </c>
    </row>
    <row r="16209" spans="34:38" x14ac:dyDescent="0.45">
      <c r="AH16209" s="4" t="s">
        <v>886</v>
      </c>
      <c r="AI16209" s="9">
        <v>28.150000000000002</v>
      </c>
      <c r="AL16209" s="1">
        <f t="shared" si="1927"/>
        <v>28.150000000000002</v>
      </c>
    </row>
    <row r="16210" spans="34:38" x14ac:dyDescent="0.45">
      <c r="AH16210" s="4" t="s">
        <v>16602</v>
      </c>
      <c r="AI16210" s="9">
        <v>28.150000000000002</v>
      </c>
      <c r="AL16210" s="1">
        <f t="shared" si="1927"/>
        <v>28.150000000000002</v>
      </c>
    </row>
    <row r="16211" spans="34:38" x14ac:dyDescent="0.45">
      <c r="AH16211" s="4" t="s">
        <v>16589</v>
      </c>
      <c r="AI16211" s="9">
        <v>28.150000000000002</v>
      </c>
      <c r="AL16211" s="1">
        <f t="shared" si="1927"/>
        <v>28.150000000000002</v>
      </c>
    </row>
    <row r="16212" spans="34:38" x14ac:dyDescent="0.45">
      <c r="AH16212" s="4" t="s">
        <v>16605</v>
      </c>
      <c r="AI16212" s="9">
        <v>28.150000000000002</v>
      </c>
      <c r="AL16212" s="1">
        <f t="shared" si="1927"/>
        <v>28.150000000000002</v>
      </c>
    </row>
    <row r="16213" spans="34:38" x14ac:dyDescent="0.45">
      <c r="AH16213" s="4" t="s">
        <v>16606</v>
      </c>
      <c r="AI16213" s="9">
        <v>28.150000000000002</v>
      </c>
      <c r="AL16213" s="1">
        <f t="shared" si="1927"/>
        <v>28.150000000000002</v>
      </c>
    </row>
    <row r="16214" spans="34:38" x14ac:dyDescent="0.45">
      <c r="AH16214" s="4" t="s">
        <v>493</v>
      </c>
      <c r="AI16214" s="9">
        <v>28.150000000000002</v>
      </c>
      <c r="AL16214" s="1">
        <f t="shared" si="1927"/>
        <v>28.150000000000002</v>
      </c>
    </row>
    <row r="16215" spans="34:38" x14ac:dyDescent="0.45">
      <c r="AH16215" s="4" t="s">
        <v>16607</v>
      </c>
      <c r="AI16215" s="9">
        <v>28.15</v>
      </c>
      <c r="AL16215" s="1">
        <f t="shared" si="1927"/>
        <v>28.150000000000002</v>
      </c>
    </row>
    <row r="16216" spans="34:38" x14ac:dyDescent="0.45">
      <c r="AH16216" s="4" t="s">
        <v>16610</v>
      </c>
      <c r="AI16216" s="9">
        <v>28.139999999999997</v>
      </c>
      <c r="AL16216" s="1">
        <f t="shared" si="1927"/>
        <v>28.150000000000002</v>
      </c>
    </row>
    <row r="16217" spans="34:38" x14ac:dyDescent="0.45">
      <c r="AH16217" s="4" t="s">
        <v>16608</v>
      </c>
      <c r="AI16217" s="9">
        <v>28.139999999999997</v>
      </c>
      <c r="AL16217" s="1">
        <f t="shared" si="1927"/>
        <v>28.150000000000002</v>
      </c>
    </row>
    <row r="16218" spans="34:38" x14ac:dyDescent="0.45">
      <c r="AH16218" s="4" t="s">
        <v>16623</v>
      </c>
      <c r="AI16218" s="9">
        <v>28.130000000000003</v>
      </c>
      <c r="AL16218" s="1">
        <f t="shared" si="1927"/>
        <v>28.15</v>
      </c>
    </row>
    <row r="16219" spans="34:38" x14ac:dyDescent="0.45">
      <c r="AH16219" s="4" t="s">
        <v>16612</v>
      </c>
      <c r="AI16219" s="9">
        <v>28.130000000000003</v>
      </c>
      <c r="AL16219" s="1">
        <f t="shared" si="1927"/>
        <v>28.139999999999997</v>
      </c>
    </row>
    <row r="16220" spans="34:38" x14ac:dyDescent="0.45">
      <c r="AH16220" s="4" t="s">
        <v>16611</v>
      </c>
      <c r="AI16220" s="9">
        <v>28.130000000000003</v>
      </c>
      <c r="AL16220" s="1">
        <f t="shared" si="1927"/>
        <v>28.139999999999997</v>
      </c>
    </row>
    <row r="16221" spans="34:38" x14ac:dyDescent="0.45">
      <c r="AH16221" s="4" t="s">
        <v>16622</v>
      </c>
      <c r="AI16221" s="9">
        <v>28.130000000000003</v>
      </c>
      <c r="AL16221" s="1">
        <f t="shared" si="1927"/>
        <v>28.130000000000003</v>
      </c>
    </row>
    <row r="16222" spans="34:38" x14ac:dyDescent="0.45">
      <c r="AH16222" s="4" t="s">
        <v>16624</v>
      </c>
      <c r="AI16222" s="9">
        <v>28.130000000000003</v>
      </c>
      <c r="AL16222" s="1">
        <f t="shared" si="1927"/>
        <v>28.130000000000003</v>
      </c>
    </row>
    <row r="16223" spans="34:38" x14ac:dyDescent="0.45">
      <c r="AH16223" s="4" t="s">
        <v>16613</v>
      </c>
      <c r="AI16223" s="9">
        <v>28.130000000000003</v>
      </c>
      <c r="AL16223" s="1">
        <f t="shared" si="1927"/>
        <v>28.130000000000003</v>
      </c>
    </row>
    <row r="16224" spans="34:38" x14ac:dyDescent="0.45">
      <c r="AH16224" s="4" t="s">
        <v>16625</v>
      </c>
      <c r="AI16224" s="9">
        <v>28.130000000000003</v>
      </c>
      <c r="AL16224" s="1">
        <f t="shared" si="1927"/>
        <v>28.130000000000003</v>
      </c>
    </row>
    <row r="16225" spans="34:38" x14ac:dyDescent="0.45">
      <c r="AH16225" s="4" t="s">
        <v>16614</v>
      </c>
      <c r="AI16225" s="9">
        <v>28.130000000000003</v>
      </c>
      <c r="AL16225" s="1">
        <f t="shared" si="1927"/>
        <v>28.130000000000003</v>
      </c>
    </row>
    <row r="16226" spans="34:38" x14ac:dyDescent="0.45">
      <c r="AH16226" s="4" t="s">
        <v>1167</v>
      </c>
      <c r="AI16226" s="9">
        <v>28.130000000000003</v>
      </c>
      <c r="AL16226" s="1">
        <f t="shared" si="1927"/>
        <v>28.130000000000003</v>
      </c>
    </row>
    <row r="16227" spans="34:38" x14ac:dyDescent="0.45">
      <c r="AH16227" s="4" t="s">
        <v>16627</v>
      </c>
      <c r="AI16227" s="9">
        <v>28.130000000000003</v>
      </c>
      <c r="AL16227" s="1">
        <f t="shared" si="1927"/>
        <v>28.130000000000003</v>
      </c>
    </row>
    <row r="16228" spans="34:38" x14ac:dyDescent="0.45">
      <c r="AH16228" s="4" t="s">
        <v>16626</v>
      </c>
      <c r="AI16228" s="9">
        <v>28.130000000000003</v>
      </c>
      <c r="AL16228" s="1">
        <f t="shared" si="1927"/>
        <v>28.130000000000003</v>
      </c>
    </row>
    <row r="16229" spans="34:38" x14ac:dyDescent="0.45">
      <c r="AH16229" s="4" t="s">
        <v>16628</v>
      </c>
      <c r="AI16229" s="9">
        <v>28.130000000000003</v>
      </c>
      <c r="AL16229" s="1">
        <f t="shared" si="1927"/>
        <v>28.130000000000003</v>
      </c>
    </row>
    <row r="16230" spans="34:38" x14ac:dyDescent="0.45">
      <c r="AH16230" s="4" t="s">
        <v>454</v>
      </c>
      <c r="AI16230" s="9">
        <v>28.130000000000003</v>
      </c>
      <c r="AL16230" s="1">
        <f t="shared" si="1927"/>
        <v>28.130000000000003</v>
      </c>
    </row>
    <row r="16231" spans="34:38" x14ac:dyDescent="0.45">
      <c r="AH16231" s="4" t="s">
        <v>16616</v>
      </c>
      <c r="AI16231" s="9">
        <v>28.130000000000003</v>
      </c>
      <c r="AL16231" s="1">
        <f t="shared" si="1927"/>
        <v>28.130000000000003</v>
      </c>
    </row>
    <row r="16232" spans="34:38" x14ac:dyDescent="0.45">
      <c r="AH16232" s="4" t="s">
        <v>16615</v>
      </c>
      <c r="AI16232" s="9">
        <v>28.130000000000003</v>
      </c>
      <c r="AL16232" s="1">
        <f t="shared" si="1927"/>
        <v>28.130000000000003</v>
      </c>
    </row>
    <row r="16233" spans="34:38" x14ac:dyDescent="0.45">
      <c r="AH16233" s="4" t="s">
        <v>16619</v>
      </c>
      <c r="AI16233" s="9">
        <v>28.13</v>
      </c>
      <c r="AL16233" s="1">
        <f t="shared" si="1927"/>
        <v>28.130000000000003</v>
      </c>
    </row>
    <row r="16234" spans="34:38" x14ac:dyDescent="0.45">
      <c r="AH16234" s="4" t="s">
        <v>16618</v>
      </c>
      <c r="AI16234" s="9">
        <v>28.13</v>
      </c>
      <c r="AL16234" s="1">
        <f t="shared" si="1927"/>
        <v>28.130000000000003</v>
      </c>
    </row>
    <row r="16235" spans="34:38" x14ac:dyDescent="0.45">
      <c r="AH16235" s="4" t="s">
        <v>16617</v>
      </c>
      <c r="AI16235" s="9">
        <v>28.13</v>
      </c>
      <c r="AL16235" s="1">
        <f t="shared" si="1927"/>
        <v>28.130000000000003</v>
      </c>
    </row>
    <row r="16236" spans="34:38" x14ac:dyDescent="0.45">
      <c r="AH16236" s="4" t="s">
        <v>16620</v>
      </c>
      <c r="AI16236" s="9">
        <v>28.13</v>
      </c>
      <c r="AL16236" s="1">
        <f t="shared" si="1927"/>
        <v>28.13</v>
      </c>
    </row>
    <row r="16237" spans="34:38" x14ac:dyDescent="0.45">
      <c r="AH16237" s="4" t="s">
        <v>16621</v>
      </c>
      <c r="AI16237" s="9">
        <v>28.13</v>
      </c>
      <c r="AL16237" s="1">
        <f t="shared" si="1927"/>
        <v>28.13</v>
      </c>
    </row>
    <row r="16238" spans="34:38" x14ac:dyDescent="0.45">
      <c r="AH16238" s="4" t="s">
        <v>16609</v>
      </c>
      <c r="AI16238" s="9">
        <v>28.129999999999995</v>
      </c>
      <c r="AL16238" s="1">
        <f t="shared" si="1927"/>
        <v>28.13</v>
      </c>
    </row>
    <row r="16239" spans="34:38" x14ac:dyDescent="0.45">
      <c r="AH16239" s="4" t="s">
        <v>16604</v>
      </c>
      <c r="AI16239" s="9">
        <v>28.129999999999995</v>
      </c>
      <c r="AL16239" s="1">
        <f t="shared" si="1927"/>
        <v>28.13</v>
      </c>
    </row>
    <row r="16240" spans="34:38" x14ac:dyDescent="0.45">
      <c r="AH16240" s="4" t="s">
        <v>16629</v>
      </c>
      <c r="AI16240" s="9">
        <v>28.08</v>
      </c>
      <c r="AL16240" s="1">
        <f t="shared" si="1927"/>
        <v>28.13</v>
      </c>
    </row>
    <row r="16241" spans="34:38" x14ac:dyDescent="0.45">
      <c r="AH16241" s="4" t="s">
        <v>16631</v>
      </c>
      <c r="AI16241" s="9">
        <v>28.08</v>
      </c>
      <c r="AL16241" s="1">
        <f t="shared" si="1927"/>
        <v>28.129999999999995</v>
      </c>
    </row>
    <row r="16242" spans="34:38" x14ac:dyDescent="0.45">
      <c r="AH16242" s="4" t="s">
        <v>16630</v>
      </c>
      <c r="AI16242" s="9">
        <v>28.060000000000002</v>
      </c>
      <c r="AL16242" s="1">
        <f t="shared" si="1927"/>
        <v>28.129999999999995</v>
      </c>
    </row>
    <row r="16243" spans="34:38" x14ac:dyDescent="0.45">
      <c r="AH16243" s="4" t="s">
        <v>16632</v>
      </c>
      <c r="AI16243" s="9">
        <v>28.04</v>
      </c>
      <c r="AL16243" s="1">
        <f t="shared" si="1927"/>
        <v>28.08</v>
      </c>
    </row>
    <row r="16244" spans="34:38" x14ac:dyDescent="0.45">
      <c r="AH16244" s="4" t="s">
        <v>16634</v>
      </c>
      <c r="AI16244" s="9">
        <v>28.04</v>
      </c>
      <c r="AL16244" s="1">
        <f t="shared" si="1927"/>
        <v>28.08</v>
      </c>
    </row>
    <row r="16245" spans="34:38" x14ac:dyDescent="0.45">
      <c r="AH16245" s="4" t="s">
        <v>16633</v>
      </c>
      <c r="AI16245" s="9">
        <v>28.009999999999998</v>
      </c>
      <c r="AL16245" s="1">
        <f t="shared" ref="AL16245:AL16308" si="1928">AI16242</f>
        <v>28.060000000000002</v>
      </c>
    </row>
    <row r="16246" spans="34:38" x14ac:dyDescent="0.45">
      <c r="AH16246" s="4" t="s">
        <v>16635</v>
      </c>
      <c r="AI16246" s="9">
        <v>28.000000000000004</v>
      </c>
      <c r="AL16246" s="1">
        <f t="shared" si="1928"/>
        <v>28.04</v>
      </c>
    </row>
    <row r="16247" spans="34:38" x14ac:dyDescent="0.45">
      <c r="AH16247" s="4" t="s">
        <v>16636</v>
      </c>
      <c r="AI16247" s="9">
        <v>28.000000000000004</v>
      </c>
      <c r="AL16247" s="1">
        <f t="shared" si="1928"/>
        <v>28.04</v>
      </c>
    </row>
    <row r="16248" spans="34:38" x14ac:dyDescent="0.45">
      <c r="AH16248" s="4" t="s">
        <v>16637</v>
      </c>
      <c r="AI16248" s="9">
        <v>28</v>
      </c>
      <c r="AL16248" s="1">
        <f t="shared" si="1928"/>
        <v>28.009999999999998</v>
      </c>
    </row>
    <row r="16249" spans="34:38" x14ac:dyDescent="0.45">
      <c r="AH16249" s="4" t="s">
        <v>16638</v>
      </c>
      <c r="AI16249" s="9">
        <v>27.960000000000004</v>
      </c>
      <c r="AL16249" s="1">
        <f t="shared" si="1928"/>
        <v>28.000000000000004</v>
      </c>
    </row>
    <row r="16250" spans="34:38" x14ac:dyDescent="0.45">
      <c r="AH16250" s="4" t="s">
        <v>16639</v>
      </c>
      <c r="AI16250" s="9">
        <v>27.960000000000004</v>
      </c>
      <c r="AL16250" s="1">
        <f t="shared" si="1928"/>
        <v>28.000000000000004</v>
      </c>
    </row>
    <row r="16251" spans="34:38" x14ac:dyDescent="0.45">
      <c r="AH16251" s="4" t="s">
        <v>16641</v>
      </c>
      <c r="AI16251" s="9">
        <v>27.900000000000006</v>
      </c>
      <c r="AL16251" s="1">
        <f t="shared" si="1928"/>
        <v>28</v>
      </c>
    </row>
    <row r="16252" spans="34:38" x14ac:dyDescent="0.45">
      <c r="AH16252" s="4" t="s">
        <v>16642</v>
      </c>
      <c r="AI16252" s="9">
        <v>27.900000000000006</v>
      </c>
      <c r="AL16252" s="1">
        <f t="shared" si="1928"/>
        <v>27.960000000000004</v>
      </c>
    </row>
    <row r="16253" spans="34:38" x14ac:dyDescent="0.45">
      <c r="AH16253" s="4" t="s">
        <v>16643</v>
      </c>
      <c r="AI16253" s="9">
        <v>27.900000000000006</v>
      </c>
      <c r="AL16253" s="1">
        <f t="shared" si="1928"/>
        <v>27.960000000000004</v>
      </c>
    </row>
    <row r="16254" spans="34:38" x14ac:dyDescent="0.45">
      <c r="AH16254" s="4" t="s">
        <v>16644</v>
      </c>
      <c r="AI16254" s="9">
        <v>27.900000000000006</v>
      </c>
      <c r="AL16254" s="1">
        <f t="shared" si="1928"/>
        <v>27.900000000000006</v>
      </c>
    </row>
    <row r="16255" spans="34:38" x14ac:dyDescent="0.45">
      <c r="AH16255" s="4" t="s">
        <v>12809</v>
      </c>
      <c r="AI16255" s="9">
        <v>27.9</v>
      </c>
      <c r="AL16255" s="1">
        <f t="shared" si="1928"/>
        <v>27.900000000000006</v>
      </c>
    </row>
    <row r="16256" spans="34:38" x14ac:dyDescent="0.45">
      <c r="AH16256" s="4" t="s">
        <v>16640</v>
      </c>
      <c r="AI16256" s="9">
        <v>27.9</v>
      </c>
      <c r="AL16256" s="1">
        <f t="shared" si="1928"/>
        <v>27.900000000000006</v>
      </c>
    </row>
    <row r="16257" spans="34:38" x14ac:dyDescent="0.45">
      <c r="AH16257" s="4" t="s">
        <v>16645</v>
      </c>
      <c r="AI16257" s="9">
        <v>27.889999999999997</v>
      </c>
      <c r="AL16257" s="1">
        <f t="shared" si="1928"/>
        <v>27.900000000000006</v>
      </c>
    </row>
    <row r="16258" spans="34:38" x14ac:dyDescent="0.45">
      <c r="AH16258" s="4" t="s">
        <v>562</v>
      </c>
      <c r="AI16258" s="9">
        <v>27.880000000000003</v>
      </c>
      <c r="AL16258" s="1">
        <f t="shared" si="1928"/>
        <v>27.9</v>
      </c>
    </row>
    <row r="16259" spans="34:38" x14ac:dyDescent="0.45">
      <c r="AH16259" s="4" t="s">
        <v>16647</v>
      </c>
      <c r="AI16259" s="9">
        <v>27.849999999999998</v>
      </c>
      <c r="AL16259" s="1">
        <f t="shared" si="1928"/>
        <v>27.9</v>
      </c>
    </row>
    <row r="16260" spans="34:38" x14ac:dyDescent="0.45">
      <c r="AH16260" s="4" t="s">
        <v>16646</v>
      </c>
      <c r="AI16260" s="9">
        <v>27.830000000000002</v>
      </c>
      <c r="AL16260" s="1">
        <f t="shared" si="1928"/>
        <v>27.889999999999997</v>
      </c>
    </row>
    <row r="16261" spans="34:38" x14ac:dyDescent="0.45">
      <c r="AH16261" s="4" t="s">
        <v>16648</v>
      </c>
      <c r="AI16261" s="9">
        <v>27.82</v>
      </c>
      <c r="AL16261" s="1">
        <f t="shared" si="1928"/>
        <v>27.880000000000003</v>
      </c>
    </row>
    <row r="16262" spans="34:38" x14ac:dyDescent="0.45">
      <c r="AH16262" s="4" t="s">
        <v>16649</v>
      </c>
      <c r="AI16262" s="9">
        <v>27.82</v>
      </c>
      <c r="AL16262" s="1">
        <f t="shared" si="1928"/>
        <v>27.849999999999998</v>
      </c>
    </row>
    <row r="16263" spans="34:38" x14ac:dyDescent="0.45">
      <c r="AH16263" s="4" t="s">
        <v>16650</v>
      </c>
      <c r="AI16263" s="9">
        <v>27.82</v>
      </c>
      <c r="AL16263" s="1">
        <f t="shared" si="1928"/>
        <v>27.830000000000002</v>
      </c>
    </row>
    <row r="16264" spans="34:38" x14ac:dyDescent="0.45">
      <c r="AH16264" s="4" t="s">
        <v>16651</v>
      </c>
      <c r="AI16264" s="9">
        <v>27.75</v>
      </c>
      <c r="AL16264" s="1">
        <f t="shared" si="1928"/>
        <v>27.82</v>
      </c>
    </row>
    <row r="16265" spans="34:38" x14ac:dyDescent="0.45">
      <c r="AH16265" s="4" t="s">
        <v>16652</v>
      </c>
      <c r="AI16265" s="9">
        <v>27.720000000000006</v>
      </c>
      <c r="AL16265" s="1">
        <f t="shared" si="1928"/>
        <v>27.82</v>
      </c>
    </row>
    <row r="16266" spans="34:38" x14ac:dyDescent="0.45">
      <c r="AH16266" s="4" t="s">
        <v>16653</v>
      </c>
      <c r="AI16266" s="9">
        <v>27.7</v>
      </c>
      <c r="AL16266" s="1">
        <f t="shared" si="1928"/>
        <v>27.82</v>
      </c>
    </row>
    <row r="16267" spans="34:38" x14ac:dyDescent="0.45">
      <c r="AH16267" s="4" t="s">
        <v>16654</v>
      </c>
      <c r="AI16267" s="9">
        <v>27.64</v>
      </c>
      <c r="AL16267" s="1">
        <f t="shared" si="1928"/>
        <v>27.75</v>
      </c>
    </row>
    <row r="16268" spans="34:38" x14ac:dyDescent="0.45">
      <c r="AH16268" s="4" t="s">
        <v>16655</v>
      </c>
      <c r="AI16268" s="9">
        <v>27.52</v>
      </c>
      <c r="AL16268" s="1">
        <f t="shared" si="1928"/>
        <v>27.720000000000006</v>
      </c>
    </row>
    <row r="16269" spans="34:38" x14ac:dyDescent="0.45">
      <c r="AH16269" s="4" t="s">
        <v>16656</v>
      </c>
      <c r="AI16269" s="9">
        <v>27.52</v>
      </c>
      <c r="AL16269" s="1">
        <f t="shared" si="1928"/>
        <v>27.7</v>
      </c>
    </row>
    <row r="16270" spans="34:38" x14ac:dyDescent="0.45">
      <c r="AH16270" s="4" t="s">
        <v>16657</v>
      </c>
      <c r="AI16270" s="9">
        <v>27.52</v>
      </c>
      <c r="AL16270" s="1">
        <f t="shared" si="1928"/>
        <v>27.64</v>
      </c>
    </row>
    <row r="16271" spans="34:38" x14ac:dyDescent="0.45">
      <c r="AH16271" s="4" t="s">
        <v>16659</v>
      </c>
      <c r="AI16271" s="9">
        <v>27.52</v>
      </c>
      <c r="AL16271" s="1">
        <f t="shared" si="1928"/>
        <v>27.52</v>
      </c>
    </row>
    <row r="16272" spans="34:38" x14ac:dyDescent="0.45">
      <c r="AH16272" s="4" t="s">
        <v>16658</v>
      </c>
      <c r="AI16272" s="9">
        <v>27.52</v>
      </c>
      <c r="AL16272" s="1">
        <f t="shared" si="1928"/>
        <v>27.52</v>
      </c>
    </row>
    <row r="16273" spans="34:38" x14ac:dyDescent="0.45">
      <c r="AH16273" s="4" t="s">
        <v>16661</v>
      </c>
      <c r="AI16273" s="9">
        <v>27.52</v>
      </c>
      <c r="AL16273" s="1">
        <f t="shared" si="1928"/>
        <v>27.52</v>
      </c>
    </row>
    <row r="16274" spans="34:38" x14ac:dyDescent="0.45">
      <c r="AH16274" s="4" t="s">
        <v>16662</v>
      </c>
      <c r="AI16274" s="9">
        <v>27.52</v>
      </c>
      <c r="AL16274" s="1">
        <f t="shared" si="1928"/>
        <v>27.52</v>
      </c>
    </row>
    <row r="16275" spans="34:38" x14ac:dyDescent="0.45">
      <c r="AH16275" s="4" t="s">
        <v>16660</v>
      </c>
      <c r="AI16275" s="9">
        <v>27.52</v>
      </c>
      <c r="AL16275" s="1">
        <f t="shared" si="1928"/>
        <v>27.52</v>
      </c>
    </row>
    <row r="16276" spans="34:38" x14ac:dyDescent="0.45">
      <c r="AH16276" s="4" t="s">
        <v>16663</v>
      </c>
      <c r="AI16276" s="9">
        <v>27.52</v>
      </c>
      <c r="AL16276" s="1">
        <f t="shared" si="1928"/>
        <v>27.52</v>
      </c>
    </row>
    <row r="16277" spans="34:38" x14ac:dyDescent="0.45">
      <c r="AH16277" s="4" t="s">
        <v>16664</v>
      </c>
      <c r="AI16277" s="9">
        <v>27.52</v>
      </c>
      <c r="AL16277" s="1">
        <f t="shared" si="1928"/>
        <v>27.52</v>
      </c>
    </row>
    <row r="16278" spans="34:38" x14ac:dyDescent="0.45">
      <c r="AH16278" s="4" t="s">
        <v>16665</v>
      </c>
      <c r="AI16278" s="9">
        <v>27.52</v>
      </c>
      <c r="AL16278" s="1">
        <f t="shared" si="1928"/>
        <v>27.52</v>
      </c>
    </row>
    <row r="16279" spans="34:38" x14ac:dyDescent="0.45">
      <c r="AH16279" s="4" t="s">
        <v>16670</v>
      </c>
      <c r="AI16279" s="9">
        <v>27.52</v>
      </c>
      <c r="AL16279" s="1">
        <f t="shared" si="1928"/>
        <v>27.52</v>
      </c>
    </row>
    <row r="16280" spans="34:38" x14ac:dyDescent="0.45">
      <c r="AH16280" s="4" t="s">
        <v>16669</v>
      </c>
      <c r="AI16280" s="9">
        <v>27.52</v>
      </c>
      <c r="AL16280" s="1">
        <f t="shared" si="1928"/>
        <v>27.52</v>
      </c>
    </row>
    <row r="16281" spans="34:38" x14ac:dyDescent="0.45">
      <c r="AH16281" s="4" t="s">
        <v>16667</v>
      </c>
      <c r="AI16281" s="9">
        <v>27.52</v>
      </c>
      <c r="AL16281" s="1">
        <f t="shared" si="1928"/>
        <v>27.52</v>
      </c>
    </row>
    <row r="16282" spans="34:38" x14ac:dyDescent="0.45">
      <c r="AH16282" s="4" t="s">
        <v>16668</v>
      </c>
      <c r="AI16282" s="9">
        <v>27.52</v>
      </c>
      <c r="AL16282" s="1">
        <f t="shared" si="1928"/>
        <v>27.52</v>
      </c>
    </row>
    <row r="16283" spans="34:38" x14ac:dyDescent="0.45">
      <c r="AH16283" s="4" t="s">
        <v>16671</v>
      </c>
      <c r="AI16283" s="9">
        <v>27.52</v>
      </c>
      <c r="AL16283" s="1">
        <f t="shared" si="1928"/>
        <v>27.52</v>
      </c>
    </row>
    <row r="16284" spans="34:38" x14ac:dyDescent="0.45">
      <c r="AH16284" s="4" t="s">
        <v>16666</v>
      </c>
      <c r="AI16284" s="9">
        <v>27.52</v>
      </c>
      <c r="AL16284" s="1">
        <f t="shared" si="1928"/>
        <v>27.52</v>
      </c>
    </row>
    <row r="16285" spans="34:38" x14ac:dyDescent="0.45">
      <c r="AH16285" s="4" t="s">
        <v>16673</v>
      </c>
      <c r="AI16285" s="9">
        <v>27.510000000000005</v>
      </c>
      <c r="AL16285" s="1">
        <f t="shared" si="1928"/>
        <v>27.52</v>
      </c>
    </row>
    <row r="16286" spans="34:38" x14ac:dyDescent="0.45">
      <c r="AH16286" s="4" t="s">
        <v>16674</v>
      </c>
      <c r="AI16286" s="9">
        <v>27.479999999999997</v>
      </c>
      <c r="AL16286" s="1">
        <f t="shared" si="1928"/>
        <v>27.52</v>
      </c>
    </row>
    <row r="16287" spans="34:38" x14ac:dyDescent="0.45">
      <c r="AH16287" s="4" t="s">
        <v>16672</v>
      </c>
      <c r="AI16287" s="9">
        <v>27.47</v>
      </c>
      <c r="AL16287" s="1">
        <f t="shared" si="1928"/>
        <v>27.52</v>
      </c>
    </row>
    <row r="16288" spans="34:38" x14ac:dyDescent="0.45">
      <c r="AH16288" s="4" t="s">
        <v>16675</v>
      </c>
      <c r="AI16288" s="9">
        <v>27.46</v>
      </c>
      <c r="AL16288" s="1">
        <f t="shared" si="1928"/>
        <v>27.510000000000005</v>
      </c>
    </row>
    <row r="16289" spans="34:38" x14ac:dyDescent="0.45">
      <c r="AH16289" s="4" t="s">
        <v>16677</v>
      </c>
      <c r="AI16289" s="9">
        <v>27.459999999999997</v>
      </c>
      <c r="AL16289" s="1">
        <f t="shared" si="1928"/>
        <v>27.479999999999997</v>
      </c>
    </row>
    <row r="16290" spans="34:38" x14ac:dyDescent="0.45">
      <c r="AH16290" s="4" t="s">
        <v>16676</v>
      </c>
      <c r="AI16290" s="9">
        <v>27.459999999999994</v>
      </c>
      <c r="AL16290" s="1">
        <f t="shared" si="1928"/>
        <v>27.47</v>
      </c>
    </row>
    <row r="16291" spans="34:38" x14ac:dyDescent="0.45">
      <c r="AH16291" s="4" t="s">
        <v>1506</v>
      </c>
      <c r="AI16291" s="9">
        <v>27.43</v>
      </c>
      <c r="AL16291" s="1">
        <f t="shared" si="1928"/>
        <v>27.46</v>
      </c>
    </row>
    <row r="16292" spans="34:38" x14ac:dyDescent="0.45">
      <c r="AH16292" s="4" t="s">
        <v>16678</v>
      </c>
      <c r="AI16292" s="9">
        <v>27.4</v>
      </c>
      <c r="AL16292" s="1">
        <f t="shared" si="1928"/>
        <v>27.459999999999997</v>
      </c>
    </row>
    <row r="16293" spans="34:38" x14ac:dyDescent="0.45">
      <c r="AH16293" s="4" t="s">
        <v>16679</v>
      </c>
      <c r="AI16293" s="9">
        <v>27.380000000000003</v>
      </c>
      <c r="AL16293" s="1">
        <f t="shared" si="1928"/>
        <v>27.459999999999994</v>
      </c>
    </row>
    <row r="16294" spans="34:38" x14ac:dyDescent="0.45">
      <c r="AH16294" s="4" t="s">
        <v>16680</v>
      </c>
      <c r="AI16294" s="9">
        <v>27.349999999999998</v>
      </c>
      <c r="AL16294" s="1">
        <f t="shared" si="1928"/>
        <v>27.43</v>
      </c>
    </row>
    <row r="16295" spans="34:38" x14ac:dyDescent="0.45">
      <c r="AH16295" s="4" t="s">
        <v>16681</v>
      </c>
      <c r="AI16295" s="9">
        <v>27.340000000000003</v>
      </c>
      <c r="AL16295" s="1">
        <f t="shared" si="1928"/>
        <v>27.4</v>
      </c>
    </row>
    <row r="16296" spans="34:38" x14ac:dyDescent="0.45">
      <c r="AH16296" s="4" t="s">
        <v>16682</v>
      </c>
      <c r="AI16296" s="9">
        <v>27.289999999999996</v>
      </c>
      <c r="AL16296" s="1">
        <f t="shared" si="1928"/>
        <v>27.380000000000003</v>
      </c>
    </row>
    <row r="16297" spans="34:38" x14ac:dyDescent="0.45">
      <c r="AH16297" s="4" t="s">
        <v>16683</v>
      </c>
      <c r="AI16297" s="9">
        <v>27.240000000000002</v>
      </c>
      <c r="AL16297" s="1">
        <f t="shared" si="1928"/>
        <v>27.349999999999998</v>
      </c>
    </row>
    <row r="16298" spans="34:38" x14ac:dyDescent="0.45">
      <c r="AH16298" s="4" t="s">
        <v>16684</v>
      </c>
      <c r="AI16298" s="9">
        <v>27.14</v>
      </c>
      <c r="AL16298" s="1">
        <f t="shared" si="1928"/>
        <v>27.340000000000003</v>
      </c>
    </row>
    <row r="16299" spans="34:38" x14ac:dyDescent="0.45">
      <c r="AH16299" s="4" t="s">
        <v>16685</v>
      </c>
      <c r="AI16299" s="9">
        <v>27.130000000000003</v>
      </c>
      <c r="AL16299" s="1">
        <f t="shared" si="1928"/>
        <v>27.289999999999996</v>
      </c>
    </row>
    <row r="16300" spans="34:38" x14ac:dyDescent="0.45">
      <c r="AH16300" s="4" t="s">
        <v>16688</v>
      </c>
      <c r="AI16300" s="9">
        <v>27.08</v>
      </c>
      <c r="AL16300" s="1">
        <f t="shared" si="1928"/>
        <v>27.240000000000002</v>
      </c>
    </row>
    <row r="16301" spans="34:38" x14ac:dyDescent="0.45">
      <c r="AH16301" s="4" t="s">
        <v>16687</v>
      </c>
      <c r="AI16301" s="9">
        <v>27.08</v>
      </c>
      <c r="AL16301" s="1">
        <f t="shared" si="1928"/>
        <v>27.14</v>
      </c>
    </row>
    <row r="16302" spans="34:38" x14ac:dyDescent="0.45">
      <c r="AH16302" s="4" t="s">
        <v>16689</v>
      </c>
      <c r="AI16302" s="9">
        <v>27.070000000000007</v>
      </c>
      <c r="AL16302" s="1">
        <f t="shared" si="1928"/>
        <v>27.130000000000003</v>
      </c>
    </row>
    <row r="16303" spans="34:38" x14ac:dyDescent="0.45">
      <c r="AH16303" s="4" t="s">
        <v>16686</v>
      </c>
      <c r="AI16303" s="9">
        <v>27.07</v>
      </c>
      <c r="AL16303" s="1">
        <f t="shared" si="1928"/>
        <v>27.08</v>
      </c>
    </row>
    <row r="16304" spans="34:38" x14ac:dyDescent="0.45">
      <c r="AH16304" s="4" t="s">
        <v>16690</v>
      </c>
      <c r="AI16304" s="9">
        <v>27.06</v>
      </c>
      <c r="AL16304" s="1">
        <f t="shared" si="1928"/>
        <v>27.08</v>
      </c>
    </row>
    <row r="16305" spans="34:38" x14ac:dyDescent="0.45">
      <c r="AH16305" s="4" t="s">
        <v>16691</v>
      </c>
      <c r="AI16305" s="9">
        <v>27.02</v>
      </c>
      <c r="AL16305" s="1">
        <f t="shared" si="1928"/>
        <v>27.070000000000007</v>
      </c>
    </row>
    <row r="16306" spans="34:38" x14ac:dyDescent="0.45">
      <c r="AH16306" s="4" t="s">
        <v>16692</v>
      </c>
      <c r="AI16306" s="9">
        <v>27</v>
      </c>
      <c r="AL16306" s="1">
        <f t="shared" si="1928"/>
        <v>27.07</v>
      </c>
    </row>
    <row r="16307" spans="34:38" x14ac:dyDescent="0.45">
      <c r="AH16307" s="4" t="s">
        <v>16693</v>
      </c>
      <c r="AI16307" s="9">
        <v>27</v>
      </c>
      <c r="AL16307" s="1">
        <f t="shared" si="1928"/>
        <v>27.06</v>
      </c>
    </row>
    <row r="16308" spans="34:38" x14ac:dyDescent="0.45">
      <c r="AH16308" s="4" t="s">
        <v>16694</v>
      </c>
      <c r="AI16308" s="9">
        <v>26.92</v>
      </c>
      <c r="AL16308" s="1">
        <f t="shared" si="1928"/>
        <v>27.02</v>
      </c>
    </row>
    <row r="16309" spans="34:38" x14ac:dyDescent="0.45">
      <c r="AH16309" s="4" t="s">
        <v>16700</v>
      </c>
      <c r="AI16309" s="9">
        <v>26.910000000000004</v>
      </c>
      <c r="AL16309" s="1">
        <f t="shared" ref="AL16309:AL16372" si="1929">AI16306</f>
        <v>27</v>
      </c>
    </row>
    <row r="16310" spans="34:38" x14ac:dyDescent="0.45">
      <c r="AH16310" s="4" t="s">
        <v>16696</v>
      </c>
      <c r="AI16310" s="9">
        <v>26.909999999999997</v>
      </c>
      <c r="AL16310" s="1">
        <f t="shared" si="1929"/>
        <v>27</v>
      </c>
    </row>
    <row r="16311" spans="34:38" x14ac:dyDescent="0.45">
      <c r="AH16311" s="4" t="s">
        <v>16697</v>
      </c>
      <c r="AI16311" s="9">
        <v>26.909999999999997</v>
      </c>
      <c r="AL16311" s="1">
        <f t="shared" si="1929"/>
        <v>26.92</v>
      </c>
    </row>
    <row r="16312" spans="34:38" x14ac:dyDescent="0.45">
      <c r="AH16312" s="4" t="s">
        <v>1142</v>
      </c>
      <c r="AI16312" s="9">
        <v>26.909999999999997</v>
      </c>
      <c r="AL16312" s="1">
        <f t="shared" si="1929"/>
        <v>26.910000000000004</v>
      </c>
    </row>
    <row r="16313" spans="34:38" x14ac:dyDescent="0.45">
      <c r="AH16313" s="4" t="s">
        <v>16701</v>
      </c>
      <c r="AI16313" s="9">
        <v>26.909999999999997</v>
      </c>
      <c r="AL16313" s="1">
        <f t="shared" si="1929"/>
        <v>26.909999999999997</v>
      </c>
    </row>
    <row r="16314" spans="34:38" x14ac:dyDescent="0.45">
      <c r="AH16314" s="4" t="s">
        <v>16703</v>
      </c>
      <c r="AI16314" s="9">
        <v>26.909999999999997</v>
      </c>
      <c r="AL16314" s="1">
        <f t="shared" si="1929"/>
        <v>26.909999999999997</v>
      </c>
    </row>
    <row r="16315" spans="34:38" x14ac:dyDescent="0.45">
      <c r="AH16315" s="4" t="s">
        <v>16705</v>
      </c>
      <c r="AI16315" s="9">
        <v>26.909999999999997</v>
      </c>
      <c r="AL16315" s="1">
        <f t="shared" si="1929"/>
        <v>26.909999999999997</v>
      </c>
    </row>
    <row r="16316" spans="34:38" x14ac:dyDescent="0.45">
      <c r="AH16316" s="4" t="s">
        <v>16706</v>
      </c>
      <c r="AI16316" s="9">
        <v>26.909999999999997</v>
      </c>
      <c r="AL16316" s="1">
        <f t="shared" si="1929"/>
        <v>26.909999999999997</v>
      </c>
    </row>
    <row r="16317" spans="34:38" x14ac:dyDescent="0.45">
      <c r="AH16317" s="4" t="s">
        <v>16704</v>
      </c>
      <c r="AI16317" s="9">
        <v>26.909999999999997</v>
      </c>
      <c r="AL16317" s="1">
        <f t="shared" si="1929"/>
        <v>26.909999999999997</v>
      </c>
    </row>
    <row r="16318" spans="34:38" x14ac:dyDescent="0.45">
      <c r="AH16318" s="4" t="s">
        <v>16699</v>
      </c>
      <c r="AI16318" s="9">
        <v>26.909999999999997</v>
      </c>
      <c r="AL16318" s="1">
        <f t="shared" si="1929"/>
        <v>26.909999999999997</v>
      </c>
    </row>
    <row r="16319" spans="34:38" x14ac:dyDescent="0.45">
      <c r="AH16319" s="4" t="s">
        <v>16702</v>
      </c>
      <c r="AI16319" s="9">
        <v>26.909999999999997</v>
      </c>
      <c r="AL16319" s="1">
        <f t="shared" si="1929"/>
        <v>26.909999999999997</v>
      </c>
    </row>
    <row r="16320" spans="34:38" x14ac:dyDescent="0.45">
      <c r="AH16320" s="4" t="s">
        <v>16707</v>
      </c>
      <c r="AI16320" s="9">
        <v>26.909999999999997</v>
      </c>
      <c r="AL16320" s="1">
        <f t="shared" si="1929"/>
        <v>26.909999999999997</v>
      </c>
    </row>
    <row r="16321" spans="34:38" x14ac:dyDescent="0.45">
      <c r="AH16321" s="4" t="s">
        <v>16710</v>
      </c>
      <c r="AI16321" s="9">
        <v>26.909999999999997</v>
      </c>
      <c r="AL16321" s="1">
        <f t="shared" si="1929"/>
        <v>26.909999999999997</v>
      </c>
    </row>
    <row r="16322" spans="34:38" x14ac:dyDescent="0.45">
      <c r="AH16322" s="4" t="s">
        <v>1639</v>
      </c>
      <c r="AI16322" s="9">
        <v>26.900000000000002</v>
      </c>
      <c r="AL16322" s="1">
        <f t="shared" si="1929"/>
        <v>26.909999999999997</v>
      </c>
    </row>
    <row r="16323" spans="34:38" x14ac:dyDescent="0.45">
      <c r="AH16323" s="4" t="s">
        <v>16695</v>
      </c>
      <c r="AI16323" s="9">
        <v>26.900000000000002</v>
      </c>
      <c r="AL16323" s="1">
        <f t="shared" si="1929"/>
        <v>26.909999999999997</v>
      </c>
    </row>
    <row r="16324" spans="34:38" x14ac:dyDescent="0.45">
      <c r="AH16324" s="4" t="s">
        <v>10477</v>
      </c>
      <c r="AI16324" s="9">
        <v>26.900000000000002</v>
      </c>
      <c r="AL16324" s="1">
        <f t="shared" si="1929"/>
        <v>26.909999999999997</v>
      </c>
    </row>
    <row r="16325" spans="34:38" x14ac:dyDescent="0.45">
      <c r="AH16325" s="4" t="s">
        <v>16698</v>
      </c>
      <c r="AI16325" s="9">
        <v>26.900000000000002</v>
      </c>
      <c r="AL16325" s="1">
        <f t="shared" si="1929"/>
        <v>26.900000000000002</v>
      </c>
    </row>
    <row r="16326" spans="34:38" x14ac:dyDescent="0.45">
      <c r="AH16326" s="4" t="s">
        <v>16708</v>
      </c>
      <c r="AI16326" s="9">
        <v>26.900000000000002</v>
      </c>
      <c r="AL16326" s="1">
        <f t="shared" si="1929"/>
        <v>26.900000000000002</v>
      </c>
    </row>
    <row r="16327" spans="34:38" x14ac:dyDescent="0.45">
      <c r="AH16327" s="4" t="s">
        <v>16709</v>
      </c>
      <c r="AI16327" s="9">
        <v>26.900000000000002</v>
      </c>
      <c r="AL16327" s="1">
        <f t="shared" si="1929"/>
        <v>26.900000000000002</v>
      </c>
    </row>
    <row r="16328" spans="34:38" x14ac:dyDescent="0.45">
      <c r="AH16328" s="4" t="s">
        <v>16712</v>
      </c>
      <c r="AI16328" s="9">
        <v>26.890000000000004</v>
      </c>
      <c r="AL16328" s="1">
        <f t="shared" si="1929"/>
        <v>26.900000000000002</v>
      </c>
    </row>
    <row r="16329" spans="34:38" x14ac:dyDescent="0.45">
      <c r="AH16329" s="4" t="s">
        <v>16711</v>
      </c>
      <c r="AI16329" s="9">
        <v>26.89</v>
      </c>
      <c r="AL16329" s="1">
        <f t="shared" si="1929"/>
        <v>26.900000000000002</v>
      </c>
    </row>
    <row r="16330" spans="34:38" x14ac:dyDescent="0.45">
      <c r="AH16330" s="4" t="s">
        <v>16713</v>
      </c>
      <c r="AI16330" s="9">
        <v>26.880000000000003</v>
      </c>
      <c r="AL16330" s="1">
        <f t="shared" si="1929"/>
        <v>26.900000000000002</v>
      </c>
    </row>
    <row r="16331" spans="34:38" x14ac:dyDescent="0.45">
      <c r="AH16331" s="4" t="s">
        <v>594</v>
      </c>
      <c r="AI16331" s="9">
        <v>26.880000000000003</v>
      </c>
      <c r="AL16331" s="1">
        <f t="shared" si="1929"/>
        <v>26.890000000000004</v>
      </c>
    </row>
    <row r="16332" spans="34:38" x14ac:dyDescent="0.45">
      <c r="AH16332" s="4" t="s">
        <v>596</v>
      </c>
      <c r="AI16332" s="9">
        <v>26.83</v>
      </c>
      <c r="AL16332" s="1">
        <f t="shared" si="1929"/>
        <v>26.89</v>
      </c>
    </row>
    <row r="16333" spans="34:38" x14ac:dyDescent="0.45">
      <c r="AH16333" s="4" t="s">
        <v>16714</v>
      </c>
      <c r="AI16333" s="9">
        <v>26.78</v>
      </c>
      <c r="AL16333" s="1">
        <f t="shared" si="1929"/>
        <v>26.880000000000003</v>
      </c>
    </row>
    <row r="16334" spans="34:38" x14ac:dyDescent="0.45">
      <c r="AH16334" s="4" t="s">
        <v>16715</v>
      </c>
      <c r="AI16334" s="9">
        <v>26.73</v>
      </c>
      <c r="AL16334" s="1">
        <f t="shared" si="1929"/>
        <v>26.880000000000003</v>
      </c>
    </row>
    <row r="16335" spans="34:38" x14ac:dyDescent="0.45">
      <c r="AH16335" s="4" t="s">
        <v>16716</v>
      </c>
      <c r="AI16335" s="9">
        <v>26.72</v>
      </c>
      <c r="AL16335" s="1">
        <f t="shared" si="1929"/>
        <v>26.83</v>
      </c>
    </row>
    <row r="16336" spans="34:38" x14ac:dyDescent="0.45">
      <c r="AH16336" s="4" t="s">
        <v>16717</v>
      </c>
      <c r="AI16336" s="9">
        <v>26.630000000000003</v>
      </c>
      <c r="AL16336" s="1">
        <f t="shared" si="1929"/>
        <v>26.78</v>
      </c>
    </row>
    <row r="16337" spans="34:38" x14ac:dyDescent="0.45">
      <c r="AH16337" s="4" t="s">
        <v>16718</v>
      </c>
      <c r="AI16337" s="9">
        <v>26.610000000000003</v>
      </c>
      <c r="AL16337" s="1">
        <f t="shared" si="1929"/>
        <v>26.73</v>
      </c>
    </row>
    <row r="16338" spans="34:38" x14ac:dyDescent="0.45">
      <c r="AH16338" s="4" t="s">
        <v>16719</v>
      </c>
      <c r="AI16338" s="9">
        <v>26.569999999999993</v>
      </c>
      <c r="AL16338" s="1">
        <f t="shared" si="1929"/>
        <v>26.72</v>
      </c>
    </row>
    <row r="16339" spans="34:38" x14ac:dyDescent="0.45">
      <c r="AH16339" s="4" t="s">
        <v>16720</v>
      </c>
      <c r="AI16339" s="9">
        <v>26.349999999999998</v>
      </c>
      <c r="AL16339" s="1">
        <f t="shared" si="1929"/>
        <v>26.630000000000003</v>
      </c>
    </row>
    <row r="16340" spans="34:38" x14ac:dyDescent="0.45">
      <c r="AH16340" s="4" t="s">
        <v>16721</v>
      </c>
      <c r="AI16340" s="9">
        <v>26.310000000000002</v>
      </c>
      <c r="AL16340" s="1">
        <f t="shared" si="1929"/>
        <v>26.610000000000003</v>
      </c>
    </row>
    <row r="16341" spans="34:38" x14ac:dyDescent="0.45">
      <c r="AH16341" s="4" t="s">
        <v>16724</v>
      </c>
      <c r="AI16341" s="9">
        <v>26.189999999999998</v>
      </c>
      <c r="AL16341" s="1">
        <f t="shared" si="1929"/>
        <v>26.569999999999993</v>
      </c>
    </row>
    <row r="16342" spans="34:38" x14ac:dyDescent="0.45">
      <c r="AH16342" s="4" t="s">
        <v>16722</v>
      </c>
      <c r="AI16342" s="9">
        <v>26.189999999999998</v>
      </c>
      <c r="AL16342" s="1">
        <f t="shared" si="1929"/>
        <v>26.349999999999998</v>
      </c>
    </row>
    <row r="16343" spans="34:38" x14ac:dyDescent="0.45">
      <c r="AH16343" s="4" t="s">
        <v>2046</v>
      </c>
      <c r="AI16343" s="9">
        <v>26.18</v>
      </c>
      <c r="AL16343" s="1">
        <f t="shared" si="1929"/>
        <v>26.310000000000002</v>
      </c>
    </row>
    <row r="16344" spans="34:38" x14ac:dyDescent="0.45">
      <c r="AH16344" s="4" t="s">
        <v>16725</v>
      </c>
      <c r="AI16344" s="9">
        <v>26.18</v>
      </c>
      <c r="AL16344" s="1">
        <f t="shared" si="1929"/>
        <v>26.189999999999998</v>
      </c>
    </row>
    <row r="16345" spans="34:38" x14ac:dyDescent="0.45">
      <c r="AH16345" s="4" t="s">
        <v>16726</v>
      </c>
      <c r="AI16345" s="9">
        <v>26.18</v>
      </c>
      <c r="AL16345" s="1">
        <f t="shared" si="1929"/>
        <v>26.189999999999998</v>
      </c>
    </row>
    <row r="16346" spans="34:38" x14ac:dyDescent="0.45">
      <c r="AH16346" s="4" t="s">
        <v>16727</v>
      </c>
      <c r="AI16346" s="9">
        <v>26.17</v>
      </c>
      <c r="AL16346" s="1">
        <f t="shared" si="1929"/>
        <v>26.18</v>
      </c>
    </row>
    <row r="16347" spans="34:38" x14ac:dyDescent="0.45">
      <c r="AH16347" s="4" t="s">
        <v>16728</v>
      </c>
      <c r="AI16347" s="9">
        <v>26.16</v>
      </c>
      <c r="AL16347" s="1">
        <f t="shared" si="1929"/>
        <v>26.18</v>
      </c>
    </row>
    <row r="16348" spans="34:38" x14ac:dyDescent="0.45">
      <c r="AH16348" s="4" t="s">
        <v>16723</v>
      </c>
      <c r="AI16348" s="9">
        <v>26.15</v>
      </c>
      <c r="AL16348" s="1">
        <f t="shared" si="1929"/>
        <v>26.18</v>
      </c>
    </row>
    <row r="16349" spans="34:38" x14ac:dyDescent="0.45">
      <c r="AH16349" s="4" t="s">
        <v>16729</v>
      </c>
      <c r="AI16349" s="9">
        <v>26.140000000000004</v>
      </c>
      <c r="AL16349" s="1">
        <f t="shared" si="1929"/>
        <v>26.17</v>
      </c>
    </row>
    <row r="16350" spans="34:38" x14ac:dyDescent="0.45">
      <c r="AH16350" s="4" t="s">
        <v>16730</v>
      </c>
      <c r="AI16350" s="9">
        <v>26.12</v>
      </c>
      <c r="AL16350" s="1">
        <f t="shared" si="1929"/>
        <v>26.16</v>
      </c>
    </row>
    <row r="16351" spans="34:38" x14ac:dyDescent="0.45">
      <c r="AH16351" s="4" t="s">
        <v>16731</v>
      </c>
      <c r="AI16351" s="9">
        <v>26.04</v>
      </c>
      <c r="AL16351" s="1">
        <f t="shared" si="1929"/>
        <v>26.15</v>
      </c>
    </row>
    <row r="16352" spans="34:38" x14ac:dyDescent="0.45">
      <c r="AH16352" s="4" t="s">
        <v>16732</v>
      </c>
      <c r="AI16352" s="9">
        <v>26.02</v>
      </c>
      <c r="AL16352" s="1">
        <f t="shared" si="1929"/>
        <v>26.140000000000004</v>
      </c>
    </row>
    <row r="16353" spans="34:38" x14ac:dyDescent="0.45">
      <c r="AH16353" s="4" t="s">
        <v>16733</v>
      </c>
      <c r="AI16353" s="9">
        <v>26.02</v>
      </c>
      <c r="AL16353" s="1">
        <f t="shared" si="1929"/>
        <v>26.12</v>
      </c>
    </row>
    <row r="16354" spans="34:38" x14ac:dyDescent="0.45">
      <c r="AH16354" s="4" t="s">
        <v>16734</v>
      </c>
      <c r="AI16354" s="9">
        <v>25.980000000000004</v>
      </c>
      <c r="AL16354" s="1">
        <f t="shared" si="1929"/>
        <v>26.04</v>
      </c>
    </row>
    <row r="16355" spans="34:38" x14ac:dyDescent="0.45">
      <c r="AH16355" s="4" t="s">
        <v>2003</v>
      </c>
      <c r="AI16355" s="9">
        <v>25.979999999999997</v>
      </c>
      <c r="AL16355" s="1">
        <f t="shared" si="1929"/>
        <v>26.02</v>
      </c>
    </row>
    <row r="16356" spans="34:38" x14ac:dyDescent="0.45">
      <c r="AH16356" s="4" t="s">
        <v>16735</v>
      </c>
      <c r="AI16356" s="9">
        <v>25.96</v>
      </c>
      <c r="AL16356" s="1">
        <f t="shared" si="1929"/>
        <v>26.02</v>
      </c>
    </row>
    <row r="16357" spans="34:38" x14ac:dyDescent="0.45">
      <c r="AH16357" s="4" t="s">
        <v>934</v>
      </c>
      <c r="AI16357" s="9">
        <v>25.939999999999998</v>
      </c>
      <c r="AL16357" s="1">
        <f t="shared" si="1929"/>
        <v>25.980000000000004</v>
      </c>
    </row>
    <row r="16358" spans="34:38" x14ac:dyDescent="0.45">
      <c r="AH16358" s="4" t="s">
        <v>16736</v>
      </c>
      <c r="AI16358" s="9">
        <v>25.939999999999994</v>
      </c>
      <c r="AL16358" s="1">
        <f t="shared" si="1929"/>
        <v>25.979999999999997</v>
      </c>
    </row>
    <row r="16359" spans="34:38" x14ac:dyDescent="0.45">
      <c r="AH16359" s="4" t="s">
        <v>16737</v>
      </c>
      <c r="AI16359" s="9">
        <v>25.939999999999994</v>
      </c>
      <c r="AL16359" s="1">
        <f t="shared" si="1929"/>
        <v>25.96</v>
      </c>
    </row>
    <row r="16360" spans="34:38" x14ac:dyDescent="0.45">
      <c r="AH16360" s="4" t="s">
        <v>16739</v>
      </c>
      <c r="AI16360" s="9">
        <v>25.939999999999994</v>
      </c>
      <c r="AL16360" s="1">
        <f t="shared" si="1929"/>
        <v>25.939999999999998</v>
      </c>
    </row>
    <row r="16361" spans="34:38" x14ac:dyDescent="0.45">
      <c r="AH16361" s="4" t="s">
        <v>16738</v>
      </c>
      <c r="AI16361" s="9">
        <v>25.930000000000003</v>
      </c>
      <c r="AL16361" s="1">
        <f t="shared" si="1929"/>
        <v>25.939999999999994</v>
      </c>
    </row>
    <row r="16362" spans="34:38" x14ac:dyDescent="0.45">
      <c r="AH16362" s="4" t="s">
        <v>16740</v>
      </c>
      <c r="AI16362" s="9">
        <v>25.93</v>
      </c>
      <c r="AL16362" s="1">
        <f t="shared" si="1929"/>
        <v>25.939999999999994</v>
      </c>
    </row>
    <row r="16363" spans="34:38" x14ac:dyDescent="0.45">
      <c r="AH16363" s="4" t="s">
        <v>16741</v>
      </c>
      <c r="AI16363" s="9">
        <v>25.9</v>
      </c>
      <c r="AL16363" s="1">
        <f t="shared" si="1929"/>
        <v>25.939999999999994</v>
      </c>
    </row>
    <row r="16364" spans="34:38" x14ac:dyDescent="0.45">
      <c r="AH16364" s="4" t="s">
        <v>16742</v>
      </c>
      <c r="AI16364" s="9">
        <v>25.89</v>
      </c>
      <c r="AL16364" s="1">
        <f t="shared" si="1929"/>
        <v>25.930000000000003</v>
      </c>
    </row>
    <row r="16365" spans="34:38" x14ac:dyDescent="0.45">
      <c r="AH16365" s="4" t="s">
        <v>16743</v>
      </c>
      <c r="AI16365" s="9">
        <v>25.83</v>
      </c>
      <c r="AL16365" s="1">
        <f t="shared" si="1929"/>
        <v>25.93</v>
      </c>
    </row>
    <row r="16366" spans="34:38" x14ac:dyDescent="0.45">
      <c r="AH16366" s="4" t="s">
        <v>16745</v>
      </c>
      <c r="AI16366" s="9">
        <v>25.83</v>
      </c>
      <c r="AL16366" s="1">
        <f t="shared" si="1929"/>
        <v>25.9</v>
      </c>
    </row>
    <row r="16367" spans="34:38" x14ac:dyDescent="0.45">
      <c r="AH16367" s="4" t="s">
        <v>16744</v>
      </c>
      <c r="AI16367" s="9">
        <v>25.83</v>
      </c>
      <c r="AL16367" s="1">
        <f t="shared" si="1929"/>
        <v>25.89</v>
      </c>
    </row>
    <row r="16368" spans="34:38" x14ac:dyDescent="0.45">
      <c r="AH16368" s="4" t="s">
        <v>16747</v>
      </c>
      <c r="AI16368" s="9">
        <v>25.730000000000004</v>
      </c>
      <c r="AL16368" s="1">
        <f t="shared" si="1929"/>
        <v>25.83</v>
      </c>
    </row>
    <row r="16369" spans="34:38" x14ac:dyDescent="0.45">
      <c r="AH16369" s="4" t="s">
        <v>16746</v>
      </c>
      <c r="AI16369" s="9">
        <v>25.730000000000004</v>
      </c>
      <c r="AL16369" s="1">
        <f t="shared" si="1929"/>
        <v>25.83</v>
      </c>
    </row>
    <row r="16370" spans="34:38" x14ac:dyDescent="0.45">
      <c r="AH16370" s="4" t="s">
        <v>16750</v>
      </c>
      <c r="AI16370" s="9">
        <v>25.630000000000003</v>
      </c>
      <c r="AL16370" s="1">
        <f t="shared" si="1929"/>
        <v>25.83</v>
      </c>
    </row>
    <row r="16371" spans="34:38" x14ac:dyDescent="0.45">
      <c r="AH16371" s="4" t="s">
        <v>16749</v>
      </c>
      <c r="AI16371" s="9">
        <v>25.630000000000003</v>
      </c>
      <c r="AL16371" s="1">
        <f t="shared" si="1929"/>
        <v>25.730000000000004</v>
      </c>
    </row>
    <row r="16372" spans="34:38" x14ac:dyDescent="0.45">
      <c r="AH16372" s="4" t="s">
        <v>1042</v>
      </c>
      <c r="AI16372" s="9">
        <v>25.630000000000003</v>
      </c>
      <c r="AL16372" s="1">
        <f t="shared" si="1929"/>
        <v>25.730000000000004</v>
      </c>
    </row>
    <row r="16373" spans="34:38" x14ac:dyDescent="0.45">
      <c r="AH16373" s="4" t="s">
        <v>16751</v>
      </c>
      <c r="AI16373" s="9">
        <v>25.619999999999997</v>
      </c>
      <c r="AL16373" s="1">
        <f t="shared" ref="AL16373:AL16436" si="1930">AI16370</f>
        <v>25.630000000000003</v>
      </c>
    </row>
    <row r="16374" spans="34:38" x14ac:dyDescent="0.45">
      <c r="AH16374" s="4" t="s">
        <v>399</v>
      </c>
      <c r="AI16374" s="9">
        <v>25.619999999999997</v>
      </c>
      <c r="AL16374" s="1">
        <f t="shared" si="1930"/>
        <v>25.630000000000003</v>
      </c>
    </row>
    <row r="16375" spans="34:38" x14ac:dyDescent="0.45">
      <c r="AH16375" s="4" t="s">
        <v>16752</v>
      </c>
      <c r="AI16375" s="9">
        <v>25.57</v>
      </c>
      <c r="AL16375" s="1">
        <f t="shared" si="1930"/>
        <v>25.630000000000003</v>
      </c>
    </row>
    <row r="16376" spans="34:38" x14ac:dyDescent="0.45">
      <c r="AH16376" s="4" t="s">
        <v>16753</v>
      </c>
      <c r="AI16376" s="9">
        <v>25.49</v>
      </c>
      <c r="AL16376" s="1">
        <f t="shared" si="1930"/>
        <v>25.619999999999997</v>
      </c>
    </row>
    <row r="16377" spans="34:38" x14ac:dyDescent="0.45">
      <c r="AH16377" s="4" t="s">
        <v>469</v>
      </c>
      <c r="AI16377" s="9">
        <v>25.480000000000004</v>
      </c>
      <c r="AL16377" s="1">
        <f t="shared" si="1930"/>
        <v>25.619999999999997</v>
      </c>
    </row>
    <row r="16378" spans="34:38" x14ac:dyDescent="0.45">
      <c r="AH16378" s="4" t="s">
        <v>16755</v>
      </c>
      <c r="AI16378" s="9">
        <v>25.44</v>
      </c>
      <c r="AL16378" s="1">
        <f t="shared" si="1930"/>
        <v>25.57</v>
      </c>
    </row>
    <row r="16379" spans="34:38" x14ac:dyDescent="0.45">
      <c r="AH16379" s="4" t="s">
        <v>16754</v>
      </c>
      <c r="AI16379" s="9">
        <v>25.410000000000004</v>
      </c>
      <c r="AL16379" s="1">
        <f t="shared" si="1930"/>
        <v>25.49</v>
      </c>
    </row>
    <row r="16380" spans="34:38" x14ac:dyDescent="0.45">
      <c r="AH16380" s="4" t="s">
        <v>849</v>
      </c>
      <c r="AI16380" s="9">
        <v>25.31</v>
      </c>
      <c r="AL16380" s="1">
        <f t="shared" si="1930"/>
        <v>25.480000000000004</v>
      </c>
    </row>
    <row r="16381" spans="34:38" x14ac:dyDescent="0.45">
      <c r="AH16381" s="4" t="s">
        <v>16756</v>
      </c>
      <c r="AI16381" s="9">
        <v>25.12</v>
      </c>
      <c r="AL16381" s="1">
        <f t="shared" si="1930"/>
        <v>25.44</v>
      </c>
    </row>
    <row r="16382" spans="34:38" x14ac:dyDescent="0.45">
      <c r="AH16382" s="4" t="s">
        <v>16757</v>
      </c>
      <c r="AI16382" s="9">
        <v>25.05</v>
      </c>
      <c r="AL16382" s="1">
        <f t="shared" si="1930"/>
        <v>25.410000000000004</v>
      </c>
    </row>
    <row r="16383" spans="34:38" x14ac:dyDescent="0.45">
      <c r="AH16383" s="4" t="s">
        <v>1815</v>
      </c>
      <c r="AI16383" s="9">
        <v>25.03</v>
      </c>
      <c r="AL16383" s="1">
        <f t="shared" si="1930"/>
        <v>25.31</v>
      </c>
    </row>
    <row r="16384" spans="34:38" x14ac:dyDescent="0.45">
      <c r="AH16384" s="4" t="s">
        <v>10584</v>
      </c>
      <c r="AI16384" s="9">
        <v>25.03</v>
      </c>
      <c r="AL16384" s="1">
        <f t="shared" si="1930"/>
        <v>25.12</v>
      </c>
    </row>
    <row r="16385" spans="34:38" x14ac:dyDescent="0.45">
      <c r="AH16385" s="4" t="s">
        <v>904</v>
      </c>
      <c r="AI16385" s="9">
        <v>25.03</v>
      </c>
      <c r="AL16385" s="1">
        <f t="shared" si="1930"/>
        <v>25.05</v>
      </c>
    </row>
    <row r="16386" spans="34:38" x14ac:dyDescent="0.45">
      <c r="AH16386" s="4" t="s">
        <v>1896</v>
      </c>
      <c r="AI16386" s="9">
        <v>25.020000000000003</v>
      </c>
      <c r="AL16386" s="1">
        <f t="shared" si="1930"/>
        <v>25.03</v>
      </c>
    </row>
    <row r="16387" spans="34:38" x14ac:dyDescent="0.45">
      <c r="AH16387" s="4" t="s">
        <v>16759</v>
      </c>
      <c r="AI16387" s="9">
        <v>25.020000000000003</v>
      </c>
      <c r="AL16387" s="1">
        <f t="shared" si="1930"/>
        <v>25.03</v>
      </c>
    </row>
    <row r="16388" spans="34:38" x14ac:dyDescent="0.45">
      <c r="AH16388" s="4" t="s">
        <v>1940</v>
      </c>
      <c r="AI16388" s="9">
        <v>25.020000000000003</v>
      </c>
      <c r="AL16388" s="1">
        <f t="shared" si="1930"/>
        <v>25.03</v>
      </c>
    </row>
    <row r="16389" spans="34:38" x14ac:dyDescent="0.45">
      <c r="AH16389" s="4" t="s">
        <v>1662</v>
      </c>
      <c r="AI16389" s="9">
        <v>25.020000000000003</v>
      </c>
      <c r="AL16389" s="1">
        <f t="shared" si="1930"/>
        <v>25.020000000000003</v>
      </c>
    </row>
    <row r="16390" spans="34:38" x14ac:dyDescent="0.45">
      <c r="AH16390" s="4" t="s">
        <v>1622</v>
      </c>
      <c r="AI16390" s="9">
        <v>25.020000000000003</v>
      </c>
      <c r="AL16390" s="1">
        <f t="shared" si="1930"/>
        <v>25.020000000000003</v>
      </c>
    </row>
    <row r="16391" spans="34:38" x14ac:dyDescent="0.45">
      <c r="AH16391" s="4" t="s">
        <v>16760</v>
      </c>
      <c r="AI16391" s="9">
        <v>25.020000000000003</v>
      </c>
      <c r="AL16391" s="1">
        <f t="shared" si="1930"/>
        <v>25.020000000000003</v>
      </c>
    </row>
    <row r="16392" spans="34:38" x14ac:dyDescent="0.45">
      <c r="AH16392" s="4" t="s">
        <v>16764</v>
      </c>
      <c r="AI16392" s="9">
        <v>25.020000000000003</v>
      </c>
      <c r="AL16392" s="1">
        <f t="shared" si="1930"/>
        <v>25.020000000000003</v>
      </c>
    </row>
    <row r="16393" spans="34:38" x14ac:dyDescent="0.45">
      <c r="AH16393" s="4" t="s">
        <v>16763</v>
      </c>
      <c r="AI16393" s="9">
        <v>25.020000000000003</v>
      </c>
      <c r="AL16393" s="1">
        <f t="shared" si="1930"/>
        <v>25.020000000000003</v>
      </c>
    </row>
    <row r="16394" spans="34:38" x14ac:dyDescent="0.45">
      <c r="AH16394" s="4" t="s">
        <v>16761</v>
      </c>
      <c r="AI16394" s="9">
        <v>25.020000000000003</v>
      </c>
      <c r="AL16394" s="1">
        <f t="shared" si="1930"/>
        <v>25.020000000000003</v>
      </c>
    </row>
    <row r="16395" spans="34:38" x14ac:dyDescent="0.45">
      <c r="AH16395" s="4" t="s">
        <v>871</v>
      </c>
      <c r="AI16395" s="9">
        <v>25.020000000000003</v>
      </c>
      <c r="AL16395" s="1">
        <f t="shared" si="1930"/>
        <v>25.020000000000003</v>
      </c>
    </row>
    <row r="16396" spans="34:38" x14ac:dyDescent="0.45">
      <c r="AH16396" s="4" t="s">
        <v>16762</v>
      </c>
      <c r="AI16396" s="9">
        <v>25.020000000000003</v>
      </c>
      <c r="AL16396" s="1">
        <f t="shared" si="1930"/>
        <v>25.020000000000003</v>
      </c>
    </row>
    <row r="16397" spans="34:38" x14ac:dyDescent="0.45">
      <c r="AH16397" s="4" t="s">
        <v>16768</v>
      </c>
      <c r="AI16397" s="9">
        <v>25.020000000000003</v>
      </c>
      <c r="AL16397" s="1">
        <f t="shared" si="1930"/>
        <v>25.020000000000003</v>
      </c>
    </row>
    <row r="16398" spans="34:38" x14ac:dyDescent="0.45">
      <c r="AH16398" s="4" t="s">
        <v>16769</v>
      </c>
      <c r="AI16398" s="9">
        <v>25.020000000000003</v>
      </c>
      <c r="AL16398" s="1">
        <f t="shared" si="1930"/>
        <v>25.020000000000003</v>
      </c>
    </row>
    <row r="16399" spans="34:38" x14ac:dyDescent="0.45">
      <c r="AH16399" s="4" t="s">
        <v>525</v>
      </c>
      <c r="AI16399" s="9">
        <v>25.020000000000003</v>
      </c>
      <c r="AL16399" s="1">
        <f t="shared" si="1930"/>
        <v>25.020000000000003</v>
      </c>
    </row>
    <row r="16400" spans="34:38" x14ac:dyDescent="0.45">
      <c r="AH16400" s="4" t="s">
        <v>16766</v>
      </c>
      <c r="AI16400" s="9">
        <v>25.020000000000003</v>
      </c>
      <c r="AL16400" s="1">
        <f t="shared" si="1930"/>
        <v>25.020000000000003</v>
      </c>
    </row>
    <row r="16401" spans="34:38" x14ac:dyDescent="0.45">
      <c r="AH16401" s="4" t="s">
        <v>16765</v>
      </c>
      <c r="AI16401" s="9">
        <v>25.020000000000003</v>
      </c>
      <c r="AL16401" s="1">
        <f t="shared" si="1930"/>
        <v>25.020000000000003</v>
      </c>
    </row>
    <row r="16402" spans="34:38" x14ac:dyDescent="0.45">
      <c r="AH16402" s="4" t="s">
        <v>16767</v>
      </c>
      <c r="AI16402" s="9">
        <v>25.020000000000003</v>
      </c>
      <c r="AL16402" s="1">
        <f t="shared" si="1930"/>
        <v>25.020000000000003</v>
      </c>
    </row>
    <row r="16403" spans="34:38" x14ac:dyDescent="0.45">
      <c r="AH16403" s="4" t="s">
        <v>16758</v>
      </c>
      <c r="AI16403" s="9">
        <v>25.019999999999996</v>
      </c>
      <c r="AL16403" s="1">
        <f t="shared" si="1930"/>
        <v>25.020000000000003</v>
      </c>
    </row>
    <row r="16404" spans="34:38" x14ac:dyDescent="0.45">
      <c r="AH16404" s="4" t="s">
        <v>16771</v>
      </c>
      <c r="AI16404" s="9">
        <v>25.019999999999996</v>
      </c>
      <c r="AL16404" s="1">
        <f t="shared" si="1930"/>
        <v>25.020000000000003</v>
      </c>
    </row>
    <row r="16405" spans="34:38" x14ac:dyDescent="0.45">
      <c r="AH16405" s="4" t="s">
        <v>16772</v>
      </c>
      <c r="AI16405" s="9">
        <v>25.019999999999996</v>
      </c>
      <c r="AL16405" s="1">
        <f t="shared" si="1930"/>
        <v>25.020000000000003</v>
      </c>
    </row>
    <row r="16406" spans="34:38" x14ac:dyDescent="0.45">
      <c r="AH16406" s="4" t="s">
        <v>16773</v>
      </c>
      <c r="AI16406" s="9">
        <v>25.019999999999996</v>
      </c>
      <c r="AL16406" s="1">
        <f t="shared" si="1930"/>
        <v>25.019999999999996</v>
      </c>
    </row>
    <row r="16407" spans="34:38" x14ac:dyDescent="0.45">
      <c r="AH16407" s="4" t="s">
        <v>16776</v>
      </c>
      <c r="AI16407" s="9">
        <v>25.01</v>
      </c>
      <c r="AL16407" s="1">
        <f t="shared" si="1930"/>
        <v>25.019999999999996</v>
      </c>
    </row>
    <row r="16408" spans="34:38" x14ac:dyDescent="0.45">
      <c r="AH16408" s="4" t="s">
        <v>16774</v>
      </c>
      <c r="AI16408" s="9">
        <v>25.01</v>
      </c>
      <c r="AL16408" s="1">
        <f t="shared" si="1930"/>
        <v>25.019999999999996</v>
      </c>
    </row>
    <row r="16409" spans="34:38" x14ac:dyDescent="0.45">
      <c r="AH16409" s="4" t="s">
        <v>16775</v>
      </c>
      <c r="AI16409" s="9">
        <v>25.01</v>
      </c>
      <c r="AL16409" s="1">
        <f t="shared" si="1930"/>
        <v>25.019999999999996</v>
      </c>
    </row>
    <row r="16410" spans="34:38" x14ac:dyDescent="0.45">
      <c r="AH16410" s="4" t="s">
        <v>16780</v>
      </c>
      <c r="AI16410" s="9">
        <v>25.01</v>
      </c>
      <c r="AL16410" s="1">
        <f t="shared" si="1930"/>
        <v>25.01</v>
      </c>
    </row>
    <row r="16411" spans="34:38" x14ac:dyDescent="0.45">
      <c r="AH16411" s="4" t="s">
        <v>16781</v>
      </c>
      <c r="AI16411" s="9">
        <v>25.01</v>
      </c>
      <c r="AL16411" s="1">
        <f t="shared" si="1930"/>
        <v>25.01</v>
      </c>
    </row>
    <row r="16412" spans="34:38" x14ac:dyDescent="0.45">
      <c r="AH16412" s="4" t="s">
        <v>555</v>
      </c>
      <c r="AI16412" s="9">
        <v>25.01</v>
      </c>
      <c r="AL16412" s="1">
        <f t="shared" si="1930"/>
        <v>25.01</v>
      </c>
    </row>
    <row r="16413" spans="34:38" x14ac:dyDescent="0.45">
      <c r="AH16413" s="4" t="s">
        <v>16782</v>
      </c>
      <c r="AI16413" s="9">
        <v>25.009999999999998</v>
      </c>
      <c r="AL16413" s="1">
        <f t="shared" si="1930"/>
        <v>25.01</v>
      </c>
    </row>
    <row r="16414" spans="34:38" x14ac:dyDescent="0.45">
      <c r="AH16414" s="4" t="s">
        <v>16783</v>
      </c>
      <c r="AI16414" s="9">
        <v>25.009999999999998</v>
      </c>
      <c r="AL16414" s="1">
        <f t="shared" si="1930"/>
        <v>25.01</v>
      </c>
    </row>
    <row r="16415" spans="34:38" x14ac:dyDescent="0.45">
      <c r="AH16415" s="4" t="s">
        <v>16784</v>
      </c>
      <c r="AI16415" s="9">
        <v>25.009999999999998</v>
      </c>
      <c r="AL16415" s="1">
        <f t="shared" si="1930"/>
        <v>25.01</v>
      </c>
    </row>
    <row r="16416" spans="34:38" x14ac:dyDescent="0.45">
      <c r="AH16416" s="4" t="s">
        <v>16785</v>
      </c>
      <c r="AI16416" s="9">
        <v>25.009999999999998</v>
      </c>
      <c r="AL16416" s="1">
        <f t="shared" si="1930"/>
        <v>25.009999999999998</v>
      </c>
    </row>
    <row r="16417" spans="34:38" x14ac:dyDescent="0.45">
      <c r="AH16417" s="4" t="s">
        <v>16778</v>
      </c>
      <c r="AI16417" s="9">
        <v>25.009999999999998</v>
      </c>
      <c r="AL16417" s="1">
        <f t="shared" si="1930"/>
        <v>25.009999999999998</v>
      </c>
    </row>
    <row r="16418" spans="34:38" x14ac:dyDescent="0.45">
      <c r="AH16418" s="4" t="s">
        <v>16787</v>
      </c>
      <c r="AI16418" s="9">
        <v>25.009999999999998</v>
      </c>
      <c r="AL16418" s="1">
        <f t="shared" si="1930"/>
        <v>25.009999999999998</v>
      </c>
    </row>
    <row r="16419" spans="34:38" x14ac:dyDescent="0.45">
      <c r="AH16419" s="4" t="s">
        <v>16788</v>
      </c>
      <c r="AI16419" s="9">
        <v>25.009999999999998</v>
      </c>
      <c r="AL16419" s="1">
        <f t="shared" si="1930"/>
        <v>25.009999999999998</v>
      </c>
    </row>
    <row r="16420" spans="34:38" x14ac:dyDescent="0.45">
      <c r="AH16420" s="4" t="s">
        <v>16789</v>
      </c>
      <c r="AI16420" s="9">
        <v>25.000000000000004</v>
      </c>
      <c r="AL16420" s="1">
        <f t="shared" si="1930"/>
        <v>25.009999999999998</v>
      </c>
    </row>
    <row r="16421" spans="34:38" x14ac:dyDescent="0.45">
      <c r="AH16421" s="4" t="s">
        <v>16790</v>
      </c>
      <c r="AI16421" s="9">
        <v>25.000000000000004</v>
      </c>
      <c r="AL16421" s="1">
        <f t="shared" si="1930"/>
        <v>25.009999999999998</v>
      </c>
    </row>
    <row r="16422" spans="34:38" x14ac:dyDescent="0.45">
      <c r="AH16422" s="4" t="s">
        <v>16791</v>
      </c>
      <c r="AI16422" s="9">
        <v>25.000000000000004</v>
      </c>
      <c r="AL16422" s="1">
        <f t="shared" si="1930"/>
        <v>25.009999999999998</v>
      </c>
    </row>
    <row r="16423" spans="34:38" x14ac:dyDescent="0.45">
      <c r="AH16423" s="4" t="s">
        <v>717</v>
      </c>
      <c r="AI16423" s="9">
        <v>25.000000000000004</v>
      </c>
      <c r="AL16423" s="1">
        <f t="shared" si="1930"/>
        <v>25.000000000000004</v>
      </c>
    </row>
    <row r="16424" spans="34:38" x14ac:dyDescent="0.45">
      <c r="AH16424" s="4" t="s">
        <v>16770</v>
      </c>
      <c r="AI16424" s="9">
        <v>24.990000000000002</v>
      </c>
      <c r="AL16424" s="1">
        <f t="shared" si="1930"/>
        <v>25.000000000000004</v>
      </c>
    </row>
    <row r="16425" spans="34:38" x14ac:dyDescent="0.45">
      <c r="AH16425" s="4" t="s">
        <v>16786</v>
      </c>
      <c r="AI16425" s="9">
        <v>24.990000000000002</v>
      </c>
      <c r="AL16425" s="1">
        <f t="shared" si="1930"/>
        <v>25.000000000000004</v>
      </c>
    </row>
    <row r="16426" spans="34:38" x14ac:dyDescent="0.45">
      <c r="AH16426" s="4" t="s">
        <v>16777</v>
      </c>
      <c r="AI16426" s="9">
        <v>24.970000000000002</v>
      </c>
      <c r="AL16426" s="1">
        <f t="shared" si="1930"/>
        <v>25.000000000000004</v>
      </c>
    </row>
    <row r="16427" spans="34:38" x14ac:dyDescent="0.45">
      <c r="AH16427" s="4" t="s">
        <v>16779</v>
      </c>
      <c r="AI16427" s="9">
        <v>24.97</v>
      </c>
      <c r="AL16427" s="1">
        <f t="shared" si="1930"/>
        <v>24.990000000000002</v>
      </c>
    </row>
    <row r="16428" spans="34:38" x14ac:dyDescent="0.45">
      <c r="AH16428" s="4" t="s">
        <v>16792</v>
      </c>
      <c r="AI16428" s="9">
        <v>24.950000000000003</v>
      </c>
      <c r="AL16428" s="1">
        <f t="shared" si="1930"/>
        <v>24.990000000000002</v>
      </c>
    </row>
    <row r="16429" spans="34:38" x14ac:dyDescent="0.45">
      <c r="AH16429" s="4" t="s">
        <v>16793</v>
      </c>
      <c r="AI16429" s="9">
        <v>24.939999999999998</v>
      </c>
      <c r="AL16429" s="1">
        <f t="shared" si="1930"/>
        <v>24.970000000000002</v>
      </c>
    </row>
    <row r="16430" spans="34:38" x14ac:dyDescent="0.45">
      <c r="AH16430" s="4" t="s">
        <v>16794</v>
      </c>
      <c r="AI16430" s="9">
        <v>24.909999999999997</v>
      </c>
      <c r="AL16430" s="1">
        <f t="shared" si="1930"/>
        <v>24.97</v>
      </c>
    </row>
    <row r="16431" spans="34:38" x14ac:dyDescent="0.45">
      <c r="AH16431" s="4" t="s">
        <v>16796</v>
      </c>
      <c r="AI16431" s="9">
        <v>24.880000000000003</v>
      </c>
      <c r="AL16431" s="1">
        <f t="shared" si="1930"/>
        <v>24.950000000000003</v>
      </c>
    </row>
    <row r="16432" spans="34:38" x14ac:dyDescent="0.45">
      <c r="AH16432" s="4" t="s">
        <v>16795</v>
      </c>
      <c r="AI16432" s="9">
        <v>24.880000000000003</v>
      </c>
      <c r="AL16432" s="1">
        <f t="shared" si="1930"/>
        <v>24.939999999999998</v>
      </c>
    </row>
    <row r="16433" spans="34:38" x14ac:dyDescent="0.45">
      <c r="AH16433" s="4" t="s">
        <v>1767</v>
      </c>
      <c r="AI16433" s="9">
        <v>24.87</v>
      </c>
      <c r="AL16433" s="1">
        <f t="shared" si="1930"/>
        <v>24.909999999999997</v>
      </c>
    </row>
    <row r="16434" spans="34:38" x14ac:dyDescent="0.45">
      <c r="AH16434" s="4" t="s">
        <v>16797</v>
      </c>
      <c r="AI16434" s="9">
        <v>24.87</v>
      </c>
      <c r="AL16434" s="1">
        <f t="shared" si="1930"/>
        <v>24.880000000000003</v>
      </c>
    </row>
    <row r="16435" spans="34:38" x14ac:dyDescent="0.45">
      <c r="AH16435" s="4" t="s">
        <v>16799</v>
      </c>
      <c r="AI16435" s="9">
        <v>24.86</v>
      </c>
      <c r="AL16435" s="1">
        <f t="shared" si="1930"/>
        <v>24.880000000000003</v>
      </c>
    </row>
    <row r="16436" spans="34:38" x14ac:dyDescent="0.45">
      <c r="AH16436" s="4" t="s">
        <v>16798</v>
      </c>
      <c r="AI16436" s="9">
        <v>24.85</v>
      </c>
      <c r="AL16436" s="1">
        <f t="shared" si="1930"/>
        <v>24.87</v>
      </c>
    </row>
    <row r="16437" spans="34:38" x14ac:dyDescent="0.45">
      <c r="AH16437" s="4" t="s">
        <v>1857</v>
      </c>
      <c r="AI16437" s="9">
        <v>24.840000000000003</v>
      </c>
      <c r="AL16437" s="1">
        <f t="shared" ref="AL16437:AL16500" si="1931">AI16434</f>
        <v>24.87</v>
      </c>
    </row>
    <row r="16438" spans="34:38" x14ac:dyDescent="0.45">
      <c r="AH16438" s="4" t="s">
        <v>10530</v>
      </c>
      <c r="AI16438" s="9">
        <v>24.840000000000003</v>
      </c>
      <c r="AL16438" s="1">
        <f t="shared" si="1931"/>
        <v>24.86</v>
      </c>
    </row>
    <row r="16439" spans="34:38" x14ac:dyDescent="0.45">
      <c r="AH16439" s="4" t="s">
        <v>16800</v>
      </c>
      <c r="AI16439" s="9">
        <v>24.840000000000003</v>
      </c>
      <c r="AL16439" s="1">
        <f t="shared" si="1931"/>
        <v>24.85</v>
      </c>
    </row>
    <row r="16440" spans="34:38" x14ac:dyDescent="0.45">
      <c r="AH16440" s="4" t="s">
        <v>557</v>
      </c>
      <c r="AI16440" s="9">
        <v>24.840000000000003</v>
      </c>
      <c r="AL16440" s="1">
        <f t="shared" si="1931"/>
        <v>24.840000000000003</v>
      </c>
    </row>
    <row r="16441" spans="34:38" x14ac:dyDescent="0.45">
      <c r="AH16441" s="4" t="s">
        <v>416</v>
      </c>
      <c r="AI16441" s="9">
        <v>24.840000000000003</v>
      </c>
      <c r="AL16441" s="1">
        <f t="shared" si="1931"/>
        <v>24.840000000000003</v>
      </c>
    </row>
    <row r="16442" spans="34:38" x14ac:dyDescent="0.45">
      <c r="AH16442" s="4" t="s">
        <v>16802</v>
      </c>
      <c r="AI16442" s="9">
        <v>24.760000000000005</v>
      </c>
      <c r="AL16442" s="1">
        <f t="shared" si="1931"/>
        <v>24.840000000000003</v>
      </c>
    </row>
    <row r="16443" spans="34:38" x14ac:dyDescent="0.45">
      <c r="AH16443" s="4" t="s">
        <v>16801</v>
      </c>
      <c r="AI16443" s="9">
        <v>24.76</v>
      </c>
      <c r="AL16443" s="1">
        <f t="shared" si="1931"/>
        <v>24.840000000000003</v>
      </c>
    </row>
    <row r="16444" spans="34:38" x14ac:dyDescent="0.45">
      <c r="AH16444" s="4" t="s">
        <v>16803</v>
      </c>
      <c r="AI16444" s="9">
        <v>24.75</v>
      </c>
      <c r="AL16444" s="1">
        <f t="shared" si="1931"/>
        <v>24.840000000000003</v>
      </c>
    </row>
    <row r="16445" spans="34:38" x14ac:dyDescent="0.45">
      <c r="AH16445" s="4" t="s">
        <v>16808</v>
      </c>
      <c r="AI16445" s="9">
        <v>24.740000000000002</v>
      </c>
      <c r="AL16445" s="1">
        <f t="shared" si="1931"/>
        <v>24.760000000000005</v>
      </c>
    </row>
    <row r="16446" spans="34:38" x14ac:dyDescent="0.45">
      <c r="AH16446" s="4" t="s">
        <v>16805</v>
      </c>
      <c r="AI16446" s="9">
        <v>24.710000000000004</v>
      </c>
      <c r="AL16446" s="1">
        <f t="shared" si="1931"/>
        <v>24.76</v>
      </c>
    </row>
    <row r="16447" spans="34:38" x14ac:dyDescent="0.45">
      <c r="AH16447" s="4" t="s">
        <v>16807</v>
      </c>
      <c r="AI16447" s="9">
        <v>24.710000000000004</v>
      </c>
      <c r="AL16447" s="1">
        <f t="shared" si="1931"/>
        <v>24.75</v>
      </c>
    </row>
    <row r="16448" spans="34:38" x14ac:dyDescent="0.45">
      <c r="AH16448" s="4" t="s">
        <v>16806</v>
      </c>
      <c r="AI16448" s="9">
        <v>24.710000000000004</v>
      </c>
      <c r="AL16448" s="1">
        <f t="shared" si="1931"/>
        <v>24.740000000000002</v>
      </c>
    </row>
    <row r="16449" spans="34:38" x14ac:dyDescent="0.45">
      <c r="AH16449" s="4" t="s">
        <v>16804</v>
      </c>
      <c r="AI16449" s="9">
        <v>24.71</v>
      </c>
      <c r="AL16449" s="1">
        <f t="shared" si="1931"/>
        <v>24.710000000000004</v>
      </c>
    </row>
    <row r="16450" spans="34:38" x14ac:dyDescent="0.45">
      <c r="AH16450" s="4" t="s">
        <v>16809</v>
      </c>
      <c r="AI16450" s="9">
        <v>24.7</v>
      </c>
      <c r="AL16450" s="1">
        <f t="shared" si="1931"/>
        <v>24.710000000000004</v>
      </c>
    </row>
    <row r="16451" spans="34:38" x14ac:dyDescent="0.45">
      <c r="AH16451" s="4" t="s">
        <v>16810</v>
      </c>
      <c r="AI16451" s="9">
        <v>24.7</v>
      </c>
      <c r="AL16451" s="1">
        <f t="shared" si="1931"/>
        <v>24.710000000000004</v>
      </c>
    </row>
    <row r="16452" spans="34:38" x14ac:dyDescent="0.45">
      <c r="AH16452" s="4" t="s">
        <v>16811</v>
      </c>
      <c r="AI16452" s="9">
        <v>24.68</v>
      </c>
      <c r="AL16452" s="1">
        <f t="shared" si="1931"/>
        <v>24.71</v>
      </c>
    </row>
    <row r="16453" spans="34:38" x14ac:dyDescent="0.45">
      <c r="AH16453" s="4" t="s">
        <v>16812</v>
      </c>
      <c r="AI16453" s="9">
        <v>24.67</v>
      </c>
      <c r="AL16453" s="1">
        <f t="shared" si="1931"/>
        <v>24.7</v>
      </c>
    </row>
    <row r="16454" spans="34:38" x14ac:dyDescent="0.45">
      <c r="AH16454" s="4" t="s">
        <v>16813</v>
      </c>
      <c r="AI16454" s="9">
        <v>24.590000000000003</v>
      </c>
      <c r="AL16454" s="1">
        <f t="shared" si="1931"/>
        <v>24.7</v>
      </c>
    </row>
    <row r="16455" spans="34:38" x14ac:dyDescent="0.45">
      <c r="AH16455" s="4" t="s">
        <v>16814</v>
      </c>
      <c r="AI16455" s="9">
        <v>24.58</v>
      </c>
      <c r="AL16455" s="1">
        <f t="shared" si="1931"/>
        <v>24.68</v>
      </c>
    </row>
    <row r="16456" spans="34:38" x14ac:dyDescent="0.45">
      <c r="AH16456" s="4" t="s">
        <v>16816</v>
      </c>
      <c r="AI16456" s="9">
        <v>24.53</v>
      </c>
      <c r="AL16456" s="1">
        <f t="shared" si="1931"/>
        <v>24.67</v>
      </c>
    </row>
    <row r="16457" spans="34:38" x14ac:dyDescent="0.45">
      <c r="AH16457" s="4" t="s">
        <v>669</v>
      </c>
      <c r="AI16457" s="9">
        <v>24.510000000000005</v>
      </c>
      <c r="AL16457" s="1">
        <f t="shared" si="1931"/>
        <v>24.590000000000003</v>
      </c>
    </row>
    <row r="16458" spans="34:38" x14ac:dyDescent="0.45">
      <c r="AH16458" s="4" t="s">
        <v>16815</v>
      </c>
      <c r="AI16458" s="9">
        <v>24.480000000000004</v>
      </c>
      <c r="AL16458" s="1">
        <f t="shared" si="1931"/>
        <v>24.58</v>
      </c>
    </row>
    <row r="16459" spans="34:38" x14ac:dyDescent="0.45">
      <c r="AH16459" s="4" t="s">
        <v>16817</v>
      </c>
      <c r="AI16459" s="9">
        <v>24.470000000000002</v>
      </c>
      <c r="AL16459" s="1">
        <f t="shared" si="1931"/>
        <v>24.53</v>
      </c>
    </row>
    <row r="16460" spans="34:38" x14ac:dyDescent="0.45">
      <c r="AH16460" s="4" t="s">
        <v>395</v>
      </c>
      <c r="AI16460" s="9">
        <v>24.400000000000002</v>
      </c>
      <c r="AL16460" s="1">
        <f t="shared" si="1931"/>
        <v>24.510000000000005</v>
      </c>
    </row>
    <row r="16461" spans="34:38" x14ac:dyDescent="0.45">
      <c r="AH16461" s="4" t="s">
        <v>770</v>
      </c>
      <c r="AI16461" s="9">
        <v>24.400000000000002</v>
      </c>
      <c r="AL16461" s="1">
        <f t="shared" si="1931"/>
        <v>24.480000000000004</v>
      </c>
    </row>
    <row r="16462" spans="34:38" x14ac:dyDescent="0.45">
      <c r="AH16462" s="4" t="s">
        <v>16819</v>
      </c>
      <c r="AI16462" s="9">
        <v>24.400000000000002</v>
      </c>
      <c r="AL16462" s="1">
        <f t="shared" si="1931"/>
        <v>24.470000000000002</v>
      </c>
    </row>
    <row r="16463" spans="34:38" x14ac:dyDescent="0.45">
      <c r="AH16463" s="4" t="s">
        <v>16818</v>
      </c>
      <c r="AI16463" s="9">
        <v>24.4</v>
      </c>
      <c r="AL16463" s="1">
        <f t="shared" si="1931"/>
        <v>24.400000000000002</v>
      </c>
    </row>
    <row r="16464" spans="34:38" x14ac:dyDescent="0.45">
      <c r="AH16464" s="4" t="s">
        <v>16820</v>
      </c>
      <c r="AI16464" s="9">
        <v>24.4</v>
      </c>
      <c r="AL16464" s="1">
        <f t="shared" si="1931"/>
        <v>24.400000000000002</v>
      </c>
    </row>
    <row r="16465" spans="34:38" x14ac:dyDescent="0.45">
      <c r="AH16465" s="4" t="s">
        <v>1219</v>
      </c>
      <c r="AI16465" s="9">
        <v>24.4</v>
      </c>
      <c r="AL16465" s="1">
        <f t="shared" si="1931"/>
        <v>24.400000000000002</v>
      </c>
    </row>
    <row r="16466" spans="34:38" x14ac:dyDescent="0.45">
      <c r="AH16466" s="4" t="s">
        <v>826</v>
      </c>
      <c r="AI16466" s="9">
        <v>24.4</v>
      </c>
      <c r="AL16466" s="1">
        <f t="shared" si="1931"/>
        <v>24.4</v>
      </c>
    </row>
    <row r="16467" spans="34:38" x14ac:dyDescent="0.45">
      <c r="AH16467" s="4" t="s">
        <v>16821</v>
      </c>
      <c r="AI16467" s="9">
        <v>24.4</v>
      </c>
      <c r="AL16467" s="1">
        <f t="shared" si="1931"/>
        <v>24.4</v>
      </c>
    </row>
    <row r="16468" spans="34:38" x14ac:dyDescent="0.45">
      <c r="AH16468" s="4" t="s">
        <v>16822</v>
      </c>
      <c r="AI16468" s="9">
        <v>24.359999999999996</v>
      </c>
      <c r="AL16468" s="1">
        <f t="shared" si="1931"/>
        <v>24.4</v>
      </c>
    </row>
    <row r="16469" spans="34:38" x14ac:dyDescent="0.45">
      <c r="AH16469" s="4" t="s">
        <v>16823</v>
      </c>
      <c r="AI16469" s="9">
        <v>24.34</v>
      </c>
      <c r="AL16469" s="1">
        <f t="shared" si="1931"/>
        <v>24.4</v>
      </c>
    </row>
    <row r="16470" spans="34:38" x14ac:dyDescent="0.45">
      <c r="AH16470" s="4" t="s">
        <v>16824</v>
      </c>
      <c r="AI16470" s="9">
        <v>24.300000000000004</v>
      </c>
      <c r="AL16470" s="1">
        <f t="shared" si="1931"/>
        <v>24.4</v>
      </c>
    </row>
    <row r="16471" spans="34:38" x14ac:dyDescent="0.45">
      <c r="AH16471" s="4" t="s">
        <v>16825</v>
      </c>
      <c r="AI16471" s="9">
        <v>24.300000000000004</v>
      </c>
      <c r="AL16471" s="1">
        <f t="shared" si="1931"/>
        <v>24.359999999999996</v>
      </c>
    </row>
    <row r="16472" spans="34:38" x14ac:dyDescent="0.45">
      <c r="AH16472" s="4" t="s">
        <v>16826</v>
      </c>
      <c r="AI16472" s="9">
        <v>24.3</v>
      </c>
      <c r="AL16472" s="1">
        <f t="shared" si="1931"/>
        <v>24.34</v>
      </c>
    </row>
    <row r="16473" spans="34:38" x14ac:dyDescent="0.45">
      <c r="AH16473" s="4" t="s">
        <v>16827</v>
      </c>
      <c r="AI16473" s="9">
        <v>24.21</v>
      </c>
      <c r="AL16473" s="1">
        <f t="shared" si="1931"/>
        <v>24.300000000000004</v>
      </c>
    </row>
    <row r="16474" spans="34:38" x14ac:dyDescent="0.45">
      <c r="AH16474" s="4" t="s">
        <v>16828</v>
      </c>
      <c r="AI16474" s="9">
        <v>24.180000000000003</v>
      </c>
      <c r="AL16474" s="1">
        <f t="shared" si="1931"/>
        <v>24.300000000000004</v>
      </c>
    </row>
    <row r="16475" spans="34:38" x14ac:dyDescent="0.45">
      <c r="AH16475" s="4" t="s">
        <v>16829</v>
      </c>
      <c r="AI16475" s="9">
        <v>24.160000000000004</v>
      </c>
      <c r="AL16475" s="1">
        <f t="shared" si="1931"/>
        <v>24.3</v>
      </c>
    </row>
    <row r="16476" spans="34:38" x14ac:dyDescent="0.45">
      <c r="AH16476" s="4" t="s">
        <v>16830</v>
      </c>
      <c r="AI16476" s="9">
        <v>24.11</v>
      </c>
      <c r="AL16476" s="1">
        <f t="shared" si="1931"/>
        <v>24.21</v>
      </c>
    </row>
    <row r="16477" spans="34:38" x14ac:dyDescent="0.45">
      <c r="AH16477" s="4" t="s">
        <v>16831</v>
      </c>
      <c r="AI16477" s="9">
        <v>24.090000000000003</v>
      </c>
      <c r="AL16477" s="1">
        <f t="shared" si="1931"/>
        <v>24.180000000000003</v>
      </c>
    </row>
    <row r="16478" spans="34:38" x14ac:dyDescent="0.45">
      <c r="AH16478" s="4" t="s">
        <v>16832</v>
      </c>
      <c r="AI16478" s="9">
        <v>24.050000000000004</v>
      </c>
      <c r="AL16478" s="1">
        <f t="shared" si="1931"/>
        <v>24.160000000000004</v>
      </c>
    </row>
    <row r="16479" spans="34:38" x14ac:dyDescent="0.45">
      <c r="AH16479" s="4" t="s">
        <v>16833</v>
      </c>
      <c r="AI16479" s="9">
        <v>24.049999999999997</v>
      </c>
      <c r="AL16479" s="1">
        <f t="shared" si="1931"/>
        <v>24.11</v>
      </c>
    </row>
    <row r="16480" spans="34:38" x14ac:dyDescent="0.45">
      <c r="AH16480" s="4" t="s">
        <v>16834</v>
      </c>
      <c r="AI16480" s="9">
        <v>24.03</v>
      </c>
      <c r="AL16480" s="1">
        <f t="shared" si="1931"/>
        <v>24.090000000000003</v>
      </c>
    </row>
    <row r="16481" spans="34:38" x14ac:dyDescent="0.45">
      <c r="AH16481" s="4" t="s">
        <v>16835</v>
      </c>
      <c r="AI16481" s="9">
        <v>23.990000000000002</v>
      </c>
      <c r="AL16481" s="1">
        <f t="shared" si="1931"/>
        <v>24.050000000000004</v>
      </c>
    </row>
    <row r="16482" spans="34:38" x14ac:dyDescent="0.45">
      <c r="AH16482" s="4" t="s">
        <v>16836</v>
      </c>
      <c r="AI16482" s="9">
        <v>23.990000000000002</v>
      </c>
      <c r="AL16482" s="1">
        <f t="shared" si="1931"/>
        <v>24.049999999999997</v>
      </c>
    </row>
    <row r="16483" spans="34:38" x14ac:dyDescent="0.45">
      <c r="AH16483" s="4" t="s">
        <v>16838</v>
      </c>
      <c r="AI16483" s="9">
        <v>23.950000000000003</v>
      </c>
      <c r="AL16483" s="1">
        <f t="shared" si="1931"/>
        <v>24.03</v>
      </c>
    </row>
    <row r="16484" spans="34:38" x14ac:dyDescent="0.45">
      <c r="AH16484" s="4" t="s">
        <v>16837</v>
      </c>
      <c r="AI16484" s="9">
        <v>23.939999999999998</v>
      </c>
      <c r="AL16484" s="1">
        <f t="shared" si="1931"/>
        <v>23.990000000000002</v>
      </c>
    </row>
    <row r="16485" spans="34:38" x14ac:dyDescent="0.45">
      <c r="AH16485" s="4" t="s">
        <v>498</v>
      </c>
      <c r="AI16485" s="9">
        <v>23.92</v>
      </c>
      <c r="AL16485" s="1">
        <f t="shared" si="1931"/>
        <v>23.990000000000002</v>
      </c>
    </row>
    <row r="16486" spans="34:38" x14ac:dyDescent="0.45">
      <c r="AH16486" s="4" t="s">
        <v>16840</v>
      </c>
      <c r="AI16486" s="9">
        <v>23.910000000000004</v>
      </c>
      <c r="AL16486" s="1">
        <f t="shared" si="1931"/>
        <v>23.950000000000003</v>
      </c>
    </row>
    <row r="16487" spans="34:38" x14ac:dyDescent="0.45">
      <c r="AH16487" s="4" t="s">
        <v>16839</v>
      </c>
      <c r="AI16487" s="9">
        <v>23.909999999999997</v>
      </c>
      <c r="AL16487" s="1">
        <f t="shared" si="1931"/>
        <v>23.939999999999998</v>
      </c>
    </row>
    <row r="16488" spans="34:38" x14ac:dyDescent="0.45">
      <c r="AH16488" s="4" t="s">
        <v>16841</v>
      </c>
      <c r="AI16488" s="9">
        <v>23.870000000000005</v>
      </c>
      <c r="AL16488" s="1">
        <f t="shared" si="1931"/>
        <v>23.92</v>
      </c>
    </row>
    <row r="16489" spans="34:38" x14ac:dyDescent="0.45">
      <c r="AH16489" s="4" t="s">
        <v>16842</v>
      </c>
      <c r="AI16489" s="9">
        <v>23.78</v>
      </c>
      <c r="AL16489" s="1">
        <f t="shared" si="1931"/>
        <v>23.910000000000004</v>
      </c>
    </row>
    <row r="16490" spans="34:38" x14ac:dyDescent="0.45">
      <c r="AH16490" s="4" t="s">
        <v>12776</v>
      </c>
      <c r="AI16490" s="9">
        <v>23.759999999999998</v>
      </c>
      <c r="AL16490" s="1">
        <f t="shared" si="1931"/>
        <v>23.909999999999997</v>
      </c>
    </row>
    <row r="16491" spans="34:38" x14ac:dyDescent="0.45">
      <c r="AH16491" s="4" t="s">
        <v>16843</v>
      </c>
      <c r="AI16491" s="9">
        <v>23.740000000000002</v>
      </c>
      <c r="AL16491" s="1">
        <f t="shared" si="1931"/>
        <v>23.870000000000005</v>
      </c>
    </row>
    <row r="16492" spans="34:38" x14ac:dyDescent="0.45">
      <c r="AH16492" s="4" t="s">
        <v>16846</v>
      </c>
      <c r="AI16492" s="9">
        <v>23.61</v>
      </c>
      <c r="AL16492" s="1">
        <f t="shared" si="1931"/>
        <v>23.78</v>
      </c>
    </row>
    <row r="16493" spans="34:38" x14ac:dyDescent="0.45">
      <c r="AH16493" s="4" t="s">
        <v>16845</v>
      </c>
      <c r="AI16493" s="9">
        <v>23.6</v>
      </c>
      <c r="AL16493" s="1">
        <f t="shared" si="1931"/>
        <v>23.759999999999998</v>
      </c>
    </row>
    <row r="16494" spans="34:38" x14ac:dyDescent="0.45">
      <c r="AH16494" s="4" t="s">
        <v>16844</v>
      </c>
      <c r="AI16494" s="9">
        <v>23.57</v>
      </c>
      <c r="AL16494" s="1">
        <f t="shared" si="1931"/>
        <v>23.740000000000002</v>
      </c>
    </row>
    <row r="16495" spans="34:38" x14ac:dyDescent="0.45">
      <c r="AH16495" s="4" t="s">
        <v>16847</v>
      </c>
      <c r="AI16495" s="9">
        <v>23.560000000000002</v>
      </c>
      <c r="AL16495" s="1">
        <f t="shared" si="1931"/>
        <v>23.61</v>
      </c>
    </row>
    <row r="16496" spans="34:38" x14ac:dyDescent="0.45">
      <c r="AH16496" s="4" t="s">
        <v>16848</v>
      </c>
      <c r="AI16496" s="9">
        <v>23.49</v>
      </c>
      <c r="AL16496" s="1">
        <f t="shared" si="1931"/>
        <v>23.6</v>
      </c>
    </row>
    <row r="16497" spans="34:38" x14ac:dyDescent="0.45">
      <c r="AH16497" s="4" t="s">
        <v>16849</v>
      </c>
      <c r="AI16497" s="9">
        <v>23.360000000000003</v>
      </c>
      <c r="AL16497" s="1">
        <f t="shared" si="1931"/>
        <v>23.57</v>
      </c>
    </row>
    <row r="16498" spans="34:38" x14ac:dyDescent="0.45">
      <c r="AH16498" s="4" t="s">
        <v>16851</v>
      </c>
      <c r="AI16498" s="9">
        <v>23.349999999999998</v>
      </c>
      <c r="AL16498" s="1">
        <f t="shared" si="1931"/>
        <v>23.560000000000002</v>
      </c>
    </row>
    <row r="16499" spans="34:38" x14ac:dyDescent="0.45">
      <c r="AH16499" s="4" t="s">
        <v>16265</v>
      </c>
      <c r="AI16499" s="9">
        <v>23.34</v>
      </c>
      <c r="AL16499" s="1">
        <f t="shared" si="1931"/>
        <v>23.49</v>
      </c>
    </row>
    <row r="16500" spans="34:38" x14ac:dyDescent="0.45">
      <c r="AH16500" s="4" t="s">
        <v>16852</v>
      </c>
      <c r="AI16500" s="9">
        <v>23.280000000000005</v>
      </c>
      <c r="AL16500" s="1">
        <f t="shared" si="1931"/>
        <v>23.360000000000003</v>
      </c>
    </row>
    <row r="16501" spans="34:38" x14ac:dyDescent="0.45">
      <c r="AH16501" s="4" t="s">
        <v>1424</v>
      </c>
      <c r="AI16501" s="9">
        <v>23.280000000000005</v>
      </c>
      <c r="AL16501" s="1">
        <f t="shared" ref="AL16501:AL16564" si="1932">AI16498</f>
        <v>23.349999999999998</v>
      </c>
    </row>
    <row r="16502" spans="34:38" x14ac:dyDescent="0.45">
      <c r="AH16502" s="4" t="s">
        <v>16853</v>
      </c>
      <c r="AI16502" s="9">
        <v>23.18</v>
      </c>
      <c r="AL16502" s="1">
        <f t="shared" si="1932"/>
        <v>23.34</v>
      </c>
    </row>
    <row r="16503" spans="34:38" x14ac:dyDescent="0.45">
      <c r="AH16503" s="4" t="s">
        <v>16854</v>
      </c>
      <c r="AI16503" s="9">
        <v>23.150000000000002</v>
      </c>
      <c r="AL16503" s="1">
        <f t="shared" si="1932"/>
        <v>23.280000000000005</v>
      </c>
    </row>
    <row r="16504" spans="34:38" x14ac:dyDescent="0.45">
      <c r="AH16504" s="4" t="s">
        <v>16855</v>
      </c>
      <c r="AI16504" s="9">
        <v>23.13</v>
      </c>
      <c r="AL16504" s="1">
        <f t="shared" si="1932"/>
        <v>23.280000000000005</v>
      </c>
    </row>
    <row r="16505" spans="34:38" x14ac:dyDescent="0.45">
      <c r="AH16505" s="4" t="s">
        <v>16856</v>
      </c>
      <c r="AI16505" s="9">
        <v>23.13</v>
      </c>
      <c r="AL16505" s="1">
        <f t="shared" si="1932"/>
        <v>23.18</v>
      </c>
    </row>
    <row r="16506" spans="34:38" x14ac:dyDescent="0.45">
      <c r="AH16506" s="4" t="s">
        <v>16857</v>
      </c>
      <c r="AI16506" s="9">
        <v>23.13</v>
      </c>
      <c r="AL16506" s="1">
        <f t="shared" si="1932"/>
        <v>23.150000000000002</v>
      </c>
    </row>
    <row r="16507" spans="34:38" x14ac:dyDescent="0.45">
      <c r="AH16507" s="4" t="s">
        <v>16858</v>
      </c>
      <c r="AI16507" s="9">
        <v>23.08</v>
      </c>
      <c r="AL16507" s="1">
        <f t="shared" si="1932"/>
        <v>23.13</v>
      </c>
    </row>
    <row r="16508" spans="34:38" x14ac:dyDescent="0.45">
      <c r="AH16508" s="4" t="s">
        <v>16860</v>
      </c>
      <c r="AI16508" s="9">
        <v>23.070000000000004</v>
      </c>
      <c r="AL16508" s="1">
        <f t="shared" si="1932"/>
        <v>23.13</v>
      </c>
    </row>
    <row r="16509" spans="34:38" x14ac:dyDescent="0.45">
      <c r="AH16509" s="4" t="s">
        <v>16859</v>
      </c>
      <c r="AI16509" s="9">
        <v>23.069999999999997</v>
      </c>
      <c r="AL16509" s="1">
        <f t="shared" si="1932"/>
        <v>23.13</v>
      </c>
    </row>
    <row r="16510" spans="34:38" x14ac:dyDescent="0.45">
      <c r="AH16510" s="4" t="s">
        <v>719</v>
      </c>
      <c r="AI16510" s="9">
        <v>23.069999999999997</v>
      </c>
      <c r="AL16510" s="1">
        <f t="shared" si="1932"/>
        <v>23.08</v>
      </c>
    </row>
    <row r="16511" spans="34:38" x14ac:dyDescent="0.45">
      <c r="AH16511" s="4" t="s">
        <v>16861</v>
      </c>
      <c r="AI16511" s="9">
        <v>23.069999999999997</v>
      </c>
      <c r="AL16511" s="1">
        <f t="shared" si="1932"/>
        <v>23.070000000000004</v>
      </c>
    </row>
    <row r="16512" spans="34:38" x14ac:dyDescent="0.45">
      <c r="AH16512" s="4" t="s">
        <v>16865</v>
      </c>
      <c r="AI16512" s="9">
        <v>23</v>
      </c>
      <c r="AL16512" s="1">
        <f t="shared" si="1932"/>
        <v>23.069999999999997</v>
      </c>
    </row>
    <row r="16513" spans="34:38" x14ac:dyDescent="0.45">
      <c r="AH16513" s="4" t="s">
        <v>16863</v>
      </c>
      <c r="AI16513" s="9">
        <v>23</v>
      </c>
      <c r="AL16513" s="1">
        <f t="shared" si="1932"/>
        <v>23.069999999999997</v>
      </c>
    </row>
    <row r="16514" spans="34:38" x14ac:dyDescent="0.45">
      <c r="AH16514" s="4" t="s">
        <v>16862</v>
      </c>
      <c r="AI16514" s="9">
        <v>23</v>
      </c>
      <c r="AL16514" s="1">
        <f t="shared" si="1932"/>
        <v>23.069999999999997</v>
      </c>
    </row>
    <row r="16515" spans="34:38" x14ac:dyDescent="0.45">
      <c r="AH16515" s="4" t="s">
        <v>1267</v>
      </c>
      <c r="AI16515" s="9">
        <v>23</v>
      </c>
      <c r="AL16515" s="1">
        <f t="shared" si="1932"/>
        <v>23</v>
      </c>
    </row>
    <row r="16516" spans="34:38" x14ac:dyDescent="0.45">
      <c r="AH16516" s="4" t="s">
        <v>1537</v>
      </c>
      <c r="AI16516" s="9">
        <v>23</v>
      </c>
      <c r="AL16516" s="1">
        <f t="shared" si="1932"/>
        <v>23</v>
      </c>
    </row>
    <row r="16517" spans="34:38" x14ac:dyDescent="0.45">
      <c r="AH16517" s="4" t="s">
        <v>1161</v>
      </c>
      <c r="AI16517" s="9">
        <v>23</v>
      </c>
      <c r="AL16517" s="1">
        <f t="shared" si="1932"/>
        <v>23</v>
      </c>
    </row>
    <row r="16518" spans="34:38" x14ac:dyDescent="0.45">
      <c r="AH16518" s="4" t="s">
        <v>570</v>
      </c>
      <c r="AI16518" s="9">
        <v>23</v>
      </c>
      <c r="AL16518" s="1">
        <f t="shared" si="1932"/>
        <v>23</v>
      </c>
    </row>
    <row r="16519" spans="34:38" x14ac:dyDescent="0.45">
      <c r="AH16519" s="4" t="s">
        <v>393</v>
      </c>
      <c r="AI16519" s="9">
        <v>23</v>
      </c>
      <c r="AL16519" s="1">
        <f t="shared" si="1932"/>
        <v>23</v>
      </c>
    </row>
    <row r="16520" spans="34:38" x14ac:dyDescent="0.45">
      <c r="AH16520" s="4" t="s">
        <v>16866</v>
      </c>
      <c r="AI16520" s="9">
        <v>23</v>
      </c>
      <c r="AL16520" s="1">
        <f t="shared" si="1932"/>
        <v>23</v>
      </c>
    </row>
    <row r="16521" spans="34:38" x14ac:dyDescent="0.45">
      <c r="AH16521" s="4" t="s">
        <v>16864</v>
      </c>
      <c r="AI16521" s="9">
        <v>22.99</v>
      </c>
      <c r="AL16521" s="1">
        <f t="shared" si="1932"/>
        <v>23</v>
      </c>
    </row>
    <row r="16522" spans="34:38" x14ac:dyDescent="0.45">
      <c r="AH16522" s="4" t="s">
        <v>16867</v>
      </c>
      <c r="AI16522" s="9">
        <v>22.949999999999996</v>
      </c>
      <c r="AL16522" s="1">
        <f t="shared" si="1932"/>
        <v>23</v>
      </c>
    </row>
    <row r="16523" spans="34:38" x14ac:dyDescent="0.45">
      <c r="AH16523" s="4" t="s">
        <v>16868</v>
      </c>
      <c r="AI16523" s="9">
        <v>22.910000000000004</v>
      </c>
      <c r="AL16523" s="1">
        <f t="shared" si="1932"/>
        <v>23</v>
      </c>
    </row>
    <row r="16524" spans="34:38" x14ac:dyDescent="0.45">
      <c r="AH16524" s="4" t="s">
        <v>16869</v>
      </c>
      <c r="AI16524" s="9">
        <v>22.910000000000004</v>
      </c>
      <c r="AL16524" s="1">
        <f t="shared" si="1932"/>
        <v>22.99</v>
      </c>
    </row>
    <row r="16525" spans="34:38" x14ac:dyDescent="0.45">
      <c r="AH16525" s="4" t="s">
        <v>16870</v>
      </c>
      <c r="AI16525" s="9">
        <v>22.880000000000003</v>
      </c>
      <c r="AL16525" s="1">
        <f t="shared" si="1932"/>
        <v>22.949999999999996</v>
      </c>
    </row>
    <row r="16526" spans="34:38" x14ac:dyDescent="0.45">
      <c r="AH16526" s="4" t="s">
        <v>16872</v>
      </c>
      <c r="AI16526" s="9">
        <v>22.869999999999997</v>
      </c>
      <c r="AL16526" s="1">
        <f t="shared" si="1932"/>
        <v>22.910000000000004</v>
      </c>
    </row>
    <row r="16527" spans="34:38" x14ac:dyDescent="0.45">
      <c r="AH16527" s="4" t="s">
        <v>16871</v>
      </c>
      <c r="AI16527" s="9">
        <v>22.869999999999997</v>
      </c>
      <c r="AL16527" s="1">
        <f t="shared" si="1932"/>
        <v>22.910000000000004</v>
      </c>
    </row>
    <row r="16528" spans="34:38" x14ac:dyDescent="0.45">
      <c r="AH16528" s="4" t="s">
        <v>13151</v>
      </c>
      <c r="AI16528" s="9">
        <v>22.840000000000003</v>
      </c>
      <c r="AL16528" s="1">
        <f t="shared" si="1932"/>
        <v>22.880000000000003</v>
      </c>
    </row>
    <row r="16529" spans="34:38" x14ac:dyDescent="0.45">
      <c r="AH16529" s="4" t="s">
        <v>16873</v>
      </c>
      <c r="AI16529" s="9">
        <v>22.82</v>
      </c>
      <c r="AL16529" s="1">
        <f t="shared" si="1932"/>
        <v>22.869999999999997</v>
      </c>
    </row>
    <row r="16530" spans="34:38" x14ac:dyDescent="0.45">
      <c r="AH16530" s="4" t="s">
        <v>16874</v>
      </c>
      <c r="AI16530" s="9">
        <v>22.81</v>
      </c>
      <c r="AL16530" s="1">
        <f t="shared" si="1932"/>
        <v>22.869999999999997</v>
      </c>
    </row>
    <row r="16531" spans="34:38" x14ac:dyDescent="0.45">
      <c r="AH16531" s="4" t="s">
        <v>16875</v>
      </c>
      <c r="AI16531" s="9">
        <v>22.79</v>
      </c>
      <c r="AL16531" s="1">
        <f t="shared" si="1932"/>
        <v>22.840000000000003</v>
      </c>
    </row>
    <row r="16532" spans="34:38" x14ac:dyDescent="0.45">
      <c r="AH16532" s="4" t="s">
        <v>1755</v>
      </c>
      <c r="AI16532" s="9">
        <v>22.79</v>
      </c>
      <c r="AL16532" s="1">
        <f t="shared" si="1932"/>
        <v>22.82</v>
      </c>
    </row>
    <row r="16533" spans="34:38" x14ac:dyDescent="0.45">
      <c r="AH16533" s="4" t="s">
        <v>16876</v>
      </c>
      <c r="AI16533" s="9">
        <v>22.79</v>
      </c>
      <c r="AL16533" s="1">
        <f t="shared" si="1932"/>
        <v>22.81</v>
      </c>
    </row>
    <row r="16534" spans="34:38" x14ac:dyDescent="0.45">
      <c r="AH16534" s="4" t="s">
        <v>16878</v>
      </c>
      <c r="AI16534" s="9">
        <v>22.79</v>
      </c>
      <c r="AL16534" s="1">
        <f t="shared" si="1932"/>
        <v>22.79</v>
      </c>
    </row>
    <row r="16535" spans="34:38" x14ac:dyDescent="0.45">
      <c r="AH16535" s="4" t="s">
        <v>703</v>
      </c>
      <c r="AI16535" s="9">
        <v>22.79</v>
      </c>
      <c r="AL16535" s="1">
        <f t="shared" si="1932"/>
        <v>22.79</v>
      </c>
    </row>
    <row r="16536" spans="34:38" x14ac:dyDescent="0.45">
      <c r="AH16536" s="4" t="s">
        <v>446</v>
      </c>
      <c r="AI16536" s="9">
        <v>22.79</v>
      </c>
      <c r="AL16536" s="1">
        <f t="shared" si="1932"/>
        <v>22.79</v>
      </c>
    </row>
    <row r="16537" spans="34:38" x14ac:dyDescent="0.45">
      <c r="AH16537" s="4" t="s">
        <v>16879</v>
      </c>
      <c r="AI16537" s="9">
        <v>22.79</v>
      </c>
      <c r="AL16537" s="1">
        <f t="shared" si="1932"/>
        <v>22.79</v>
      </c>
    </row>
    <row r="16538" spans="34:38" x14ac:dyDescent="0.45">
      <c r="AH16538" s="4" t="s">
        <v>16877</v>
      </c>
      <c r="AI16538" s="9">
        <v>22.79</v>
      </c>
      <c r="AL16538" s="1">
        <f t="shared" si="1932"/>
        <v>22.79</v>
      </c>
    </row>
    <row r="16539" spans="34:38" x14ac:dyDescent="0.45">
      <c r="AH16539" s="4" t="s">
        <v>1408</v>
      </c>
      <c r="AI16539" s="9">
        <v>22.75</v>
      </c>
      <c r="AL16539" s="1">
        <f t="shared" si="1932"/>
        <v>22.79</v>
      </c>
    </row>
    <row r="16540" spans="34:38" x14ac:dyDescent="0.45">
      <c r="AH16540" s="4" t="s">
        <v>16880</v>
      </c>
      <c r="AI16540" s="9">
        <v>22.71</v>
      </c>
      <c r="AL16540" s="1">
        <f t="shared" si="1932"/>
        <v>22.79</v>
      </c>
    </row>
    <row r="16541" spans="34:38" x14ac:dyDescent="0.45">
      <c r="AH16541" s="4" t="s">
        <v>16881</v>
      </c>
      <c r="AI16541" s="9">
        <v>22.7</v>
      </c>
      <c r="AL16541" s="1">
        <f t="shared" si="1932"/>
        <v>22.79</v>
      </c>
    </row>
    <row r="16542" spans="34:38" x14ac:dyDescent="0.45">
      <c r="AH16542" s="4" t="s">
        <v>16882</v>
      </c>
      <c r="AI16542" s="9">
        <v>22.669999999999998</v>
      </c>
      <c r="AL16542" s="1">
        <f t="shared" si="1932"/>
        <v>22.75</v>
      </c>
    </row>
    <row r="16543" spans="34:38" x14ac:dyDescent="0.45">
      <c r="AH16543" s="4" t="s">
        <v>16883</v>
      </c>
      <c r="AI16543" s="9">
        <v>22.62</v>
      </c>
      <c r="AL16543" s="1">
        <f t="shared" si="1932"/>
        <v>22.71</v>
      </c>
    </row>
    <row r="16544" spans="34:38" x14ac:dyDescent="0.45">
      <c r="AH16544" s="4" t="s">
        <v>16884</v>
      </c>
      <c r="AI16544" s="9">
        <v>22.56</v>
      </c>
      <c r="AL16544" s="1">
        <f t="shared" si="1932"/>
        <v>22.7</v>
      </c>
    </row>
    <row r="16545" spans="34:38" x14ac:dyDescent="0.45">
      <c r="AH16545" s="4" t="s">
        <v>16885</v>
      </c>
      <c r="AI16545" s="9">
        <v>22.45</v>
      </c>
      <c r="AL16545" s="1">
        <f t="shared" si="1932"/>
        <v>22.669999999999998</v>
      </c>
    </row>
    <row r="16546" spans="34:38" x14ac:dyDescent="0.45">
      <c r="AH16546" s="4" t="s">
        <v>16886</v>
      </c>
      <c r="AI16546" s="9">
        <v>22.44</v>
      </c>
      <c r="AL16546" s="1">
        <f t="shared" si="1932"/>
        <v>22.62</v>
      </c>
    </row>
    <row r="16547" spans="34:38" x14ac:dyDescent="0.45">
      <c r="AH16547" s="4" t="s">
        <v>16887</v>
      </c>
      <c r="AI16547" s="9">
        <v>22.44</v>
      </c>
      <c r="AL16547" s="1">
        <f t="shared" si="1932"/>
        <v>22.56</v>
      </c>
    </row>
    <row r="16548" spans="34:38" x14ac:dyDescent="0.45">
      <c r="AH16548" s="4" t="s">
        <v>16888</v>
      </c>
      <c r="AI16548" s="9">
        <v>22.419999999999998</v>
      </c>
      <c r="AL16548" s="1">
        <f t="shared" si="1932"/>
        <v>22.45</v>
      </c>
    </row>
    <row r="16549" spans="34:38" x14ac:dyDescent="0.45">
      <c r="AH16549" s="4" t="s">
        <v>16889</v>
      </c>
      <c r="AI16549" s="9">
        <v>22.370000000000005</v>
      </c>
      <c r="AL16549" s="1">
        <f t="shared" si="1932"/>
        <v>22.44</v>
      </c>
    </row>
    <row r="16550" spans="34:38" x14ac:dyDescent="0.45">
      <c r="AH16550" s="4" t="s">
        <v>2070</v>
      </c>
      <c r="AI16550" s="9">
        <v>22.369999999999997</v>
      </c>
      <c r="AL16550" s="1">
        <f t="shared" si="1932"/>
        <v>22.44</v>
      </c>
    </row>
    <row r="16551" spans="34:38" x14ac:dyDescent="0.45">
      <c r="AH16551" s="4" t="s">
        <v>16890</v>
      </c>
      <c r="AI16551" s="9">
        <v>22.310000000000002</v>
      </c>
      <c r="AL16551" s="1">
        <f t="shared" si="1932"/>
        <v>22.419999999999998</v>
      </c>
    </row>
    <row r="16552" spans="34:38" x14ac:dyDescent="0.45">
      <c r="AH16552" s="4" t="s">
        <v>16891</v>
      </c>
      <c r="AI16552" s="9">
        <v>22.19</v>
      </c>
      <c r="AL16552" s="1">
        <f t="shared" si="1932"/>
        <v>22.370000000000005</v>
      </c>
    </row>
    <row r="16553" spans="34:38" x14ac:dyDescent="0.45">
      <c r="AH16553" s="4" t="s">
        <v>16892</v>
      </c>
      <c r="AI16553" s="9">
        <v>22.150000000000002</v>
      </c>
      <c r="AL16553" s="1">
        <f t="shared" si="1932"/>
        <v>22.369999999999997</v>
      </c>
    </row>
    <row r="16554" spans="34:38" x14ac:dyDescent="0.45">
      <c r="AH16554" s="4" t="s">
        <v>16893</v>
      </c>
      <c r="AI16554" s="9">
        <v>22.080000000000005</v>
      </c>
      <c r="AL16554" s="1">
        <f t="shared" si="1932"/>
        <v>22.310000000000002</v>
      </c>
    </row>
    <row r="16555" spans="34:38" x14ac:dyDescent="0.45">
      <c r="AH16555" s="4" t="s">
        <v>16894</v>
      </c>
      <c r="AI16555" s="9">
        <v>22.009999999999998</v>
      </c>
      <c r="AL16555" s="1">
        <f t="shared" si="1932"/>
        <v>22.19</v>
      </c>
    </row>
    <row r="16556" spans="34:38" x14ac:dyDescent="0.45">
      <c r="AH16556" s="4" t="s">
        <v>16895</v>
      </c>
      <c r="AI16556" s="9">
        <v>21.990000000000002</v>
      </c>
      <c r="AL16556" s="1">
        <f t="shared" si="1932"/>
        <v>22.150000000000002</v>
      </c>
    </row>
    <row r="16557" spans="34:38" x14ac:dyDescent="0.45">
      <c r="AH16557" s="4" t="s">
        <v>16897</v>
      </c>
      <c r="AI16557" s="9">
        <v>21.91</v>
      </c>
      <c r="AL16557" s="1">
        <f t="shared" si="1932"/>
        <v>22.080000000000005</v>
      </c>
    </row>
    <row r="16558" spans="34:38" x14ac:dyDescent="0.45">
      <c r="AH16558" s="4" t="s">
        <v>1525</v>
      </c>
      <c r="AI16558" s="9">
        <v>21.91</v>
      </c>
      <c r="AL16558" s="1">
        <f t="shared" si="1932"/>
        <v>22.009999999999998</v>
      </c>
    </row>
    <row r="16559" spans="34:38" x14ac:dyDescent="0.45">
      <c r="AH16559" s="4" t="s">
        <v>16899</v>
      </c>
      <c r="AI16559" s="9">
        <v>21.91</v>
      </c>
      <c r="AL16559" s="1">
        <f t="shared" si="1932"/>
        <v>21.990000000000002</v>
      </c>
    </row>
    <row r="16560" spans="34:38" x14ac:dyDescent="0.45">
      <c r="AH16560" s="4" t="s">
        <v>16898</v>
      </c>
      <c r="AI16560" s="9">
        <v>21.91</v>
      </c>
      <c r="AL16560" s="1">
        <f t="shared" si="1932"/>
        <v>21.91</v>
      </c>
    </row>
    <row r="16561" spans="34:38" x14ac:dyDescent="0.45">
      <c r="AH16561" s="4" t="s">
        <v>16896</v>
      </c>
      <c r="AI16561" s="9">
        <v>21.900000000000002</v>
      </c>
      <c r="AL16561" s="1">
        <f t="shared" si="1932"/>
        <v>21.91</v>
      </c>
    </row>
    <row r="16562" spans="34:38" x14ac:dyDescent="0.45">
      <c r="AH16562" s="4" t="s">
        <v>1418</v>
      </c>
      <c r="AI16562" s="9">
        <v>21.900000000000002</v>
      </c>
      <c r="AL16562" s="1">
        <f t="shared" si="1932"/>
        <v>21.91</v>
      </c>
    </row>
    <row r="16563" spans="34:38" x14ac:dyDescent="0.45">
      <c r="AH16563" s="4" t="s">
        <v>16904</v>
      </c>
      <c r="AI16563" s="9">
        <v>21.89</v>
      </c>
      <c r="AL16563" s="1">
        <f t="shared" si="1932"/>
        <v>21.91</v>
      </c>
    </row>
    <row r="16564" spans="34:38" x14ac:dyDescent="0.45">
      <c r="AH16564" s="4" t="s">
        <v>16908</v>
      </c>
      <c r="AI16564" s="9">
        <v>21.89</v>
      </c>
      <c r="AL16564" s="1">
        <f t="shared" si="1932"/>
        <v>21.900000000000002</v>
      </c>
    </row>
    <row r="16565" spans="34:38" x14ac:dyDescent="0.45">
      <c r="AH16565" s="4" t="s">
        <v>16907</v>
      </c>
      <c r="AI16565" s="9">
        <v>21.89</v>
      </c>
      <c r="AL16565" s="1">
        <f t="shared" ref="AL16565:AL16628" si="1933">AI16562</f>
        <v>21.900000000000002</v>
      </c>
    </row>
    <row r="16566" spans="34:38" x14ac:dyDescent="0.45">
      <c r="AH16566" s="4" t="s">
        <v>16906</v>
      </c>
      <c r="AI16566" s="9">
        <v>21.89</v>
      </c>
      <c r="AL16566" s="1">
        <f t="shared" si="1933"/>
        <v>21.89</v>
      </c>
    </row>
    <row r="16567" spans="34:38" x14ac:dyDescent="0.45">
      <c r="AH16567" s="4" t="s">
        <v>16901</v>
      </c>
      <c r="AI16567" s="9">
        <v>21.889999999999997</v>
      </c>
      <c r="AL16567" s="1">
        <f t="shared" si="1933"/>
        <v>21.89</v>
      </c>
    </row>
    <row r="16568" spans="34:38" x14ac:dyDescent="0.45">
      <c r="AH16568" s="4" t="s">
        <v>16900</v>
      </c>
      <c r="AI16568" s="9">
        <v>21.889999999999997</v>
      </c>
      <c r="AL16568" s="1">
        <f t="shared" si="1933"/>
        <v>21.89</v>
      </c>
    </row>
    <row r="16569" spans="34:38" x14ac:dyDescent="0.45">
      <c r="AH16569" s="4" t="s">
        <v>1292</v>
      </c>
      <c r="AI16569" s="9">
        <v>21.889999999999997</v>
      </c>
      <c r="AL16569" s="1">
        <f t="shared" si="1933"/>
        <v>21.89</v>
      </c>
    </row>
    <row r="16570" spans="34:38" x14ac:dyDescent="0.45">
      <c r="AH16570" s="4" t="s">
        <v>16903</v>
      </c>
      <c r="AI16570" s="9">
        <v>21.889999999999997</v>
      </c>
      <c r="AL16570" s="1">
        <f t="shared" si="1933"/>
        <v>21.889999999999997</v>
      </c>
    </row>
    <row r="16571" spans="34:38" x14ac:dyDescent="0.45">
      <c r="AH16571" s="4" t="s">
        <v>16911</v>
      </c>
      <c r="AI16571" s="9">
        <v>21.880000000000003</v>
      </c>
      <c r="AL16571" s="1">
        <f t="shared" si="1933"/>
        <v>21.889999999999997</v>
      </c>
    </row>
    <row r="16572" spans="34:38" x14ac:dyDescent="0.45">
      <c r="AH16572" s="4" t="s">
        <v>16913</v>
      </c>
      <c r="AI16572" s="9">
        <v>21.880000000000003</v>
      </c>
      <c r="AL16572" s="1">
        <f t="shared" si="1933"/>
        <v>21.889999999999997</v>
      </c>
    </row>
    <row r="16573" spans="34:38" x14ac:dyDescent="0.45">
      <c r="AH16573" s="4" t="s">
        <v>16912</v>
      </c>
      <c r="AI16573" s="9">
        <v>21.880000000000003</v>
      </c>
      <c r="AL16573" s="1">
        <f t="shared" si="1933"/>
        <v>21.889999999999997</v>
      </c>
    </row>
    <row r="16574" spans="34:38" x14ac:dyDescent="0.45">
      <c r="AH16574" s="4" t="s">
        <v>16914</v>
      </c>
      <c r="AI16574" s="9">
        <v>21.880000000000003</v>
      </c>
      <c r="AL16574" s="1">
        <f t="shared" si="1933"/>
        <v>21.880000000000003</v>
      </c>
    </row>
    <row r="16575" spans="34:38" x14ac:dyDescent="0.45">
      <c r="AH16575" s="4" t="s">
        <v>16917</v>
      </c>
      <c r="AI16575" s="9">
        <v>21.880000000000003</v>
      </c>
      <c r="AL16575" s="1">
        <f t="shared" si="1933"/>
        <v>21.880000000000003</v>
      </c>
    </row>
    <row r="16576" spans="34:38" x14ac:dyDescent="0.45">
      <c r="AH16576" s="4" t="s">
        <v>16916</v>
      </c>
      <c r="AI16576" s="9">
        <v>21.880000000000003</v>
      </c>
      <c r="AL16576" s="1">
        <f t="shared" si="1933"/>
        <v>21.880000000000003</v>
      </c>
    </row>
    <row r="16577" spans="34:38" x14ac:dyDescent="0.45">
      <c r="AH16577" s="4" t="s">
        <v>16915</v>
      </c>
      <c r="AI16577" s="9">
        <v>21.880000000000003</v>
      </c>
      <c r="AL16577" s="1">
        <f t="shared" si="1933"/>
        <v>21.880000000000003</v>
      </c>
    </row>
    <row r="16578" spans="34:38" x14ac:dyDescent="0.45">
      <c r="AH16578" s="4" t="s">
        <v>16902</v>
      </c>
      <c r="AI16578" s="9">
        <v>21.88</v>
      </c>
      <c r="AL16578" s="1">
        <f t="shared" si="1933"/>
        <v>21.880000000000003</v>
      </c>
    </row>
    <row r="16579" spans="34:38" x14ac:dyDescent="0.45">
      <c r="AH16579" s="4" t="s">
        <v>16909</v>
      </c>
      <c r="AI16579" s="9">
        <v>21.88</v>
      </c>
      <c r="AL16579" s="1">
        <f t="shared" si="1933"/>
        <v>21.880000000000003</v>
      </c>
    </row>
    <row r="16580" spans="34:38" x14ac:dyDescent="0.45">
      <c r="AH16580" s="4" t="s">
        <v>16910</v>
      </c>
      <c r="AI16580" s="9">
        <v>21.88</v>
      </c>
      <c r="AL16580" s="1">
        <f t="shared" si="1933"/>
        <v>21.880000000000003</v>
      </c>
    </row>
    <row r="16581" spans="34:38" x14ac:dyDescent="0.45">
      <c r="AH16581" s="4" t="s">
        <v>509</v>
      </c>
      <c r="AI16581" s="9">
        <v>21.88</v>
      </c>
      <c r="AL16581" s="1">
        <f t="shared" si="1933"/>
        <v>21.88</v>
      </c>
    </row>
    <row r="16582" spans="34:38" x14ac:dyDescent="0.45">
      <c r="AH16582" s="4" t="s">
        <v>16918</v>
      </c>
      <c r="AI16582" s="9">
        <v>21.869999999999997</v>
      </c>
      <c r="AL16582" s="1">
        <f t="shared" si="1933"/>
        <v>21.88</v>
      </c>
    </row>
    <row r="16583" spans="34:38" x14ac:dyDescent="0.45">
      <c r="AH16583" s="4" t="s">
        <v>16920</v>
      </c>
      <c r="AI16583" s="9">
        <v>21.869999999999997</v>
      </c>
      <c r="AL16583" s="1">
        <f t="shared" si="1933"/>
        <v>21.88</v>
      </c>
    </row>
    <row r="16584" spans="34:38" x14ac:dyDescent="0.45">
      <c r="AH16584" s="4" t="s">
        <v>16919</v>
      </c>
      <c r="AI16584" s="9">
        <v>21.869999999999997</v>
      </c>
      <c r="AL16584" s="1">
        <f t="shared" si="1933"/>
        <v>21.88</v>
      </c>
    </row>
    <row r="16585" spans="34:38" x14ac:dyDescent="0.45">
      <c r="AH16585" s="4" t="s">
        <v>16921</v>
      </c>
      <c r="AI16585" s="9">
        <v>21.869999999999997</v>
      </c>
      <c r="AL16585" s="1">
        <f t="shared" si="1933"/>
        <v>21.869999999999997</v>
      </c>
    </row>
    <row r="16586" spans="34:38" x14ac:dyDescent="0.45">
      <c r="AH16586" s="4" t="s">
        <v>16905</v>
      </c>
      <c r="AI16586" s="9">
        <v>21.860000000000007</v>
      </c>
      <c r="AL16586" s="1">
        <f t="shared" si="1933"/>
        <v>21.869999999999997</v>
      </c>
    </row>
    <row r="16587" spans="34:38" x14ac:dyDescent="0.45">
      <c r="AH16587" s="4" t="s">
        <v>16922</v>
      </c>
      <c r="AI16587" s="9">
        <v>21.840000000000003</v>
      </c>
      <c r="AL16587" s="1">
        <f t="shared" si="1933"/>
        <v>21.869999999999997</v>
      </c>
    </row>
    <row r="16588" spans="34:38" x14ac:dyDescent="0.45">
      <c r="AH16588" s="4" t="s">
        <v>1740</v>
      </c>
      <c r="AI16588" s="9">
        <v>21.82</v>
      </c>
      <c r="AL16588" s="1">
        <f t="shared" si="1933"/>
        <v>21.869999999999997</v>
      </c>
    </row>
    <row r="16589" spans="34:38" x14ac:dyDescent="0.45">
      <c r="AH16589" s="4" t="s">
        <v>16923</v>
      </c>
      <c r="AI16589" s="9">
        <v>21.82</v>
      </c>
      <c r="AL16589" s="1">
        <f t="shared" si="1933"/>
        <v>21.860000000000007</v>
      </c>
    </row>
    <row r="16590" spans="34:38" x14ac:dyDescent="0.45">
      <c r="AH16590" s="4" t="s">
        <v>1055</v>
      </c>
      <c r="AI16590" s="9">
        <v>21.82</v>
      </c>
      <c r="AL16590" s="1">
        <f t="shared" si="1933"/>
        <v>21.840000000000003</v>
      </c>
    </row>
    <row r="16591" spans="34:38" x14ac:dyDescent="0.45">
      <c r="AH16591" s="4" t="s">
        <v>16924</v>
      </c>
      <c r="AI16591" s="9">
        <v>21.82</v>
      </c>
      <c r="AL16591" s="1">
        <f t="shared" si="1933"/>
        <v>21.82</v>
      </c>
    </row>
    <row r="16592" spans="34:38" x14ac:dyDescent="0.45">
      <c r="AH16592" s="4" t="s">
        <v>11700</v>
      </c>
      <c r="AI16592" s="9">
        <v>21.810000000000002</v>
      </c>
      <c r="AL16592" s="1">
        <f t="shared" si="1933"/>
        <v>21.82</v>
      </c>
    </row>
    <row r="16593" spans="34:38" x14ac:dyDescent="0.45">
      <c r="AH16593" s="4" t="s">
        <v>16928</v>
      </c>
      <c r="AI16593" s="9">
        <v>21.8</v>
      </c>
      <c r="AL16593" s="1">
        <f t="shared" si="1933"/>
        <v>21.82</v>
      </c>
    </row>
    <row r="16594" spans="34:38" x14ac:dyDescent="0.45">
      <c r="AH16594" s="4" t="s">
        <v>16926</v>
      </c>
      <c r="AI16594" s="9">
        <v>21.8</v>
      </c>
      <c r="AL16594" s="1">
        <f t="shared" si="1933"/>
        <v>21.82</v>
      </c>
    </row>
    <row r="16595" spans="34:38" x14ac:dyDescent="0.45">
      <c r="AH16595" s="4" t="s">
        <v>16927</v>
      </c>
      <c r="AI16595" s="9">
        <v>21.790000000000003</v>
      </c>
      <c r="AL16595" s="1">
        <f t="shared" si="1933"/>
        <v>21.810000000000002</v>
      </c>
    </row>
    <row r="16596" spans="34:38" x14ac:dyDescent="0.45">
      <c r="AH16596" s="4" t="s">
        <v>16929</v>
      </c>
      <c r="AI16596" s="9">
        <v>21.790000000000003</v>
      </c>
      <c r="AL16596" s="1">
        <f t="shared" si="1933"/>
        <v>21.8</v>
      </c>
    </row>
    <row r="16597" spans="34:38" x14ac:dyDescent="0.45">
      <c r="AH16597" s="4" t="s">
        <v>16925</v>
      </c>
      <c r="AI16597" s="9">
        <v>21.790000000000003</v>
      </c>
      <c r="AL16597" s="1">
        <f t="shared" si="1933"/>
        <v>21.8</v>
      </c>
    </row>
    <row r="16598" spans="34:38" x14ac:dyDescent="0.45">
      <c r="AH16598" s="4" t="s">
        <v>16930</v>
      </c>
      <c r="AI16598" s="9">
        <v>21.76</v>
      </c>
      <c r="AL16598" s="1">
        <f t="shared" si="1933"/>
        <v>21.790000000000003</v>
      </c>
    </row>
    <row r="16599" spans="34:38" x14ac:dyDescent="0.45">
      <c r="AH16599" s="4" t="s">
        <v>16931</v>
      </c>
      <c r="AI16599" s="9">
        <v>21.74</v>
      </c>
      <c r="AL16599" s="1">
        <f t="shared" si="1933"/>
        <v>21.790000000000003</v>
      </c>
    </row>
    <row r="16600" spans="34:38" x14ac:dyDescent="0.45">
      <c r="AH16600" s="4" t="s">
        <v>16933</v>
      </c>
      <c r="AI16600" s="9">
        <v>21.72</v>
      </c>
      <c r="AL16600" s="1">
        <f t="shared" si="1933"/>
        <v>21.790000000000003</v>
      </c>
    </row>
    <row r="16601" spans="34:38" x14ac:dyDescent="0.45">
      <c r="AH16601" s="4" t="s">
        <v>16932</v>
      </c>
      <c r="AI16601" s="9">
        <v>21.699999999999996</v>
      </c>
      <c r="AL16601" s="1">
        <f t="shared" si="1933"/>
        <v>21.76</v>
      </c>
    </row>
    <row r="16602" spans="34:38" x14ac:dyDescent="0.45">
      <c r="AH16602" s="4" t="s">
        <v>16934</v>
      </c>
      <c r="AI16602" s="9">
        <v>21.67</v>
      </c>
      <c r="AL16602" s="1">
        <f t="shared" si="1933"/>
        <v>21.74</v>
      </c>
    </row>
    <row r="16603" spans="34:38" x14ac:dyDescent="0.45">
      <c r="AH16603" s="4" t="s">
        <v>16935</v>
      </c>
      <c r="AI16603" s="9">
        <v>21.64</v>
      </c>
      <c r="AL16603" s="1">
        <f t="shared" si="1933"/>
        <v>21.72</v>
      </c>
    </row>
    <row r="16604" spans="34:38" x14ac:dyDescent="0.45">
      <c r="AH16604" s="4" t="s">
        <v>16936</v>
      </c>
      <c r="AI16604" s="9">
        <v>21.639999999999997</v>
      </c>
      <c r="AL16604" s="1">
        <f t="shared" si="1933"/>
        <v>21.699999999999996</v>
      </c>
    </row>
    <row r="16605" spans="34:38" x14ac:dyDescent="0.45">
      <c r="AH16605" s="4" t="s">
        <v>16937</v>
      </c>
      <c r="AI16605" s="9">
        <v>21.589999999999996</v>
      </c>
      <c r="AL16605" s="1">
        <f t="shared" si="1933"/>
        <v>21.67</v>
      </c>
    </row>
    <row r="16606" spans="34:38" x14ac:dyDescent="0.45">
      <c r="AH16606" s="4" t="s">
        <v>16938</v>
      </c>
      <c r="AI16606" s="9">
        <v>21.58</v>
      </c>
      <c r="AL16606" s="1">
        <f t="shared" si="1933"/>
        <v>21.64</v>
      </c>
    </row>
    <row r="16607" spans="34:38" x14ac:dyDescent="0.45">
      <c r="AH16607" s="4" t="s">
        <v>16939</v>
      </c>
      <c r="AI16607" s="9">
        <v>21.58</v>
      </c>
      <c r="AL16607" s="1">
        <f t="shared" si="1933"/>
        <v>21.639999999999997</v>
      </c>
    </row>
    <row r="16608" spans="34:38" x14ac:dyDescent="0.45">
      <c r="AH16608" s="4" t="s">
        <v>10742</v>
      </c>
      <c r="AI16608" s="9">
        <v>21.57</v>
      </c>
      <c r="AL16608" s="1">
        <f t="shared" si="1933"/>
        <v>21.589999999999996</v>
      </c>
    </row>
    <row r="16609" spans="34:38" x14ac:dyDescent="0.45">
      <c r="AH16609" s="4" t="s">
        <v>16940</v>
      </c>
      <c r="AI16609" s="9">
        <v>21.539999999999996</v>
      </c>
      <c r="AL16609" s="1">
        <f t="shared" si="1933"/>
        <v>21.58</v>
      </c>
    </row>
    <row r="16610" spans="34:38" x14ac:dyDescent="0.45">
      <c r="AH16610" s="4" t="s">
        <v>16941</v>
      </c>
      <c r="AI16610" s="9">
        <v>21.53</v>
      </c>
      <c r="AL16610" s="1">
        <f t="shared" si="1933"/>
        <v>21.58</v>
      </c>
    </row>
    <row r="16611" spans="34:38" x14ac:dyDescent="0.45">
      <c r="AH16611" s="4" t="s">
        <v>16942</v>
      </c>
      <c r="AI16611" s="9">
        <v>21.510000000000005</v>
      </c>
      <c r="AL16611" s="1">
        <f t="shared" si="1933"/>
        <v>21.57</v>
      </c>
    </row>
    <row r="16612" spans="34:38" x14ac:dyDescent="0.45">
      <c r="AH16612" s="4" t="s">
        <v>595</v>
      </c>
      <c r="AI16612" s="9">
        <v>21.490000000000002</v>
      </c>
      <c r="AL16612" s="1">
        <f t="shared" si="1933"/>
        <v>21.539999999999996</v>
      </c>
    </row>
    <row r="16613" spans="34:38" x14ac:dyDescent="0.45">
      <c r="AH16613" s="4" t="s">
        <v>16944</v>
      </c>
      <c r="AI16613" s="9">
        <v>21.450000000000003</v>
      </c>
      <c r="AL16613" s="1">
        <f t="shared" si="1933"/>
        <v>21.53</v>
      </c>
    </row>
    <row r="16614" spans="34:38" x14ac:dyDescent="0.45">
      <c r="AH16614" s="4" t="s">
        <v>16943</v>
      </c>
      <c r="AI16614" s="9">
        <v>21.44</v>
      </c>
      <c r="AL16614" s="1">
        <f t="shared" si="1933"/>
        <v>21.510000000000005</v>
      </c>
    </row>
    <row r="16615" spans="34:38" x14ac:dyDescent="0.45">
      <c r="AH16615" s="4" t="s">
        <v>16946</v>
      </c>
      <c r="AI16615" s="9">
        <v>21.369999999999997</v>
      </c>
      <c r="AL16615" s="1">
        <f t="shared" si="1933"/>
        <v>21.490000000000002</v>
      </c>
    </row>
    <row r="16616" spans="34:38" x14ac:dyDescent="0.45">
      <c r="AH16616" s="4" t="s">
        <v>16947</v>
      </c>
      <c r="AI16616" s="9">
        <v>21.35</v>
      </c>
      <c r="AL16616" s="1">
        <f t="shared" si="1933"/>
        <v>21.450000000000003</v>
      </c>
    </row>
    <row r="16617" spans="34:38" x14ac:dyDescent="0.45">
      <c r="AH16617" s="4" t="s">
        <v>16949</v>
      </c>
      <c r="AI16617" s="9">
        <v>21.35</v>
      </c>
      <c r="AL16617" s="1">
        <f t="shared" si="1933"/>
        <v>21.44</v>
      </c>
    </row>
    <row r="16618" spans="34:38" x14ac:dyDescent="0.45">
      <c r="AH16618" s="4" t="s">
        <v>16950</v>
      </c>
      <c r="AI16618" s="9">
        <v>21.35</v>
      </c>
      <c r="AL16618" s="1">
        <f t="shared" si="1933"/>
        <v>21.369999999999997</v>
      </c>
    </row>
    <row r="16619" spans="34:38" x14ac:dyDescent="0.45">
      <c r="AH16619" s="4" t="s">
        <v>1177</v>
      </c>
      <c r="AI16619" s="9">
        <v>21.35</v>
      </c>
      <c r="AL16619" s="1">
        <f t="shared" si="1933"/>
        <v>21.35</v>
      </c>
    </row>
    <row r="16620" spans="34:38" x14ac:dyDescent="0.45">
      <c r="AH16620" s="4" t="s">
        <v>16951</v>
      </c>
      <c r="AI16620" s="9">
        <v>21.35</v>
      </c>
      <c r="AL16620" s="1">
        <f t="shared" si="1933"/>
        <v>21.35</v>
      </c>
    </row>
    <row r="16621" spans="34:38" x14ac:dyDescent="0.45">
      <c r="AH16621" s="4" t="s">
        <v>16953</v>
      </c>
      <c r="AI16621" s="9">
        <v>21.35</v>
      </c>
      <c r="AL16621" s="1">
        <f t="shared" si="1933"/>
        <v>21.35</v>
      </c>
    </row>
    <row r="16622" spans="34:38" x14ac:dyDescent="0.45">
      <c r="AH16622" s="4" t="s">
        <v>16948</v>
      </c>
      <c r="AI16622" s="9">
        <v>21.35</v>
      </c>
      <c r="AL16622" s="1">
        <f t="shared" si="1933"/>
        <v>21.35</v>
      </c>
    </row>
    <row r="16623" spans="34:38" x14ac:dyDescent="0.45">
      <c r="AH16623" s="4" t="s">
        <v>16952</v>
      </c>
      <c r="AI16623" s="9">
        <v>21.35</v>
      </c>
      <c r="AL16623" s="1">
        <f t="shared" si="1933"/>
        <v>21.35</v>
      </c>
    </row>
    <row r="16624" spans="34:38" x14ac:dyDescent="0.45">
      <c r="AH16624" s="4" t="s">
        <v>409</v>
      </c>
      <c r="AI16624" s="9">
        <v>21.35</v>
      </c>
      <c r="AL16624" s="1">
        <f t="shared" si="1933"/>
        <v>21.35</v>
      </c>
    </row>
    <row r="16625" spans="34:38" x14ac:dyDescent="0.45">
      <c r="AH16625" s="4" t="s">
        <v>16945</v>
      </c>
      <c r="AI16625" s="9">
        <v>21.349999999999998</v>
      </c>
      <c r="AL16625" s="1">
        <f t="shared" si="1933"/>
        <v>21.35</v>
      </c>
    </row>
    <row r="16626" spans="34:38" x14ac:dyDescent="0.45">
      <c r="AH16626" s="4" t="s">
        <v>16954</v>
      </c>
      <c r="AI16626" s="9">
        <v>21.31</v>
      </c>
      <c r="AL16626" s="1">
        <f t="shared" si="1933"/>
        <v>21.35</v>
      </c>
    </row>
    <row r="16627" spans="34:38" x14ac:dyDescent="0.45">
      <c r="AH16627" s="4" t="s">
        <v>16955</v>
      </c>
      <c r="AI16627" s="9">
        <v>21.27</v>
      </c>
      <c r="AL16627" s="1">
        <f t="shared" si="1933"/>
        <v>21.35</v>
      </c>
    </row>
    <row r="16628" spans="34:38" x14ac:dyDescent="0.45">
      <c r="AH16628" s="4" t="s">
        <v>970</v>
      </c>
      <c r="AI16628" s="9">
        <v>21.27</v>
      </c>
      <c r="AL16628" s="1">
        <f t="shared" si="1933"/>
        <v>21.349999999999998</v>
      </c>
    </row>
    <row r="16629" spans="34:38" x14ac:dyDescent="0.45">
      <c r="AH16629" s="4" t="s">
        <v>16956</v>
      </c>
      <c r="AI16629" s="9">
        <v>21.27</v>
      </c>
      <c r="AL16629" s="1">
        <f t="shared" ref="AL16629:AL16692" si="1934">AI16626</f>
        <v>21.31</v>
      </c>
    </row>
    <row r="16630" spans="34:38" x14ac:dyDescent="0.45">
      <c r="AH16630" s="4" t="s">
        <v>697</v>
      </c>
      <c r="AI16630" s="9">
        <v>21.27</v>
      </c>
      <c r="AL16630" s="1">
        <f t="shared" si="1934"/>
        <v>21.27</v>
      </c>
    </row>
    <row r="16631" spans="34:38" x14ac:dyDescent="0.45">
      <c r="AH16631" s="4" t="s">
        <v>16957</v>
      </c>
      <c r="AI16631" s="9">
        <v>21.25</v>
      </c>
      <c r="AL16631" s="1">
        <f t="shared" si="1934"/>
        <v>21.27</v>
      </c>
    </row>
    <row r="16632" spans="34:38" x14ac:dyDescent="0.45">
      <c r="AH16632" s="4" t="s">
        <v>16958</v>
      </c>
      <c r="AI16632" s="9">
        <v>21.25</v>
      </c>
      <c r="AL16632" s="1">
        <f t="shared" si="1934"/>
        <v>21.27</v>
      </c>
    </row>
    <row r="16633" spans="34:38" x14ac:dyDescent="0.45">
      <c r="AH16633" s="4" t="s">
        <v>16959</v>
      </c>
      <c r="AI16633" s="9">
        <v>21.25</v>
      </c>
      <c r="AL16633" s="1">
        <f t="shared" si="1934"/>
        <v>21.27</v>
      </c>
    </row>
    <row r="16634" spans="34:38" x14ac:dyDescent="0.45">
      <c r="AH16634" s="4" t="s">
        <v>16960</v>
      </c>
      <c r="AI16634" s="9">
        <v>21.18</v>
      </c>
      <c r="AL16634" s="1">
        <f t="shared" si="1934"/>
        <v>21.25</v>
      </c>
    </row>
    <row r="16635" spans="34:38" x14ac:dyDescent="0.45">
      <c r="AH16635" s="4" t="s">
        <v>456</v>
      </c>
      <c r="AI16635" s="9">
        <v>21.18</v>
      </c>
      <c r="AL16635" s="1">
        <f t="shared" si="1934"/>
        <v>21.25</v>
      </c>
    </row>
    <row r="16636" spans="34:38" x14ac:dyDescent="0.45">
      <c r="AH16636" s="4" t="s">
        <v>16961</v>
      </c>
      <c r="AI16636" s="9">
        <v>21.18</v>
      </c>
      <c r="AL16636" s="1">
        <f t="shared" si="1934"/>
        <v>21.25</v>
      </c>
    </row>
    <row r="16637" spans="34:38" x14ac:dyDescent="0.45">
      <c r="AH16637" s="4" t="s">
        <v>16962</v>
      </c>
      <c r="AI16637" s="9">
        <v>21.18</v>
      </c>
      <c r="AL16637" s="1">
        <f t="shared" si="1934"/>
        <v>21.18</v>
      </c>
    </row>
    <row r="16638" spans="34:38" x14ac:dyDescent="0.45">
      <c r="AH16638" s="4" t="s">
        <v>16963</v>
      </c>
      <c r="AI16638" s="9">
        <v>21.14</v>
      </c>
      <c r="AL16638" s="1">
        <f t="shared" si="1934"/>
        <v>21.18</v>
      </c>
    </row>
    <row r="16639" spans="34:38" x14ac:dyDescent="0.45">
      <c r="AH16639" s="4" t="s">
        <v>16964</v>
      </c>
      <c r="AI16639" s="9">
        <v>21.11</v>
      </c>
      <c r="AL16639" s="1">
        <f t="shared" si="1934"/>
        <v>21.18</v>
      </c>
    </row>
    <row r="16640" spans="34:38" x14ac:dyDescent="0.45">
      <c r="AH16640" s="4" t="s">
        <v>16965</v>
      </c>
      <c r="AI16640" s="9">
        <v>21.07</v>
      </c>
      <c r="AL16640" s="1">
        <f t="shared" si="1934"/>
        <v>21.18</v>
      </c>
    </row>
    <row r="16641" spans="34:38" x14ac:dyDescent="0.45">
      <c r="AH16641" s="4" t="s">
        <v>16966</v>
      </c>
      <c r="AI16641" s="9">
        <v>20.95</v>
      </c>
      <c r="AL16641" s="1">
        <f t="shared" si="1934"/>
        <v>21.14</v>
      </c>
    </row>
    <row r="16642" spans="34:38" x14ac:dyDescent="0.45">
      <c r="AH16642" s="4" t="s">
        <v>16968</v>
      </c>
      <c r="AI16642" s="9">
        <v>20.939999999999998</v>
      </c>
      <c r="AL16642" s="1">
        <f t="shared" si="1934"/>
        <v>21.11</v>
      </c>
    </row>
    <row r="16643" spans="34:38" x14ac:dyDescent="0.45">
      <c r="AH16643" s="4" t="s">
        <v>16967</v>
      </c>
      <c r="AI16643" s="9">
        <v>20.939999999999998</v>
      </c>
      <c r="AL16643" s="1">
        <f t="shared" si="1934"/>
        <v>21.07</v>
      </c>
    </row>
    <row r="16644" spans="34:38" x14ac:dyDescent="0.45">
      <c r="AH16644" s="4" t="s">
        <v>16970</v>
      </c>
      <c r="AI16644" s="9">
        <v>20.93</v>
      </c>
      <c r="AL16644" s="1">
        <f t="shared" si="1934"/>
        <v>20.95</v>
      </c>
    </row>
    <row r="16645" spans="34:38" x14ac:dyDescent="0.45">
      <c r="AH16645" s="4" t="s">
        <v>16969</v>
      </c>
      <c r="AI16645" s="9">
        <v>20.89</v>
      </c>
      <c r="AL16645" s="1">
        <f t="shared" si="1934"/>
        <v>20.939999999999998</v>
      </c>
    </row>
    <row r="16646" spans="34:38" x14ac:dyDescent="0.45">
      <c r="AH16646" s="4" t="s">
        <v>16971</v>
      </c>
      <c r="AI16646" s="9">
        <v>20.87</v>
      </c>
      <c r="AL16646" s="1">
        <f t="shared" si="1934"/>
        <v>20.939999999999998</v>
      </c>
    </row>
    <row r="16647" spans="34:38" x14ac:dyDescent="0.45">
      <c r="AH16647" s="4" t="s">
        <v>16973</v>
      </c>
      <c r="AI16647" s="9">
        <v>20.87</v>
      </c>
      <c r="AL16647" s="1">
        <f t="shared" si="1934"/>
        <v>20.93</v>
      </c>
    </row>
    <row r="16648" spans="34:38" x14ac:dyDescent="0.45">
      <c r="AH16648" s="4" t="s">
        <v>16972</v>
      </c>
      <c r="AI16648" s="9">
        <v>20.87</v>
      </c>
      <c r="AL16648" s="1">
        <f t="shared" si="1934"/>
        <v>20.89</v>
      </c>
    </row>
    <row r="16649" spans="34:38" x14ac:dyDescent="0.45">
      <c r="AH16649" s="4" t="s">
        <v>16974</v>
      </c>
      <c r="AI16649" s="9">
        <v>20.830000000000002</v>
      </c>
      <c r="AL16649" s="1">
        <f t="shared" si="1934"/>
        <v>20.87</v>
      </c>
    </row>
    <row r="16650" spans="34:38" x14ac:dyDescent="0.45">
      <c r="AH16650" s="4" t="s">
        <v>16975</v>
      </c>
      <c r="AI16650" s="9">
        <v>20.810000000000002</v>
      </c>
      <c r="AL16650" s="1">
        <f t="shared" si="1934"/>
        <v>20.87</v>
      </c>
    </row>
    <row r="16651" spans="34:38" x14ac:dyDescent="0.45">
      <c r="AH16651" s="4" t="s">
        <v>16976</v>
      </c>
      <c r="AI16651" s="9">
        <v>20.71</v>
      </c>
      <c r="AL16651" s="1">
        <f t="shared" si="1934"/>
        <v>20.87</v>
      </c>
    </row>
    <row r="16652" spans="34:38" x14ac:dyDescent="0.45">
      <c r="AH16652" s="4" t="s">
        <v>16977</v>
      </c>
      <c r="AI16652" s="9">
        <v>20.64</v>
      </c>
      <c r="AL16652" s="1">
        <f t="shared" si="1934"/>
        <v>20.830000000000002</v>
      </c>
    </row>
    <row r="16653" spans="34:38" x14ac:dyDescent="0.45">
      <c r="AH16653" s="4" t="s">
        <v>16981</v>
      </c>
      <c r="AI16653" s="9">
        <v>20.64</v>
      </c>
      <c r="AL16653" s="1">
        <f t="shared" si="1934"/>
        <v>20.810000000000002</v>
      </c>
    </row>
    <row r="16654" spans="34:38" x14ac:dyDescent="0.45">
      <c r="AH16654" s="4" t="s">
        <v>16978</v>
      </c>
      <c r="AI16654" s="9">
        <v>20.64</v>
      </c>
      <c r="AL16654" s="1">
        <f t="shared" si="1934"/>
        <v>20.71</v>
      </c>
    </row>
    <row r="16655" spans="34:38" x14ac:dyDescent="0.45">
      <c r="AH16655" s="4" t="s">
        <v>16979</v>
      </c>
      <c r="AI16655" s="9">
        <v>20.630000000000003</v>
      </c>
      <c r="AL16655" s="1">
        <f t="shared" si="1934"/>
        <v>20.64</v>
      </c>
    </row>
    <row r="16656" spans="34:38" x14ac:dyDescent="0.45">
      <c r="AH16656" s="4" t="s">
        <v>16980</v>
      </c>
      <c r="AI16656" s="9">
        <v>20.630000000000003</v>
      </c>
      <c r="AL16656" s="1">
        <f t="shared" si="1934"/>
        <v>20.64</v>
      </c>
    </row>
    <row r="16657" spans="34:38" x14ac:dyDescent="0.45">
      <c r="AH16657" s="4" t="s">
        <v>16982</v>
      </c>
      <c r="AI16657" s="9">
        <v>20.619999999999997</v>
      </c>
      <c r="AL16657" s="1">
        <f t="shared" si="1934"/>
        <v>20.64</v>
      </c>
    </row>
    <row r="16658" spans="34:38" x14ac:dyDescent="0.45">
      <c r="AH16658" s="4" t="s">
        <v>16983</v>
      </c>
      <c r="AI16658" s="9">
        <v>20.619999999999997</v>
      </c>
      <c r="AL16658" s="1">
        <f t="shared" si="1934"/>
        <v>20.630000000000003</v>
      </c>
    </row>
    <row r="16659" spans="34:38" x14ac:dyDescent="0.45">
      <c r="AH16659" s="4" t="s">
        <v>15216</v>
      </c>
      <c r="AI16659" s="9">
        <v>20.61</v>
      </c>
      <c r="AL16659" s="1">
        <f t="shared" si="1934"/>
        <v>20.630000000000003</v>
      </c>
    </row>
    <row r="16660" spans="34:38" x14ac:dyDescent="0.45">
      <c r="AH16660" s="4" t="s">
        <v>16984</v>
      </c>
      <c r="AI16660" s="9">
        <v>20.6</v>
      </c>
      <c r="AL16660" s="1">
        <f t="shared" si="1934"/>
        <v>20.619999999999997</v>
      </c>
    </row>
    <row r="16661" spans="34:38" x14ac:dyDescent="0.45">
      <c r="AH16661" s="4" t="s">
        <v>16985</v>
      </c>
      <c r="AI16661" s="9">
        <v>20.6</v>
      </c>
      <c r="AL16661" s="1">
        <f t="shared" si="1934"/>
        <v>20.619999999999997</v>
      </c>
    </row>
    <row r="16662" spans="34:38" x14ac:dyDescent="0.45">
      <c r="AH16662" s="4" t="s">
        <v>16986</v>
      </c>
      <c r="AI16662" s="9">
        <v>20.410000000000004</v>
      </c>
      <c r="AL16662" s="1">
        <f t="shared" si="1934"/>
        <v>20.61</v>
      </c>
    </row>
    <row r="16663" spans="34:38" x14ac:dyDescent="0.45">
      <c r="AH16663" s="4" t="s">
        <v>2071</v>
      </c>
      <c r="AI16663" s="9">
        <v>20.410000000000004</v>
      </c>
      <c r="AL16663" s="1">
        <f t="shared" si="1934"/>
        <v>20.6</v>
      </c>
    </row>
    <row r="16664" spans="34:38" x14ac:dyDescent="0.45">
      <c r="AH16664" s="4" t="s">
        <v>1318</v>
      </c>
      <c r="AI16664" s="9">
        <v>20.410000000000004</v>
      </c>
      <c r="AL16664" s="1">
        <f t="shared" si="1934"/>
        <v>20.6</v>
      </c>
    </row>
    <row r="16665" spans="34:38" x14ac:dyDescent="0.45">
      <c r="AH16665" s="4" t="s">
        <v>16987</v>
      </c>
      <c r="AI16665" s="9">
        <v>20.410000000000004</v>
      </c>
      <c r="AL16665" s="1">
        <f t="shared" si="1934"/>
        <v>20.410000000000004</v>
      </c>
    </row>
    <row r="16666" spans="34:38" x14ac:dyDescent="0.45">
      <c r="AH16666" s="4" t="s">
        <v>16988</v>
      </c>
      <c r="AI16666" s="9">
        <v>20.410000000000004</v>
      </c>
      <c r="AL16666" s="1">
        <f t="shared" si="1934"/>
        <v>20.410000000000004</v>
      </c>
    </row>
    <row r="16667" spans="34:38" x14ac:dyDescent="0.45">
      <c r="AH16667" s="4" t="s">
        <v>16990</v>
      </c>
      <c r="AI16667" s="9">
        <v>20.410000000000004</v>
      </c>
      <c r="AL16667" s="1">
        <f t="shared" si="1934"/>
        <v>20.410000000000004</v>
      </c>
    </row>
    <row r="16668" spans="34:38" x14ac:dyDescent="0.45">
      <c r="AH16668" s="4" t="s">
        <v>16989</v>
      </c>
      <c r="AI16668" s="9">
        <v>20.410000000000004</v>
      </c>
      <c r="AL16668" s="1">
        <f t="shared" si="1934"/>
        <v>20.410000000000004</v>
      </c>
    </row>
    <row r="16669" spans="34:38" x14ac:dyDescent="0.45">
      <c r="AH16669" s="4" t="s">
        <v>766</v>
      </c>
      <c r="AI16669" s="9">
        <v>20.21</v>
      </c>
      <c r="AL16669" s="1">
        <f t="shared" si="1934"/>
        <v>20.410000000000004</v>
      </c>
    </row>
    <row r="16670" spans="34:38" x14ac:dyDescent="0.45">
      <c r="AH16670" s="4" t="s">
        <v>16994</v>
      </c>
      <c r="AI16670" s="9">
        <v>20.200000000000003</v>
      </c>
      <c r="AL16670" s="1">
        <f t="shared" si="1934"/>
        <v>20.410000000000004</v>
      </c>
    </row>
    <row r="16671" spans="34:38" x14ac:dyDescent="0.45">
      <c r="AH16671" s="4" t="s">
        <v>16992</v>
      </c>
      <c r="AI16671" s="9">
        <v>20.2</v>
      </c>
      <c r="AL16671" s="1">
        <f t="shared" si="1934"/>
        <v>20.410000000000004</v>
      </c>
    </row>
    <row r="16672" spans="34:38" x14ac:dyDescent="0.45">
      <c r="AH16672" s="4" t="s">
        <v>16993</v>
      </c>
      <c r="AI16672" s="9">
        <v>20.199999999999996</v>
      </c>
      <c r="AL16672" s="1">
        <f t="shared" si="1934"/>
        <v>20.21</v>
      </c>
    </row>
    <row r="16673" spans="34:38" x14ac:dyDescent="0.45">
      <c r="AH16673" s="4" t="s">
        <v>1105</v>
      </c>
      <c r="AI16673" s="9">
        <v>20.199999999999996</v>
      </c>
      <c r="AL16673" s="1">
        <f t="shared" si="1934"/>
        <v>20.200000000000003</v>
      </c>
    </row>
    <row r="16674" spans="34:38" x14ac:dyDescent="0.45">
      <c r="AH16674" s="4" t="s">
        <v>16995</v>
      </c>
      <c r="AI16674" s="9">
        <v>20.199999999999996</v>
      </c>
      <c r="AL16674" s="1">
        <f t="shared" si="1934"/>
        <v>20.2</v>
      </c>
    </row>
    <row r="16675" spans="34:38" x14ac:dyDescent="0.45">
      <c r="AH16675" s="4" t="s">
        <v>1079</v>
      </c>
      <c r="AI16675" s="9">
        <v>20.03</v>
      </c>
      <c r="AL16675" s="1">
        <f t="shared" si="1934"/>
        <v>20.199999999999996</v>
      </c>
    </row>
    <row r="16676" spans="34:38" x14ac:dyDescent="0.45">
      <c r="AH16676" s="4" t="s">
        <v>16996</v>
      </c>
      <c r="AI16676" s="9">
        <v>20.009999999999998</v>
      </c>
      <c r="AL16676" s="1">
        <f t="shared" si="1934"/>
        <v>20.199999999999996</v>
      </c>
    </row>
    <row r="16677" spans="34:38" x14ac:dyDescent="0.45">
      <c r="AH16677" s="4" t="s">
        <v>16998</v>
      </c>
      <c r="AI16677" s="9">
        <v>20.009999999999998</v>
      </c>
      <c r="AL16677" s="1">
        <f t="shared" si="1934"/>
        <v>20.199999999999996</v>
      </c>
    </row>
    <row r="16678" spans="34:38" x14ac:dyDescent="0.45">
      <c r="AH16678" s="4" t="s">
        <v>16999</v>
      </c>
      <c r="AI16678" s="9">
        <v>19.990000000000002</v>
      </c>
      <c r="AL16678" s="1">
        <f t="shared" si="1934"/>
        <v>20.03</v>
      </c>
    </row>
    <row r="16679" spans="34:38" x14ac:dyDescent="0.45">
      <c r="AH16679" s="4" t="s">
        <v>16997</v>
      </c>
      <c r="AI16679" s="9">
        <v>19.990000000000002</v>
      </c>
      <c r="AL16679" s="1">
        <f t="shared" si="1934"/>
        <v>20.009999999999998</v>
      </c>
    </row>
    <row r="16680" spans="34:38" x14ac:dyDescent="0.45">
      <c r="AH16680" s="4" t="s">
        <v>17001</v>
      </c>
      <c r="AI16680" s="9">
        <v>19.939999999999998</v>
      </c>
      <c r="AL16680" s="1">
        <f t="shared" si="1934"/>
        <v>20.009999999999998</v>
      </c>
    </row>
    <row r="16681" spans="34:38" x14ac:dyDescent="0.45">
      <c r="AH16681" s="4" t="s">
        <v>17002</v>
      </c>
      <c r="AI16681" s="9">
        <v>19.939999999999998</v>
      </c>
      <c r="AL16681" s="1">
        <f t="shared" si="1934"/>
        <v>19.990000000000002</v>
      </c>
    </row>
    <row r="16682" spans="34:38" x14ac:dyDescent="0.45">
      <c r="AH16682" s="4" t="s">
        <v>17000</v>
      </c>
      <c r="AI16682" s="9">
        <v>19.93</v>
      </c>
      <c r="AL16682" s="1">
        <f t="shared" si="1934"/>
        <v>19.990000000000002</v>
      </c>
    </row>
    <row r="16683" spans="34:38" x14ac:dyDescent="0.45">
      <c r="AH16683" s="4" t="s">
        <v>17004</v>
      </c>
      <c r="AI16683" s="9">
        <v>19.920000000000002</v>
      </c>
      <c r="AL16683" s="1">
        <f t="shared" si="1934"/>
        <v>19.939999999999998</v>
      </c>
    </row>
    <row r="16684" spans="34:38" x14ac:dyDescent="0.45">
      <c r="AH16684" s="4" t="s">
        <v>1946</v>
      </c>
      <c r="AI16684" s="9">
        <v>19.920000000000002</v>
      </c>
      <c r="AL16684" s="1">
        <f t="shared" si="1934"/>
        <v>19.939999999999998</v>
      </c>
    </row>
    <row r="16685" spans="34:38" x14ac:dyDescent="0.45">
      <c r="AH16685" s="4" t="s">
        <v>17005</v>
      </c>
      <c r="AI16685" s="9">
        <v>19.920000000000002</v>
      </c>
      <c r="AL16685" s="1">
        <f t="shared" si="1934"/>
        <v>19.93</v>
      </c>
    </row>
    <row r="16686" spans="34:38" x14ac:dyDescent="0.45">
      <c r="AH16686" s="4" t="s">
        <v>17006</v>
      </c>
      <c r="AI16686" s="9">
        <v>19.920000000000002</v>
      </c>
      <c r="AL16686" s="1">
        <f t="shared" si="1934"/>
        <v>19.920000000000002</v>
      </c>
    </row>
    <row r="16687" spans="34:38" x14ac:dyDescent="0.45">
      <c r="AH16687" s="4" t="s">
        <v>17007</v>
      </c>
      <c r="AI16687" s="9">
        <v>19.920000000000002</v>
      </c>
      <c r="AL16687" s="1">
        <f t="shared" si="1934"/>
        <v>19.920000000000002</v>
      </c>
    </row>
    <row r="16688" spans="34:38" x14ac:dyDescent="0.45">
      <c r="AH16688" s="4" t="s">
        <v>17009</v>
      </c>
      <c r="AI16688" s="9">
        <v>19.920000000000002</v>
      </c>
      <c r="AL16688" s="1">
        <f t="shared" si="1934"/>
        <v>19.920000000000002</v>
      </c>
    </row>
    <row r="16689" spans="34:38" x14ac:dyDescent="0.45">
      <c r="AH16689" s="4" t="s">
        <v>17010</v>
      </c>
      <c r="AI16689" s="9">
        <v>19.920000000000002</v>
      </c>
      <c r="AL16689" s="1">
        <f t="shared" si="1934"/>
        <v>19.920000000000002</v>
      </c>
    </row>
    <row r="16690" spans="34:38" x14ac:dyDescent="0.45">
      <c r="AH16690" s="4" t="s">
        <v>17008</v>
      </c>
      <c r="AI16690" s="9">
        <v>19.920000000000002</v>
      </c>
      <c r="AL16690" s="1">
        <f t="shared" si="1934"/>
        <v>19.920000000000002</v>
      </c>
    </row>
    <row r="16691" spans="34:38" x14ac:dyDescent="0.45">
      <c r="AH16691" s="4" t="s">
        <v>17011</v>
      </c>
      <c r="AI16691" s="9">
        <v>19.920000000000002</v>
      </c>
      <c r="AL16691" s="1">
        <f t="shared" si="1934"/>
        <v>19.920000000000002</v>
      </c>
    </row>
    <row r="16692" spans="34:38" x14ac:dyDescent="0.45">
      <c r="AH16692" s="4" t="s">
        <v>895</v>
      </c>
      <c r="AI16692" s="9">
        <v>19.920000000000002</v>
      </c>
      <c r="AL16692" s="1">
        <f t="shared" si="1934"/>
        <v>19.920000000000002</v>
      </c>
    </row>
    <row r="16693" spans="34:38" x14ac:dyDescent="0.45">
      <c r="AH16693" s="4" t="s">
        <v>17012</v>
      </c>
      <c r="AI16693" s="9">
        <v>19.920000000000002</v>
      </c>
      <c r="AL16693" s="1">
        <f t="shared" ref="AL16693:AL16756" si="1935">AI16690</f>
        <v>19.920000000000002</v>
      </c>
    </row>
    <row r="16694" spans="34:38" x14ac:dyDescent="0.45">
      <c r="AH16694" s="4" t="s">
        <v>17003</v>
      </c>
      <c r="AI16694" s="9">
        <v>19.91</v>
      </c>
      <c r="AL16694" s="1">
        <f t="shared" si="1935"/>
        <v>19.920000000000002</v>
      </c>
    </row>
    <row r="16695" spans="34:38" x14ac:dyDescent="0.45">
      <c r="AH16695" s="4" t="s">
        <v>15205</v>
      </c>
      <c r="AI16695" s="9">
        <v>19.86</v>
      </c>
      <c r="AL16695" s="1">
        <f t="shared" si="1935"/>
        <v>19.920000000000002</v>
      </c>
    </row>
    <row r="16696" spans="34:38" x14ac:dyDescent="0.45">
      <c r="AH16696" s="4" t="s">
        <v>17013</v>
      </c>
      <c r="AI16696" s="9">
        <v>19.82</v>
      </c>
      <c r="AL16696" s="1">
        <f t="shared" si="1935"/>
        <v>19.920000000000002</v>
      </c>
    </row>
    <row r="16697" spans="34:38" x14ac:dyDescent="0.45">
      <c r="AH16697" s="4" t="s">
        <v>17014</v>
      </c>
      <c r="AI16697" s="9">
        <v>19.810000000000002</v>
      </c>
      <c r="AL16697" s="1">
        <f t="shared" si="1935"/>
        <v>19.91</v>
      </c>
    </row>
    <row r="16698" spans="34:38" x14ac:dyDescent="0.45">
      <c r="AH16698" s="4" t="s">
        <v>17016</v>
      </c>
      <c r="AI16698" s="9">
        <v>19.77</v>
      </c>
      <c r="AL16698" s="1">
        <f t="shared" si="1935"/>
        <v>19.86</v>
      </c>
    </row>
    <row r="16699" spans="34:38" x14ac:dyDescent="0.45">
      <c r="AH16699" s="4" t="s">
        <v>17015</v>
      </c>
      <c r="AI16699" s="9">
        <v>19.759999999999998</v>
      </c>
      <c r="AL16699" s="1">
        <f t="shared" si="1935"/>
        <v>19.82</v>
      </c>
    </row>
    <row r="16700" spans="34:38" x14ac:dyDescent="0.45">
      <c r="AH16700" s="4" t="s">
        <v>17017</v>
      </c>
      <c r="AI16700" s="9">
        <v>19.759999999999998</v>
      </c>
      <c r="AL16700" s="1">
        <f t="shared" si="1935"/>
        <v>19.810000000000002</v>
      </c>
    </row>
    <row r="16701" spans="34:38" x14ac:dyDescent="0.45">
      <c r="AH16701" s="4" t="s">
        <v>17019</v>
      </c>
      <c r="AI16701" s="9">
        <v>19.759999999999998</v>
      </c>
      <c r="AL16701" s="1">
        <f t="shared" si="1935"/>
        <v>19.77</v>
      </c>
    </row>
    <row r="16702" spans="34:38" x14ac:dyDescent="0.45">
      <c r="AH16702" s="4" t="s">
        <v>17018</v>
      </c>
      <c r="AI16702" s="9">
        <v>19.759999999999998</v>
      </c>
      <c r="AL16702" s="1">
        <f t="shared" si="1935"/>
        <v>19.759999999999998</v>
      </c>
    </row>
    <row r="16703" spans="34:38" x14ac:dyDescent="0.45">
      <c r="AH16703" s="4" t="s">
        <v>17020</v>
      </c>
      <c r="AI16703" s="9">
        <v>19.759999999999998</v>
      </c>
      <c r="AL16703" s="1">
        <f t="shared" si="1935"/>
        <v>19.759999999999998</v>
      </c>
    </row>
    <row r="16704" spans="34:38" x14ac:dyDescent="0.45">
      <c r="AH16704" s="4" t="s">
        <v>17021</v>
      </c>
      <c r="AI16704" s="9">
        <v>19.759999999999998</v>
      </c>
      <c r="AL16704" s="1">
        <f t="shared" si="1935"/>
        <v>19.759999999999998</v>
      </c>
    </row>
    <row r="16705" spans="34:38" x14ac:dyDescent="0.45">
      <c r="AH16705" s="4" t="s">
        <v>17022</v>
      </c>
      <c r="AI16705" s="9">
        <v>19.68</v>
      </c>
      <c r="AL16705" s="1">
        <f t="shared" si="1935"/>
        <v>19.759999999999998</v>
      </c>
    </row>
    <row r="16706" spans="34:38" x14ac:dyDescent="0.45">
      <c r="AH16706" s="4" t="s">
        <v>17023</v>
      </c>
      <c r="AI16706" s="9">
        <v>19.670000000000002</v>
      </c>
      <c r="AL16706" s="1">
        <f t="shared" si="1935"/>
        <v>19.759999999999998</v>
      </c>
    </row>
    <row r="16707" spans="34:38" x14ac:dyDescent="0.45">
      <c r="AH16707" s="4" t="s">
        <v>17030</v>
      </c>
      <c r="AI16707" s="9">
        <v>19.66</v>
      </c>
      <c r="AL16707" s="1">
        <f t="shared" si="1935"/>
        <v>19.759999999999998</v>
      </c>
    </row>
    <row r="16708" spans="34:38" x14ac:dyDescent="0.45">
      <c r="AH16708" s="4" t="s">
        <v>1155</v>
      </c>
      <c r="AI16708" s="9">
        <v>19.66</v>
      </c>
      <c r="AL16708" s="1">
        <f t="shared" si="1935"/>
        <v>19.68</v>
      </c>
    </row>
    <row r="16709" spans="34:38" x14ac:dyDescent="0.45">
      <c r="AH16709" s="4" t="s">
        <v>17031</v>
      </c>
      <c r="AI16709" s="9">
        <v>19.66</v>
      </c>
      <c r="AL16709" s="1">
        <f t="shared" si="1935"/>
        <v>19.670000000000002</v>
      </c>
    </row>
    <row r="16710" spans="34:38" x14ac:dyDescent="0.45">
      <c r="AH16710" s="4" t="s">
        <v>712</v>
      </c>
      <c r="AI16710" s="9">
        <v>19.66</v>
      </c>
      <c r="AL16710" s="1">
        <f t="shared" si="1935"/>
        <v>19.66</v>
      </c>
    </row>
    <row r="16711" spans="34:38" x14ac:dyDescent="0.45">
      <c r="AH16711" s="4" t="s">
        <v>17033</v>
      </c>
      <c r="AI16711" s="9">
        <v>19.66</v>
      </c>
      <c r="AL16711" s="1">
        <f t="shared" si="1935"/>
        <v>19.66</v>
      </c>
    </row>
    <row r="16712" spans="34:38" x14ac:dyDescent="0.45">
      <c r="AH16712" s="4" t="s">
        <v>17032</v>
      </c>
      <c r="AI16712" s="9">
        <v>19.66</v>
      </c>
      <c r="AL16712" s="1">
        <f t="shared" si="1935"/>
        <v>19.66</v>
      </c>
    </row>
    <row r="16713" spans="34:38" x14ac:dyDescent="0.45">
      <c r="AH16713" s="4" t="s">
        <v>17024</v>
      </c>
      <c r="AI16713" s="9">
        <v>19.659999999999997</v>
      </c>
      <c r="AL16713" s="1">
        <f t="shared" si="1935"/>
        <v>19.66</v>
      </c>
    </row>
    <row r="16714" spans="34:38" x14ac:dyDescent="0.45">
      <c r="AH16714" s="4" t="s">
        <v>17027</v>
      </c>
      <c r="AI16714" s="9">
        <v>19.659999999999997</v>
      </c>
      <c r="AL16714" s="1">
        <f t="shared" si="1935"/>
        <v>19.66</v>
      </c>
    </row>
    <row r="16715" spans="34:38" x14ac:dyDescent="0.45">
      <c r="AH16715" s="4" t="s">
        <v>17025</v>
      </c>
      <c r="AI16715" s="9">
        <v>19.659999999999997</v>
      </c>
      <c r="AL16715" s="1">
        <f t="shared" si="1935"/>
        <v>19.66</v>
      </c>
    </row>
    <row r="16716" spans="34:38" x14ac:dyDescent="0.45">
      <c r="AH16716" s="4" t="s">
        <v>17026</v>
      </c>
      <c r="AI16716" s="9">
        <v>19.659999999999997</v>
      </c>
      <c r="AL16716" s="1">
        <f t="shared" si="1935"/>
        <v>19.659999999999997</v>
      </c>
    </row>
    <row r="16717" spans="34:38" x14ac:dyDescent="0.45">
      <c r="AH16717" s="4" t="s">
        <v>17028</v>
      </c>
      <c r="AI16717" s="9">
        <v>19.649999999999999</v>
      </c>
      <c r="AL16717" s="1">
        <f t="shared" si="1935"/>
        <v>19.659999999999997</v>
      </c>
    </row>
    <row r="16718" spans="34:38" x14ac:dyDescent="0.45">
      <c r="AH16718" s="4" t="s">
        <v>17029</v>
      </c>
      <c r="AI16718" s="9">
        <v>19.64</v>
      </c>
      <c r="AL16718" s="1">
        <f t="shared" si="1935"/>
        <v>19.659999999999997</v>
      </c>
    </row>
    <row r="16719" spans="34:38" x14ac:dyDescent="0.45">
      <c r="AH16719" s="4" t="s">
        <v>17034</v>
      </c>
      <c r="AI16719" s="9">
        <v>19.579999999999998</v>
      </c>
      <c r="AL16719" s="1">
        <f t="shared" si="1935"/>
        <v>19.659999999999997</v>
      </c>
    </row>
    <row r="16720" spans="34:38" x14ac:dyDescent="0.45">
      <c r="AH16720" s="4" t="s">
        <v>17035</v>
      </c>
      <c r="AI16720" s="9">
        <v>19.57</v>
      </c>
      <c r="AL16720" s="1">
        <f t="shared" si="1935"/>
        <v>19.649999999999999</v>
      </c>
    </row>
    <row r="16721" spans="34:38" x14ac:dyDescent="0.45">
      <c r="AH16721" s="4" t="s">
        <v>17036</v>
      </c>
      <c r="AI16721" s="9">
        <v>19.529999999999998</v>
      </c>
      <c r="AL16721" s="1">
        <f t="shared" si="1935"/>
        <v>19.64</v>
      </c>
    </row>
    <row r="16722" spans="34:38" x14ac:dyDescent="0.45">
      <c r="AH16722" s="4" t="s">
        <v>1701</v>
      </c>
      <c r="AI16722" s="9">
        <v>19.490000000000002</v>
      </c>
      <c r="AL16722" s="1">
        <f t="shared" si="1935"/>
        <v>19.579999999999998</v>
      </c>
    </row>
    <row r="16723" spans="34:38" x14ac:dyDescent="0.45">
      <c r="AH16723" s="4" t="s">
        <v>17037</v>
      </c>
      <c r="AI16723" s="9">
        <v>19.490000000000002</v>
      </c>
      <c r="AL16723" s="1">
        <f t="shared" si="1935"/>
        <v>19.57</v>
      </c>
    </row>
    <row r="16724" spans="34:38" x14ac:dyDescent="0.45">
      <c r="AH16724" s="4" t="s">
        <v>17039</v>
      </c>
      <c r="AI16724" s="9">
        <v>19.46</v>
      </c>
      <c r="AL16724" s="1">
        <f t="shared" si="1935"/>
        <v>19.529999999999998</v>
      </c>
    </row>
    <row r="16725" spans="34:38" x14ac:dyDescent="0.45">
      <c r="AH16725" s="4" t="s">
        <v>17038</v>
      </c>
      <c r="AI16725" s="9">
        <v>19.450000000000003</v>
      </c>
      <c r="AL16725" s="1">
        <f t="shared" si="1935"/>
        <v>19.490000000000002</v>
      </c>
    </row>
    <row r="16726" spans="34:38" x14ac:dyDescent="0.45">
      <c r="AH16726" s="4" t="s">
        <v>17041</v>
      </c>
      <c r="AI16726" s="9">
        <v>19.41</v>
      </c>
      <c r="AL16726" s="1">
        <f t="shared" si="1935"/>
        <v>19.490000000000002</v>
      </c>
    </row>
    <row r="16727" spans="34:38" x14ac:dyDescent="0.45">
      <c r="AH16727" s="4" t="s">
        <v>660</v>
      </c>
      <c r="AI16727" s="9">
        <v>19.39</v>
      </c>
      <c r="AL16727" s="1">
        <f t="shared" si="1935"/>
        <v>19.46</v>
      </c>
    </row>
    <row r="16728" spans="34:38" x14ac:dyDescent="0.45">
      <c r="AH16728" s="4" t="s">
        <v>17040</v>
      </c>
      <c r="AI16728" s="9">
        <v>19.38</v>
      </c>
      <c r="AL16728" s="1">
        <f t="shared" si="1935"/>
        <v>19.450000000000003</v>
      </c>
    </row>
    <row r="16729" spans="34:38" x14ac:dyDescent="0.45">
      <c r="AH16729" s="4" t="s">
        <v>17042</v>
      </c>
      <c r="AI16729" s="9">
        <v>19.330000000000002</v>
      </c>
      <c r="AL16729" s="1">
        <f t="shared" si="1935"/>
        <v>19.41</v>
      </c>
    </row>
    <row r="16730" spans="34:38" x14ac:dyDescent="0.45">
      <c r="AH16730" s="4" t="s">
        <v>17045</v>
      </c>
      <c r="AI16730" s="9">
        <v>19.25</v>
      </c>
      <c r="AL16730" s="1">
        <f t="shared" si="1935"/>
        <v>19.39</v>
      </c>
    </row>
    <row r="16731" spans="34:38" x14ac:dyDescent="0.45">
      <c r="AH16731" s="4" t="s">
        <v>17044</v>
      </c>
      <c r="AI16731" s="9">
        <v>19.240000000000002</v>
      </c>
      <c r="AL16731" s="1">
        <f t="shared" si="1935"/>
        <v>19.38</v>
      </c>
    </row>
    <row r="16732" spans="34:38" x14ac:dyDescent="0.45">
      <c r="AH16732" s="4" t="s">
        <v>17043</v>
      </c>
      <c r="AI16732" s="9">
        <v>19.239999999999998</v>
      </c>
      <c r="AL16732" s="1">
        <f t="shared" si="1935"/>
        <v>19.330000000000002</v>
      </c>
    </row>
    <row r="16733" spans="34:38" x14ac:dyDescent="0.45">
      <c r="AH16733" s="4" t="s">
        <v>17046</v>
      </c>
      <c r="AI16733" s="9">
        <v>19.22</v>
      </c>
      <c r="AL16733" s="1">
        <f t="shared" si="1935"/>
        <v>19.25</v>
      </c>
    </row>
    <row r="16734" spans="34:38" x14ac:dyDescent="0.45">
      <c r="AH16734" s="4" t="s">
        <v>17047</v>
      </c>
      <c r="AI16734" s="9">
        <v>19.21</v>
      </c>
      <c r="AL16734" s="1">
        <f t="shared" si="1935"/>
        <v>19.240000000000002</v>
      </c>
    </row>
    <row r="16735" spans="34:38" x14ac:dyDescent="0.45">
      <c r="AH16735" s="4" t="s">
        <v>917</v>
      </c>
      <c r="AI16735" s="9">
        <v>19.18</v>
      </c>
      <c r="AL16735" s="1">
        <f t="shared" si="1935"/>
        <v>19.239999999999998</v>
      </c>
    </row>
    <row r="16736" spans="34:38" x14ac:dyDescent="0.45">
      <c r="AH16736" s="4" t="s">
        <v>17048</v>
      </c>
      <c r="AI16736" s="9">
        <v>19.170000000000002</v>
      </c>
      <c r="AL16736" s="1">
        <f t="shared" si="1935"/>
        <v>19.22</v>
      </c>
    </row>
    <row r="16737" spans="34:38" x14ac:dyDescent="0.45">
      <c r="AH16737" s="4" t="s">
        <v>17049</v>
      </c>
      <c r="AI16737" s="9">
        <v>19.130000000000003</v>
      </c>
      <c r="AL16737" s="1">
        <f t="shared" si="1935"/>
        <v>19.21</v>
      </c>
    </row>
    <row r="16738" spans="34:38" x14ac:dyDescent="0.45">
      <c r="AH16738" s="4" t="s">
        <v>17050</v>
      </c>
      <c r="AI16738" s="9">
        <v>19.13</v>
      </c>
      <c r="AL16738" s="1">
        <f t="shared" si="1935"/>
        <v>19.18</v>
      </c>
    </row>
    <row r="16739" spans="34:38" x14ac:dyDescent="0.45">
      <c r="AH16739" s="4" t="s">
        <v>17052</v>
      </c>
      <c r="AI16739" s="9">
        <v>19.119999999999997</v>
      </c>
      <c r="AL16739" s="1">
        <f t="shared" si="1935"/>
        <v>19.170000000000002</v>
      </c>
    </row>
    <row r="16740" spans="34:38" x14ac:dyDescent="0.45">
      <c r="AH16740" s="4" t="s">
        <v>17053</v>
      </c>
      <c r="AI16740" s="9">
        <v>19.060000000000002</v>
      </c>
      <c r="AL16740" s="1">
        <f t="shared" si="1935"/>
        <v>19.130000000000003</v>
      </c>
    </row>
    <row r="16741" spans="34:38" x14ac:dyDescent="0.45">
      <c r="AH16741" s="4" t="s">
        <v>17054</v>
      </c>
      <c r="AI16741" s="9">
        <v>19.05</v>
      </c>
      <c r="AL16741" s="1">
        <f t="shared" si="1935"/>
        <v>19.13</v>
      </c>
    </row>
    <row r="16742" spans="34:38" x14ac:dyDescent="0.45">
      <c r="AH16742" s="4" t="s">
        <v>17051</v>
      </c>
      <c r="AI16742" s="9">
        <v>19.04</v>
      </c>
      <c r="AL16742" s="1">
        <f t="shared" si="1935"/>
        <v>19.119999999999997</v>
      </c>
    </row>
    <row r="16743" spans="34:38" x14ac:dyDescent="0.45">
      <c r="AH16743" s="4" t="s">
        <v>17055</v>
      </c>
      <c r="AI16743" s="9">
        <v>19</v>
      </c>
      <c r="AL16743" s="1">
        <f t="shared" si="1935"/>
        <v>19.060000000000002</v>
      </c>
    </row>
    <row r="16744" spans="34:38" x14ac:dyDescent="0.45">
      <c r="AH16744" s="4" t="s">
        <v>17056</v>
      </c>
      <c r="AI16744" s="9">
        <v>18.990000000000002</v>
      </c>
      <c r="AL16744" s="1">
        <f t="shared" si="1935"/>
        <v>19.05</v>
      </c>
    </row>
    <row r="16745" spans="34:38" x14ac:dyDescent="0.45">
      <c r="AH16745" s="4" t="s">
        <v>17058</v>
      </c>
      <c r="AI16745" s="9">
        <v>18.940000000000001</v>
      </c>
      <c r="AL16745" s="1">
        <f t="shared" si="1935"/>
        <v>19.04</v>
      </c>
    </row>
    <row r="16746" spans="34:38" x14ac:dyDescent="0.45">
      <c r="AH16746" s="4" t="s">
        <v>17057</v>
      </c>
      <c r="AI16746" s="9">
        <v>18.920000000000002</v>
      </c>
      <c r="AL16746" s="1">
        <f t="shared" si="1935"/>
        <v>19</v>
      </c>
    </row>
    <row r="16747" spans="34:38" x14ac:dyDescent="0.45">
      <c r="AH16747" s="4" t="s">
        <v>17059</v>
      </c>
      <c r="AI16747" s="9">
        <v>18.89</v>
      </c>
      <c r="AL16747" s="1">
        <f t="shared" si="1935"/>
        <v>18.990000000000002</v>
      </c>
    </row>
    <row r="16748" spans="34:38" x14ac:dyDescent="0.45">
      <c r="AH16748" s="4" t="s">
        <v>17060</v>
      </c>
      <c r="AI16748" s="9">
        <v>18.84</v>
      </c>
      <c r="AL16748" s="1">
        <f t="shared" si="1935"/>
        <v>18.940000000000001</v>
      </c>
    </row>
    <row r="16749" spans="34:38" x14ac:dyDescent="0.45">
      <c r="AH16749" s="4" t="s">
        <v>17061</v>
      </c>
      <c r="AI16749" s="9">
        <v>18.769999999999996</v>
      </c>
      <c r="AL16749" s="1">
        <f t="shared" si="1935"/>
        <v>18.920000000000002</v>
      </c>
    </row>
    <row r="16750" spans="34:38" x14ac:dyDescent="0.45">
      <c r="AH16750" s="4" t="s">
        <v>1968</v>
      </c>
      <c r="AI16750" s="9">
        <v>18.769999999999996</v>
      </c>
      <c r="AL16750" s="1">
        <f t="shared" si="1935"/>
        <v>18.89</v>
      </c>
    </row>
    <row r="16751" spans="34:38" x14ac:dyDescent="0.45">
      <c r="AH16751" s="4" t="s">
        <v>1637</v>
      </c>
      <c r="AI16751" s="9">
        <v>18.769999999999996</v>
      </c>
      <c r="AL16751" s="1">
        <f t="shared" si="1935"/>
        <v>18.84</v>
      </c>
    </row>
    <row r="16752" spans="34:38" x14ac:dyDescent="0.45">
      <c r="AH16752" s="4" t="s">
        <v>17063</v>
      </c>
      <c r="AI16752" s="9">
        <v>18.769999999999996</v>
      </c>
      <c r="AL16752" s="1">
        <f t="shared" si="1935"/>
        <v>18.769999999999996</v>
      </c>
    </row>
    <row r="16753" spans="34:38" x14ac:dyDescent="0.45">
      <c r="AH16753" s="4" t="s">
        <v>17062</v>
      </c>
      <c r="AI16753" s="9">
        <v>18.769999999999996</v>
      </c>
      <c r="AL16753" s="1">
        <f t="shared" si="1935"/>
        <v>18.769999999999996</v>
      </c>
    </row>
    <row r="16754" spans="34:38" x14ac:dyDescent="0.45">
      <c r="AH16754" s="4" t="s">
        <v>17065</v>
      </c>
      <c r="AI16754" s="9">
        <v>18.769999999999996</v>
      </c>
      <c r="AL16754" s="1">
        <f t="shared" si="1935"/>
        <v>18.769999999999996</v>
      </c>
    </row>
    <row r="16755" spans="34:38" x14ac:dyDescent="0.45">
      <c r="AH16755" s="4" t="s">
        <v>17064</v>
      </c>
      <c r="AI16755" s="9">
        <v>18.769999999999996</v>
      </c>
      <c r="AL16755" s="1">
        <f t="shared" si="1935"/>
        <v>18.769999999999996</v>
      </c>
    </row>
    <row r="16756" spans="34:38" x14ac:dyDescent="0.45">
      <c r="AH16756" s="4" t="s">
        <v>17070</v>
      </c>
      <c r="AI16756" s="9">
        <v>18.769999999999996</v>
      </c>
      <c r="AL16756" s="1">
        <f t="shared" si="1935"/>
        <v>18.769999999999996</v>
      </c>
    </row>
    <row r="16757" spans="34:38" x14ac:dyDescent="0.45">
      <c r="AH16757" s="4" t="s">
        <v>1144</v>
      </c>
      <c r="AI16757" s="9">
        <v>18.769999999999996</v>
      </c>
      <c r="AL16757" s="1">
        <f t="shared" ref="AL16757:AL16820" si="1936">AI16754</f>
        <v>18.769999999999996</v>
      </c>
    </row>
    <row r="16758" spans="34:38" x14ac:dyDescent="0.45">
      <c r="AH16758" s="4" t="s">
        <v>17066</v>
      </c>
      <c r="AI16758" s="9">
        <v>18.769999999999996</v>
      </c>
      <c r="AL16758" s="1">
        <f t="shared" si="1936"/>
        <v>18.769999999999996</v>
      </c>
    </row>
    <row r="16759" spans="34:38" x14ac:dyDescent="0.45">
      <c r="AH16759" s="4" t="s">
        <v>17067</v>
      </c>
      <c r="AI16759" s="9">
        <v>18.769999999999996</v>
      </c>
      <c r="AL16759" s="1">
        <f t="shared" si="1936"/>
        <v>18.769999999999996</v>
      </c>
    </row>
    <row r="16760" spans="34:38" x14ac:dyDescent="0.45">
      <c r="AH16760" s="4" t="s">
        <v>1137</v>
      </c>
      <c r="AI16760" s="9">
        <v>18.769999999999996</v>
      </c>
      <c r="AL16760" s="1">
        <f t="shared" si="1936"/>
        <v>18.769999999999996</v>
      </c>
    </row>
    <row r="16761" spans="34:38" x14ac:dyDescent="0.45">
      <c r="AH16761" s="4" t="s">
        <v>17069</v>
      </c>
      <c r="AI16761" s="9">
        <v>18.769999999999996</v>
      </c>
      <c r="AL16761" s="1">
        <f t="shared" si="1936"/>
        <v>18.769999999999996</v>
      </c>
    </row>
    <row r="16762" spans="34:38" x14ac:dyDescent="0.45">
      <c r="AH16762" s="4" t="s">
        <v>17071</v>
      </c>
      <c r="AI16762" s="9">
        <v>18.769999999999996</v>
      </c>
      <c r="AL16762" s="1">
        <f t="shared" si="1936"/>
        <v>18.769999999999996</v>
      </c>
    </row>
    <row r="16763" spans="34:38" x14ac:dyDescent="0.45">
      <c r="AH16763" s="4" t="s">
        <v>17068</v>
      </c>
      <c r="AI16763" s="9">
        <v>18.769999999999996</v>
      </c>
      <c r="AL16763" s="1">
        <f t="shared" si="1936"/>
        <v>18.769999999999996</v>
      </c>
    </row>
    <row r="16764" spans="34:38" x14ac:dyDescent="0.45">
      <c r="AH16764" s="4" t="s">
        <v>17073</v>
      </c>
      <c r="AI16764" s="9">
        <v>18.769999999999996</v>
      </c>
      <c r="AL16764" s="1">
        <f t="shared" si="1936"/>
        <v>18.769999999999996</v>
      </c>
    </row>
    <row r="16765" spans="34:38" x14ac:dyDescent="0.45">
      <c r="AH16765" s="4" t="s">
        <v>17072</v>
      </c>
      <c r="AI16765" s="9">
        <v>18.769999999999996</v>
      </c>
      <c r="AL16765" s="1">
        <f t="shared" si="1936"/>
        <v>18.769999999999996</v>
      </c>
    </row>
    <row r="16766" spans="34:38" x14ac:dyDescent="0.45">
      <c r="AH16766" s="4" t="s">
        <v>17075</v>
      </c>
      <c r="AI16766" s="9">
        <v>18.769999999999996</v>
      </c>
      <c r="AL16766" s="1">
        <f t="shared" si="1936"/>
        <v>18.769999999999996</v>
      </c>
    </row>
    <row r="16767" spans="34:38" x14ac:dyDescent="0.45">
      <c r="AH16767" s="4" t="s">
        <v>17074</v>
      </c>
      <c r="AI16767" s="9">
        <v>18.769999999999996</v>
      </c>
      <c r="AL16767" s="1">
        <f t="shared" si="1936"/>
        <v>18.769999999999996</v>
      </c>
    </row>
    <row r="16768" spans="34:38" x14ac:dyDescent="0.45">
      <c r="AH16768" s="4" t="s">
        <v>17076</v>
      </c>
      <c r="AI16768" s="9">
        <v>18.769999999999996</v>
      </c>
      <c r="AL16768" s="1">
        <f t="shared" si="1936"/>
        <v>18.769999999999996</v>
      </c>
    </row>
    <row r="16769" spans="34:38" x14ac:dyDescent="0.45">
      <c r="AH16769" s="4" t="s">
        <v>17081</v>
      </c>
      <c r="AI16769" s="9">
        <v>18.760000000000002</v>
      </c>
      <c r="AL16769" s="1">
        <f t="shared" si="1936"/>
        <v>18.769999999999996</v>
      </c>
    </row>
    <row r="16770" spans="34:38" x14ac:dyDescent="0.45">
      <c r="AH16770" s="4" t="s">
        <v>17083</v>
      </c>
      <c r="AI16770" s="9">
        <v>18.760000000000002</v>
      </c>
      <c r="AL16770" s="1">
        <f t="shared" si="1936"/>
        <v>18.769999999999996</v>
      </c>
    </row>
    <row r="16771" spans="34:38" x14ac:dyDescent="0.45">
      <c r="AH16771" s="4" t="s">
        <v>17084</v>
      </c>
      <c r="AI16771" s="9">
        <v>18.760000000000002</v>
      </c>
      <c r="AL16771" s="1">
        <f t="shared" si="1936"/>
        <v>18.769999999999996</v>
      </c>
    </row>
    <row r="16772" spans="34:38" x14ac:dyDescent="0.45">
      <c r="AH16772" s="4" t="s">
        <v>17077</v>
      </c>
      <c r="AI16772" s="9">
        <v>18.759999999999998</v>
      </c>
      <c r="AL16772" s="1">
        <f t="shared" si="1936"/>
        <v>18.760000000000002</v>
      </c>
    </row>
    <row r="16773" spans="34:38" x14ac:dyDescent="0.45">
      <c r="AH16773" s="4" t="s">
        <v>1998</v>
      </c>
      <c r="AI16773" s="9">
        <v>18.759999999999998</v>
      </c>
      <c r="AL16773" s="1">
        <f t="shared" si="1936"/>
        <v>18.760000000000002</v>
      </c>
    </row>
    <row r="16774" spans="34:38" x14ac:dyDescent="0.45">
      <c r="AH16774" s="4" t="s">
        <v>1849</v>
      </c>
      <c r="AI16774" s="9">
        <v>18.759999999999998</v>
      </c>
      <c r="AL16774" s="1">
        <f t="shared" si="1936"/>
        <v>18.760000000000002</v>
      </c>
    </row>
    <row r="16775" spans="34:38" x14ac:dyDescent="0.45">
      <c r="AH16775" s="4" t="s">
        <v>17078</v>
      </c>
      <c r="AI16775" s="9">
        <v>18.759999999999998</v>
      </c>
      <c r="AL16775" s="1">
        <f t="shared" si="1936"/>
        <v>18.759999999999998</v>
      </c>
    </row>
    <row r="16776" spans="34:38" x14ac:dyDescent="0.45">
      <c r="AH16776" s="4" t="s">
        <v>17080</v>
      </c>
      <c r="AI16776" s="9">
        <v>18.759999999999998</v>
      </c>
      <c r="AL16776" s="1">
        <f t="shared" si="1936"/>
        <v>18.759999999999998</v>
      </c>
    </row>
    <row r="16777" spans="34:38" x14ac:dyDescent="0.45">
      <c r="AH16777" s="4" t="s">
        <v>17079</v>
      </c>
      <c r="AI16777" s="9">
        <v>18.759999999999998</v>
      </c>
      <c r="AL16777" s="1">
        <f t="shared" si="1936"/>
        <v>18.759999999999998</v>
      </c>
    </row>
    <row r="16778" spans="34:38" x14ac:dyDescent="0.45">
      <c r="AH16778" s="4" t="s">
        <v>17085</v>
      </c>
      <c r="AI16778" s="9">
        <v>18.740000000000002</v>
      </c>
      <c r="AL16778" s="1">
        <f t="shared" si="1936"/>
        <v>18.759999999999998</v>
      </c>
    </row>
    <row r="16779" spans="34:38" x14ac:dyDescent="0.45">
      <c r="AH16779" s="4" t="s">
        <v>17086</v>
      </c>
      <c r="AI16779" s="9">
        <v>18.740000000000002</v>
      </c>
      <c r="AL16779" s="1">
        <f t="shared" si="1936"/>
        <v>18.759999999999998</v>
      </c>
    </row>
    <row r="16780" spans="34:38" x14ac:dyDescent="0.45">
      <c r="AH16780" s="4" t="s">
        <v>17087</v>
      </c>
      <c r="AI16780" s="9">
        <v>18.740000000000002</v>
      </c>
      <c r="AL16780" s="1">
        <f t="shared" si="1936"/>
        <v>18.759999999999998</v>
      </c>
    </row>
    <row r="16781" spans="34:38" x14ac:dyDescent="0.45">
      <c r="AH16781" s="4" t="s">
        <v>17088</v>
      </c>
      <c r="AI16781" s="9">
        <v>18.740000000000002</v>
      </c>
      <c r="AL16781" s="1">
        <f t="shared" si="1936"/>
        <v>18.740000000000002</v>
      </c>
    </row>
    <row r="16782" spans="34:38" x14ac:dyDescent="0.45">
      <c r="AH16782" s="4" t="s">
        <v>17089</v>
      </c>
      <c r="AI16782" s="9">
        <v>18.740000000000002</v>
      </c>
      <c r="AL16782" s="1">
        <f t="shared" si="1936"/>
        <v>18.740000000000002</v>
      </c>
    </row>
    <row r="16783" spans="34:38" x14ac:dyDescent="0.45">
      <c r="AH16783" s="4" t="s">
        <v>17082</v>
      </c>
      <c r="AI16783" s="9">
        <v>18.739999999999998</v>
      </c>
      <c r="AL16783" s="1">
        <f t="shared" si="1936"/>
        <v>18.740000000000002</v>
      </c>
    </row>
    <row r="16784" spans="34:38" x14ac:dyDescent="0.45">
      <c r="AH16784" s="4" t="s">
        <v>17091</v>
      </c>
      <c r="AI16784" s="9">
        <v>18.690000000000001</v>
      </c>
      <c r="AL16784" s="1">
        <f t="shared" si="1936"/>
        <v>18.740000000000002</v>
      </c>
    </row>
    <row r="16785" spans="34:38" x14ac:dyDescent="0.45">
      <c r="AH16785" s="4" t="s">
        <v>1286</v>
      </c>
      <c r="AI16785" s="9">
        <v>18.690000000000001</v>
      </c>
      <c r="AL16785" s="1">
        <f t="shared" si="1936"/>
        <v>18.740000000000002</v>
      </c>
    </row>
    <row r="16786" spans="34:38" x14ac:dyDescent="0.45">
      <c r="AH16786" s="4" t="s">
        <v>1220</v>
      </c>
      <c r="AI16786" s="9">
        <v>18.690000000000001</v>
      </c>
      <c r="AL16786" s="1">
        <f t="shared" si="1936"/>
        <v>18.739999999999998</v>
      </c>
    </row>
    <row r="16787" spans="34:38" x14ac:dyDescent="0.45">
      <c r="AH16787" s="4" t="s">
        <v>17092</v>
      </c>
      <c r="AI16787" s="9">
        <v>18.690000000000001</v>
      </c>
      <c r="AL16787" s="1">
        <f t="shared" si="1936"/>
        <v>18.690000000000001</v>
      </c>
    </row>
    <row r="16788" spans="34:38" x14ac:dyDescent="0.45">
      <c r="AH16788" s="4" t="s">
        <v>17093</v>
      </c>
      <c r="AI16788" s="9">
        <v>18.690000000000001</v>
      </c>
      <c r="AL16788" s="1">
        <f t="shared" si="1936"/>
        <v>18.690000000000001</v>
      </c>
    </row>
    <row r="16789" spans="34:38" x14ac:dyDescent="0.45">
      <c r="AH16789" s="4" t="s">
        <v>17090</v>
      </c>
      <c r="AI16789" s="9">
        <v>18.689999999999998</v>
      </c>
      <c r="AL16789" s="1">
        <f t="shared" si="1936"/>
        <v>18.690000000000001</v>
      </c>
    </row>
    <row r="16790" spans="34:38" x14ac:dyDescent="0.45">
      <c r="AH16790" s="4" t="s">
        <v>17095</v>
      </c>
      <c r="AI16790" s="9">
        <v>18.670000000000002</v>
      </c>
      <c r="AL16790" s="1">
        <f t="shared" si="1936"/>
        <v>18.690000000000001</v>
      </c>
    </row>
    <row r="16791" spans="34:38" x14ac:dyDescent="0.45">
      <c r="AH16791" s="4" t="s">
        <v>17094</v>
      </c>
      <c r="AI16791" s="9">
        <v>18.63</v>
      </c>
      <c r="AL16791" s="1">
        <f t="shared" si="1936"/>
        <v>18.690000000000001</v>
      </c>
    </row>
    <row r="16792" spans="34:38" x14ac:dyDescent="0.45">
      <c r="AH16792" s="4" t="s">
        <v>17096</v>
      </c>
      <c r="AI16792" s="9">
        <v>18.53</v>
      </c>
      <c r="AL16792" s="1">
        <f t="shared" si="1936"/>
        <v>18.689999999999998</v>
      </c>
    </row>
    <row r="16793" spans="34:38" x14ac:dyDescent="0.45">
      <c r="AH16793" s="4" t="s">
        <v>572</v>
      </c>
      <c r="AI16793" s="9">
        <v>18.509999999999998</v>
      </c>
      <c r="AL16793" s="1">
        <f t="shared" si="1936"/>
        <v>18.670000000000002</v>
      </c>
    </row>
    <row r="16794" spans="34:38" x14ac:dyDescent="0.45">
      <c r="AH16794" s="4" t="s">
        <v>17097</v>
      </c>
      <c r="AI16794" s="9">
        <v>18.489999999999998</v>
      </c>
      <c r="AL16794" s="1">
        <f t="shared" si="1936"/>
        <v>18.63</v>
      </c>
    </row>
    <row r="16795" spans="34:38" x14ac:dyDescent="0.45">
      <c r="AH16795" s="4" t="s">
        <v>17099</v>
      </c>
      <c r="AI16795" s="9">
        <v>18.489999999999998</v>
      </c>
      <c r="AL16795" s="1">
        <f t="shared" si="1936"/>
        <v>18.53</v>
      </c>
    </row>
    <row r="16796" spans="34:38" x14ac:dyDescent="0.45">
      <c r="AH16796" s="4" t="s">
        <v>17098</v>
      </c>
      <c r="AI16796" s="9">
        <v>18.489999999999998</v>
      </c>
      <c r="AL16796" s="1">
        <f t="shared" si="1936"/>
        <v>18.509999999999998</v>
      </c>
    </row>
    <row r="16797" spans="34:38" x14ac:dyDescent="0.45">
      <c r="AH16797" s="4" t="s">
        <v>1733</v>
      </c>
      <c r="AI16797" s="9">
        <v>18.489999999999998</v>
      </c>
      <c r="AL16797" s="1">
        <f t="shared" si="1936"/>
        <v>18.489999999999998</v>
      </c>
    </row>
    <row r="16798" spans="34:38" x14ac:dyDescent="0.45">
      <c r="AH16798" s="4" t="s">
        <v>17101</v>
      </c>
      <c r="AI16798" s="9">
        <v>18.489999999999998</v>
      </c>
      <c r="AL16798" s="1">
        <f t="shared" si="1936"/>
        <v>18.489999999999998</v>
      </c>
    </row>
    <row r="16799" spans="34:38" x14ac:dyDescent="0.45">
      <c r="AH16799" s="4" t="s">
        <v>17100</v>
      </c>
      <c r="AI16799" s="9">
        <v>18.489999999999998</v>
      </c>
      <c r="AL16799" s="1">
        <f t="shared" si="1936"/>
        <v>18.489999999999998</v>
      </c>
    </row>
    <row r="16800" spans="34:38" x14ac:dyDescent="0.45">
      <c r="AH16800" s="4" t="s">
        <v>17103</v>
      </c>
      <c r="AI16800" s="9">
        <v>18.489999999999998</v>
      </c>
      <c r="AL16800" s="1">
        <f t="shared" si="1936"/>
        <v>18.489999999999998</v>
      </c>
    </row>
    <row r="16801" spans="34:38" x14ac:dyDescent="0.45">
      <c r="AH16801" s="4" t="s">
        <v>17102</v>
      </c>
      <c r="AI16801" s="9">
        <v>18.489999999999998</v>
      </c>
      <c r="AL16801" s="1">
        <f t="shared" si="1936"/>
        <v>18.489999999999998</v>
      </c>
    </row>
    <row r="16802" spans="34:38" x14ac:dyDescent="0.45">
      <c r="AH16802" s="4" t="s">
        <v>17105</v>
      </c>
      <c r="AI16802" s="9">
        <v>18.489999999999998</v>
      </c>
      <c r="AL16802" s="1">
        <f t="shared" si="1936"/>
        <v>18.489999999999998</v>
      </c>
    </row>
    <row r="16803" spans="34:38" x14ac:dyDescent="0.45">
      <c r="AH16803" s="4" t="s">
        <v>17104</v>
      </c>
      <c r="AI16803" s="9">
        <v>18.489999999999998</v>
      </c>
      <c r="AL16803" s="1">
        <f t="shared" si="1936"/>
        <v>18.489999999999998</v>
      </c>
    </row>
    <row r="16804" spans="34:38" x14ac:dyDescent="0.45">
      <c r="AH16804" s="4" t="s">
        <v>17107</v>
      </c>
      <c r="AI16804" s="9">
        <v>18.45</v>
      </c>
      <c r="AL16804" s="1">
        <f t="shared" si="1936"/>
        <v>18.489999999999998</v>
      </c>
    </row>
    <row r="16805" spans="34:38" x14ac:dyDescent="0.45">
      <c r="AH16805" s="4" t="s">
        <v>17106</v>
      </c>
      <c r="AI16805" s="9">
        <v>18.45</v>
      </c>
      <c r="AL16805" s="1">
        <f t="shared" si="1936"/>
        <v>18.489999999999998</v>
      </c>
    </row>
    <row r="16806" spans="34:38" x14ac:dyDescent="0.45">
      <c r="AH16806" s="4" t="s">
        <v>497</v>
      </c>
      <c r="AI16806" s="9">
        <v>18.45</v>
      </c>
      <c r="AL16806" s="1">
        <f t="shared" si="1936"/>
        <v>18.489999999999998</v>
      </c>
    </row>
    <row r="16807" spans="34:38" x14ac:dyDescent="0.45">
      <c r="AH16807" s="4" t="s">
        <v>17108</v>
      </c>
      <c r="AI16807" s="9">
        <v>18.419999999999998</v>
      </c>
      <c r="AL16807" s="1">
        <f t="shared" si="1936"/>
        <v>18.45</v>
      </c>
    </row>
    <row r="16808" spans="34:38" x14ac:dyDescent="0.45">
      <c r="AH16808" s="4" t="s">
        <v>17109</v>
      </c>
      <c r="AI16808" s="9">
        <v>18.409999999999997</v>
      </c>
      <c r="AL16808" s="1">
        <f t="shared" si="1936"/>
        <v>18.45</v>
      </c>
    </row>
    <row r="16809" spans="34:38" x14ac:dyDescent="0.45">
      <c r="AH16809" s="4" t="s">
        <v>17110</v>
      </c>
      <c r="AI16809" s="9">
        <v>18.330000000000002</v>
      </c>
      <c r="AL16809" s="1">
        <f t="shared" si="1936"/>
        <v>18.45</v>
      </c>
    </row>
    <row r="16810" spans="34:38" x14ac:dyDescent="0.45">
      <c r="AH16810" s="4" t="s">
        <v>17114</v>
      </c>
      <c r="AI16810" s="9">
        <v>18.220000000000002</v>
      </c>
      <c r="AL16810" s="1">
        <f t="shared" si="1936"/>
        <v>18.419999999999998</v>
      </c>
    </row>
    <row r="16811" spans="34:38" x14ac:dyDescent="0.45">
      <c r="AH16811" s="4" t="s">
        <v>17116</v>
      </c>
      <c r="AI16811" s="9">
        <v>18.220000000000002</v>
      </c>
      <c r="AL16811" s="1">
        <f t="shared" si="1936"/>
        <v>18.409999999999997</v>
      </c>
    </row>
    <row r="16812" spans="34:38" x14ac:dyDescent="0.45">
      <c r="AH16812" s="4" t="s">
        <v>17115</v>
      </c>
      <c r="AI16812" s="9">
        <v>18.220000000000002</v>
      </c>
      <c r="AL16812" s="1">
        <f t="shared" si="1936"/>
        <v>18.330000000000002</v>
      </c>
    </row>
    <row r="16813" spans="34:38" x14ac:dyDescent="0.45">
      <c r="AH16813" s="4" t="s">
        <v>17117</v>
      </c>
      <c r="AI16813" s="9">
        <v>18.220000000000002</v>
      </c>
      <c r="AL16813" s="1">
        <f t="shared" si="1936"/>
        <v>18.220000000000002</v>
      </c>
    </row>
    <row r="16814" spans="34:38" x14ac:dyDescent="0.45">
      <c r="AH16814" s="4" t="s">
        <v>17118</v>
      </c>
      <c r="AI16814" s="9">
        <v>18.220000000000002</v>
      </c>
      <c r="AL16814" s="1">
        <f t="shared" si="1936"/>
        <v>18.220000000000002</v>
      </c>
    </row>
    <row r="16815" spans="34:38" x14ac:dyDescent="0.45">
      <c r="AH16815" s="4" t="s">
        <v>17120</v>
      </c>
      <c r="AI16815" s="9">
        <v>18.220000000000002</v>
      </c>
      <c r="AL16815" s="1">
        <f t="shared" si="1936"/>
        <v>18.220000000000002</v>
      </c>
    </row>
    <row r="16816" spans="34:38" x14ac:dyDescent="0.45">
      <c r="AH16816" s="4" t="s">
        <v>17119</v>
      </c>
      <c r="AI16816" s="9">
        <v>18.220000000000002</v>
      </c>
      <c r="AL16816" s="1">
        <f t="shared" si="1936"/>
        <v>18.220000000000002</v>
      </c>
    </row>
    <row r="16817" spans="34:38" x14ac:dyDescent="0.45">
      <c r="AH16817" s="4" t="s">
        <v>2022</v>
      </c>
      <c r="AI16817" s="9">
        <v>18.22</v>
      </c>
      <c r="AL16817" s="1">
        <f t="shared" si="1936"/>
        <v>18.220000000000002</v>
      </c>
    </row>
    <row r="16818" spans="34:38" x14ac:dyDescent="0.45">
      <c r="AH16818" s="4" t="s">
        <v>1870</v>
      </c>
      <c r="AI16818" s="9">
        <v>18.22</v>
      </c>
      <c r="AL16818" s="1">
        <f t="shared" si="1936"/>
        <v>18.220000000000002</v>
      </c>
    </row>
    <row r="16819" spans="34:38" x14ac:dyDescent="0.45">
      <c r="AH16819" s="4" t="s">
        <v>17111</v>
      </c>
      <c r="AI16819" s="9">
        <v>18.22</v>
      </c>
      <c r="AL16819" s="1">
        <f t="shared" si="1936"/>
        <v>18.220000000000002</v>
      </c>
    </row>
    <row r="16820" spans="34:38" x14ac:dyDescent="0.45">
      <c r="AH16820" s="4" t="s">
        <v>1321</v>
      </c>
      <c r="AI16820" s="9">
        <v>18.22</v>
      </c>
      <c r="AL16820" s="1">
        <f t="shared" si="1936"/>
        <v>18.22</v>
      </c>
    </row>
    <row r="16821" spans="34:38" x14ac:dyDescent="0.45">
      <c r="AH16821" s="4" t="s">
        <v>17113</v>
      </c>
      <c r="AI16821" s="9">
        <v>18.22</v>
      </c>
      <c r="AL16821" s="1">
        <f t="shared" ref="AL16821:AL16884" si="1937">AI16818</f>
        <v>18.22</v>
      </c>
    </row>
    <row r="16822" spans="34:38" x14ac:dyDescent="0.45">
      <c r="AH16822" s="4" t="s">
        <v>17112</v>
      </c>
      <c r="AI16822" s="9">
        <v>18.22</v>
      </c>
      <c r="AL16822" s="1">
        <f t="shared" si="1937"/>
        <v>18.22</v>
      </c>
    </row>
    <row r="16823" spans="34:38" x14ac:dyDescent="0.45">
      <c r="AH16823" s="4" t="s">
        <v>17121</v>
      </c>
      <c r="AI16823" s="9">
        <v>18.190000000000001</v>
      </c>
      <c r="AL16823" s="1">
        <f t="shared" si="1937"/>
        <v>18.22</v>
      </c>
    </row>
    <row r="16824" spans="34:38" x14ac:dyDescent="0.45">
      <c r="AH16824" s="4" t="s">
        <v>17122</v>
      </c>
      <c r="AI16824" s="9">
        <v>18.159999999999997</v>
      </c>
      <c r="AL16824" s="1">
        <f t="shared" si="1937"/>
        <v>18.22</v>
      </c>
    </row>
    <row r="16825" spans="34:38" x14ac:dyDescent="0.45">
      <c r="AH16825" s="4" t="s">
        <v>1829</v>
      </c>
      <c r="AI16825" s="9">
        <v>18.149999999999999</v>
      </c>
      <c r="AL16825" s="1">
        <f t="shared" si="1937"/>
        <v>18.22</v>
      </c>
    </row>
    <row r="16826" spans="34:38" x14ac:dyDescent="0.45">
      <c r="AH16826" s="4" t="s">
        <v>17123</v>
      </c>
      <c r="AI16826" s="9">
        <v>18.149999999999999</v>
      </c>
      <c r="AL16826" s="1">
        <f t="shared" si="1937"/>
        <v>18.190000000000001</v>
      </c>
    </row>
    <row r="16827" spans="34:38" x14ac:dyDescent="0.45">
      <c r="AH16827" s="4" t="s">
        <v>1926</v>
      </c>
      <c r="AI16827" s="9">
        <v>18.149999999999999</v>
      </c>
      <c r="AL16827" s="1">
        <f t="shared" si="1937"/>
        <v>18.159999999999997</v>
      </c>
    </row>
    <row r="16828" spans="34:38" x14ac:dyDescent="0.45">
      <c r="AH16828" s="4" t="s">
        <v>1241</v>
      </c>
      <c r="AI16828" s="9">
        <v>18.149999999999999</v>
      </c>
      <c r="AL16828" s="1">
        <f t="shared" si="1937"/>
        <v>18.149999999999999</v>
      </c>
    </row>
    <row r="16829" spans="34:38" x14ac:dyDescent="0.45">
      <c r="AH16829" s="4" t="s">
        <v>17124</v>
      </c>
      <c r="AI16829" s="9">
        <v>18.149999999999999</v>
      </c>
      <c r="AL16829" s="1">
        <f t="shared" si="1937"/>
        <v>18.149999999999999</v>
      </c>
    </row>
    <row r="16830" spans="34:38" x14ac:dyDescent="0.45">
      <c r="AH16830" s="4" t="s">
        <v>17125</v>
      </c>
      <c r="AI16830" s="9">
        <v>18.149999999999999</v>
      </c>
      <c r="AL16830" s="1">
        <f t="shared" si="1937"/>
        <v>18.149999999999999</v>
      </c>
    </row>
    <row r="16831" spans="34:38" x14ac:dyDescent="0.45">
      <c r="AH16831" s="4" t="s">
        <v>17129</v>
      </c>
      <c r="AI16831" s="9">
        <v>18.149999999999999</v>
      </c>
      <c r="AL16831" s="1">
        <f t="shared" si="1937"/>
        <v>18.149999999999999</v>
      </c>
    </row>
    <row r="16832" spans="34:38" x14ac:dyDescent="0.45">
      <c r="AH16832" s="4" t="s">
        <v>17127</v>
      </c>
      <c r="AI16832" s="9">
        <v>18.149999999999999</v>
      </c>
      <c r="AL16832" s="1">
        <f t="shared" si="1937"/>
        <v>18.149999999999999</v>
      </c>
    </row>
    <row r="16833" spans="34:38" x14ac:dyDescent="0.45">
      <c r="AH16833" s="4" t="s">
        <v>17126</v>
      </c>
      <c r="AI16833" s="9">
        <v>18.149999999999999</v>
      </c>
      <c r="AL16833" s="1">
        <f t="shared" si="1937"/>
        <v>18.149999999999999</v>
      </c>
    </row>
    <row r="16834" spans="34:38" x14ac:dyDescent="0.45">
      <c r="AH16834" s="4" t="s">
        <v>792</v>
      </c>
      <c r="AI16834" s="9">
        <v>18.149999999999999</v>
      </c>
      <c r="AL16834" s="1">
        <f t="shared" si="1937"/>
        <v>18.149999999999999</v>
      </c>
    </row>
    <row r="16835" spans="34:38" x14ac:dyDescent="0.45">
      <c r="AH16835" s="4" t="s">
        <v>933</v>
      </c>
      <c r="AI16835" s="9">
        <v>18.14</v>
      </c>
      <c r="AL16835" s="1">
        <f t="shared" si="1937"/>
        <v>18.149999999999999</v>
      </c>
    </row>
    <row r="16836" spans="34:38" x14ac:dyDescent="0.45">
      <c r="AH16836" s="4" t="s">
        <v>17128</v>
      </c>
      <c r="AI16836" s="9">
        <v>18.14</v>
      </c>
      <c r="AL16836" s="1">
        <f t="shared" si="1937"/>
        <v>18.149999999999999</v>
      </c>
    </row>
    <row r="16837" spans="34:38" x14ac:dyDescent="0.45">
      <c r="AH16837" s="4" t="s">
        <v>17130</v>
      </c>
      <c r="AI16837" s="9">
        <v>18.130000000000003</v>
      </c>
      <c r="AL16837" s="1">
        <f t="shared" si="1937"/>
        <v>18.149999999999999</v>
      </c>
    </row>
    <row r="16838" spans="34:38" x14ac:dyDescent="0.45">
      <c r="AH16838" s="4" t="s">
        <v>17131</v>
      </c>
      <c r="AI16838" s="9">
        <v>18.120000000000005</v>
      </c>
      <c r="AL16838" s="1">
        <f t="shared" si="1937"/>
        <v>18.14</v>
      </c>
    </row>
    <row r="16839" spans="34:38" x14ac:dyDescent="0.45">
      <c r="AH16839" s="4" t="s">
        <v>15781</v>
      </c>
      <c r="AI16839" s="9">
        <v>18.060000000000002</v>
      </c>
      <c r="AL16839" s="1">
        <f t="shared" si="1937"/>
        <v>18.14</v>
      </c>
    </row>
    <row r="16840" spans="34:38" x14ac:dyDescent="0.45">
      <c r="AH16840" s="4" t="s">
        <v>17132</v>
      </c>
      <c r="AI16840" s="9">
        <v>18.049999999999997</v>
      </c>
      <c r="AL16840" s="1">
        <f t="shared" si="1937"/>
        <v>18.130000000000003</v>
      </c>
    </row>
    <row r="16841" spans="34:38" x14ac:dyDescent="0.45">
      <c r="AH16841" s="4" t="s">
        <v>17133</v>
      </c>
      <c r="AI16841" s="9">
        <v>18.03</v>
      </c>
      <c r="AL16841" s="1">
        <f t="shared" si="1937"/>
        <v>18.120000000000005</v>
      </c>
    </row>
    <row r="16842" spans="34:38" x14ac:dyDescent="0.45">
      <c r="AH16842" s="4" t="s">
        <v>17134</v>
      </c>
      <c r="AI16842" s="9">
        <v>17.939999999999998</v>
      </c>
      <c r="AL16842" s="1">
        <f t="shared" si="1937"/>
        <v>18.060000000000002</v>
      </c>
    </row>
    <row r="16843" spans="34:38" x14ac:dyDescent="0.45">
      <c r="AH16843" s="4" t="s">
        <v>17135</v>
      </c>
      <c r="AI16843" s="9">
        <v>17.91</v>
      </c>
      <c r="AL16843" s="1">
        <f t="shared" si="1937"/>
        <v>18.049999999999997</v>
      </c>
    </row>
    <row r="16844" spans="34:38" x14ac:dyDescent="0.45">
      <c r="AH16844" s="4" t="s">
        <v>17136</v>
      </c>
      <c r="AI16844" s="9">
        <v>17.79</v>
      </c>
      <c r="AL16844" s="1">
        <f t="shared" si="1937"/>
        <v>18.03</v>
      </c>
    </row>
    <row r="16845" spans="34:38" x14ac:dyDescent="0.45">
      <c r="AH16845" s="4" t="s">
        <v>17137</v>
      </c>
      <c r="AI16845" s="9">
        <v>17.79</v>
      </c>
      <c r="AL16845" s="1">
        <f t="shared" si="1937"/>
        <v>17.939999999999998</v>
      </c>
    </row>
    <row r="16846" spans="34:38" x14ac:dyDescent="0.45">
      <c r="AH16846" s="4" t="s">
        <v>17139</v>
      </c>
      <c r="AI16846" s="9">
        <v>17.75</v>
      </c>
      <c r="AL16846" s="1">
        <f t="shared" si="1937"/>
        <v>17.91</v>
      </c>
    </row>
    <row r="16847" spans="34:38" x14ac:dyDescent="0.45">
      <c r="AH16847" s="4" t="s">
        <v>17138</v>
      </c>
      <c r="AI16847" s="9">
        <v>17.75</v>
      </c>
      <c r="AL16847" s="1">
        <f t="shared" si="1937"/>
        <v>17.79</v>
      </c>
    </row>
    <row r="16848" spans="34:38" x14ac:dyDescent="0.45">
      <c r="AH16848" s="4" t="s">
        <v>17140</v>
      </c>
      <c r="AI16848" s="9">
        <v>17.75</v>
      </c>
      <c r="AL16848" s="1">
        <f t="shared" si="1937"/>
        <v>17.79</v>
      </c>
    </row>
    <row r="16849" spans="34:38" x14ac:dyDescent="0.45">
      <c r="AH16849" s="4" t="s">
        <v>17141</v>
      </c>
      <c r="AI16849" s="9">
        <v>17.700000000000003</v>
      </c>
      <c r="AL16849" s="1">
        <f t="shared" si="1937"/>
        <v>17.75</v>
      </c>
    </row>
    <row r="16850" spans="34:38" x14ac:dyDescent="0.45">
      <c r="AH16850" s="4" t="s">
        <v>17142</v>
      </c>
      <c r="AI16850" s="9">
        <v>17.689999999999998</v>
      </c>
      <c r="AL16850" s="1">
        <f t="shared" si="1937"/>
        <v>17.75</v>
      </c>
    </row>
    <row r="16851" spans="34:38" x14ac:dyDescent="0.45">
      <c r="AH16851" s="4" t="s">
        <v>1570</v>
      </c>
      <c r="AI16851" s="9">
        <v>17.689999999999998</v>
      </c>
      <c r="AL16851" s="1">
        <f t="shared" si="1937"/>
        <v>17.75</v>
      </c>
    </row>
    <row r="16852" spans="34:38" x14ac:dyDescent="0.45">
      <c r="AH16852" s="4" t="s">
        <v>17143</v>
      </c>
      <c r="AI16852" s="9">
        <v>17.689999999999998</v>
      </c>
      <c r="AL16852" s="1">
        <f t="shared" si="1937"/>
        <v>17.700000000000003</v>
      </c>
    </row>
    <row r="16853" spans="34:38" x14ac:dyDescent="0.45">
      <c r="AH16853" s="4" t="s">
        <v>17147</v>
      </c>
      <c r="AI16853" s="9">
        <v>17.689999999999998</v>
      </c>
      <c r="AL16853" s="1">
        <f t="shared" si="1937"/>
        <v>17.689999999999998</v>
      </c>
    </row>
    <row r="16854" spans="34:38" x14ac:dyDescent="0.45">
      <c r="AH16854" s="4" t="s">
        <v>17148</v>
      </c>
      <c r="AI16854" s="9">
        <v>17.689999999999998</v>
      </c>
      <c r="AL16854" s="1">
        <f t="shared" si="1937"/>
        <v>17.689999999999998</v>
      </c>
    </row>
    <row r="16855" spans="34:38" x14ac:dyDescent="0.45">
      <c r="AH16855" s="4" t="s">
        <v>17145</v>
      </c>
      <c r="AI16855" s="9">
        <v>17.689999999999998</v>
      </c>
      <c r="AL16855" s="1">
        <f t="shared" si="1937"/>
        <v>17.689999999999998</v>
      </c>
    </row>
    <row r="16856" spans="34:38" x14ac:dyDescent="0.45">
      <c r="AH16856" s="4" t="s">
        <v>17146</v>
      </c>
      <c r="AI16856" s="9">
        <v>17.689999999999998</v>
      </c>
      <c r="AL16856" s="1">
        <f t="shared" si="1937"/>
        <v>17.689999999999998</v>
      </c>
    </row>
    <row r="16857" spans="34:38" x14ac:dyDescent="0.45">
      <c r="AH16857" s="4" t="s">
        <v>17144</v>
      </c>
      <c r="AI16857" s="9">
        <v>17.68</v>
      </c>
      <c r="AL16857" s="1">
        <f t="shared" si="1937"/>
        <v>17.689999999999998</v>
      </c>
    </row>
    <row r="16858" spans="34:38" x14ac:dyDescent="0.45">
      <c r="AH16858" s="4" t="s">
        <v>17149</v>
      </c>
      <c r="AI16858" s="9">
        <v>17.59</v>
      </c>
      <c r="AL16858" s="1">
        <f t="shared" si="1937"/>
        <v>17.689999999999998</v>
      </c>
    </row>
    <row r="16859" spans="34:38" x14ac:dyDescent="0.45">
      <c r="AH16859" s="4" t="s">
        <v>1539</v>
      </c>
      <c r="AI16859" s="9">
        <v>17.59</v>
      </c>
      <c r="AL16859" s="1">
        <f t="shared" si="1937"/>
        <v>17.689999999999998</v>
      </c>
    </row>
    <row r="16860" spans="34:38" x14ac:dyDescent="0.45">
      <c r="AH16860" s="4" t="s">
        <v>17151</v>
      </c>
      <c r="AI16860" s="9">
        <v>17.57</v>
      </c>
      <c r="AL16860" s="1">
        <f t="shared" si="1937"/>
        <v>17.68</v>
      </c>
    </row>
    <row r="16861" spans="34:38" x14ac:dyDescent="0.45">
      <c r="AH16861" s="4" t="s">
        <v>17150</v>
      </c>
      <c r="AI16861" s="9">
        <v>17.559999999999995</v>
      </c>
      <c r="AL16861" s="1">
        <f t="shared" si="1937"/>
        <v>17.59</v>
      </c>
    </row>
    <row r="16862" spans="34:38" x14ac:dyDescent="0.45">
      <c r="AH16862" s="4" t="s">
        <v>17152</v>
      </c>
      <c r="AI16862" s="9">
        <v>17.54</v>
      </c>
      <c r="AL16862" s="1">
        <f t="shared" si="1937"/>
        <v>17.59</v>
      </c>
    </row>
    <row r="16863" spans="34:38" x14ac:dyDescent="0.45">
      <c r="AH16863" s="4" t="s">
        <v>17153</v>
      </c>
      <c r="AI16863" s="9">
        <v>17.510000000000002</v>
      </c>
      <c r="AL16863" s="1">
        <f t="shared" si="1937"/>
        <v>17.57</v>
      </c>
    </row>
    <row r="16864" spans="34:38" x14ac:dyDescent="0.45">
      <c r="AH16864" s="4" t="s">
        <v>17154</v>
      </c>
      <c r="AI16864" s="9">
        <v>17.510000000000002</v>
      </c>
      <c r="AL16864" s="1">
        <f t="shared" si="1937"/>
        <v>17.559999999999995</v>
      </c>
    </row>
    <row r="16865" spans="34:38" x14ac:dyDescent="0.45">
      <c r="AH16865" s="4" t="s">
        <v>17156</v>
      </c>
      <c r="AI16865" s="9">
        <v>17.470000000000002</v>
      </c>
      <c r="AL16865" s="1">
        <f t="shared" si="1937"/>
        <v>17.54</v>
      </c>
    </row>
    <row r="16866" spans="34:38" x14ac:dyDescent="0.45">
      <c r="AH16866" s="4" t="s">
        <v>17157</v>
      </c>
      <c r="AI16866" s="9">
        <v>17.470000000000002</v>
      </c>
      <c r="AL16866" s="1">
        <f t="shared" si="1937"/>
        <v>17.510000000000002</v>
      </c>
    </row>
    <row r="16867" spans="34:38" x14ac:dyDescent="0.45">
      <c r="AH16867" s="4" t="s">
        <v>17155</v>
      </c>
      <c r="AI16867" s="9">
        <v>17.47</v>
      </c>
      <c r="AL16867" s="1">
        <f t="shared" si="1937"/>
        <v>17.510000000000002</v>
      </c>
    </row>
    <row r="16868" spans="34:38" x14ac:dyDescent="0.45">
      <c r="AH16868" s="4" t="s">
        <v>17159</v>
      </c>
      <c r="AI16868" s="9">
        <v>17.400000000000002</v>
      </c>
      <c r="AL16868" s="1">
        <f t="shared" si="1937"/>
        <v>17.470000000000002</v>
      </c>
    </row>
    <row r="16869" spans="34:38" x14ac:dyDescent="0.45">
      <c r="AH16869" s="4" t="s">
        <v>17158</v>
      </c>
      <c r="AI16869" s="9">
        <v>17.38</v>
      </c>
      <c r="AL16869" s="1">
        <f t="shared" si="1937"/>
        <v>17.470000000000002</v>
      </c>
    </row>
    <row r="16870" spans="34:38" x14ac:dyDescent="0.45">
      <c r="AH16870" s="4" t="s">
        <v>17160</v>
      </c>
      <c r="AI16870" s="9">
        <v>17.369999999999997</v>
      </c>
      <c r="AL16870" s="1">
        <f t="shared" si="1937"/>
        <v>17.47</v>
      </c>
    </row>
    <row r="16871" spans="34:38" x14ac:dyDescent="0.45">
      <c r="AH16871" s="4" t="s">
        <v>17161</v>
      </c>
      <c r="AI16871" s="9">
        <v>17.25</v>
      </c>
      <c r="AL16871" s="1">
        <f t="shared" si="1937"/>
        <v>17.400000000000002</v>
      </c>
    </row>
    <row r="16872" spans="34:38" x14ac:dyDescent="0.45">
      <c r="AH16872" s="4" t="s">
        <v>17164</v>
      </c>
      <c r="AI16872" s="9">
        <v>17.169999999999995</v>
      </c>
      <c r="AL16872" s="1">
        <f t="shared" si="1937"/>
        <v>17.38</v>
      </c>
    </row>
    <row r="16873" spans="34:38" x14ac:dyDescent="0.45">
      <c r="AH16873" s="4" t="s">
        <v>17166</v>
      </c>
      <c r="AI16873" s="9">
        <v>17.16</v>
      </c>
      <c r="AL16873" s="1">
        <f t="shared" si="1937"/>
        <v>17.369999999999997</v>
      </c>
    </row>
    <row r="16874" spans="34:38" x14ac:dyDescent="0.45">
      <c r="AH16874" s="4" t="s">
        <v>17162</v>
      </c>
      <c r="AI16874" s="9">
        <v>17.16</v>
      </c>
      <c r="AL16874" s="1">
        <f t="shared" si="1937"/>
        <v>17.25</v>
      </c>
    </row>
    <row r="16875" spans="34:38" x14ac:dyDescent="0.45">
      <c r="AH16875" s="4" t="s">
        <v>17163</v>
      </c>
      <c r="AI16875" s="9">
        <v>17.16</v>
      </c>
      <c r="AL16875" s="1">
        <f t="shared" si="1937"/>
        <v>17.169999999999995</v>
      </c>
    </row>
    <row r="16876" spans="34:38" x14ac:dyDescent="0.45">
      <c r="AH16876" s="4" t="s">
        <v>17167</v>
      </c>
      <c r="AI16876" s="9">
        <v>17.16</v>
      </c>
      <c r="AL16876" s="1">
        <f t="shared" si="1937"/>
        <v>17.16</v>
      </c>
    </row>
    <row r="16877" spans="34:38" x14ac:dyDescent="0.45">
      <c r="AH16877" s="4" t="s">
        <v>17165</v>
      </c>
      <c r="AI16877" s="9">
        <v>17.159999999999997</v>
      </c>
      <c r="AL16877" s="1">
        <f t="shared" si="1937"/>
        <v>17.16</v>
      </c>
    </row>
    <row r="16878" spans="34:38" x14ac:dyDescent="0.45">
      <c r="AH16878" s="4" t="s">
        <v>17168</v>
      </c>
      <c r="AI16878" s="9">
        <v>17.11</v>
      </c>
      <c r="AL16878" s="1">
        <f t="shared" si="1937"/>
        <v>17.16</v>
      </c>
    </row>
    <row r="16879" spans="34:38" x14ac:dyDescent="0.45">
      <c r="AH16879" s="4" t="s">
        <v>17169</v>
      </c>
      <c r="AI16879" s="9">
        <v>17.07</v>
      </c>
      <c r="AL16879" s="1">
        <f t="shared" si="1937"/>
        <v>17.16</v>
      </c>
    </row>
    <row r="16880" spans="34:38" x14ac:dyDescent="0.45">
      <c r="AH16880" s="4" t="s">
        <v>17173</v>
      </c>
      <c r="AI16880" s="9">
        <v>17.05</v>
      </c>
      <c r="AL16880" s="1">
        <f t="shared" si="1937"/>
        <v>17.159999999999997</v>
      </c>
    </row>
    <row r="16881" spans="34:38" x14ac:dyDescent="0.45">
      <c r="AH16881" s="4" t="s">
        <v>17174</v>
      </c>
      <c r="AI16881" s="9">
        <v>17.05</v>
      </c>
      <c r="AL16881" s="1">
        <f t="shared" si="1937"/>
        <v>17.11</v>
      </c>
    </row>
    <row r="16882" spans="34:38" x14ac:dyDescent="0.45">
      <c r="AH16882" s="4" t="s">
        <v>17175</v>
      </c>
      <c r="AI16882" s="9">
        <v>17.05</v>
      </c>
      <c r="AL16882" s="1">
        <f t="shared" si="1937"/>
        <v>17.07</v>
      </c>
    </row>
    <row r="16883" spans="34:38" x14ac:dyDescent="0.45">
      <c r="AH16883" s="4" t="s">
        <v>17176</v>
      </c>
      <c r="AI16883" s="9">
        <v>17.05</v>
      </c>
      <c r="AL16883" s="1">
        <f t="shared" si="1937"/>
        <v>17.05</v>
      </c>
    </row>
    <row r="16884" spans="34:38" x14ac:dyDescent="0.45">
      <c r="AH16884" s="4" t="s">
        <v>17177</v>
      </c>
      <c r="AI16884" s="9">
        <v>17.05</v>
      </c>
      <c r="AL16884" s="1">
        <f t="shared" si="1937"/>
        <v>17.05</v>
      </c>
    </row>
    <row r="16885" spans="34:38" x14ac:dyDescent="0.45">
      <c r="AH16885" s="4" t="s">
        <v>17170</v>
      </c>
      <c r="AI16885" s="9">
        <v>17.04</v>
      </c>
      <c r="AL16885" s="1">
        <f t="shared" ref="AL16885:AL16948" si="1938">AI16882</f>
        <v>17.05</v>
      </c>
    </row>
    <row r="16886" spans="34:38" x14ac:dyDescent="0.45">
      <c r="AH16886" s="4" t="s">
        <v>17172</v>
      </c>
      <c r="AI16886" s="9">
        <v>17.04</v>
      </c>
      <c r="AL16886" s="1">
        <f t="shared" si="1938"/>
        <v>17.05</v>
      </c>
    </row>
    <row r="16887" spans="34:38" x14ac:dyDescent="0.45">
      <c r="AH16887" s="4" t="s">
        <v>17171</v>
      </c>
      <c r="AI16887" s="9">
        <v>17.03</v>
      </c>
      <c r="AL16887" s="1">
        <f t="shared" si="1938"/>
        <v>17.05</v>
      </c>
    </row>
    <row r="16888" spans="34:38" x14ac:dyDescent="0.45">
      <c r="AH16888" s="4" t="s">
        <v>17178</v>
      </c>
      <c r="AI16888" s="9">
        <v>17.020000000000003</v>
      </c>
      <c r="AL16888" s="1">
        <f t="shared" si="1938"/>
        <v>17.04</v>
      </c>
    </row>
    <row r="16889" spans="34:38" x14ac:dyDescent="0.45">
      <c r="AH16889" s="4" t="s">
        <v>17179</v>
      </c>
      <c r="AI16889" s="9">
        <v>16.990000000000002</v>
      </c>
      <c r="AL16889" s="1">
        <f t="shared" si="1938"/>
        <v>17.04</v>
      </c>
    </row>
    <row r="16890" spans="34:38" x14ac:dyDescent="0.45">
      <c r="AH16890" s="4" t="s">
        <v>17180</v>
      </c>
      <c r="AI16890" s="9">
        <v>16.91</v>
      </c>
      <c r="AL16890" s="1">
        <f t="shared" si="1938"/>
        <v>17.03</v>
      </c>
    </row>
    <row r="16891" spans="34:38" x14ac:dyDescent="0.45">
      <c r="AH16891" s="4" t="s">
        <v>17181</v>
      </c>
      <c r="AI16891" s="9">
        <v>16.829999999999998</v>
      </c>
      <c r="AL16891" s="1">
        <f t="shared" si="1938"/>
        <v>17.020000000000003</v>
      </c>
    </row>
    <row r="16892" spans="34:38" x14ac:dyDescent="0.45">
      <c r="AH16892" s="4" t="s">
        <v>17185</v>
      </c>
      <c r="AI16892" s="9">
        <v>16.790000000000003</v>
      </c>
      <c r="AL16892" s="1">
        <f t="shared" si="1938"/>
        <v>16.990000000000002</v>
      </c>
    </row>
    <row r="16893" spans="34:38" x14ac:dyDescent="0.45">
      <c r="AH16893" s="4" t="s">
        <v>17186</v>
      </c>
      <c r="AI16893" s="9">
        <v>16.790000000000003</v>
      </c>
      <c r="AL16893" s="1">
        <f t="shared" si="1938"/>
        <v>16.91</v>
      </c>
    </row>
    <row r="16894" spans="34:38" x14ac:dyDescent="0.45">
      <c r="AH16894" s="4" t="s">
        <v>17187</v>
      </c>
      <c r="AI16894" s="9">
        <v>16.790000000000003</v>
      </c>
      <c r="AL16894" s="1">
        <f t="shared" si="1938"/>
        <v>16.829999999999998</v>
      </c>
    </row>
    <row r="16895" spans="34:38" x14ac:dyDescent="0.45">
      <c r="AH16895" s="4" t="s">
        <v>17188</v>
      </c>
      <c r="AI16895" s="9">
        <v>16.790000000000003</v>
      </c>
      <c r="AL16895" s="1">
        <f t="shared" si="1938"/>
        <v>16.790000000000003</v>
      </c>
    </row>
    <row r="16896" spans="34:38" x14ac:dyDescent="0.45">
      <c r="AH16896" s="4" t="s">
        <v>17191</v>
      </c>
      <c r="AI16896" s="9">
        <v>16.790000000000003</v>
      </c>
      <c r="AL16896" s="1">
        <f t="shared" si="1938"/>
        <v>16.790000000000003</v>
      </c>
    </row>
    <row r="16897" spans="34:38" x14ac:dyDescent="0.45">
      <c r="AH16897" s="4" t="s">
        <v>17189</v>
      </c>
      <c r="AI16897" s="9">
        <v>16.790000000000003</v>
      </c>
      <c r="AL16897" s="1">
        <f t="shared" si="1938"/>
        <v>16.790000000000003</v>
      </c>
    </row>
    <row r="16898" spans="34:38" x14ac:dyDescent="0.45">
      <c r="AH16898" s="4" t="s">
        <v>1049</v>
      </c>
      <c r="AI16898" s="9">
        <v>16.790000000000003</v>
      </c>
      <c r="AL16898" s="1">
        <f t="shared" si="1938"/>
        <v>16.790000000000003</v>
      </c>
    </row>
    <row r="16899" spans="34:38" x14ac:dyDescent="0.45">
      <c r="AH16899" s="4" t="s">
        <v>17190</v>
      </c>
      <c r="AI16899" s="9">
        <v>16.790000000000003</v>
      </c>
      <c r="AL16899" s="1">
        <f t="shared" si="1938"/>
        <v>16.790000000000003</v>
      </c>
    </row>
    <row r="16900" spans="34:38" x14ac:dyDescent="0.45">
      <c r="AH16900" s="4" t="s">
        <v>1118</v>
      </c>
      <c r="AI16900" s="9">
        <v>16.790000000000003</v>
      </c>
      <c r="AL16900" s="1">
        <f t="shared" si="1938"/>
        <v>16.790000000000003</v>
      </c>
    </row>
    <row r="16901" spans="34:38" x14ac:dyDescent="0.45">
      <c r="AH16901" s="4" t="s">
        <v>17194</v>
      </c>
      <c r="AI16901" s="9">
        <v>16.790000000000003</v>
      </c>
      <c r="AL16901" s="1">
        <f t="shared" si="1938"/>
        <v>16.790000000000003</v>
      </c>
    </row>
    <row r="16902" spans="34:38" x14ac:dyDescent="0.45">
      <c r="AH16902" s="4" t="s">
        <v>17193</v>
      </c>
      <c r="AI16902" s="9">
        <v>16.790000000000003</v>
      </c>
      <c r="AL16902" s="1">
        <f t="shared" si="1938"/>
        <v>16.790000000000003</v>
      </c>
    </row>
    <row r="16903" spans="34:38" x14ac:dyDescent="0.45">
      <c r="AH16903" s="4" t="s">
        <v>17192</v>
      </c>
      <c r="AI16903" s="9">
        <v>16.790000000000003</v>
      </c>
      <c r="AL16903" s="1">
        <f t="shared" si="1938"/>
        <v>16.790000000000003</v>
      </c>
    </row>
    <row r="16904" spans="34:38" x14ac:dyDescent="0.45">
      <c r="AH16904" s="4" t="s">
        <v>17183</v>
      </c>
      <c r="AI16904" s="9">
        <v>16.79</v>
      </c>
      <c r="AL16904" s="1">
        <f t="shared" si="1938"/>
        <v>16.790000000000003</v>
      </c>
    </row>
    <row r="16905" spans="34:38" x14ac:dyDescent="0.45">
      <c r="AH16905" s="4" t="s">
        <v>17182</v>
      </c>
      <c r="AI16905" s="9">
        <v>16.79</v>
      </c>
      <c r="AL16905" s="1">
        <f t="shared" si="1938"/>
        <v>16.790000000000003</v>
      </c>
    </row>
    <row r="16906" spans="34:38" x14ac:dyDescent="0.45">
      <c r="AH16906" s="4" t="s">
        <v>17184</v>
      </c>
      <c r="AI16906" s="9">
        <v>16.79</v>
      </c>
      <c r="AL16906" s="1">
        <f t="shared" si="1938"/>
        <v>16.790000000000003</v>
      </c>
    </row>
    <row r="16907" spans="34:38" x14ac:dyDescent="0.45">
      <c r="AH16907" s="4" t="s">
        <v>17195</v>
      </c>
      <c r="AI16907" s="9">
        <v>16.73</v>
      </c>
      <c r="AL16907" s="1">
        <f t="shared" si="1938"/>
        <v>16.79</v>
      </c>
    </row>
    <row r="16908" spans="34:38" x14ac:dyDescent="0.45">
      <c r="AH16908" s="4" t="s">
        <v>17197</v>
      </c>
      <c r="AI16908" s="9">
        <v>16.649999999999999</v>
      </c>
      <c r="AL16908" s="1">
        <f t="shared" si="1938"/>
        <v>16.79</v>
      </c>
    </row>
    <row r="16909" spans="34:38" x14ac:dyDescent="0.45">
      <c r="AH16909" s="4" t="s">
        <v>17198</v>
      </c>
      <c r="AI16909" s="9">
        <v>16.64</v>
      </c>
      <c r="AL16909" s="1">
        <f t="shared" si="1938"/>
        <v>16.79</v>
      </c>
    </row>
    <row r="16910" spans="34:38" x14ac:dyDescent="0.45">
      <c r="AH16910" s="4" t="s">
        <v>17200</v>
      </c>
      <c r="AI16910" s="9">
        <v>16.630000000000003</v>
      </c>
      <c r="AL16910" s="1">
        <f t="shared" si="1938"/>
        <v>16.73</v>
      </c>
    </row>
    <row r="16911" spans="34:38" x14ac:dyDescent="0.45">
      <c r="AH16911" s="4" t="s">
        <v>17199</v>
      </c>
      <c r="AI16911" s="9">
        <v>16.630000000000003</v>
      </c>
      <c r="AL16911" s="1">
        <f t="shared" si="1938"/>
        <v>16.649999999999999</v>
      </c>
    </row>
    <row r="16912" spans="34:38" x14ac:dyDescent="0.45">
      <c r="AH16912" s="4" t="s">
        <v>17201</v>
      </c>
      <c r="AI16912" s="9">
        <v>16.630000000000003</v>
      </c>
      <c r="AL16912" s="1">
        <f t="shared" si="1938"/>
        <v>16.64</v>
      </c>
    </row>
    <row r="16913" spans="34:38" x14ac:dyDescent="0.45">
      <c r="AH16913" s="4" t="s">
        <v>17202</v>
      </c>
      <c r="AI16913" s="9">
        <v>16.630000000000003</v>
      </c>
      <c r="AL16913" s="1">
        <f t="shared" si="1938"/>
        <v>16.630000000000003</v>
      </c>
    </row>
    <row r="16914" spans="34:38" x14ac:dyDescent="0.45">
      <c r="AH16914" s="4" t="s">
        <v>894</v>
      </c>
      <c r="AI16914" s="9">
        <v>16.630000000000003</v>
      </c>
      <c r="AL16914" s="1">
        <f t="shared" si="1938"/>
        <v>16.630000000000003</v>
      </c>
    </row>
    <row r="16915" spans="34:38" x14ac:dyDescent="0.45">
      <c r="AH16915" s="4" t="s">
        <v>17196</v>
      </c>
      <c r="AI16915" s="9">
        <v>16.630000000000003</v>
      </c>
      <c r="AL16915" s="1">
        <f t="shared" si="1938"/>
        <v>16.630000000000003</v>
      </c>
    </row>
    <row r="16916" spans="34:38" x14ac:dyDescent="0.45">
      <c r="AH16916" s="4" t="s">
        <v>17203</v>
      </c>
      <c r="AI16916" s="9">
        <v>16.630000000000003</v>
      </c>
      <c r="AL16916" s="1">
        <f t="shared" si="1938"/>
        <v>16.630000000000003</v>
      </c>
    </row>
    <row r="16917" spans="34:38" x14ac:dyDescent="0.45">
      <c r="AH16917" s="4" t="s">
        <v>17204</v>
      </c>
      <c r="AI16917" s="9">
        <v>16.630000000000003</v>
      </c>
      <c r="AL16917" s="1">
        <f t="shared" si="1938"/>
        <v>16.630000000000003</v>
      </c>
    </row>
    <row r="16918" spans="34:38" x14ac:dyDescent="0.45">
      <c r="AH16918" s="4" t="s">
        <v>17205</v>
      </c>
      <c r="AI16918" s="9">
        <v>16.63</v>
      </c>
      <c r="AL16918" s="1">
        <f t="shared" si="1938"/>
        <v>16.630000000000003</v>
      </c>
    </row>
    <row r="16919" spans="34:38" x14ac:dyDescent="0.45">
      <c r="AH16919" s="4" t="s">
        <v>1050</v>
      </c>
      <c r="AI16919" s="9">
        <v>16.560000000000002</v>
      </c>
      <c r="AL16919" s="1">
        <f t="shared" si="1938"/>
        <v>16.630000000000003</v>
      </c>
    </row>
    <row r="16920" spans="34:38" x14ac:dyDescent="0.45">
      <c r="AH16920" s="4" t="s">
        <v>17206</v>
      </c>
      <c r="AI16920" s="9">
        <v>16.54</v>
      </c>
      <c r="AL16920" s="1">
        <f t="shared" si="1938"/>
        <v>16.630000000000003</v>
      </c>
    </row>
    <row r="16921" spans="34:38" x14ac:dyDescent="0.45">
      <c r="AH16921" s="4" t="s">
        <v>2059</v>
      </c>
      <c r="AI16921" s="9">
        <v>16.54</v>
      </c>
      <c r="AL16921" s="1">
        <f t="shared" si="1938"/>
        <v>16.63</v>
      </c>
    </row>
    <row r="16922" spans="34:38" x14ac:dyDescent="0.45">
      <c r="AH16922" s="4" t="s">
        <v>17207</v>
      </c>
      <c r="AI16922" s="9">
        <v>16.54</v>
      </c>
      <c r="AL16922" s="1">
        <f t="shared" si="1938"/>
        <v>16.560000000000002</v>
      </c>
    </row>
    <row r="16923" spans="34:38" x14ac:dyDescent="0.45">
      <c r="AH16923" s="4" t="s">
        <v>17208</v>
      </c>
      <c r="AI16923" s="9">
        <v>16.54</v>
      </c>
      <c r="AL16923" s="1">
        <f t="shared" si="1938"/>
        <v>16.54</v>
      </c>
    </row>
    <row r="16924" spans="34:38" x14ac:dyDescent="0.45">
      <c r="AH16924" s="4" t="s">
        <v>17210</v>
      </c>
      <c r="AI16924" s="9">
        <v>16.54</v>
      </c>
      <c r="AL16924" s="1">
        <f t="shared" si="1938"/>
        <v>16.54</v>
      </c>
    </row>
    <row r="16925" spans="34:38" x14ac:dyDescent="0.45">
      <c r="AH16925" s="4" t="s">
        <v>17209</v>
      </c>
      <c r="AI16925" s="9">
        <v>16.54</v>
      </c>
      <c r="AL16925" s="1">
        <f t="shared" si="1938"/>
        <v>16.54</v>
      </c>
    </row>
    <row r="16926" spans="34:38" x14ac:dyDescent="0.45">
      <c r="AH16926" s="4" t="s">
        <v>17211</v>
      </c>
      <c r="AI16926" s="9">
        <v>16.54</v>
      </c>
      <c r="AL16926" s="1">
        <f t="shared" si="1938"/>
        <v>16.54</v>
      </c>
    </row>
    <row r="16927" spans="34:38" x14ac:dyDescent="0.45">
      <c r="AH16927" s="4" t="s">
        <v>17212</v>
      </c>
      <c r="AI16927" s="9">
        <v>16.54</v>
      </c>
      <c r="AL16927" s="1">
        <f t="shared" si="1938"/>
        <v>16.54</v>
      </c>
    </row>
    <row r="16928" spans="34:38" x14ac:dyDescent="0.45">
      <c r="AH16928" s="4" t="s">
        <v>17213</v>
      </c>
      <c r="AI16928" s="9">
        <v>16.54</v>
      </c>
      <c r="AL16928" s="1">
        <f t="shared" si="1938"/>
        <v>16.54</v>
      </c>
    </row>
    <row r="16929" spans="34:38" x14ac:dyDescent="0.45">
      <c r="AH16929" s="4" t="s">
        <v>17214</v>
      </c>
      <c r="AI16929" s="9">
        <v>16.440000000000001</v>
      </c>
      <c r="AL16929" s="1">
        <f t="shared" si="1938"/>
        <v>16.54</v>
      </c>
    </row>
    <row r="16930" spans="34:38" x14ac:dyDescent="0.45">
      <c r="AH16930" s="4" t="s">
        <v>17215</v>
      </c>
      <c r="AI16930" s="9">
        <v>16.43</v>
      </c>
      <c r="AL16930" s="1">
        <f t="shared" si="1938"/>
        <v>16.54</v>
      </c>
    </row>
    <row r="16931" spans="34:38" x14ac:dyDescent="0.45">
      <c r="AH16931" s="4" t="s">
        <v>17216</v>
      </c>
      <c r="AI16931" s="9">
        <v>16.409999999999997</v>
      </c>
      <c r="AL16931" s="1">
        <f t="shared" si="1938"/>
        <v>16.54</v>
      </c>
    </row>
    <row r="16932" spans="34:38" x14ac:dyDescent="0.45">
      <c r="AH16932" s="4" t="s">
        <v>17217</v>
      </c>
      <c r="AI16932" s="9">
        <v>16.380000000000003</v>
      </c>
      <c r="AL16932" s="1">
        <f t="shared" si="1938"/>
        <v>16.440000000000001</v>
      </c>
    </row>
    <row r="16933" spans="34:38" x14ac:dyDescent="0.45">
      <c r="AH16933" s="4" t="s">
        <v>17219</v>
      </c>
      <c r="AI16933" s="9">
        <v>16.32</v>
      </c>
      <c r="AL16933" s="1">
        <f t="shared" si="1938"/>
        <v>16.43</v>
      </c>
    </row>
    <row r="16934" spans="34:38" x14ac:dyDescent="0.45">
      <c r="AH16934" s="4" t="s">
        <v>1333</v>
      </c>
      <c r="AI16934" s="9">
        <v>16.32</v>
      </c>
      <c r="AL16934" s="1">
        <f t="shared" si="1938"/>
        <v>16.409999999999997</v>
      </c>
    </row>
    <row r="16935" spans="34:38" x14ac:dyDescent="0.45">
      <c r="AH16935" s="4" t="s">
        <v>17218</v>
      </c>
      <c r="AI16935" s="9">
        <v>16.32</v>
      </c>
      <c r="AL16935" s="1">
        <f t="shared" si="1938"/>
        <v>16.380000000000003</v>
      </c>
    </row>
    <row r="16936" spans="34:38" x14ac:dyDescent="0.45">
      <c r="AH16936" s="4" t="s">
        <v>17220</v>
      </c>
      <c r="AI16936" s="9">
        <v>16.32</v>
      </c>
      <c r="AL16936" s="1">
        <f t="shared" si="1938"/>
        <v>16.32</v>
      </c>
    </row>
    <row r="16937" spans="34:38" x14ac:dyDescent="0.45">
      <c r="AH16937" s="4" t="s">
        <v>17221</v>
      </c>
      <c r="AI16937" s="9">
        <v>16.32</v>
      </c>
      <c r="AL16937" s="1">
        <f t="shared" si="1938"/>
        <v>16.32</v>
      </c>
    </row>
    <row r="16938" spans="34:38" x14ac:dyDescent="0.45">
      <c r="AH16938" s="4" t="s">
        <v>17222</v>
      </c>
      <c r="AI16938" s="9">
        <v>16.32</v>
      </c>
      <c r="AL16938" s="1">
        <f t="shared" si="1938"/>
        <v>16.32</v>
      </c>
    </row>
    <row r="16939" spans="34:38" x14ac:dyDescent="0.45">
      <c r="AH16939" s="4" t="s">
        <v>1023</v>
      </c>
      <c r="AI16939" s="9">
        <v>16.23</v>
      </c>
      <c r="AL16939" s="1">
        <f t="shared" si="1938"/>
        <v>16.32</v>
      </c>
    </row>
    <row r="16940" spans="34:38" x14ac:dyDescent="0.45">
      <c r="AH16940" s="4" t="s">
        <v>17223</v>
      </c>
      <c r="AI16940" s="9">
        <v>16.2</v>
      </c>
      <c r="AL16940" s="1">
        <f t="shared" si="1938"/>
        <v>16.32</v>
      </c>
    </row>
    <row r="16941" spans="34:38" x14ac:dyDescent="0.45">
      <c r="AH16941" s="4" t="s">
        <v>17224</v>
      </c>
      <c r="AI16941" s="9">
        <v>16.2</v>
      </c>
      <c r="AL16941" s="1">
        <f t="shared" si="1938"/>
        <v>16.32</v>
      </c>
    </row>
    <row r="16942" spans="34:38" x14ac:dyDescent="0.45">
      <c r="AH16942" s="4" t="s">
        <v>807</v>
      </c>
      <c r="AI16942" s="9">
        <v>16.149999999999991</v>
      </c>
      <c r="AL16942" s="1">
        <f t="shared" si="1938"/>
        <v>16.23</v>
      </c>
    </row>
    <row r="16943" spans="34:38" x14ac:dyDescent="0.45">
      <c r="AH16943" s="4" t="s">
        <v>17225</v>
      </c>
      <c r="AI16943" s="9">
        <v>16.12</v>
      </c>
      <c r="AL16943" s="1">
        <f t="shared" si="1938"/>
        <v>16.2</v>
      </c>
    </row>
    <row r="16944" spans="34:38" x14ac:dyDescent="0.45">
      <c r="AH16944" s="4" t="s">
        <v>17226</v>
      </c>
      <c r="AI16944" s="9">
        <v>16.04</v>
      </c>
      <c r="AL16944" s="1">
        <f t="shared" si="1938"/>
        <v>16.2</v>
      </c>
    </row>
    <row r="16945" spans="34:38" x14ac:dyDescent="0.45">
      <c r="AH16945" s="4" t="s">
        <v>17227</v>
      </c>
      <c r="AI16945" s="9">
        <v>15.95</v>
      </c>
      <c r="AL16945" s="1">
        <f t="shared" si="1938"/>
        <v>16.149999999999991</v>
      </c>
    </row>
    <row r="16946" spans="34:38" x14ac:dyDescent="0.45">
      <c r="AH16946" s="4" t="s">
        <v>17228</v>
      </c>
      <c r="AI16946" s="9">
        <v>15.95</v>
      </c>
      <c r="AL16946" s="1">
        <f t="shared" si="1938"/>
        <v>16.12</v>
      </c>
    </row>
    <row r="16947" spans="34:38" x14ac:dyDescent="0.45">
      <c r="AH16947" s="4" t="s">
        <v>17229</v>
      </c>
      <c r="AI16947" s="9">
        <v>15.939999999999998</v>
      </c>
      <c r="AL16947" s="1">
        <f t="shared" si="1938"/>
        <v>16.04</v>
      </c>
    </row>
    <row r="16948" spans="34:38" x14ac:dyDescent="0.45">
      <c r="AH16948" s="4" t="s">
        <v>1419</v>
      </c>
      <c r="AI16948" s="9">
        <v>15.82</v>
      </c>
      <c r="AL16948" s="1">
        <f t="shared" si="1938"/>
        <v>15.95</v>
      </c>
    </row>
    <row r="16949" spans="34:38" x14ac:dyDescent="0.45">
      <c r="AH16949" s="4" t="s">
        <v>17230</v>
      </c>
      <c r="AI16949" s="9">
        <v>15.780000000000001</v>
      </c>
      <c r="AL16949" s="1">
        <f t="shared" ref="AL16949:AL17012" si="1939">AI16946</f>
        <v>15.95</v>
      </c>
    </row>
    <row r="16950" spans="34:38" x14ac:dyDescent="0.45">
      <c r="AH16950" s="4" t="s">
        <v>1686</v>
      </c>
      <c r="AI16950" s="9">
        <v>15.720000000000002</v>
      </c>
      <c r="AL16950" s="1">
        <f t="shared" si="1939"/>
        <v>15.939999999999998</v>
      </c>
    </row>
    <row r="16951" spans="34:38" x14ac:dyDescent="0.45">
      <c r="AH16951" s="4" t="s">
        <v>750</v>
      </c>
      <c r="AI16951" s="9">
        <v>15.720000000000002</v>
      </c>
      <c r="AL16951" s="1">
        <f t="shared" si="1939"/>
        <v>15.82</v>
      </c>
    </row>
    <row r="16952" spans="34:38" x14ac:dyDescent="0.45">
      <c r="AH16952" s="4" t="s">
        <v>17231</v>
      </c>
      <c r="AI16952" s="9">
        <v>15.71</v>
      </c>
      <c r="AL16952" s="1">
        <f t="shared" si="1939"/>
        <v>15.780000000000001</v>
      </c>
    </row>
    <row r="16953" spans="34:38" x14ac:dyDescent="0.45">
      <c r="AH16953" s="4" t="s">
        <v>17235</v>
      </c>
      <c r="AI16953" s="9">
        <v>15.639999999999999</v>
      </c>
      <c r="AL16953" s="1">
        <f t="shared" si="1939"/>
        <v>15.720000000000002</v>
      </c>
    </row>
    <row r="16954" spans="34:38" x14ac:dyDescent="0.45">
      <c r="AH16954" s="4" t="s">
        <v>17232</v>
      </c>
      <c r="AI16954" s="9">
        <v>15.639999999999999</v>
      </c>
      <c r="AL16954" s="1">
        <f t="shared" si="1939"/>
        <v>15.720000000000002</v>
      </c>
    </row>
    <row r="16955" spans="34:38" x14ac:dyDescent="0.45">
      <c r="AH16955" s="4" t="s">
        <v>17234</v>
      </c>
      <c r="AI16955" s="9">
        <v>15.639999999999999</v>
      </c>
      <c r="AL16955" s="1">
        <f t="shared" si="1939"/>
        <v>15.71</v>
      </c>
    </row>
    <row r="16956" spans="34:38" x14ac:dyDescent="0.45">
      <c r="AH16956" s="4" t="s">
        <v>17237</v>
      </c>
      <c r="AI16956" s="9">
        <v>15.639999999999999</v>
      </c>
      <c r="AL16956" s="1">
        <f t="shared" si="1939"/>
        <v>15.639999999999999</v>
      </c>
    </row>
    <row r="16957" spans="34:38" x14ac:dyDescent="0.45">
      <c r="AH16957" s="4" t="s">
        <v>17233</v>
      </c>
      <c r="AI16957" s="9">
        <v>15.639999999999999</v>
      </c>
      <c r="AL16957" s="1">
        <f t="shared" si="1939"/>
        <v>15.639999999999999</v>
      </c>
    </row>
    <row r="16958" spans="34:38" x14ac:dyDescent="0.45">
      <c r="AH16958" s="4" t="s">
        <v>17236</v>
      </c>
      <c r="AI16958" s="9">
        <v>15.639999999999999</v>
      </c>
      <c r="AL16958" s="1">
        <f t="shared" si="1939"/>
        <v>15.639999999999999</v>
      </c>
    </row>
    <row r="16959" spans="34:38" x14ac:dyDescent="0.45">
      <c r="AH16959" s="4" t="s">
        <v>17238</v>
      </c>
      <c r="AI16959" s="9">
        <v>15.639999999999999</v>
      </c>
      <c r="AL16959" s="1">
        <f t="shared" si="1939"/>
        <v>15.639999999999999</v>
      </c>
    </row>
    <row r="16960" spans="34:38" x14ac:dyDescent="0.45">
      <c r="AH16960" s="4" t="s">
        <v>1081</v>
      </c>
      <c r="AI16960" s="9">
        <v>15.639999999999999</v>
      </c>
      <c r="AL16960" s="1">
        <f t="shared" si="1939"/>
        <v>15.639999999999999</v>
      </c>
    </row>
    <row r="16961" spans="34:38" x14ac:dyDescent="0.45">
      <c r="AH16961" s="4" t="s">
        <v>17243</v>
      </c>
      <c r="AI16961" s="9">
        <v>15.639999999999999</v>
      </c>
      <c r="AL16961" s="1">
        <f t="shared" si="1939"/>
        <v>15.639999999999999</v>
      </c>
    </row>
    <row r="16962" spans="34:38" x14ac:dyDescent="0.45">
      <c r="AH16962" s="4" t="s">
        <v>17241</v>
      </c>
      <c r="AI16962" s="9">
        <v>15.639999999999999</v>
      </c>
      <c r="AL16962" s="1">
        <f t="shared" si="1939"/>
        <v>15.639999999999999</v>
      </c>
    </row>
    <row r="16963" spans="34:38" x14ac:dyDescent="0.45">
      <c r="AH16963" s="4" t="s">
        <v>17242</v>
      </c>
      <c r="AI16963" s="9">
        <v>15.639999999999999</v>
      </c>
      <c r="AL16963" s="1">
        <f t="shared" si="1939"/>
        <v>15.639999999999999</v>
      </c>
    </row>
    <row r="16964" spans="34:38" x14ac:dyDescent="0.45">
      <c r="AH16964" s="4" t="s">
        <v>17240</v>
      </c>
      <c r="AI16964" s="9">
        <v>15.639999999999999</v>
      </c>
      <c r="AL16964" s="1">
        <f t="shared" si="1939"/>
        <v>15.639999999999999</v>
      </c>
    </row>
    <row r="16965" spans="34:38" x14ac:dyDescent="0.45">
      <c r="AH16965" s="4" t="s">
        <v>17239</v>
      </c>
      <c r="AI16965" s="9">
        <v>15.639999999999999</v>
      </c>
      <c r="AL16965" s="1">
        <f t="shared" si="1939"/>
        <v>15.639999999999999</v>
      </c>
    </row>
    <row r="16966" spans="34:38" x14ac:dyDescent="0.45">
      <c r="AH16966" s="4" t="s">
        <v>17244</v>
      </c>
      <c r="AI16966" s="9">
        <v>15.639999999999999</v>
      </c>
      <c r="AL16966" s="1">
        <f t="shared" si="1939"/>
        <v>15.639999999999999</v>
      </c>
    </row>
    <row r="16967" spans="34:38" x14ac:dyDescent="0.45">
      <c r="AH16967" s="4" t="s">
        <v>17246</v>
      </c>
      <c r="AI16967" s="9">
        <v>15.639999999999999</v>
      </c>
      <c r="AL16967" s="1">
        <f t="shared" si="1939"/>
        <v>15.639999999999999</v>
      </c>
    </row>
    <row r="16968" spans="34:38" x14ac:dyDescent="0.45">
      <c r="AH16968" s="4" t="s">
        <v>17245</v>
      </c>
      <c r="AI16968" s="9">
        <v>15.639999999999999</v>
      </c>
      <c r="AL16968" s="1">
        <f t="shared" si="1939"/>
        <v>15.639999999999999</v>
      </c>
    </row>
    <row r="16969" spans="34:38" x14ac:dyDescent="0.45">
      <c r="AH16969" s="4" t="s">
        <v>406</v>
      </c>
      <c r="AI16969" s="9">
        <v>15.639999999999999</v>
      </c>
      <c r="AL16969" s="1">
        <f t="shared" si="1939"/>
        <v>15.639999999999999</v>
      </c>
    </row>
    <row r="16970" spans="34:38" x14ac:dyDescent="0.45">
      <c r="AH16970" s="4" t="s">
        <v>17247</v>
      </c>
      <c r="AI16970" s="9">
        <v>15.639999999999999</v>
      </c>
      <c r="AL16970" s="1">
        <f t="shared" si="1939"/>
        <v>15.639999999999999</v>
      </c>
    </row>
    <row r="16971" spans="34:38" x14ac:dyDescent="0.45">
      <c r="AH16971" s="4" t="s">
        <v>17250</v>
      </c>
      <c r="AI16971" s="9">
        <v>15.630000000000003</v>
      </c>
      <c r="AL16971" s="1">
        <f t="shared" si="1939"/>
        <v>15.639999999999999</v>
      </c>
    </row>
    <row r="16972" spans="34:38" x14ac:dyDescent="0.45">
      <c r="AH16972" s="4" t="s">
        <v>17251</v>
      </c>
      <c r="AI16972" s="9">
        <v>15.630000000000003</v>
      </c>
      <c r="AL16972" s="1">
        <f t="shared" si="1939"/>
        <v>15.639999999999999</v>
      </c>
    </row>
    <row r="16973" spans="34:38" x14ac:dyDescent="0.45">
      <c r="AH16973" s="4" t="s">
        <v>17252</v>
      </c>
      <c r="AI16973" s="9">
        <v>15.630000000000003</v>
      </c>
      <c r="AL16973" s="1">
        <f t="shared" si="1939"/>
        <v>15.639999999999999</v>
      </c>
    </row>
    <row r="16974" spans="34:38" x14ac:dyDescent="0.45">
      <c r="AH16974" s="4" t="s">
        <v>17253</v>
      </c>
      <c r="AI16974" s="9">
        <v>15.630000000000003</v>
      </c>
      <c r="AL16974" s="1">
        <f t="shared" si="1939"/>
        <v>15.630000000000003</v>
      </c>
    </row>
    <row r="16975" spans="34:38" x14ac:dyDescent="0.45">
      <c r="AH16975" s="4" t="s">
        <v>17254</v>
      </c>
      <c r="AI16975" s="9">
        <v>15.630000000000003</v>
      </c>
      <c r="AL16975" s="1">
        <f t="shared" si="1939"/>
        <v>15.630000000000003</v>
      </c>
    </row>
    <row r="16976" spans="34:38" x14ac:dyDescent="0.45">
      <c r="AH16976" s="4" t="s">
        <v>17248</v>
      </c>
      <c r="AI16976" s="9">
        <v>15.620000000000003</v>
      </c>
      <c r="AL16976" s="1">
        <f t="shared" si="1939"/>
        <v>15.630000000000003</v>
      </c>
    </row>
    <row r="16977" spans="34:38" x14ac:dyDescent="0.45">
      <c r="AH16977" s="4" t="s">
        <v>17249</v>
      </c>
      <c r="AI16977" s="9">
        <v>15.620000000000003</v>
      </c>
      <c r="AL16977" s="1">
        <f t="shared" si="1939"/>
        <v>15.630000000000003</v>
      </c>
    </row>
    <row r="16978" spans="34:38" x14ac:dyDescent="0.45">
      <c r="AH16978" s="4" t="s">
        <v>1988</v>
      </c>
      <c r="AI16978" s="9">
        <v>15.620000000000001</v>
      </c>
      <c r="AL16978" s="1">
        <f t="shared" si="1939"/>
        <v>15.630000000000003</v>
      </c>
    </row>
    <row r="16979" spans="34:38" x14ac:dyDescent="0.45">
      <c r="AH16979" s="4" t="s">
        <v>17255</v>
      </c>
      <c r="AI16979" s="9">
        <v>15.620000000000001</v>
      </c>
      <c r="AL16979" s="1">
        <f t="shared" si="1939"/>
        <v>15.620000000000003</v>
      </c>
    </row>
    <row r="16980" spans="34:38" x14ac:dyDescent="0.45">
      <c r="AH16980" s="4" t="s">
        <v>17257</v>
      </c>
      <c r="AI16980" s="9">
        <v>15.620000000000001</v>
      </c>
      <c r="AL16980" s="1">
        <f t="shared" si="1939"/>
        <v>15.620000000000003</v>
      </c>
    </row>
    <row r="16981" spans="34:38" x14ac:dyDescent="0.45">
      <c r="AH16981" s="4" t="s">
        <v>17256</v>
      </c>
      <c r="AI16981" s="9">
        <v>15.620000000000001</v>
      </c>
      <c r="AL16981" s="1">
        <f t="shared" si="1939"/>
        <v>15.620000000000001</v>
      </c>
    </row>
    <row r="16982" spans="34:38" x14ac:dyDescent="0.45">
      <c r="AH16982" s="4" t="s">
        <v>17258</v>
      </c>
      <c r="AI16982" s="9">
        <v>15.620000000000001</v>
      </c>
      <c r="AL16982" s="1">
        <f t="shared" si="1939"/>
        <v>15.620000000000001</v>
      </c>
    </row>
    <row r="16983" spans="34:38" x14ac:dyDescent="0.45">
      <c r="AH16983" s="4" t="s">
        <v>17259</v>
      </c>
      <c r="AI16983" s="9">
        <v>15.620000000000001</v>
      </c>
      <c r="AL16983" s="1">
        <f t="shared" si="1939"/>
        <v>15.620000000000001</v>
      </c>
    </row>
    <row r="16984" spans="34:38" x14ac:dyDescent="0.45">
      <c r="AH16984" s="4" t="s">
        <v>17275</v>
      </c>
      <c r="AI16984" s="9">
        <v>15.62</v>
      </c>
      <c r="AL16984" s="1">
        <f t="shared" si="1939"/>
        <v>15.620000000000001</v>
      </c>
    </row>
    <row r="16985" spans="34:38" x14ac:dyDescent="0.45">
      <c r="AH16985" s="4" t="s">
        <v>17274</v>
      </c>
      <c r="AI16985" s="9">
        <v>15.62</v>
      </c>
      <c r="AL16985" s="1">
        <f t="shared" si="1939"/>
        <v>15.620000000000001</v>
      </c>
    </row>
    <row r="16986" spans="34:38" x14ac:dyDescent="0.45">
      <c r="AH16986" s="4" t="s">
        <v>17268</v>
      </c>
      <c r="AI16986" s="9">
        <v>15.62</v>
      </c>
      <c r="AL16986" s="1">
        <f t="shared" si="1939"/>
        <v>15.620000000000001</v>
      </c>
    </row>
    <row r="16987" spans="34:38" x14ac:dyDescent="0.45">
      <c r="AH16987" s="4" t="s">
        <v>17267</v>
      </c>
      <c r="AI16987" s="9">
        <v>15.62</v>
      </c>
      <c r="AL16987" s="1">
        <f t="shared" si="1939"/>
        <v>15.62</v>
      </c>
    </row>
    <row r="16988" spans="34:38" x14ac:dyDescent="0.45">
      <c r="AH16988" s="4" t="s">
        <v>17264</v>
      </c>
      <c r="AI16988" s="9">
        <v>15.62</v>
      </c>
      <c r="AL16988" s="1">
        <f t="shared" si="1939"/>
        <v>15.62</v>
      </c>
    </row>
    <row r="16989" spans="34:38" x14ac:dyDescent="0.45">
      <c r="AH16989" s="4" t="s">
        <v>17273</v>
      </c>
      <c r="AI16989" s="9">
        <v>15.62</v>
      </c>
      <c r="AL16989" s="1">
        <f t="shared" si="1939"/>
        <v>15.62</v>
      </c>
    </row>
    <row r="16990" spans="34:38" x14ac:dyDescent="0.45">
      <c r="AH16990" s="4" t="s">
        <v>17269</v>
      </c>
      <c r="AI16990" s="9">
        <v>15.62</v>
      </c>
      <c r="AL16990" s="1">
        <f t="shared" si="1939"/>
        <v>15.62</v>
      </c>
    </row>
    <row r="16991" spans="34:38" x14ac:dyDescent="0.45">
      <c r="AH16991" s="4" t="s">
        <v>17276</v>
      </c>
      <c r="AI16991" s="9">
        <v>15.62</v>
      </c>
      <c r="AL16991" s="1">
        <f t="shared" si="1939"/>
        <v>15.62</v>
      </c>
    </row>
    <row r="16992" spans="34:38" x14ac:dyDescent="0.45">
      <c r="AH16992" s="4" t="s">
        <v>17266</v>
      </c>
      <c r="AI16992" s="9">
        <v>15.62</v>
      </c>
      <c r="AL16992" s="1">
        <f t="shared" si="1939"/>
        <v>15.62</v>
      </c>
    </row>
    <row r="16993" spans="34:38" x14ac:dyDescent="0.45">
      <c r="AH16993" s="4" t="s">
        <v>17260</v>
      </c>
      <c r="AI16993" s="9">
        <v>15.62</v>
      </c>
      <c r="AL16993" s="1">
        <f t="shared" si="1939"/>
        <v>15.62</v>
      </c>
    </row>
    <row r="16994" spans="34:38" x14ac:dyDescent="0.45">
      <c r="AH16994" s="4" t="s">
        <v>17271</v>
      </c>
      <c r="AI16994" s="9">
        <v>15.62</v>
      </c>
      <c r="AL16994" s="1">
        <f t="shared" si="1939"/>
        <v>15.62</v>
      </c>
    </row>
    <row r="16995" spans="34:38" x14ac:dyDescent="0.45">
      <c r="AH16995" s="4" t="s">
        <v>17261</v>
      </c>
      <c r="AI16995" s="9">
        <v>15.62</v>
      </c>
      <c r="AL16995" s="1">
        <f t="shared" si="1939"/>
        <v>15.62</v>
      </c>
    </row>
    <row r="16996" spans="34:38" x14ac:dyDescent="0.45">
      <c r="AH16996" s="4" t="s">
        <v>17265</v>
      </c>
      <c r="AI16996" s="9">
        <v>15.62</v>
      </c>
      <c r="AL16996" s="1">
        <f t="shared" si="1939"/>
        <v>15.62</v>
      </c>
    </row>
    <row r="16997" spans="34:38" x14ac:dyDescent="0.45">
      <c r="AH16997" s="4" t="s">
        <v>17262</v>
      </c>
      <c r="AI16997" s="9">
        <v>15.62</v>
      </c>
      <c r="AL16997" s="1">
        <f t="shared" si="1939"/>
        <v>15.62</v>
      </c>
    </row>
    <row r="16998" spans="34:38" x14ac:dyDescent="0.45">
      <c r="AH16998" s="4" t="s">
        <v>17263</v>
      </c>
      <c r="AI16998" s="9">
        <v>15.62</v>
      </c>
      <c r="AL16998" s="1">
        <f t="shared" si="1939"/>
        <v>15.62</v>
      </c>
    </row>
    <row r="16999" spans="34:38" x14ac:dyDescent="0.45">
      <c r="AH16999" s="4" t="s">
        <v>17272</v>
      </c>
      <c r="AI16999" s="9">
        <v>15.62</v>
      </c>
      <c r="AL16999" s="1">
        <f t="shared" si="1939"/>
        <v>15.62</v>
      </c>
    </row>
    <row r="17000" spans="34:38" x14ac:dyDescent="0.45">
      <c r="AH17000" s="4" t="s">
        <v>17270</v>
      </c>
      <c r="AI17000" s="9">
        <v>15.62</v>
      </c>
      <c r="AL17000" s="1">
        <f t="shared" si="1939"/>
        <v>15.62</v>
      </c>
    </row>
    <row r="17001" spans="34:38" x14ac:dyDescent="0.45">
      <c r="AH17001" s="4" t="s">
        <v>17287</v>
      </c>
      <c r="AI17001" s="9">
        <v>15.62</v>
      </c>
      <c r="AL17001" s="1">
        <f t="shared" si="1939"/>
        <v>15.62</v>
      </c>
    </row>
    <row r="17002" spans="34:38" x14ac:dyDescent="0.45">
      <c r="AH17002" s="4" t="s">
        <v>17289</v>
      </c>
      <c r="AI17002" s="9">
        <v>15.62</v>
      </c>
      <c r="AL17002" s="1">
        <f t="shared" si="1939"/>
        <v>15.62</v>
      </c>
    </row>
    <row r="17003" spans="34:38" x14ac:dyDescent="0.45">
      <c r="AH17003" s="4" t="s">
        <v>17282</v>
      </c>
      <c r="AI17003" s="9">
        <v>15.62</v>
      </c>
      <c r="AL17003" s="1">
        <f t="shared" si="1939"/>
        <v>15.62</v>
      </c>
    </row>
    <row r="17004" spans="34:38" x14ac:dyDescent="0.45">
      <c r="AH17004" s="4" t="s">
        <v>17286</v>
      </c>
      <c r="AI17004" s="9">
        <v>15.62</v>
      </c>
      <c r="AL17004" s="1">
        <f t="shared" si="1939"/>
        <v>15.62</v>
      </c>
    </row>
    <row r="17005" spans="34:38" x14ac:dyDescent="0.45">
      <c r="AH17005" s="4" t="s">
        <v>17280</v>
      </c>
      <c r="AI17005" s="9">
        <v>15.62</v>
      </c>
      <c r="AL17005" s="1">
        <f t="shared" si="1939"/>
        <v>15.62</v>
      </c>
    </row>
    <row r="17006" spans="34:38" x14ac:dyDescent="0.45">
      <c r="AH17006" s="4" t="s">
        <v>17281</v>
      </c>
      <c r="AI17006" s="9">
        <v>15.62</v>
      </c>
      <c r="AL17006" s="1">
        <f t="shared" si="1939"/>
        <v>15.62</v>
      </c>
    </row>
    <row r="17007" spans="34:38" x14ac:dyDescent="0.45">
      <c r="AH17007" s="4" t="s">
        <v>17290</v>
      </c>
      <c r="AI17007" s="9">
        <v>15.62</v>
      </c>
      <c r="AL17007" s="1">
        <f t="shared" si="1939"/>
        <v>15.62</v>
      </c>
    </row>
    <row r="17008" spans="34:38" x14ac:dyDescent="0.45">
      <c r="AH17008" s="4" t="s">
        <v>17283</v>
      </c>
      <c r="AI17008" s="9">
        <v>15.62</v>
      </c>
      <c r="AL17008" s="1">
        <f t="shared" si="1939"/>
        <v>15.62</v>
      </c>
    </row>
    <row r="17009" spans="34:38" x14ac:dyDescent="0.45">
      <c r="AH17009" s="4" t="s">
        <v>17279</v>
      </c>
      <c r="AI17009" s="9">
        <v>15.62</v>
      </c>
      <c r="AL17009" s="1">
        <f t="shared" si="1939"/>
        <v>15.62</v>
      </c>
    </row>
    <row r="17010" spans="34:38" x14ac:dyDescent="0.45">
      <c r="AH17010" s="4" t="s">
        <v>17277</v>
      </c>
      <c r="AI17010" s="9">
        <v>15.62</v>
      </c>
      <c r="AL17010" s="1">
        <f t="shared" si="1939"/>
        <v>15.62</v>
      </c>
    </row>
    <row r="17011" spans="34:38" x14ac:dyDescent="0.45">
      <c r="AH17011" s="4" t="s">
        <v>17288</v>
      </c>
      <c r="AI17011" s="9">
        <v>15.62</v>
      </c>
      <c r="AL17011" s="1">
        <f t="shared" si="1939"/>
        <v>15.62</v>
      </c>
    </row>
    <row r="17012" spans="34:38" x14ac:dyDescent="0.45">
      <c r="AH17012" s="4" t="s">
        <v>17278</v>
      </c>
      <c r="AI17012" s="9">
        <v>15.62</v>
      </c>
      <c r="AL17012" s="1">
        <f t="shared" si="1939"/>
        <v>15.62</v>
      </c>
    </row>
    <row r="17013" spans="34:38" x14ac:dyDescent="0.45">
      <c r="AH17013" s="4" t="s">
        <v>17285</v>
      </c>
      <c r="AI17013" s="9">
        <v>15.62</v>
      </c>
      <c r="AL17013" s="1">
        <f t="shared" ref="AL17013:AL17076" si="1940">AI17010</f>
        <v>15.62</v>
      </c>
    </row>
    <row r="17014" spans="34:38" x14ac:dyDescent="0.45">
      <c r="AH17014" s="4" t="s">
        <v>17284</v>
      </c>
      <c r="AI17014" s="9">
        <v>15.62</v>
      </c>
      <c r="AL17014" s="1">
        <f t="shared" si="1940"/>
        <v>15.62</v>
      </c>
    </row>
    <row r="17015" spans="34:38" x14ac:dyDescent="0.45">
      <c r="AH17015" s="4" t="s">
        <v>17294</v>
      </c>
      <c r="AI17015" s="9">
        <v>15.62</v>
      </c>
      <c r="AL17015" s="1">
        <f t="shared" si="1940"/>
        <v>15.62</v>
      </c>
    </row>
    <row r="17016" spans="34:38" x14ac:dyDescent="0.45">
      <c r="AH17016" s="4" t="s">
        <v>17300</v>
      </c>
      <c r="AI17016" s="9">
        <v>15.62</v>
      </c>
      <c r="AL17016" s="1">
        <f t="shared" si="1940"/>
        <v>15.62</v>
      </c>
    </row>
    <row r="17017" spans="34:38" x14ac:dyDescent="0.45">
      <c r="AH17017" s="4" t="s">
        <v>17304</v>
      </c>
      <c r="AI17017" s="9">
        <v>15.62</v>
      </c>
      <c r="AL17017" s="1">
        <f t="shared" si="1940"/>
        <v>15.62</v>
      </c>
    </row>
    <row r="17018" spans="34:38" x14ac:dyDescent="0.45">
      <c r="AH17018" s="4" t="s">
        <v>17297</v>
      </c>
      <c r="AI17018" s="9">
        <v>15.62</v>
      </c>
      <c r="AL17018" s="1">
        <f t="shared" si="1940"/>
        <v>15.62</v>
      </c>
    </row>
    <row r="17019" spans="34:38" x14ac:dyDescent="0.45">
      <c r="AH17019" s="4" t="s">
        <v>17293</v>
      </c>
      <c r="AI17019" s="9">
        <v>15.62</v>
      </c>
      <c r="AL17019" s="1">
        <f t="shared" si="1940"/>
        <v>15.62</v>
      </c>
    </row>
    <row r="17020" spans="34:38" x14ac:dyDescent="0.45">
      <c r="AH17020" s="4" t="s">
        <v>17303</v>
      </c>
      <c r="AI17020" s="9">
        <v>15.62</v>
      </c>
      <c r="AL17020" s="1">
        <f t="shared" si="1940"/>
        <v>15.62</v>
      </c>
    </row>
    <row r="17021" spans="34:38" x14ac:dyDescent="0.45">
      <c r="AH17021" s="4" t="s">
        <v>17295</v>
      </c>
      <c r="AI17021" s="9">
        <v>15.62</v>
      </c>
      <c r="AL17021" s="1">
        <f t="shared" si="1940"/>
        <v>15.62</v>
      </c>
    </row>
    <row r="17022" spans="34:38" x14ac:dyDescent="0.45">
      <c r="AH17022" s="4" t="s">
        <v>17296</v>
      </c>
      <c r="AI17022" s="9">
        <v>15.62</v>
      </c>
      <c r="AL17022" s="1">
        <f t="shared" si="1940"/>
        <v>15.62</v>
      </c>
    </row>
    <row r="17023" spans="34:38" x14ac:dyDescent="0.45">
      <c r="AH17023" s="4" t="s">
        <v>17291</v>
      </c>
      <c r="AI17023" s="9">
        <v>15.62</v>
      </c>
      <c r="AL17023" s="1">
        <f t="shared" si="1940"/>
        <v>15.62</v>
      </c>
    </row>
    <row r="17024" spans="34:38" x14ac:dyDescent="0.45">
      <c r="AH17024" s="4" t="s">
        <v>17302</v>
      </c>
      <c r="AI17024" s="9">
        <v>15.62</v>
      </c>
      <c r="AL17024" s="1">
        <f t="shared" si="1940"/>
        <v>15.62</v>
      </c>
    </row>
    <row r="17025" spans="34:38" x14ac:dyDescent="0.45">
      <c r="AH17025" s="4" t="s">
        <v>17306</v>
      </c>
      <c r="AI17025" s="9">
        <v>15.62</v>
      </c>
      <c r="AL17025" s="1">
        <f t="shared" si="1940"/>
        <v>15.62</v>
      </c>
    </row>
    <row r="17026" spans="34:38" x14ac:dyDescent="0.45">
      <c r="AH17026" s="4" t="s">
        <v>17292</v>
      </c>
      <c r="AI17026" s="9">
        <v>15.62</v>
      </c>
      <c r="AL17026" s="1">
        <f t="shared" si="1940"/>
        <v>15.62</v>
      </c>
    </row>
    <row r="17027" spans="34:38" x14ac:dyDescent="0.45">
      <c r="AH17027" s="4" t="s">
        <v>17301</v>
      </c>
      <c r="AI17027" s="9">
        <v>15.62</v>
      </c>
      <c r="AL17027" s="1">
        <f t="shared" si="1940"/>
        <v>15.62</v>
      </c>
    </row>
    <row r="17028" spans="34:38" x14ac:dyDescent="0.45">
      <c r="AH17028" s="4" t="s">
        <v>17309</v>
      </c>
      <c r="AI17028" s="9">
        <v>15.62</v>
      </c>
      <c r="AL17028" s="1">
        <f t="shared" si="1940"/>
        <v>15.62</v>
      </c>
    </row>
    <row r="17029" spans="34:38" x14ac:dyDescent="0.45">
      <c r="AH17029" s="4" t="s">
        <v>17307</v>
      </c>
      <c r="AI17029" s="9">
        <v>15.62</v>
      </c>
      <c r="AL17029" s="1">
        <f t="shared" si="1940"/>
        <v>15.62</v>
      </c>
    </row>
    <row r="17030" spans="34:38" x14ac:dyDescent="0.45">
      <c r="AH17030" s="4" t="s">
        <v>1073</v>
      </c>
      <c r="AI17030" s="9">
        <v>15.62</v>
      </c>
      <c r="AL17030" s="1">
        <f t="shared" si="1940"/>
        <v>15.62</v>
      </c>
    </row>
    <row r="17031" spans="34:38" x14ac:dyDescent="0.45">
      <c r="AH17031" s="4" t="s">
        <v>17305</v>
      </c>
      <c r="AI17031" s="9">
        <v>15.62</v>
      </c>
      <c r="AL17031" s="1">
        <f t="shared" si="1940"/>
        <v>15.62</v>
      </c>
    </row>
    <row r="17032" spans="34:38" x14ac:dyDescent="0.45">
      <c r="AH17032" s="4" t="s">
        <v>1126</v>
      </c>
      <c r="AI17032" s="9">
        <v>15.62</v>
      </c>
      <c r="AL17032" s="1">
        <f t="shared" si="1940"/>
        <v>15.62</v>
      </c>
    </row>
    <row r="17033" spans="34:38" x14ac:dyDescent="0.45">
      <c r="AH17033" s="4" t="s">
        <v>17298</v>
      </c>
      <c r="AI17033" s="9">
        <v>15.62</v>
      </c>
      <c r="AL17033" s="1">
        <f t="shared" si="1940"/>
        <v>15.62</v>
      </c>
    </row>
    <row r="17034" spans="34:38" x14ac:dyDescent="0.45">
      <c r="AH17034" s="4" t="s">
        <v>17308</v>
      </c>
      <c r="AI17034" s="9">
        <v>15.62</v>
      </c>
      <c r="AL17034" s="1">
        <f t="shared" si="1940"/>
        <v>15.62</v>
      </c>
    </row>
    <row r="17035" spans="34:38" x14ac:dyDescent="0.45">
      <c r="AH17035" s="4" t="s">
        <v>17299</v>
      </c>
      <c r="AI17035" s="9">
        <v>15.62</v>
      </c>
      <c r="AL17035" s="1">
        <f t="shared" si="1940"/>
        <v>15.62</v>
      </c>
    </row>
    <row r="17036" spans="34:38" x14ac:dyDescent="0.45">
      <c r="AH17036" s="4" t="s">
        <v>636</v>
      </c>
      <c r="AI17036" s="9">
        <v>15.62</v>
      </c>
      <c r="AL17036" s="1">
        <f t="shared" si="1940"/>
        <v>15.62</v>
      </c>
    </row>
    <row r="17037" spans="34:38" x14ac:dyDescent="0.45">
      <c r="AH17037" s="4" t="s">
        <v>17320</v>
      </c>
      <c r="AI17037" s="9">
        <v>15.62</v>
      </c>
      <c r="AL17037" s="1">
        <f t="shared" si="1940"/>
        <v>15.62</v>
      </c>
    </row>
    <row r="17038" spans="34:38" x14ac:dyDescent="0.45">
      <c r="AH17038" s="4" t="s">
        <v>17328</v>
      </c>
      <c r="AI17038" s="9">
        <v>15.62</v>
      </c>
      <c r="AL17038" s="1">
        <f t="shared" si="1940"/>
        <v>15.62</v>
      </c>
    </row>
    <row r="17039" spans="34:38" x14ac:dyDescent="0.45">
      <c r="AH17039" s="4" t="s">
        <v>17312</v>
      </c>
      <c r="AI17039" s="9">
        <v>15.62</v>
      </c>
      <c r="AL17039" s="1">
        <f t="shared" si="1940"/>
        <v>15.62</v>
      </c>
    </row>
    <row r="17040" spans="34:38" x14ac:dyDescent="0.45">
      <c r="AH17040" s="4" t="s">
        <v>17322</v>
      </c>
      <c r="AI17040" s="9">
        <v>15.62</v>
      </c>
      <c r="AL17040" s="1">
        <f t="shared" si="1940"/>
        <v>15.62</v>
      </c>
    </row>
    <row r="17041" spans="34:38" x14ac:dyDescent="0.45">
      <c r="AH17041" s="4" t="s">
        <v>17316</v>
      </c>
      <c r="AI17041" s="9">
        <v>15.62</v>
      </c>
      <c r="AL17041" s="1">
        <f t="shared" si="1940"/>
        <v>15.62</v>
      </c>
    </row>
    <row r="17042" spans="34:38" x14ac:dyDescent="0.45">
      <c r="AH17042" s="4" t="s">
        <v>17327</v>
      </c>
      <c r="AI17042" s="9">
        <v>15.62</v>
      </c>
      <c r="AL17042" s="1">
        <f t="shared" si="1940"/>
        <v>15.62</v>
      </c>
    </row>
    <row r="17043" spans="34:38" x14ac:dyDescent="0.45">
      <c r="AH17043" s="4" t="s">
        <v>17323</v>
      </c>
      <c r="AI17043" s="9">
        <v>15.62</v>
      </c>
      <c r="AL17043" s="1">
        <f t="shared" si="1940"/>
        <v>15.62</v>
      </c>
    </row>
    <row r="17044" spans="34:38" x14ac:dyDescent="0.45">
      <c r="AH17044" s="4" t="s">
        <v>17314</v>
      </c>
      <c r="AI17044" s="9">
        <v>15.62</v>
      </c>
      <c r="AL17044" s="1">
        <f t="shared" si="1940"/>
        <v>15.62</v>
      </c>
    </row>
    <row r="17045" spans="34:38" x14ac:dyDescent="0.45">
      <c r="AH17045" s="4" t="s">
        <v>17313</v>
      </c>
      <c r="AI17045" s="9">
        <v>15.62</v>
      </c>
      <c r="AL17045" s="1">
        <f t="shared" si="1940"/>
        <v>15.62</v>
      </c>
    </row>
    <row r="17046" spans="34:38" x14ac:dyDescent="0.45">
      <c r="AH17046" s="4" t="s">
        <v>17324</v>
      </c>
      <c r="AI17046" s="9">
        <v>15.62</v>
      </c>
      <c r="AL17046" s="1">
        <f t="shared" si="1940"/>
        <v>15.62</v>
      </c>
    </row>
    <row r="17047" spans="34:38" x14ac:dyDescent="0.45">
      <c r="AH17047" s="4" t="s">
        <v>17318</v>
      </c>
      <c r="AI17047" s="9">
        <v>15.62</v>
      </c>
      <c r="AL17047" s="1">
        <f t="shared" si="1940"/>
        <v>15.62</v>
      </c>
    </row>
    <row r="17048" spans="34:38" x14ac:dyDescent="0.45">
      <c r="AH17048" s="4" t="s">
        <v>17326</v>
      </c>
      <c r="AI17048" s="9">
        <v>15.62</v>
      </c>
      <c r="AL17048" s="1">
        <f t="shared" si="1940"/>
        <v>15.62</v>
      </c>
    </row>
    <row r="17049" spans="34:38" x14ac:dyDescent="0.45">
      <c r="AH17049" s="4" t="s">
        <v>17311</v>
      </c>
      <c r="AI17049" s="9">
        <v>15.62</v>
      </c>
      <c r="AL17049" s="1">
        <f t="shared" si="1940"/>
        <v>15.62</v>
      </c>
    </row>
    <row r="17050" spans="34:38" x14ac:dyDescent="0.45">
      <c r="AH17050" s="4" t="s">
        <v>17310</v>
      </c>
      <c r="AI17050" s="9">
        <v>15.62</v>
      </c>
      <c r="AL17050" s="1">
        <f t="shared" si="1940"/>
        <v>15.62</v>
      </c>
    </row>
    <row r="17051" spans="34:38" x14ac:dyDescent="0.45">
      <c r="AH17051" s="4" t="s">
        <v>17325</v>
      </c>
      <c r="AI17051" s="9">
        <v>15.62</v>
      </c>
      <c r="AL17051" s="1">
        <f t="shared" si="1940"/>
        <v>15.62</v>
      </c>
    </row>
    <row r="17052" spans="34:38" x14ac:dyDescent="0.45">
      <c r="AH17052" s="4" t="s">
        <v>17319</v>
      </c>
      <c r="AI17052" s="9">
        <v>15.62</v>
      </c>
      <c r="AL17052" s="1">
        <f t="shared" si="1940"/>
        <v>15.62</v>
      </c>
    </row>
    <row r="17053" spans="34:38" x14ac:dyDescent="0.45">
      <c r="AH17053" s="4" t="s">
        <v>17317</v>
      </c>
      <c r="AI17053" s="9">
        <v>15.62</v>
      </c>
      <c r="AL17053" s="1">
        <f t="shared" si="1940"/>
        <v>15.62</v>
      </c>
    </row>
    <row r="17054" spans="34:38" x14ac:dyDescent="0.45">
      <c r="AH17054" s="4" t="s">
        <v>17315</v>
      </c>
      <c r="AI17054" s="9">
        <v>15.62</v>
      </c>
      <c r="AL17054" s="1">
        <f t="shared" si="1940"/>
        <v>15.62</v>
      </c>
    </row>
    <row r="17055" spans="34:38" x14ac:dyDescent="0.45">
      <c r="AH17055" s="4" t="s">
        <v>17321</v>
      </c>
      <c r="AI17055" s="9">
        <v>15.62</v>
      </c>
      <c r="AL17055" s="1">
        <f t="shared" si="1940"/>
        <v>15.62</v>
      </c>
    </row>
    <row r="17056" spans="34:38" x14ac:dyDescent="0.45">
      <c r="AH17056" s="4" t="s">
        <v>17329</v>
      </c>
      <c r="AI17056" s="9">
        <v>15.57</v>
      </c>
      <c r="AL17056" s="1">
        <f t="shared" si="1940"/>
        <v>15.62</v>
      </c>
    </row>
    <row r="17057" spans="34:38" x14ac:dyDescent="0.45">
      <c r="AH17057" s="4" t="s">
        <v>17330</v>
      </c>
      <c r="AI17057" s="9">
        <v>15.57</v>
      </c>
      <c r="AL17057" s="1">
        <f t="shared" si="1940"/>
        <v>15.62</v>
      </c>
    </row>
    <row r="17058" spans="34:38" x14ac:dyDescent="0.45">
      <c r="AH17058" s="4" t="s">
        <v>17331</v>
      </c>
      <c r="AI17058" s="9">
        <v>15.57</v>
      </c>
      <c r="AL17058" s="1">
        <f t="shared" si="1940"/>
        <v>15.62</v>
      </c>
    </row>
    <row r="17059" spans="34:38" x14ac:dyDescent="0.45">
      <c r="AH17059" s="4" t="s">
        <v>17332</v>
      </c>
      <c r="AI17059" s="9">
        <v>15.57</v>
      </c>
      <c r="AL17059" s="1">
        <f t="shared" si="1940"/>
        <v>15.57</v>
      </c>
    </row>
    <row r="17060" spans="34:38" x14ac:dyDescent="0.45">
      <c r="AH17060" s="4" t="s">
        <v>2024</v>
      </c>
      <c r="AI17060" s="9">
        <v>15.540000000000003</v>
      </c>
      <c r="AL17060" s="1">
        <f t="shared" si="1940"/>
        <v>15.57</v>
      </c>
    </row>
    <row r="17061" spans="34:38" x14ac:dyDescent="0.45">
      <c r="AH17061" s="4" t="s">
        <v>17333</v>
      </c>
      <c r="AI17061" s="9">
        <v>15.540000000000003</v>
      </c>
      <c r="AL17061" s="1">
        <f t="shared" si="1940"/>
        <v>15.57</v>
      </c>
    </row>
    <row r="17062" spans="34:38" x14ac:dyDescent="0.45">
      <c r="AH17062" s="4" t="s">
        <v>1300</v>
      </c>
      <c r="AI17062" s="9">
        <v>15.540000000000003</v>
      </c>
      <c r="AL17062" s="1">
        <f t="shared" si="1940"/>
        <v>15.57</v>
      </c>
    </row>
    <row r="17063" spans="34:38" x14ac:dyDescent="0.45">
      <c r="AH17063" s="4" t="s">
        <v>17335</v>
      </c>
      <c r="AI17063" s="9">
        <v>15.540000000000003</v>
      </c>
      <c r="AL17063" s="1">
        <f t="shared" si="1940"/>
        <v>15.540000000000003</v>
      </c>
    </row>
    <row r="17064" spans="34:38" x14ac:dyDescent="0.45">
      <c r="AH17064" s="4" t="s">
        <v>1208</v>
      </c>
      <c r="AI17064" s="9">
        <v>15.540000000000003</v>
      </c>
      <c r="AL17064" s="1">
        <f t="shared" si="1940"/>
        <v>15.540000000000003</v>
      </c>
    </row>
    <row r="17065" spans="34:38" x14ac:dyDescent="0.45">
      <c r="AH17065" s="4" t="s">
        <v>17334</v>
      </c>
      <c r="AI17065" s="9">
        <v>15.540000000000003</v>
      </c>
      <c r="AL17065" s="1">
        <f t="shared" si="1940"/>
        <v>15.540000000000003</v>
      </c>
    </row>
    <row r="17066" spans="34:38" x14ac:dyDescent="0.45">
      <c r="AH17066" s="4" t="s">
        <v>17337</v>
      </c>
      <c r="AI17066" s="9">
        <v>15.540000000000003</v>
      </c>
      <c r="AL17066" s="1">
        <f t="shared" si="1940"/>
        <v>15.540000000000003</v>
      </c>
    </row>
    <row r="17067" spans="34:38" x14ac:dyDescent="0.45">
      <c r="AH17067" s="4" t="s">
        <v>17336</v>
      </c>
      <c r="AI17067" s="9">
        <v>15.540000000000003</v>
      </c>
      <c r="AL17067" s="1">
        <f t="shared" si="1940"/>
        <v>15.540000000000003</v>
      </c>
    </row>
    <row r="17068" spans="34:38" x14ac:dyDescent="0.45">
      <c r="AH17068" s="4" t="s">
        <v>17338</v>
      </c>
      <c r="AI17068" s="9">
        <v>15.52</v>
      </c>
      <c r="AL17068" s="1">
        <f t="shared" si="1940"/>
        <v>15.540000000000003</v>
      </c>
    </row>
    <row r="17069" spans="34:38" x14ac:dyDescent="0.45">
      <c r="AH17069" s="4" t="s">
        <v>17339</v>
      </c>
      <c r="AI17069" s="9">
        <v>15.43</v>
      </c>
      <c r="AL17069" s="1">
        <f t="shared" si="1940"/>
        <v>15.540000000000003</v>
      </c>
    </row>
    <row r="17070" spans="34:38" x14ac:dyDescent="0.45">
      <c r="AH17070" s="4" t="s">
        <v>17340</v>
      </c>
      <c r="AI17070" s="9">
        <v>15.360000000000003</v>
      </c>
      <c r="AL17070" s="1">
        <f t="shared" si="1940"/>
        <v>15.540000000000003</v>
      </c>
    </row>
    <row r="17071" spans="34:38" x14ac:dyDescent="0.45">
      <c r="AH17071" s="4" t="s">
        <v>17341</v>
      </c>
      <c r="AI17071" s="9">
        <v>15.360000000000003</v>
      </c>
      <c r="AL17071" s="1">
        <f t="shared" si="1940"/>
        <v>15.52</v>
      </c>
    </row>
    <row r="17072" spans="34:38" x14ac:dyDescent="0.45">
      <c r="AH17072" s="4" t="s">
        <v>2004</v>
      </c>
      <c r="AI17072" s="9">
        <v>15.360000000000003</v>
      </c>
      <c r="AL17072" s="1">
        <f t="shared" si="1940"/>
        <v>15.43</v>
      </c>
    </row>
    <row r="17073" spans="34:38" x14ac:dyDescent="0.45">
      <c r="AH17073" s="4" t="s">
        <v>17342</v>
      </c>
      <c r="AI17073" s="9">
        <v>15.360000000000003</v>
      </c>
      <c r="AL17073" s="1">
        <f t="shared" si="1940"/>
        <v>15.360000000000003</v>
      </c>
    </row>
    <row r="17074" spans="34:38" x14ac:dyDescent="0.45">
      <c r="AH17074" s="4" t="s">
        <v>17343</v>
      </c>
      <c r="AI17074" s="9">
        <v>15.17</v>
      </c>
      <c r="AL17074" s="1">
        <f t="shared" si="1940"/>
        <v>15.360000000000003</v>
      </c>
    </row>
    <row r="17075" spans="34:38" x14ac:dyDescent="0.45">
      <c r="AH17075" s="4" t="s">
        <v>17344</v>
      </c>
      <c r="AI17075" s="9">
        <v>15.110000000000001</v>
      </c>
      <c r="AL17075" s="1">
        <f t="shared" si="1940"/>
        <v>15.360000000000003</v>
      </c>
    </row>
    <row r="17076" spans="34:38" x14ac:dyDescent="0.45">
      <c r="AH17076" s="4" t="s">
        <v>17348</v>
      </c>
      <c r="AI17076" s="9">
        <v>15.100000000000001</v>
      </c>
      <c r="AL17076" s="1">
        <f t="shared" si="1940"/>
        <v>15.360000000000003</v>
      </c>
    </row>
    <row r="17077" spans="34:38" x14ac:dyDescent="0.45">
      <c r="AH17077" s="4" t="s">
        <v>17347</v>
      </c>
      <c r="AI17077" s="9">
        <v>15.100000000000001</v>
      </c>
      <c r="AL17077" s="1">
        <f t="shared" ref="AL17077:AL17140" si="1941">AI17074</f>
        <v>15.17</v>
      </c>
    </row>
    <row r="17078" spans="34:38" x14ac:dyDescent="0.45">
      <c r="AH17078" s="4" t="s">
        <v>17349</v>
      </c>
      <c r="AI17078" s="9">
        <v>15.100000000000001</v>
      </c>
      <c r="AL17078" s="1">
        <f t="shared" si="1941"/>
        <v>15.110000000000001</v>
      </c>
    </row>
    <row r="17079" spans="34:38" x14ac:dyDescent="0.45">
      <c r="AH17079" s="4" t="s">
        <v>17350</v>
      </c>
      <c r="AI17079" s="9">
        <v>15.100000000000001</v>
      </c>
      <c r="AL17079" s="1">
        <f t="shared" si="1941"/>
        <v>15.100000000000001</v>
      </c>
    </row>
    <row r="17080" spans="34:38" x14ac:dyDescent="0.45">
      <c r="AH17080" s="4" t="s">
        <v>17353</v>
      </c>
      <c r="AI17080" s="9">
        <v>15.100000000000001</v>
      </c>
      <c r="AL17080" s="1">
        <f t="shared" si="1941"/>
        <v>15.100000000000001</v>
      </c>
    </row>
    <row r="17081" spans="34:38" x14ac:dyDescent="0.45">
      <c r="AH17081" s="4" t="s">
        <v>17351</v>
      </c>
      <c r="AI17081" s="9">
        <v>15.100000000000001</v>
      </c>
      <c r="AL17081" s="1">
        <f t="shared" si="1941"/>
        <v>15.100000000000001</v>
      </c>
    </row>
    <row r="17082" spans="34:38" x14ac:dyDescent="0.45">
      <c r="AH17082" s="4" t="s">
        <v>17352</v>
      </c>
      <c r="AI17082" s="9">
        <v>15.100000000000001</v>
      </c>
      <c r="AL17082" s="1">
        <f t="shared" si="1941"/>
        <v>15.100000000000001</v>
      </c>
    </row>
    <row r="17083" spans="34:38" x14ac:dyDescent="0.45">
      <c r="AH17083" s="4" t="s">
        <v>17357</v>
      </c>
      <c r="AI17083" s="9">
        <v>15.100000000000001</v>
      </c>
      <c r="AL17083" s="1">
        <f t="shared" si="1941"/>
        <v>15.100000000000001</v>
      </c>
    </row>
    <row r="17084" spans="34:38" x14ac:dyDescent="0.45">
      <c r="AH17084" s="4" t="s">
        <v>17356</v>
      </c>
      <c r="AI17084" s="9">
        <v>15.100000000000001</v>
      </c>
      <c r="AL17084" s="1">
        <f t="shared" si="1941"/>
        <v>15.100000000000001</v>
      </c>
    </row>
    <row r="17085" spans="34:38" x14ac:dyDescent="0.45">
      <c r="AH17085" s="4" t="s">
        <v>17355</v>
      </c>
      <c r="AI17085" s="9">
        <v>15.100000000000001</v>
      </c>
      <c r="AL17085" s="1">
        <f t="shared" si="1941"/>
        <v>15.100000000000001</v>
      </c>
    </row>
    <row r="17086" spans="34:38" x14ac:dyDescent="0.45">
      <c r="AH17086" s="4" t="s">
        <v>17354</v>
      </c>
      <c r="AI17086" s="9">
        <v>15.100000000000001</v>
      </c>
      <c r="AL17086" s="1">
        <f t="shared" si="1941"/>
        <v>15.100000000000001</v>
      </c>
    </row>
    <row r="17087" spans="34:38" x14ac:dyDescent="0.45">
      <c r="AH17087" s="4" t="s">
        <v>17345</v>
      </c>
      <c r="AI17087" s="9">
        <v>15.08</v>
      </c>
      <c r="AL17087" s="1">
        <f t="shared" si="1941"/>
        <v>15.100000000000001</v>
      </c>
    </row>
    <row r="17088" spans="34:38" x14ac:dyDescent="0.45">
      <c r="AH17088" s="4" t="s">
        <v>17346</v>
      </c>
      <c r="AI17088" s="9">
        <v>15.08</v>
      </c>
      <c r="AL17088" s="1">
        <f t="shared" si="1941"/>
        <v>15.100000000000001</v>
      </c>
    </row>
    <row r="17089" spans="34:38" x14ac:dyDescent="0.45">
      <c r="AH17089" s="4" t="s">
        <v>17358</v>
      </c>
      <c r="AI17089" s="9">
        <v>15.040000000000001</v>
      </c>
      <c r="AL17089" s="1">
        <f t="shared" si="1941"/>
        <v>15.100000000000001</v>
      </c>
    </row>
    <row r="17090" spans="34:38" x14ac:dyDescent="0.45">
      <c r="AH17090" s="4" t="s">
        <v>1452</v>
      </c>
      <c r="AI17090" s="9">
        <v>15</v>
      </c>
      <c r="AL17090" s="1">
        <f t="shared" si="1941"/>
        <v>15.08</v>
      </c>
    </row>
    <row r="17091" spans="34:38" x14ac:dyDescent="0.45">
      <c r="AH17091" s="4" t="s">
        <v>17359</v>
      </c>
      <c r="AI17091" s="9">
        <v>14.970000000000002</v>
      </c>
      <c r="AL17091" s="1">
        <f t="shared" si="1941"/>
        <v>15.08</v>
      </c>
    </row>
    <row r="17092" spans="34:38" x14ac:dyDescent="0.45">
      <c r="AH17092" s="4" t="s">
        <v>12852</v>
      </c>
      <c r="AI17092" s="9">
        <v>14.930000000000001</v>
      </c>
      <c r="AL17092" s="1">
        <f t="shared" si="1941"/>
        <v>15.040000000000001</v>
      </c>
    </row>
    <row r="17093" spans="34:38" x14ac:dyDescent="0.45">
      <c r="AH17093" s="4" t="s">
        <v>17360</v>
      </c>
      <c r="AI17093" s="9">
        <v>14.930000000000001</v>
      </c>
      <c r="AL17093" s="1">
        <f t="shared" si="1941"/>
        <v>15</v>
      </c>
    </row>
    <row r="17094" spans="34:38" x14ac:dyDescent="0.45">
      <c r="AH17094" s="4" t="s">
        <v>17361</v>
      </c>
      <c r="AI17094" s="9">
        <v>14.930000000000001</v>
      </c>
      <c r="AL17094" s="1">
        <f t="shared" si="1941"/>
        <v>14.970000000000002</v>
      </c>
    </row>
    <row r="17095" spans="34:38" x14ac:dyDescent="0.45">
      <c r="AH17095" s="4" t="s">
        <v>17362</v>
      </c>
      <c r="AI17095" s="9">
        <v>14.920000000000002</v>
      </c>
      <c r="AL17095" s="1">
        <f t="shared" si="1941"/>
        <v>14.930000000000001</v>
      </c>
    </row>
    <row r="17096" spans="34:38" x14ac:dyDescent="0.45">
      <c r="AH17096" s="4" t="s">
        <v>17363</v>
      </c>
      <c r="AI17096" s="9">
        <v>14.91</v>
      </c>
      <c r="AL17096" s="1">
        <f t="shared" si="1941"/>
        <v>14.930000000000001</v>
      </c>
    </row>
    <row r="17097" spans="34:38" x14ac:dyDescent="0.45">
      <c r="AH17097" s="4" t="s">
        <v>17364</v>
      </c>
      <c r="AI17097" s="9">
        <v>14.9</v>
      </c>
      <c r="AL17097" s="1">
        <f t="shared" si="1941"/>
        <v>14.930000000000001</v>
      </c>
    </row>
    <row r="17098" spans="34:38" x14ac:dyDescent="0.45">
      <c r="AH17098" s="4" t="s">
        <v>17365</v>
      </c>
      <c r="AI17098" s="9">
        <v>14.879999999999999</v>
      </c>
      <c r="AL17098" s="1">
        <f t="shared" si="1941"/>
        <v>14.920000000000002</v>
      </c>
    </row>
    <row r="17099" spans="34:38" x14ac:dyDescent="0.45">
      <c r="AH17099" s="4" t="s">
        <v>17366</v>
      </c>
      <c r="AI17099" s="9">
        <v>14.870000000000001</v>
      </c>
      <c r="AL17099" s="1">
        <f t="shared" si="1941"/>
        <v>14.91</v>
      </c>
    </row>
    <row r="17100" spans="34:38" x14ac:dyDescent="0.45">
      <c r="AH17100" s="4" t="s">
        <v>17367</v>
      </c>
      <c r="AI17100" s="9">
        <v>14.85</v>
      </c>
      <c r="AL17100" s="1">
        <f t="shared" si="1941"/>
        <v>14.9</v>
      </c>
    </row>
    <row r="17101" spans="34:38" x14ac:dyDescent="0.45">
      <c r="AH17101" s="4" t="s">
        <v>17369</v>
      </c>
      <c r="AI17101" s="9">
        <v>14.840000000000002</v>
      </c>
      <c r="AL17101" s="1">
        <f t="shared" si="1941"/>
        <v>14.879999999999999</v>
      </c>
    </row>
    <row r="17102" spans="34:38" x14ac:dyDescent="0.45">
      <c r="AH17102" s="4" t="s">
        <v>17368</v>
      </c>
      <c r="AI17102" s="9">
        <v>14.82</v>
      </c>
      <c r="AL17102" s="1">
        <f t="shared" si="1941"/>
        <v>14.870000000000001</v>
      </c>
    </row>
    <row r="17103" spans="34:38" x14ac:dyDescent="0.45">
      <c r="AH17103" s="4" t="s">
        <v>17370</v>
      </c>
      <c r="AI17103" s="9">
        <v>14.790000000000001</v>
      </c>
      <c r="AL17103" s="1">
        <f t="shared" si="1941"/>
        <v>14.85</v>
      </c>
    </row>
    <row r="17104" spans="34:38" x14ac:dyDescent="0.45">
      <c r="AH17104" s="4" t="s">
        <v>17371</v>
      </c>
      <c r="AI17104" s="9">
        <v>14.759999999999998</v>
      </c>
      <c r="AL17104" s="1">
        <f t="shared" si="1941"/>
        <v>14.840000000000002</v>
      </c>
    </row>
    <row r="17105" spans="34:38" x14ac:dyDescent="0.45">
      <c r="AH17105" s="4" t="s">
        <v>17373</v>
      </c>
      <c r="AI17105" s="9">
        <v>14.7</v>
      </c>
      <c r="AL17105" s="1">
        <f t="shared" si="1941"/>
        <v>14.82</v>
      </c>
    </row>
    <row r="17106" spans="34:38" x14ac:dyDescent="0.45">
      <c r="AH17106" s="4" t="s">
        <v>17372</v>
      </c>
      <c r="AI17106" s="9">
        <v>14.690000000000001</v>
      </c>
      <c r="AL17106" s="1">
        <f t="shared" si="1941"/>
        <v>14.790000000000001</v>
      </c>
    </row>
    <row r="17107" spans="34:38" x14ac:dyDescent="0.45">
      <c r="AH17107" s="4" t="s">
        <v>17374</v>
      </c>
      <c r="AI17107" s="9">
        <v>14.660000000000002</v>
      </c>
      <c r="AL17107" s="1">
        <f t="shared" si="1941"/>
        <v>14.759999999999998</v>
      </c>
    </row>
    <row r="17108" spans="34:38" x14ac:dyDescent="0.45">
      <c r="AH17108" s="4" t="s">
        <v>462</v>
      </c>
      <c r="AI17108" s="9">
        <v>14.66</v>
      </c>
      <c r="AL17108" s="1">
        <f t="shared" si="1941"/>
        <v>14.7</v>
      </c>
    </row>
    <row r="17109" spans="34:38" x14ac:dyDescent="0.45">
      <c r="AH17109" s="4" t="s">
        <v>17375</v>
      </c>
      <c r="AI17109" s="9">
        <v>14.66</v>
      </c>
      <c r="AL17109" s="1">
        <f t="shared" si="1941"/>
        <v>14.690000000000001</v>
      </c>
    </row>
    <row r="17110" spans="34:38" x14ac:dyDescent="0.45">
      <c r="AH17110" s="4" t="s">
        <v>17378</v>
      </c>
      <c r="AI17110" s="9">
        <v>14.620000000000001</v>
      </c>
      <c r="AL17110" s="1">
        <f t="shared" si="1941"/>
        <v>14.660000000000002</v>
      </c>
    </row>
    <row r="17111" spans="34:38" x14ac:dyDescent="0.45">
      <c r="AH17111" s="4" t="s">
        <v>17377</v>
      </c>
      <c r="AI17111" s="9">
        <v>14.620000000000001</v>
      </c>
      <c r="AL17111" s="1">
        <f t="shared" si="1941"/>
        <v>14.66</v>
      </c>
    </row>
    <row r="17112" spans="34:38" x14ac:dyDescent="0.45">
      <c r="AH17112" s="4" t="s">
        <v>17376</v>
      </c>
      <c r="AI17112" s="9">
        <v>14.619999999999997</v>
      </c>
      <c r="AL17112" s="1">
        <f t="shared" si="1941"/>
        <v>14.66</v>
      </c>
    </row>
    <row r="17113" spans="34:38" x14ac:dyDescent="0.45">
      <c r="AH17113" s="4" t="s">
        <v>17381</v>
      </c>
      <c r="AI17113" s="9">
        <v>14.560000000000002</v>
      </c>
      <c r="AL17113" s="1">
        <f t="shared" si="1941"/>
        <v>14.620000000000001</v>
      </c>
    </row>
    <row r="17114" spans="34:38" x14ac:dyDescent="0.45">
      <c r="AH17114" s="4" t="s">
        <v>17380</v>
      </c>
      <c r="AI17114" s="9">
        <v>14.560000000000002</v>
      </c>
      <c r="AL17114" s="1">
        <f t="shared" si="1941"/>
        <v>14.620000000000001</v>
      </c>
    </row>
    <row r="17115" spans="34:38" x14ac:dyDescent="0.45">
      <c r="AH17115" s="4" t="s">
        <v>1026</v>
      </c>
      <c r="AI17115" s="9">
        <v>14.560000000000002</v>
      </c>
      <c r="AL17115" s="1">
        <f t="shared" si="1941"/>
        <v>14.619999999999997</v>
      </c>
    </row>
    <row r="17116" spans="34:38" x14ac:dyDescent="0.45">
      <c r="AH17116" s="4" t="s">
        <v>17379</v>
      </c>
      <c r="AI17116" s="9">
        <v>14.559999999999999</v>
      </c>
      <c r="AL17116" s="1">
        <f t="shared" si="1941"/>
        <v>14.560000000000002</v>
      </c>
    </row>
    <row r="17117" spans="34:38" x14ac:dyDescent="0.45">
      <c r="AH17117" s="4" t="s">
        <v>789</v>
      </c>
      <c r="AI17117" s="9">
        <v>14.51</v>
      </c>
      <c r="AL17117" s="1">
        <f t="shared" si="1941"/>
        <v>14.560000000000002</v>
      </c>
    </row>
    <row r="17118" spans="34:38" x14ac:dyDescent="0.45">
      <c r="AH17118" s="4" t="s">
        <v>17382</v>
      </c>
      <c r="AI17118" s="9">
        <v>14.379999999999999</v>
      </c>
      <c r="AL17118" s="1">
        <f t="shared" si="1941"/>
        <v>14.560000000000002</v>
      </c>
    </row>
    <row r="17119" spans="34:38" x14ac:dyDescent="0.45">
      <c r="AH17119" s="4" t="s">
        <v>17384</v>
      </c>
      <c r="AI17119" s="9">
        <v>14.350000000000001</v>
      </c>
      <c r="AL17119" s="1">
        <f t="shared" si="1941"/>
        <v>14.559999999999999</v>
      </c>
    </row>
    <row r="17120" spans="34:38" x14ac:dyDescent="0.45">
      <c r="AH17120" s="4" t="s">
        <v>17383</v>
      </c>
      <c r="AI17120" s="9">
        <v>14.35</v>
      </c>
      <c r="AL17120" s="1">
        <f t="shared" si="1941"/>
        <v>14.51</v>
      </c>
    </row>
    <row r="17121" spans="34:38" x14ac:dyDescent="0.45">
      <c r="AH17121" s="4" t="s">
        <v>17385</v>
      </c>
      <c r="AI17121" s="9">
        <v>14.290000000000003</v>
      </c>
      <c r="AL17121" s="1">
        <f t="shared" si="1941"/>
        <v>14.379999999999999</v>
      </c>
    </row>
    <row r="17122" spans="34:38" x14ac:dyDescent="0.45">
      <c r="AH17122" s="4" t="s">
        <v>17386</v>
      </c>
      <c r="AI17122" s="9">
        <v>14.259999999999998</v>
      </c>
      <c r="AL17122" s="1">
        <f t="shared" si="1941"/>
        <v>14.350000000000001</v>
      </c>
    </row>
    <row r="17123" spans="34:38" x14ac:dyDescent="0.45">
      <c r="AH17123" s="4" t="s">
        <v>17388</v>
      </c>
      <c r="AI17123" s="9">
        <v>14.14</v>
      </c>
      <c r="AL17123" s="1">
        <f t="shared" si="1941"/>
        <v>14.35</v>
      </c>
    </row>
    <row r="17124" spans="34:38" x14ac:dyDescent="0.45">
      <c r="AH17124" s="4" t="s">
        <v>17387</v>
      </c>
      <c r="AI17124" s="9">
        <v>14.139999999999999</v>
      </c>
      <c r="AL17124" s="1">
        <f t="shared" si="1941"/>
        <v>14.290000000000003</v>
      </c>
    </row>
    <row r="17125" spans="34:38" x14ac:dyDescent="0.45">
      <c r="AH17125" s="4" t="s">
        <v>17389</v>
      </c>
      <c r="AI17125" s="9">
        <v>14.03</v>
      </c>
      <c r="AL17125" s="1">
        <f t="shared" si="1941"/>
        <v>14.259999999999998</v>
      </c>
    </row>
    <row r="17126" spans="34:38" x14ac:dyDescent="0.45">
      <c r="AH17126" s="4" t="s">
        <v>17390</v>
      </c>
      <c r="AI17126" s="9">
        <v>13.959999999999999</v>
      </c>
      <c r="AL17126" s="1">
        <f t="shared" si="1941"/>
        <v>14.14</v>
      </c>
    </row>
    <row r="17127" spans="34:38" x14ac:dyDescent="0.45">
      <c r="AH17127" s="4" t="s">
        <v>17391</v>
      </c>
      <c r="AI17127" s="9">
        <v>13.95</v>
      </c>
      <c r="AL17127" s="1">
        <f t="shared" si="1941"/>
        <v>14.139999999999999</v>
      </c>
    </row>
    <row r="17128" spans="34:38" x14ac:dyDescent="0.45">
      <c r="AH17128" s="4" t="s">
        <v>17392</v>
      </c>
      <c r="AI17128" s="9">
        <v>13.920000000000002</v>
      </c>
      <c r="AL17128" s="1">
        <f t="shared" si="1941"/>
        <v>14.03</v>
      </c>
    </row>
    <row r="17129" spans="34:38" x14ac:dyDescent="0.45">
      <c r="AH17129" s="4" t="s">
        <v>17393</v>
      </c>
      <c r="AI17129" s="9">
        <v>13.920000000000002</v>
      </c>
      <c r="AL17129" s="1">
        <f t="shared" si="1941"/>
        <v>13.959999999999999</v>
      </c>
    </row>
    <row r="17130" spans="34:38" x14ac:dyDescent="0.45">
      <c r="AH17130" s="4" t="s">
        <v>17394</v>
      </c>
      <c r="AI17130" s="9">
        <v>13.920000000000002</v>
      </c>
      <c r="AL17130" s="1">
        <f t="shared" si="1941"/>
        <v>13.95</v>
      </c>
    </row>
    <row r="17131" spans="34:38" x14ac:dyDescent="0.45">
      <c r="AH17131" s="4" t="s">
        <v>17395</v>
      </c>
      <c r="AI17131" s="9">
        <v>13.920000000000002</v>
      </c>
      <c r="AL17131" s="1">
        <f t="shared" si="1941"/>
        <v>13.920000000000002</v>
      </c>
    </row>
    <row r="17132" spans="34:38" x14ac:dyDescent="0.45">
      <c r="AH17132" s="4" t="s">
        <v>17396</v>
      </c>
      <c r="AI17132" s="9">
        <v>13.920000000000002</v>
      </c>
      <c r="AL17132" s="1">
        <f t="shared" si="1941"/>
        <v>13.920000000000002</v>
      </c>
    </row>
    <row r="17133" spans="34:38" x14ac:dyDescent="0.45">
      <c r="AH17133" s="4" t="s">
        <v>900</v>
      </c>
      <c r="AI17133" s="9">
        <v>13.920000000000002</v>
      </c>
      <c r="AL17133" s="1">
        <f t="shared" si="1941"/>
        <v>13.920000000000002</v>
      </c>
    </row>
    <row r="17134" spans="34:38" x14ac:dyDescent="0.45">
      <c r="AH17134" s="4" t="s">
        <v>723</v>
      </c>
      <c r="AI17134" s="9">
        <v>13.920000000000002</v>
      </c>
      <c r="AL17134" s="1">
        <f t="shared" si="1941"/>
        <v>13.920000000000002</v>
      </c>
    </row>
    <row r="17135" spans="34:38" x14ac:dyDescent="0.45">
      <c r="AH17135" s="4" t="s">
        <v>17398</v>
      </c>
      <c r="AI17135" s="9">
        <v>13.920000000000002</v>
      </c>
      <c r="AL17135" s="1">
        <f t="shared" si="1941"/>
        <v>13.920000000000002</v>
      </c>
    </row>
    <row r="17136" spans="34:38" x14ac:dyDescent="0.45">
      <c r="AH17136" s="4" t="s">
        <v>17397</v>
      </c>
      <c r="AI17136" s="9">
        <v>13.920000000000002</v>
      </c>
      <c r="AL17136" s="1">
        <f t="shared" si="1941"/>
        <v>13.920000000000002</v>
      </c>
    </row>
    <row r="17137" spans="34:38" x14ac:dyDescent="0.45">
      <c r="AH17137" s="4" t="s">
        <v>17399</v>
      </c>
      <c r="AI17137" s="9">
        <v>13.879999999999999</v>
      </c>
      <c r="AL17137" s="1">
        <f t="shared" si="1941"/>
        <v>13.920000000000002</v>
      </c>
    </row>
    <row r="17138" spans="34:38" x14ac:dyDescent="0.45">
      <c r="AH17138" s="4" t="s">
        <v>17401</v>
      </c>
      <c r="AI17138" s="9">
        <v>13.83</v>
      </c>
      <c r="AL17138" s="1">
        <f t="shared" si="1941"/>
        <v>13.920000000000002</v>
      </c>
    </row>
    <row r="17139" spans="34:38" x14ac:dyDescent="0.45">
      <c r="AH17139" s="4" t="s">
        <v>17400</v>
      </c>
      <c r="AI17139" s="9">
        <v>13.829999999999998</v>
      </c>
      <c r="AL17139" s="1">
        <f t="shared" si="1941"/>
        <v>13.920000000000002</v>
      </c>
    </row>
    <row r="17140" spans="34:38" x14ac:dyDescent="0.45">
      <c r="AH17140" s="4" t="s">
        <v>17402</v>
      </c>
      <c r="AI17140" s="9">
        <v>13.79</v>
      </c>
      <c r="AL17140" s="1">
        <f t="shared" si="1941"/>
        <v>13.879999999999999</v>
      </c>
    </row>
    <row r="17141" spans="34:38" x14ac:dyDescent="0.45">
      <c r="AH17141" s="4" t="s">
        <v>17404</v>
      </c>
      <c r="AI17141" s="9">
        <v>13.76</v>
      </c>
      <c r="AL17141" s="1">
        <f t="shared" ref="AL17141:AL17204" si="1942">AI17138</f>
        <v>13.83</v>
      </c>
    </row>
    <row r="17142" spans="34:38" x14ac:dyDescent="0.45">
      <c r="AH17142" s="4" t="s">
        <v>17403</v>
      </c>
      <c r="AI17142" s="9">
        <v>13.76</v>
      </c>
      <c r="AL17142" s="1">
        <f t="shared" si="1942"/>
        <v>13.829999999999998</v>
      </c>
    </row>
    <row r="17143" spans="34:38" x14ac:dyDescent="0.45">
      <c r="AH17143" s="4" t="s">
        <v>17405</v>
      </c>
      <c r="AI17143" s="9">
        <v>13.76</v>
      </c>
      <c r="AL17143" s="1">
        <f t="shared" si="1942"/>
        <v>13.79</v>
      </c>
    </row>
    <row r="17144" spans="34:38" x14ac:dyDescent="0.45">
      <c r="AH17144" s="4" t="s">
        <v>17406</v>
      </c>
      <c r="AI17144" s="9">
        <v>13.76</v>
      </c>
      <c r="AL17144" s="1">
        <f t="shared" si="1942"/>
        <v>13.76</v>
      </c>
    </row>
    <row r="17145" spans="34:38" x14ac:dyDescent="0.45">
      <c r="AH17145" s="4" t="s">
        <v>17409</v>
      </c>
      <c r="AI17145" s="9">
        <v>13.76</v>
      </c>
      <c r="AL17145" s="1">
        <f t="shared" si="1942"/>
        <v>13.76</v>
      </c>
    </row>
    <row r="17146" spans="34:38" x14ac:dyDescent="0.45">
      <c r="AH17146" s="4" t="s">
        <v>17408</v>
      </c>
      <c r="AI17146" s="9">
        <v>13.76</v>
      </c>
      <c r="AL17146" s="1">
        <f t="shared" si="1942"/>
        <v>13.76</v>
      </c>
    </row>
    <row r="17147" spans="34:38" x14ac:dyDescent="0.45">
      <c r="AH17147" s="4" t="s">
        <v>17407</v>
      </c>
      <c r="AI17147" s="9">
        <v>13.76</v>
      </c>
      <c r="AL17147" s="1">
        <f t="shared" si="1942"/>
        <v>13.76</v>
      </c>
    </row>
    <row r="17148" spans="34:38" x14ac:dyDescent="0.45">
      <c r="AH17148" s="4" t="s">
        <v>1621</v>
      </c>
      <c r="AI17148" s="9">
        <v>13.76</v>
      </c>
      <c r="AL17148" s="1">
        <f t="shared" si="1942"/>
        <v>13.76</v>
      </c>
    </row>
    <row r="17149" spans="34:38" x14ac:dyDescent="0.45">
      <c r="AH17149" s="4" t="s">
        <v>17411</v>
      </c>
      <c r="AI17149" s="9">
        <v>13.76</v>
      </c>
      <c r="AL17149" s="1">
        <f t="shared" si="1942"/>
        <v>13.76</v>
      </c>
    </row>
    <row r="17150" spans="34:38" x14ac:dyDescent="0.45">
      <c r="AH17150" s="4" t="s">
        <v>17410</v>
      </c>
      <c r="AI17150" s="9">
        <v>13.76</v>
      </c>
      <c r="AL17150" s="1">
        <f t="shared" si="1942"/>
        <v>13.76</v>
      </c>
    </row>
    <row r="17151" spans="34:38" x14ac:dyDescent="0.45">
      <c r="AH17151" s="4" t="s">
        <v>17413</v>
      </c>
      <c r="AI17151" s="9">
        <v>13.76</v>
      </c>
      <c r="AL17151" s="1">
        <f t="shared" si="1942"/>
        <v>13.76</v>
      </c>
    </row>
    <row r="17152" spans="34:38" x14ac:dyDescent="0.45">
      <c r="AH17152" s="4" t="s">
        <v>17412</v>
      </c>
      <c r="AI17152" s="9">
        <v>13.76</v>
      </c>
      <c r="AL17152" s="1">
        <f t="shared" si="1942"/>
        <v>13.76</v>
      </c>
    </row>
    <row r="17153" spans="34:38" x14ac:dyDescent="0.45">
      <c r="AH17153" s="4" t="s">
        <v>17416</v>
      </c>
      <c r="AI17153" s="9">
        <v>13.76</v>
      </c>
      <c r="AL17153" s="1">
        <f t="shared" si="1942"/>
        <v>13.76</v>
      </c>
    </row>
    <row r="17154" spans="34:38" x14ac:dyDescent="0.45">
      <c r="AH17154" s="4" t="s">
        <v>17415</v>
      </c>
      <c r="AI17154" s="9">
        <v>13.76</v>
      </c>
      <c r="AL17154" s="1">
        <f t="shared" si="1942"/>
        <v>13.76</v>
      </c>
    </row>
    <row r="17155" spans="34:38" x14ac:dyDescent="0.45">
      <c r="AH17155" s="4" t="s">
        <v>17414</v>
      </c>
      <c r="AI17155" s="9">
        <v>13.76</v>
      </c>
      <c r="AL17155" s="1">
        <f t="shared" si="1942"/>
        <v>13.76</v>
      </c>
    </row>
    <row r="17156" spans="34:38" x14ac:dyDescent="0.45">
      <c r="AH17156" s="4" t="s">
        <v>17417</v>
      </c>
      <c r="AI17156" s="9">
        <v>13.739999999999998</v>
      </c>
      <c r="AL17156" s="1">
        <f t="shared" si="1942"/>
        <v>13.76</v>
      </c>
    </row>
    <row r="17157" spans="34:38" x14ac:dyDescent="0.45">
      <c r="AH17157" s="4" t="s">
        <v>17419</v>
      </c>
      <c r="AI17157" s="9">
        <v>13.670000000000002</v>
      </c>
      <c r="AL17157" s="1">
        <f t="shared" si="1942"/>
        <v>13.76</v>
      </c>
    </row>
    <row r="17158" spans="34:38" x14ac:dyDescent="0.45">
      <c r="AH17158" s="4" t="s">
        <v>1366</v>
      </c>
      <c r="AI17158" s="9">
        <v>13.670000000000002</v>
      </c>
      <c r="AL17158" s="1">
        <f t="shared" si="1942"/>
        <v>13.76</v>
      </c>
    </row>
    <row r="17159" spans="34:38" x14ac:dyDescent="0.45">
      <c r="AH17159" s="4" t="s">
        <v>1459</v>
      </c>
      <c r="AI17159" s="9">
        <v>13.670000000000002</v>
      </c>
      <c r="AL17159" s="1">
        <f t="shared" si="1942"/>
        <v>13.739999999999998</v>
      </c>
    </row>
    <row r="17160" spans="34:38" x14ac:dyDescent="0.45">
      <c r="AH17160" s="4" t="s">
        <v>17420</v>
      </c>
      <c r="AI17160" s="9">
        <v>13.670000000000002</v>
      </c>
      <c r="AL17160" s="1">
        <f t="shared" si="1942"/>
        <v>13.670000000000002</v>
      </c>
    </row>
    <row r="17161" spans="34:38" x14ac:dyDescent="0.45">
      <c r="AH17161" s="4" t="s">
        <v>17421</v>
      </c>
      <c r="AI17161" s="9">
        <v>13.670000000000002</v>
      </c>
      <c r="AL17161" s="1">
        <f t="shared" si="1942"/>
        <v>13.670000000000002</v>
      </c>
    </row>
    <row r="17162" spans="34:38" x14ac:dyDescent="0.45">
      <c r="AH17162" s="4" t="s">
        <v>17422</v>
      </c>
      <c r="AI17162" s="9">
        <v>13.670000000000002</v>
      </c>
      <c r="AL17162" s="1">
        <f t="shared" si="1942"/>
        <v>13.670000000000002</v>
      </c>
    </row>
    <row r="17163" spans="34:38" x14ac:dyDescent="0.45">
      <c r="AH17163" s="4" t="s">
        <v>17418</v>
      </c>
      <c r="AI17163" s="9">
        <v>13.669999999999998</v>
      </c>
      <c r="AL17163" s="1">
        <f t="shared" si="1942"/>
        <v>13.670000000000002</v>
      </c>
    </row>
    <row r="17164" spans="34:38" x14ac:dyDescent="0.45">
      <c r="AH17164" s="4" t="s">
        <v>17423</v>
      </c>
      <c r="AI17164" s="9">
        <v>13.590000000000002</v>
      </c>
      <c r="AL17164" s="1">
        <f t="shared" si="1942"/>
        <v>13.670000000000002</v>
      </c>
    </row>
    <row r="17165" spans="34:38" x14ac:dyDescent="0.45">
      <c r="AH17165" s="4" t="s">
        <v>17424</v>
      </c>
      <c r="AI17165" s="9">
        <v>13.510000000000002</v>
      </c>
      <c r="AL17165" s="1">
        <f t="shared" si="1942"/>
        <v>13.670000000000002</v>
      </c>
    </row>
    <row r="17166" spans="34:38" x14ac:dyDescent="0.45">
      <c r="AH17166" s="4" t="s">
        <v>1871</v>
      </c>
      <c r="AI17166" s="9">
        <v>13.510000000000002</v>
      </c>
      <c r="AL17166" s="1">
        <f t="shared" si="1942"/>
        <v>13.669999999999998</v>
      </c>
    </row>
    <row r="17167" spans="34:38" x14ac:dyDescent="0.45">
      <c r="AH17167" s="4" t="s">
        <v>17425</v>
      </c>
      <c r="AI17167" s="9">
        <v>13.510000000000002</v>
      </c>
      <c r="AL17167" s="1">
        <f t="shared" si="1942"/>
        <v>13.590000000000002</v>
      </c>
    </row>
    <row r="17168" spans="34:38" x14ac:dyDescent="0.45">
      <c r="AH17168" s="4" t="s">
        <v>1872</v>
      </c>
      <c r="AI17168" s="9">
        <v>13.45</v>
      </c>
      <c r="AL17168" s="1">
        <f t="shared" si="1942"/>
        <v>13.510000000000002</v>
      </c>
    </row>
    <row r="17169" spans="34:38" x14ac:dyDescent="0.45">
      <c r="AH17169" s="4" t="s">
        <v>17427</v>
      </c>
      <c r="AI17169" s="9">
        <v>13.45</v>
      </c>
      <c r="AL17169" s="1">
        <f t="shared" si="1942"/>
        <v>13.510000000000002</v>
      </c>
    </row>
    <row r="17170" spans="34:38" x14ac:dyDescent="0.45">
      <c r="AH17170" s="4" t="s">
        <v>17426</v>
      </c>
      <c r="AI17170" s="9">
        <v>13.45</v>
      </c>
      <c r="AL17170" s="1">
        <f t="shared" si="1942"/>
        <v>13.510000000000002</v>
      </c>
    </row>
    <row r="17171" spans="34:38" x14ac:dyDescent="0.45">
      <c r="AH17171" s="4" t="s">
        <v>17428</v>
      </c>
      <c r="AI17171" s="9">
        <v>13.45</v>
      </c>
      <c r="AL17171" s="1">
        <f t="shared" si="1942"/>
        <v>13.45</v>
      </c>
    </row>
    <row r="17172" spans="34:38" x14ac:dyDescent="0.45">
      <c r="AH17172" s="4" t="s">
        <v>17429</v>
      </c>
      <c r="AI17172" s="9">
        <v>13.45</v>
      </c>
      <c r="AL17172" s="1">
        <f t="shared" si="1942"/>
        <v>13.45</v>
      </c>
    </row>
    <row r="17173" spans="34:38" x14ac:dyDescent="0.45">
      <c r="AH17173" s="4" t="s">
        <v>17430</v>
      </c>
      <c r="AI17173" s="9">
        <v>13.45</v>
      </c>
      <c r="AL17173" s="1">
        <f t="shared" si="1942"/>
        <v>13.45</v>
      </c>
    </row>
    <row r="17174" spans="34:38" x14ac:dyDescent="0.45">
      <c r="AH17174" s="4" t="s">
        <v>1013</v>
      </c>
      <c r="AI17174" s="9">
        <v>13.45</v>
      </c>
      <c r="AL17174" s="1">
        <f t="shared" si="1942"/>
        <v>13.45</v>
      </c>
    </row>
    <row r="17175" spans="34:38" x14ac:dyDescent="0.45">
      <c r="AH17175" s="4" t="s">
        <v>17431</v>
      </c>
      <c r="AI17175" s="9">
        <v>13.45</v>
      </c>
      <c r="AL17175" s="1">
        <f t="shared" si="1942"/>
        <v>13.45</v>
      </c>
    </row>
    <row r="17176" spans="34:38" x14ac:dyDescent="0.45">
      <c r="AH17176" s="4" t="s">
        <v>17434</v>
      </c>
      <c r="AI17176" s="9">
        <v>13.45</v>
      </c>
      <c r="AL17176" s="1">
        <f t="shared" si="1942"/>
        <v>13.45</v>
      </c>
    </row>
    <row r="17177" spans="34:38" x14ac:dyDescent="0.45">
      <c r="AH17177" s="4" t="s">
        <v>461</v>
      </c>
      <c r="AI17177" s="9">
        <v>13.45</v>
      </c>
      <c r="AL17177" s="1">
        <f t="shared" si="1942"/>
        <v>13.45</v>
      </c>
    </row>
    <row r="17178" spans="34:38" x14ac:dyDescent="0.45">
      <c r="AH17178" s="4" t="s">
        <v>17432</v>
      </c>
      <c r="AI17178" s="9">
        <v>13.45</v>
      </c>
      <c r="AL17178" s="1">
        <f t="shared" si="1942"/>
        <v>13.45</v>
      </c>
    </row>
    <row r="17179" spans="34:38" x14ac:dyDescent="0.45">
      <c r="AH17179" s="4" t="s">
        <v>17433</v>
      </c>
      <c r="AI17179" s="9">
        <v>13.45</v>
      </c>
      <c r="AL17179" s="1">
        <f t="shared" si="1942"/>
        <v>13.45</v>
      </c>
    </row>
    <row r="17180" spans="34:38" x14ac:dyDescent="0.45">
      <c r="AH17180" s="4" t="s">
        <v>17436</v>
      </c>
      <c r="AI17180" s="9">
        <v>13.419999999999998</v>
      </c>
      <c r="AL17180" s="1">
        <f t="shared" si="1942"/>
        <v>13.45</v>
      </c>
    </row>
    <row r="17181" spans="34:38" x14ac:dyDescent="0.45">
      <c r="AH17181" s="4" t="s">
        <v>17438</v>
      </c>
      <c r="AI17181" s="9">
        <v>13.419999999999998</v>
      </c>
      <c r="AL17181" s="1">
        <f t="shared" si="1942"/>
        <v>13.45</v>
      </c>
    </row>
    <row r="17182" spans="34:38" x14ac:dyDescent="0.45">
      <c r="AH17182" s="4" t="s">
        <v>17437</v>
      </c>
      <c r="AI17182" s="9">
        <v>13.419999999999998</v>
      </c>
      <c r="AL17182" s="1">
        <f t="shared" si="1942"/>
        <v>13.45</v>
      </c>
    </row>
    <row r="17183" spans="34:38" x14ac:dyDescent="0.45">
      <c r="AH17183" s="4" t="s">
        <v>17435</v>
      </c>
      <c r="AI17183" s="9">
        <v>13.379999999999999</v>
      </c>
      <c r="AL17183" s="1">
        <f t="shared" si="1942"/>
        <v>13.419999999999998</v>
      </c>
    </row>
    <row r="17184" spans="34:38" x14ac:dyDescent="0.45">
      <c r="AH17184" s="4" t="s">
        <v>17440</v>
      </c>
      <c r="AI17184" s="9">
        <v>13.34</v>
      </c>
      <c r="AL17184" s="1">
        <f t="shared" si="1942"/>
        <v>13.419999999999998</v>
      </c>
    </row>
    <row r="17185" spans="34:38" x14ac:dyDescent="0.45">
      <c r="AH17185" s="4" t="s">
        <v>17439</v>
      </c>
      <c r="AI17185" s="9">
        <v>13.330000000000002</v>
      </c>
      <c r="AL17185" s="1">
        <f t="shared" si="1942"/>
        <v>13.419999999999998</v>
      </c>
    </row>
    <row r="17186" spans="34:38" x14ac:dyDescent="0.45">
      <c r="AH17186" s="4" t="s">
        <v>17441</v>
      </c>
      <c r="AI17186" s="9">
        <v>13.239999999999998</v>
      </c>
      <c r="AL17186" s="1">
        <f t="shared" si="1942"/>
        <v>13.379999999999999</v>
      </c>
    </row>
    <row r="17187" spans="34:38" x14ac:dyDescent="0.45">
      <c r="AH17187" s="4" t="s">
        <v>17442</v>
      </c>
      <c r="AI17187" s="9">
        <v>13.18</v>
      </c>
      <c r="AL17187" s="1">
        <f t="shared" si="1942"/>
        <v>13.34</v>
      </c>
    </row>
    <row r="17188" spans="34:38" x14ac:dyDescent="0.45">
      <c r="AH17188" s="4" t="s">
        <v>17443</v>
      </c>
      <c r="AI17188" s="9">
        <v>13.120000000000001</v>
      </c>
      <c r="AL17188" s="1">
        <f t="shared" si="1942"/>
        <v>13.330000000000002</v>
      </c>
    </row>
    <row r="17189" spans="34:38" x14ac:dyDescent="0.45">
      <c r="AH17189" s="4" t="s">
        <v>1043</v>
      </c>
      <c r="AI17189" s="9">
        <v>13.07</v>
      </c>
      <c r="AL17189" s="1">
        <f t="shared" si="1942"/>
        <v>13.239999999999998</v>
      </c>
    </row>
    <row r="17190" spans="34:38" x14ac:dyDescent="0.45">
      <c r="AH17190" s="4" t="s">
        <v>17444</v>
      </c>
      <c r="AI17190" s="9">
        <v>13.07</v>
      </c>
      <c r="AL17190" s="1">
        <f t="shared" si="1942"/>
        <v>13.18</v>
      </c>
    </row>
    <row r="17191" spans="34:38" x14ac:dyDescent="0.45">
      <c r="AH17191" s="4" t="s">
        <v>17445</v>
      </c>
      <c r="AI17191" s="9">
        <v>12.97</v>
      </c>
      <c r="AL17191" s="1">
        <f t="shared" si="1942"/>
        <v>13.120000000000001</v>
      </c>
    </row>
    <row r="17192" spans="34:38" x14ac:dyDescent="0.45">
      <c r="AH17192" s="4" t="s">
        <v>17446</v>
      </c>
      <c r="AI17192" s="9">
        <v>12.960000000000003</v>
      </c>
      <c r="AL17192" s="1">
        <f t="shared" si="1942"/>
        <v>13.07</v>
      </c>
    </row>
    <row r="17193" spans="34:38" x14ac:dyDescent="0.45">
      <c r="AH17193" s="4" t="s">
        <v>17447</v>
      </c>
      <c r="AI17193" s="9">
        <v>12.91</v>
      </c>
      <c r="AL17193" s="1">
        <f t="shared" si="1942"/>
        <v>13.07</v>
      </c>
    </row>
    <row r="17194" spans="34:38" x14ac:dyDescent="0.45">
      <c r="AH17194" s="4" t="s">
        <v>1962</v>
      </c>
      <c r="AI17194" s="9">
        <v>12.860000000000003</v>
      </c>
      <c r="AL17194" s="1">
        <f t="shared" si="1942"/>
        <v>12.97</v>
      </c>
    </row>
    <row r="17195" spans="34:38" x14ac:dyDescent="0.45">
      <c r="AH17195" s="4" t="s">
        <v>17449</v>
      </c>
      <c r="AI17195" s="9">
        <v>12.860000000000003</v>
      </c>
      <c r="AL17195" s="1">
        <f t="shared" si="1942"/>
        <v>12.960000000000003</v>
      </c>
    </row>
    <row r="17196" spans="34:38" x14ac:dyDescent="0.45">
      <c r="AH17196" s="4" t="s">
        <v>17448</v>
      </c>
      <c r="AI17196" s="9">
        <v>12.86</v>
      </c>
      <c r="AL17196" s="1">
        <f t="shared" si="1942"/>
        <v>12.91</v>
      </c>
    </row>
    <row r="17197" spans="34:38" x14ac:dyDescent="0.45">
      <c r="AH17197" s="4" t="s">
        <v>17450</v>
      </c>
      <c r="AI17197" s="9">
        <v>12.83</v>
      </c>
      <c r="AL17197" s="1">
        <f t="shared" si="1942"/>
        <v>12.860000000000003</v>
      </c>
    </row>
    <row r="17198" spans="34:38" x14ac:dyDescent="0.45">
      <c r="AH17198" s="4" t="s">
        <v>17451</v>
      </c>
      <c r="AI17198" s="9">
        <v>12.700000000000001</v>
      </c>
      <c r="AL17198" s="1">
        <f t="shared" si="1942"/>
        <v>12.860000000000003</v>
      </c>
    </row>
    <row r="17199" spans="34:38" x14ac:dyDescent="0.45">
      <c r="AH17199" s="4" t="s">
        <v>17453</v>
      </c>
      <c r="AI17199" s="9">
        <v>12.7</v>
      </c>
      <c r="AL17199" s="1">
        <f t="shared" si="1942"/>
        <v>12.86</v>
      </c>
    </row>
    <row r="17200" spans="34:38" x14ac:dyDescent="0.45">
      <c r="AH17200" s="4" t="s">
        <v>17452</v>
      </c>
      <c r="AI17200" s="9">
        <v>12.68</v>
      </c>
      <c r="AL17200" s="1">
        <f t="shared" si="1942"/>
        <v>12.83</v>
      </c>
    </row>
    <row r="17201" spans="34:38" x14ac:dyDescent="0.45">
      <c r="AH17201" s="4" t="s">
        <v>12640</v>
      </c>
      <c r="AI17201" s="9">
        <v>12.57</v>
      </c>
      <c r="AL17201" s="1">
        <f t="shared" si="1942"/>
        <v>12.700000000000001</v>
      </c>
    </row>
    <row r="17202" spans="34:38" x14ac:dyDescent="0.45">
      <c r="AH17202" s="4" t="s">
        <v>17454</v>
      </c>
      <c r="AI17202" s="9">
        <v>12.529999999999998</v>
      </c>
      <c r="AL17202" s="1">
        <f t="shared" si="1942"/>
        <v>12.7</v>
      </c>
    </row>
    <row r="17203" spans="34:38" x14ac:dyDescent="0.45">
      <c r="AH17203" s="4" t="s">
        <v>17457</v>
      </c>
      <c r="AI17203" s="9">
        <v>12.510000000000002</v>
      </c>
      <c r="AL17203" s="1">
        <f t="shared" si="1942"/>
        <v>12.68</v>
      </c>
    </row>
    <row r="17204" spans="34:38" x14ac:dyDescent="0.45">
      <c r="AH17204" s="4" t="s">
        <v>17459</v>
      </c>
      <c r="AI17204" s="9">
        <v>12.510000000000002</v>
      </c>
      <c r="AL17204" s="1">
        <f t="shared" si="1942"/>
        <v>12.57</v>
      </c>
    </row>
    <row r="17205" spans="34:38" x14ac:dyDescent="0.45">
      <c r="AH17205" s="4" t="s">
        <v>17461</v>
      </c>
      <c r="AI17205" s="9">
        <v>12.510000000000002</v>
      </c>
      <c r="AL17205" s="1">
        <f t="shared" ref="AL17205:AL17268" si="1943">AI17202</f>
        <v>12.529999999999998</v>
      </c>
    </row>
    <row r="17206" spans="34:38" x14ac:dyDescent="0.45">
      <c r="AH17206" s="4" t="s">
        <v>17462</v>
      </c>
      <c r="AI17206" s="9">
        <v>12.510000000000002</v>
      </c>
      <c r="AL17206" s="1">
        <f t="shared" si="1943"/>
        <v>12.510000000000002</v>
      </c>
    </row>
    <row r="17207" spans="34:38" x14ac:dyDescent="0.45">
      <c r="AH17207" s="4" t="s">
        <v>17463</v>
      </c>
      <c r="AI17207" s="9">
        <v>12.510000000000002</v>
      </c>
      <c r="AL17207" s="1">
        <f t="shared" si="1943"/>
        <v>12.510000000000002</v>
      </c>
    </row>
    <row r="17208" spans="34:38" x14ac:dyDescent="0.45">
      <c r="AH17208" s="4" t="s">
        <v>17464</v>
      </c>
      <c r="AI17208" s="9">
        <v>12.510000000000002</v>
      </c>
      <c r="AL17208" s="1">
        <f t="shared" si="1943"/>
        <v>12.510000000000002</v>
      </c>
    </row>
    <row r="17209" spans="34:38" x14ac:dyDescent="0.45">
      <c r="AH17209" s="4" t="s">
        <v>17465</v>
      </c>
      <c r="AI17209" s="9">
        <v>12.510000000000002</v>
      </c>
      <c r="AL17209" s="1">
        <f t="shared" si="1943"/>
        <v>12.510000000000002</v>
      </c>
    </row>
    <row r="17210" spans="34:38" x14ac:dyDescent="0.45">
      <c r="AH17210" s="4" t="s">
        <v>17466</v>
      </c>
      <c r="AI17210" s="9">
        <v>12.510000000000002</v>
      </c>
      <c r="AL17210" s="1">
        <f t="shared" si="1943"/>
        <v>12.510000000000002</v>
      </c>
    </row>
    <row r="17211" spans="34:38" x14ac:dyDescent="0.45">
      <c r="AH17211" s="4" t="s">
        <v>17468</v>
      </c>
      <c r="AI17211" s="9">
        <v>12.5</v>
      </c>
      <c r="AL17211" s="1">
        <f t="shared" si="1943"/>
        <v>12.510000000000002</v>
      </c>
    </row>
    <row r="17212" spans="34:38" x14ac:dyDescent="0.45">
      <c r="AH17212" s="4" t="s">
        <v>17469</v>
      </c>
      <c r="AI17212" s="9">
        <v>12.5</v>
      </c>
      <c r="AL17212" s="1">
        <f t="shared" si="1943"/>
        <v>12.510000000000002</v>
      </c>
    </row>
    <row r="17213" spans="34:38" x14ac:dyDescent="0.45">
      <c r="AH17213" s="4" t="s">
        <v>17470</v>
      </c>
      <c r="AI17213" s="9">
        <v>12.5</v>
      </c>
      <c r="AL17213" s="1">
        <f t="shared" si="1943"/>
        <v>12.510000000000002</v>
      </c>
    </row>
    <row r="17214" spans="34:38" x14ac:dyDescent="0.45">
      <c r="AH17214" s="4" t="s">
        <v>17471</v>
      </c>
      <c r="AI17214" s="9">
        <v>12.5</v>
      </c>
      <c r="AL17214" s="1">
        <f t="shared" si="1943"/>
        <v>12.5</v>
      </c>
    </row>
    <row r="17215" spans="34:38" x14ac:dyDescent="0.45">
      <c r="AH17215" s="4" t="s">
        <v>17478</v>
      </c>
      <c r="AI17215" s="9">
        <v>12.490000000000002</v>
      </c>
      <c r="AL17215" s="1">
        <f t="shared" si="1943"/>
        <v>12.5</v>
      </c>
    </row>
    <row r="17216" spans="34:38" x14ac:dyDescent="0.45">
      <c r="AH17216" s="4" t="s">
        <v>17479</v>
      </c>
      <c r="AI17216" s="9">
        <v>12.490000000000002</v>
      </c>
      <c r="AL17216" s="1">
        <f t="shared" si="1943"/>
        <v>12.5</v>
      </c>
    </row>
    <row r="17217" spans="34:38" x14ac:dyDescent="0.45">
      <c r="AH17217" s="4" t="s">
        <v>17475</v>
      </c>
      <c r="AI17217" s="9">
        <v>12.490000000000002</v>
      </c>
      <c r="AL17217" s="1">
        <f t="shared" si="1943"/>
        <v>12.5</v>
      </c>
    </row>
    <row r="17218" spans="34:38" x14ac:dyDescent="0.45">
      <c r="AH17218" s="4" t="s">
        <v>1680</v>
      </c>
      <c r="AI17218" s="9">
        <v>12.490000000000002</v>
      </c>
      <c r="AL17218" s="1">
        <f t="shared" si="1943"/>
        <v>12.490000000000002</v>
      </c>
    </row>
    <row r="17219" spans="34:38" x14ac:dyDescent="0.45">
      <c r="AH17219" s="4" t="s">
        <v>17476</v>
      </c>
      <c r="AI17219" s="9">
        <v>12.490000000000002</v>
      </c>
      <c r="AL17219" s="1">
        <f t="shared" si="1943"/>
        <v>12.490000000000002</v>
      </c>
    </row>
    <row r="17220" spans="34:38" x14ac:dyDescent="0.45">
      <c r="AH17220" s="4" t="s">
        <v>17477</v>
      </c>
      <c r="AI17220" s="9">
        <v>12.490000000000002</v>
      </c>
      <c r="AL17220" s="1">
        <f t="shared" si="1943"/>
        <v>12.490000000000002</v>
      </c>
    </row>
    <row r="17221" spans="34:38" x14ac:dyDescent="0.45">
      <c r="AH17221" s="4" t="s">
        <v>17474</v>
      </c>
      <c r="AI17221" s="9">
        <v>12.490000000000002</v>
      </c>
      <c r="AL17221" s="1">
        <f t="shared" si="1943"/>
        <v>12.490000000000002</v>
      </c>
    </row>
    <row r="17222" spans="34:38" x14ac:dyDescent="0.45">
      <c r="AH17222" s="4" t="s">
        <v>17472</v>
      </c>
      <c r="AI17222" s="9">
        <v>12.490000000000002</v>
      </c>
      <c r="AL17222" s="1">
        <f t="shared" si="1943"/>
        <v>12.490000000000002</v>
      </c>
    </row>
    <row r="17223" spans="34:38" x14ac:dyDescent="0.45">
      <c r="AH17223" s="4" t="s">
        <v>17473</v>
      </c>
      <c r="AI17223" s="9">
        <v>12.490000000000002</v>
      </c>
      <c r="AL17223" s="1">
        <f t="shared" si="1943"/>
        <v>12.490000000000002</v>
      </c>
    </row>
    <row r="17224" spans="34:38" x14ac:dyDescent="0.45">
      <c r="AH17224" s="4" t="s">
        <v>1739</v>
      </c>
      <c r="AI17224" s="9">
        <v>12.490000000000002</v>
      </c>
      <c r="AL17224" s="1">
        <f t="shared" si="1943"/>
        <v>12.490000000000002</v>
      </c>
    </row>
    <row r="17225" spans="34:38" x14ac:dyDescent="0.45">
      <c r="AH17225" s="4" t="s">
        <v>1831</v>
      </c>
      <c r="AI17225" s="9">
        <v>12.490000000000002</v>
      </c>
      <c r="AL17225" s="1">
        <f t="shared" si="1943"/>
        <v>12.490000000000002</v>
      </c>
    </row>
    <row r="17226" spans="34:38" x14ac:dyDescent="0.45">
      <c r="AH17226" s="4" t="s">
        <v>17485</v>
      </c>
      <c r="AI17226" s="9">
        <v>12.490000000000002</v>
      </c>
      <c r="AL17226" s="1">
        <f t="shared" si="1943"/>
        <v>12.490000000000002</v>
      </c>
    </row>
    <row r="17227" spans="34:38" x14ac:dyDescent="0.45">
      <c r="AH17227" s="4" t="s">
        <v>17482</v>
      </c>
      <c r="AI17227" s="9">
        <v>12.490000000000002</v>
      </c>
      <c r="AL17227" s="1">
        <f t="shared" si="1943"/>
        <v>12.490000000000002</v>
      </c>
    </row>
    <row r="17228" spans="34:38" x14ac:dyDescent="0.45">
      <c r="AH17228" s="4" t="s">
        <v>1577</v>
      </c>
      <c r="AI17228" s="9">
        <v>12.490000000000002</v>
      </c>
      <c r="AL17228" s="1">
        <f t="shared" si="1943"/>
        <v>12.490000000000002</v>
      </c>
    </row>
    <row r="17229" spans="34:38" x14ac:dyDescent="0.45">
      <c r="AH17229" s="4" t="s">
        <v>17480</v>
      </c>
      <c r="AI17229" s="9">
        <v>12.490000000000002</v>
      </c>
      <c r="AL17229" s="1">
        <f t="shared" si="1943"/>
        <v>12.490000000000002</v>
      </c>
    </row>
    <row r="17230" spans="34:38" x14ac:dyDescent="0.45">
      <c r="AH17230" s="4" t="s">
        <v>17481</v>
      </c>
      <c r="AI17230" s="9">
        <v>12.490000000000002</v>
      </c>
      <c r="AL17230" s="1">
        <f t="shared" si="1943"/>
        <v>12.490000000000002</v>
      </c>
    </row>
    <row r="17231" spans="34:38" x14ac:dyDescent="0.45">
      <c r="AH17231" s="4" t="s">
        <v>17483</v>
      </c>
      <c r="AI17231" s="9">
        <v>12.490000000000002</v>
      </c>
      <c r="AL17231" s="1">
        <f t="shared" si="1943"/>
        <v>12.490000000000002</v>
      </c>
    </row>
    <row r="17232" spans="34:38" x14ac:dyDescent="0.45">
      <c r="AH17232" s="4" t="s">
        <v>1576</v>
      </c>
      <c r="AI17232" s="9">
        <v>12.490000000000002</v>
      </c>
      <c r="AL17232" s="1">
        <f t="shared" si="1943"/>
        <v>12.490000000000002</v>
      </c>
    </row>
    <row r="17233" spans="34:38" x14ac:dyDescent="0.45">
      <c r="AH17233" s="4" t="s">
        <v>1416</v>
      </c>
      <c r="AI17233" s="9">
        <v>12.490000000000002</v>
      </c>
      <c r="AL17233" s="1">
        <f t="shared" si="1943"/>
        <v>12.490000000000002</v>
      </c>
    </row>
    <row r="17234" spans="34:38" x14ac:dyDescent="0.45">
      <c r="AH17234" s="4" t="s">
        <v>17484</v>
      </c>
      <c r="AI17234" s="9">
        <v>12.490000000000002</v>
      </c>
      <c r="AL17234" s="1">
        <f t="shared" si="1943"/>
        <v>12.490000000000002</v>
      </c>
    </row>
    <row r="17235" spans="34:38" x14ac:dyDescent="0.45">
      <c r="AH17235" s="4" t="s">
        <v>1383</v>
      </c>
      <c r="AI17235" s="9">
        <v>12.490000000000002</v>
      </c>
      <c r="AL17235" s="1">
        <f t="shared" si="1943"/>
        <v>12.490000000000002</v>
      </c>
    </row>
    <row r="17236" spans="34:38" x14ac:dyDescent="0.45">
      <c r="AH17236" s="4" t="s">
        <v>17492</v>
      </c>
      <c r="AI17236" s="9">
        <v>12.490000000000002</v>
      </c>
      <c r="AL17236" s="1">
        <f t="shared" si="1943"/>
        <v>12.490000000000002</v>
      </c>
    </row>
    <row r="17237" spans="34:38" x14ac:dyDescent="0.45">
      <c r="AH17237" s="4" t="s">
        <v>17491</v>
      </c>
      <c r="AI17237" s="9">
        <v>12.490000000000002</v>
      </c>
      <c r="AL17237" s="1">
        <f t="shared" si="1943"/>
        <v>12.490000000000002</v>
      </c>
    </row>
    <row r="17238" spans="34:38" x14ac:dyDescent="0.45">
      <c r="AH17238" s="4" t="s">
        <v>17498</v>
      </c>
      <c r="AI17238" s="9">
        <v>12.490000000000002</v>
      </c>
      <c r="AL17238" s="1">
        <f t="shared" si="1943"/>
        <v>12.490000000000002</v>
      </c>
    </row>
    <row r="17239" spans="34:38" x14ac:dyDescent="0.45">
      <c r="AH17239" s="4" t="s">
        <v>17497</v>
      </c>
      <c r="AI17239" s="9">
        <v>12.490000000000002</v>
      </c>
      <c r="AL17239" s="1">
        <f t="shared" si="1943"/>
        <v>12.490000000000002</v>
      </c>
    </row>
    <row r="17240" spans="34:38" x14ac:dyDescent="0.45">
      <c r="AH17240" s="4" t="s">
        <v>17494</v>
      </c>
      <c r="AI17240" s="9">
        <v>12.490000000000002</v>
      </c>
      <c r="AL17240" s="1">
        <f t="shared" si="1943"/>
        <v>12.490000000000002</v>
      </c>
    </row>
    <row r="17241" spans="34:38" x14ac:dyDescent="0.45">
      <c r="AH17241" s="4" t="s">
        <v>17495</v>
      </c>
      <c r="AI17241" s="9">
        <v>12.490000000000002</v>
      </c>
      <c r="AL17241" s="1">
        <f t="shared" si="1943"/>
        <v>12.490000000000002</v>
      </c>
    </row>
    <row r="17242" spans="34:38" x14ac:dyDescent="0.45">
      <c r="AH17242" s="4" t="s">
        <v>17489</v>
      </c>
      <c r="AI17242" s="9">
        <v>12.490000000000002</v>
      </c>
      <c r="AL17242" s="1">
        <f t="shared" si="1943"/>
        <v>12.490000000000002</v>
      </c>
    </row>
    <row r="17243" spans="34:38" x14ac:dyDescent="0.45">
      <c r="AH17243" s="4" t="s">
        <v>17487</v>
      </c>
      <c r="AI17243" s="9">
        <v>12.490000000000002</v>
      </c>
      <c r="AL17243" s="1">
        <f t="shared" si="1943"/>
        <v>12.490000000000002</v>
      </c>
    </row>
    <row r="17244" spans="34:38" x14ac:dyDescent="0.45">
      <c r="AH17244" s="4" t="s">
        <v>17490</v>
      </c>
      <c r="AI17244" s="9">
        <v>12.490000000000002</v>
      </c>
      <c r="AL17244" s="1">
        <f t="shared" si="1943"/>
        <v>12.490000000000002</v>
      </c>
    </row>
    <row r="17245" spans="34:38" x14ac:dyDescent="0.45">
      <c r="AH17245" s="4" t="s">
        <v>17493</v>
      </c>
      <c r="AI17245" s="9">
        <v>12.490000000000002</v>
      </c>
      <c r="AL17245" s="1">
        <f t="shared" si="1943"/>
        <v>12.490000000000002</v>
      </c>
    </row>
    <row r="17246" spans="34:38" x14ac:dyDescent="0.45">
      <c r="AH17246" s="4" t="s">
        <v>17488</v>
      </c>
      <c r="AI17246" s="9">
        <v>12.490000000000002</v>
      </c>
      <c r="AL17246" s="1">
        <f t="shared" si="1943"/>
        <v>12.490000000000002</v>
      </c>
    </row>
    <row r="17247" spans="34:38" x14ac:dyDescent="0.45">
      <c r="AH17247" s="4" t="s">
        <v>17486</v>
      </c>
      <c r="AI17247" s="9">
        <v>12.490000000000002</v>
      </c>
      <c r="AL17247" s="1">
        <f t="shared" si="1943"/>
        <v>12.490000000000002</v>
      </c>
    </row>
    <row r="17248" spans="34:38" x14ac:dyDescent="0.45">
      <c r="AH17248" s="4" t="s">
        <v>17499</v>
      </c>
      <c r="AI17248" s="9">
        <v>12.490000000000002</v>
      </c>
      <c r="AL17248" s="1">
        <f t="shared" si="1943"/>
        <v>12.490000000000002</v>
      </c>
    </row>
    <row r="17249" spans="34:38" x14ac:dyDescent="0.45">
      <c r="AH17249" s="4" t="s">
        <v>17496</v>
      </c>
      <c r="AI17249" s="9">
        <v>12.490000000000002</v>
      </c>
      <c r="AL17249" s="1">
        <f t="shared" si="1943"/>
        <v>12.490000000000002</v>
      </c>
    </row>
    <row r="17250" spans="34:38" x14ac:dyDescent="0.45">
      <c r="AH17250" s="4" t="s">
        <v>17511</v>
      </c>
      <c r="AI17250" s="9">
        <v>12.490000000000002</v>
      </c>
      <c r="AL17250" s="1">
        <f t="shared" si="1943"/>
        <v>12.490000000000002</v>
      </c>
    </row>
    <row r="17251" spans="34:38" x14ac:dyDescent="0.45">
      <c r="AH17251" s="4" t="s">
        <v>17503</v>
      </c>
      <c r="AI17251" s="9">
        <v>12.490000000000002</v>
      </c>
      <c r="AL17251" s="1">
        <f t="shared" si="1943"/>
        <v>12.490000000000002</v>
      </c>
    </row>
    <row r="17252" spans="34:38" x14ac:dyDescent="0.45">
      <c r="AH17252" s="4" t="s">
        <v>17506</v>
      </c>
      <c r="AI17252" s="9">
        <v>12.490000000000002</v>
      </c>
      <c r="AL17252" s="1">
        <f t="shared" si="1943"/>
        <v>12.490000000000002</v>
      </c>
    </row>
    <row r="17253" spans="34:38" x14ac:dyDescent="0.45">
      <c r="AH17253" s="4" t="s">
        <v>17507</v>
      </c>
      <c r="AI17253" s="9">
        <v>12.490000000000002</v>
      </c>
      <c r="AL17253" s="1">
        <f t="shared" si="1943"/>
        <v>12.490000000000002</v>
      </c>
    </row>
    <row r="17254" spans="34:38" x14ac:dyDescent="0.45">
      <c r="AH17254" s="4" t="s">
        <v>17508</v>
      </c>
      <c r="AI17254" s="9">
        <v>12.490000000000002</v>
      </c>
      <c r="AL17254" s="1">
        <f t="shared" si="1943"/>
        <v>12.490000000000002</v>
      </c>
    </row>
    <row r="17255" spans="34:38" x14ac:dyDescent="0.45">
      <c r="AH17255" s="4" t="s">
        <v>17501</v>
      </c>
      <c r="AI17255" s="9">
        <v>12.490000000000002</v>
      </c>
      <c r="AL17255" s="1">
        <f t="shared" si="1943"/>
        <v>12.490000000000002</v>
      </c>
    </row>
    <row r="17256" spans="34:38" x14ac:dyDescent="0.45">
      <c r="AH17256" s="4" t="s">
        <v>17504</v>
      </c>
      <c r="AI17256" s="9">
        <v>12.490000000000002</v>
      </c>
      <c r="AL17256" s="1">
        <f t="shared" si="1943"/>
        <v>12.490000000000002</v>
      </c>
    </row>
    <row r="17257" spans="34:38" x14ac:dyDescent="0.45">
      <c r="AH17257" s="4" t="s">
        <v>17512</v>
      </c>
      <c r="AI17257" s="9">
        <v>12.490000000000002</v>
      </c>
      <c r="AL17257" s="1">
        <f t="shared" si="1943"/>
        <v>12.490000000000002</v>
      </c>
    </row>
    <row r="17258" spans="34:38" x14ac:dyDescent="0.45">
      <c r="AH17258" s="4" t="s">
        <v>569</v>
      </c>
      <c r="AI17258" s="9">
        <v>12.490000000000002</v>
      </c>
      <c r="AL17258" s="1">
        <f t="shared" si="1943"/>
        <v>12.490000000000002</v>
      </c>
    </row>
    <row r="17259" spans="34:38" x14ac:dyDescent="0.45">
      <c r="AH17259" s="4" t="s">
        <v>17500</v>
      </c>
      <c r="AI17259" s="9">
        <v>12.490000000000002</v>
      </c>
      <c r="AL17259" s="1">
        <f t="shared" si="1943"/>
        <v>12.490000000000002</v>
      </c>
    </row>
    <row r="17260" spans="34:38" x14ac:dyDescent="0.45">
      <c r="AH17260" s="4" t="s">
        <v>17502</v>
      </c>
      <c r="AI17260" s="9">
        <v>12.490000000000002</v>
      </c>
      <c r="AL17260" s="1">
        <f t="shared" si="1943"/>
        <v>12.490000000000002</v>
      </c>
    </row>
    <row r="17261" spans="34:38" x14ac:dyDescent="0.45">
      <c r="AH17261" s="4" t="s">
        <v>17509</v>
      </c>
      <c r="AI17261" s="9">
        <v>12.490000000000002</v>
      </c>
      <c r="AL17261" s="1">
        <f t="shared" si="1943"/>
        <v>12.490000000000002</v>
      </c>
    </row>
    <row r="17262" spans="34:38" x14ac:dyDescent="0.45">
      <c r="AH17262" s="4" t="s">
        <v>17505</v>
      </c>
      <c r="AI17262" s="9">
        <v>12.490000000000002</v>
      </c>
      <c r="AL17262" s="1">
        <f t="shared" si="1943"/>
        <v>12.490000000000002</v>
      </c>
    </row>
    <row r="17263" spans="34:38" x14ac:dyDescent="0.45">
      <c r="AH17263" s="4" t="s">
        <v>17510</v>
      </c>
      <c r="AI17263" s="9">
        <v>12.490000000000002</v>
      </c>
      <c r="AL17263" s="1">
        <f t="shared" si="1943"/>
        <v>12.490000000000002</v>
      </c>
    </row>
    <row r="17264" spans="34:38" x14ac:dyDescent="0.45">
      <c r="AH17264" s="4" t="s">
        <v>2083</v>
      </c>
      <c r="AI17264" s="9">
        <v>12.489999999999998</v>
      </c>
      <c r="AL17264" s="1">
        <f t="shared" si="1943"/>
        <v>12.490000000000002</v>
      </c>
    </row>
    <row r="17265" spans="34:38" x14ac:dyDescent="0.45">
      <c r="AH17265" s="4" t="s">
        <v>17456</v>
      </c>
      <c r="AI17265" s="9">
        <v>12.489999999999998</v>
      </c>
      <c r="AL17265" s="1">
        <f t="shared" si="1943"/>
        <v>12.490000000000002</v>
      </c>
    </row>
    <row r="17266" spans="34:38" x14ac:dyDescent="0.45">
      <c r="AH17266" s="4" t="s">
        <v>17455</v>
      </c>
      <c r="AI17266" s="9">
        <v>12.489999999999998</v>
      </c>
      <c r="AL17266" s="1">
        <f t="shared" si="1943"/>
        <v>12.490000000000002</v>
      </c>
    </row>
    <row r="17267" spans="34:38" x14ac:dyDescent="0.45">
      <c r="AH17267" s="4" t="s">
        <v>17458</v>
      </c>
      <c r="AI17267" s="9">
        <v>12.489999999999998</v>
      </c>
      <c r="AL17267" s="1">
        <f t="shared" si="1943"/>
        <v>12.489999999999998</v>
      </c>
    </row>
    <row r="17268" spans="34:38" x14ac:dyDescent="0.45">
      <c r="AH17268" s="4" t="s">
        <v>1388</v>
      </c>
      <c r="AI17268" s="9">
        <v>12.489999999999998</v>
      </c>
      <c r="AL17268" s="1">
        <f t="shared" si="1943"/>
        <v>12.489999999999998</v>
      </c>
    </row>
    <row r="17269" spans="34:38" x14ac:dyDescent="0.45">
      <c r="AH17269" s="4" t="s">
        <v>1303</v>
      </c>
      <c r="AI17269" s="9">
        <v>12.489999999999998</v>
      </c>
      <c r="AL17269" s="1">
        <f t="shared" ref="AL17269:AL17332" si="1944">AI17266</f>
        <v>12.489999999999998</v>
      </c>
    </row>
    <row r="17270" spans="34:38" x14ac:dyDescent="0.45">
      <c r="AH17270" s="4" t="s">
        <v>1360</v>
      </c>
      <c r="AI17270" s="9">
        <v>12.489999999999998</v>
      </c>
      <c r="AL17270" s="1">
        <f t="shared" si="1944"/>
        <v>12.489999999999998</v>
      </c>
    </row>
    <row r="17271" spans="34:38" x14ac:dyDescent="0.45">
      <c r="AH17271" s="4" t="s">
        <v>1450</v>
      </c>
      <c r="AI17271" s="9">
        <v>12.489999999999998</v>
      </c>
      <c r="AL17271" s="1">
        <f t="shared" si="1944"/>
        <v>12.489999999999998</v>
      </c>
    </row>
    <row r="17272" spans="34:38" x14ac:dyDescent="0.45">
      <c r="AH17272" s="4" t="s">
        <v>17460</v>
      </c>
      <c r="AI17272" s="9">
        <v>12.489999999999998</v>
      </c>
      <c r="AL17272" s="1">
        <f t="shared" si="1944"/>
        <v>12.489999999999998</v>
      </c>
    </row>
    <row r="17273" spans="34:38" x14ac:dyDescent="0.45">
      <c r="AH17273" s="4" t="s">
        <v>834</v>
      </c>
      <c r="AI17273" s="9">
        <v>12.489999999999998</v>
      </c>
      <c r="AL17273" s="1">
        <f t="shared" si="1944"/>
        <v>12.489999999999998</v>
      </c>
    </row>
    <row r="17274" spans="34:38" x14ac:dyDescent="0.45">
      <c r="AH17274" s="4" t="s">
        <v>17467</v>
      </c>
      <c r="AI17274" s="9">
        <v>12.489999999999998</v>
      </c>
      <c r="AL17274" s="1">
        <f t="shared" si="1944"/>
        <v>12.489999999999998</v>
      </c>
    </row>
    <row r="17275" spans="34:38" x14ac:dyDescent="0.45">
      <c r="AH17275" s="4" t="s">
        <v>478</v>
      </c>
      <c r="AI17275" s="9">
        <v>12.489999999999998</v>
      </c>
      <c r="AL17275" s="1">
        <f t="shared" si="1944"/>
        <v>12.489999999999998</v>
      </c>
    </row>
    <row r="17276" spans="34:38" x14ac:dyDescent="0.45">
      <c r="AH17276" s="4" t="s">
        <v>17514</v>
      </c>
      <c r="AI17276" s="9">
        <v>12.45</v>
      </c>
      <c r="AL17276" s="1">
        <f t="shared" si="1944"/>
        <v>12.489999999999998</v>
      </c>
    </row>
    <row r="17277" spans="34:38" x14ac:dyDescent="0.45">
      <c r="AH17277" s="4" t="s">
        <v>17513</v>
      </c>
      <c r="AI17277" s="9">
        <v>12.45</v>
      </c>
      <c r="AL17277" s="1">
        <f t="shared" si="1944"/>
        <v>12.489999999999998</v>
      </c>
    </row>
    <row r="17278" spans="34:38" x14ac:dyDescent="0.45">
      <c r="AH17278" s="4" t="s">
        <v>17516</v>
      </c>
      <c r="AI17278" s="9">
        <v>12.45</v>
      </c>
      <c r="AL17278" s="1">
        <f t="shared" si="1944"/>
        <v>12.489999999999998</v>
      </c>
    </row>
    <row r="17279" spans="34:38" x14ac:dyDescent="0.45">
      <c r="AH17279" s="4" t="s">
        <v>1582</v>
      </c>
      <c r="AI17279" s="9">
        <v>12.45</v>
      </c>
      <c r="AL17279" s="1">
        <f t="shared" si="1944"/>
        <v>12.45</v>
      </c>
    </row>
    <row r="17280" spans="34:38" x14ac:dyDescent="0.45">
      <c r="AH17280" s="4" t="s">
        <v>17515</v>
      </c>
      <c r="AI17280" s="9">
        <v>12.45</v>
      </c>
      <c r="AL17280" s="1">
        <f t="shared" si="1944"/>
        <v>12.45</v>
      </c>
    </row>
    <row r="17281" spans="34:38" x14ac:dyDescent="0.45">
      <c r="AH17281" s="4" t="s">
        <v>17517</v>
      </c>
      <c r="AI17281" s="9">
        <v>12.45</v>
      </c>
      <c r="AL17281" s="1">
        <f t="shared" si="1944"/>
        <v>12.45</v>
      </c>
    </row>
    <row r="17282" spans="34:38" x14ac:dyDescent="0.45">
      <c r="AH17282" s="4" t="s">
        <v>17518</v>
      </c>
      <c r="AI17282" s="9">
        <v>12.420000000000002</v>
      </c>
      <c r="AL17282" s="1">
        <f t="shared" si="1944"/>
        <v>12.45</v>
      </c>
    </row>
    <row r="17283" spans="34:38" x14ac:dyDescent="0.45">
      <c r="AH17283" s="4" t="s">
        <v>1744</v>
      </c>
      <c r="AI17283" s="9">
        <v>12.420000000000002</v>
      </c>
      <c r="AL17283" s="1">
        <f t="shared" si="1944"/>
        <v>12.45</v>
      </c>
    </row>
    <row r="17284" spans="34:38" x14ac:dyDescent="0.45">
      <c r="AH17284" s="4" t="s">
        <v>1880</v>
      </c>
      <c r="AI17284" s="9">
        <v>12.420000000000002</v>
      </c>
      <c r="AL17284" s="1">
        <f t="shared" si="1944"/>
        <v>12.45</v>
      </c>
    </row>
    <row r="17285" spans="34:38" x14ac:dyDescent="0.45">
      <c r="AH17285" s="4" t="s">
        <v>551</v>
      </c>
      <c r="AI17285" s="9">
        <v>12.420000000000002</v>
      </c>
      <c r="AL17285" s="1">
        <f t="shared" si="1944"/>
        <v>12.420000000000002</v>
      </c>
    </row>
    <row r="17286" spans="34:38" x14ac:dyDescent="0.45">
      <c r="AH17286" s="4" t="s">
        <v>17519</v>
      </c>
      <c r="AI17286" s="9">
        <v>12.370000000000001</v>
      </c>
      <c r="AL17286" s="1">
        <f t="shared" si="1944"/>
        <v>12.420000000000002</v>
      </c>
    </row>
    <row r="17287" spans="34:38" x14ac:dyDescent="0.45">
      <c r="AH17287" s="4" t="s">
        <v>17520</v>
      </c>
      <c r="AI17287" s="9">
        <v>12.250000000000002</v>
      </c>
      <c r="AL17287" s="1">
        <f t="shared" si="1944"/>
        <v>12.420000000000002</v>
      </c>
    </row>
    <row r="17288" spans="34:38" x14ac:dyDescent="0.45">
      <c r="AH17288" s="4" t="s">
        <v>17521</v>
      </c>
      <c r="AI17288" s="9">
        <v>12.240000000000002</v>
      </c>
      <c r="AL17288" s="1">
        <f t="shared" si="1944"/>
        <v>12.420000000000002</v>
      </c>
    </row>
    <row r="17289" spans="34:38" x14ac:dyDescent="0.45">
      <c r="AH17289" s="4" t="s">
        <v>17525</v>
      </c>
      <c r="AI17289" s="9">
        <v>12.240000000000002</v>
      </c>
      <c r="AL17289" s="1">
        <f t="shared" si="1944"/>
        <v>12.370000000000001</v>
      </c>
    </row>
    <row r="17290" spans="34:38" x14ac:dyDescent="0.45">
      <c r="AH17290" s="4" t="s">
        <v>17522</v>
      </c>
      <c r="AI17290" s="9">
        <v>12.240000000000002</v>
      </c>
      <c r="AL17290" s="1">
        <f t="shared" si="1944"/>
        <v>12.250000000000002</v>
      </c>
    </row>
    <row r="17291" spans="34:38" x14ac:dyDescent="0.45">
      <c r="AH17291" s="4" t="s">
        <v>17524</v>
      </c>
      <c r="AI17291" s="9">
        <v>12.240000000000002</v>
      </c>
      <c r="AL17291" s="1">
        <f t="shared" si="1944"/>
        <v>12.240000000000002</v>
      </c>
    </row>
    <row r="17292" spans="34:38" x14ac:dyDescent="0.45">
      <c r="AH17292" s="4" t="s">
        <v>17523</v>
      </c>
      <c r="AI17292" s="9">
        <v>12.240000000000002</v>
      </c>
      <c r="AL17292" s="1">
        <f t="shared" si="1944"/>
        <v>12.240000000000002</v>
      </c>
    </row>
    <row r="17293" spans="34:38" x14ac:dyDescent="0.45">
      <c r="AH17293" s="4" t="s">
        <v>17530</v>
      </c>
      <c r="AI17293" s="9">
        <v>12.240000000000002</v>
      </c>
      <c r="AL17293" s="1">
        <f t="shared" si="1944"/>
        <v>12.240000000000002</v>
      </c>
    </row>
    <row r="17294" spans="34:38" x14ac:dyDescent="0.45">
      <c r="AH17294" s="4" t="s">
        <v>17529</v>
      </c>
      <c r="AI17294" s="9">
        <v>12.240000000000002</v>
      </c>
      <c r="AL17294" s="1">
        <f t="shared" si="1944"/>
        <v>12.240000000000002</v>
      </c>
    </row>
    <row r="17295" spans="34:38" x14ac:dyDescent="0.45">
      <c r="AH17295" s="4" t="s">
        <v>17527</v>
      </c>
      <c r="AI17295" s="9">
        <v>12.240000000000002</v>
      </c>
      <c r="AL17295" s="1">
        <f t="shared" si="1944"/>
        <v>12.240000000000002</v>
      </c>
    </row>
    <row r="17296" spans="34:38" x14ac:dyDescent="0.45">
      <c r="AH17296" s="4" t="s">
        <v>17526</v>
      </c>
      <c r="AI17296" s="9">
        <v>12.240000000000002</v>
      </c>
      <c r="AL17296" s="1">
        <f t="shared" si="1944"/>
        <v>12.240000000000002</v>
      </c>
    </row>
    <row r="17297" spans="34:38" x14ac:dyDescent="0.45">
      <c r="AH17297" s="4" t="s">
        <v>1070</v>
      </c>
      <c r="AI17297" s="9">
        <v>12.240000000000002</v>
      </c>
      <c r="AL17297" s="1">
        <f t="shared" si="1944"/>
        <v>12.240000000000002</v>
      </c>
    </row>
    <row r="17298" spans="34:38" x14ac:dyDescent="0.45">
      <c r="AH17298" s="4" t="s">
        <v>17528</v>
      </c>
      <c r="AI17298" s="9">
        <v>12.240000000000002</v>
      </c>
      <c r="AL17298" s="1">
        <f t="shared" si="1944"/>
        <v>12.240000000000002</v>
      </c>
    </row>
    <row r="17299" spans="34:38" x14ac:dyDescent="0.45">
      <c r="AH17299" s="4" t="s">
        <v>17531</v>
      </c>
      <c r="AI17299" s="9">
        <v>12.18</v>
      </c>
      <c r="AL17299" s="1">
        <f t="shared" si="1944"/>
        <v>12.240000000000002</v>
      </c>
    </row>
    <row r="17300" spans="34:38" x14ac:dyDescent="0.45">
      <c r="AH17300" s="4" t="s">
        <v>17532</v>
      </c>
      <c r="AI17300" s="9">
        <v>12.17</v>
      </c>
      <c r="AL17300" s="1">
        <f t="shared" si="1944"/>
        <v>12.240000000000002</v>
      </c>
    </row>
    <row r="17301" spans="34:38" x14ac:dyDescent="0.45">
      <c r="AH17301" s="4" t="s">
        <v>17533</v>
      </c>
      <c r="AI17301" s="9">
        <v>12.169999999999998</v>
      </c>
      <c r="AL17301" s="1">
        <f t="shared" si="1944"/>
        <v>12.240000000000002</v>
      </c>
    </row>
    <row r="17302" spans="34:38" x14ac:dyDescent="0.45">
      <c r="AH17302" s="4" t="s">
        <v>10636</v>
      </c>
      <c r="AI17302" s="9">
        <v>12.169999999999998</v>
      </c>
      <c r="AL17302" s="1">
        <f t="shared" si="1944"/>
        <v>12.18</v>
      </c>
    </row>
    <row r="17303" spans="34:38" x14ac:dyDescent="0.45">
      <c r="AH17303" s="4" t="s">
        <v>17534</v>
      </c>
      <c r="AI17303" s="9">
        <v>12.14</v>
      </c>
      <c r="AL17303" s="1">
        <f t="shared" si="1944"/>
        <v>12.17</v>
      </c>
    </row>
    <row r="17304" spans="34:38" x14ac:dyDescent="0.45">
      <c r="AH17304" s="4" t="s">
        <v>17535</v>
      </c>
      <c r="AI17304" s="9">
        <v>12.080000000000002</v>
      </c>
      <c r="AL17304" s="1">
        <f t="shared" si="1944"/>
        <v>12.169999999999998</v>
      </c>
    </row>
    <row r="17305" spans="34:38" x14ac:dyDescent="0.45">
      <c r="AH17305" s="4" t="s">
        <v>17537</v>
      </c>
      <c r="AI17305" s="9">
        <v>11.98</v>
      </c>
      <c r="AL17305" s="1">
        <f t="shared" si="1944"/>
        <v>12.169999999999998</v>
      </c>
    </row>
    <row r="17306" spans="34:38" x14ac:dyDescent="0.45">
      <c r="AH17306" s="4" t="s">
        <v>17538</v>
      </c>
      <c r="AI17306" s="9">
        <v>11.98</v>
      </c>
      <c r="AL17306" s="1">
        <f t="shared" si="1944"/>
        <v>12.14</v>
      </c>
    </row>
    <row r="17307" spans="34:38" x14ac:dyDescent="0.45">
      <c r="AH17307" s="4" t="s">
        <v>17540</v>
      </c>
      <c r="AI17307" s="9">
        <v>11.98</v>
      </c>
      <c r="AL17307" s="1">
        <f t="shared" si="1944"/>
        <v>12.080000000000002</v>
      </c>
    </row>
    <row r="17308" spans="34:38" x14ac:dyDescent="0.45">
      <c r="AH17308" s="4" t="s">
        <v>17541</v>
      </c>
      <c r="AI17308" s="9">
        <v>11.98</v>
      </c>
      <c r="AL17308" s="1">
        <f t="shared" si="1944"/>
        <v>11.98</v>
      </c>
    </row>
    <row r="17309" spans="34:38" x14ac:dyDescent="0.45">
      <c r="AH17309" s="4" t="s">
        <v>17539</v>
      </c>
      <c r="AI17309" s="9">
        <v>11.98</v>
      </c>
      <c r="AL17309" s="1">
        <f t="shared" si="1944"/>
        <v>11.98</v>
      </c>
    </row>
    <row r="17310" spans="34:38" x14ac:dyDescent="0.45">
      <c r="AH17310" s="4" t="s">
        <v>17536</v>
      </c>
      <c r="AI17310" s="9">
        <v>11.96</v>
      </c>
      <c r="AL17310" s="1">
        <f t="shared" si="1944"/>
        <v>11.98</v>
      </c>
    </row>
    <row r="17311" spans="34:38" x14ac:dyDescent="0.45">
      <c r="AH17311" s="4" t="s">
        <v>17542</v>
      </c>
      <c r="AI17311" s="9">
        <v>11.94</v>
      </c>
      <c r="AL17311" s="1">
        <f t="shared" si="1944"/>
        <v>11.98</v>
      </c>
    </row>
    <row r="17312" spans="34:38" x14ac:dyDescent="0.45">
      <c r="AH17312" s="4" t="s">
        <v>17543</v>
      </c>
      <c r="AI17312" s="9">
        <v>11.88</v>
      </c>
      <c r="AL17312" s="1">
        <f t="shared" si="1944"/>
        <v>11.98</v>
      </c>
    </row>
    <row r="17313" spans="34:38" x14ac:dyDescent="0.45">
      <c r="AH17313" s="4" t="s">
        <v>17544</v>
      </c>
      <c r="AI17313" s="9">
        <v>11.860000000000001</v>
      </c>
      <c r="AL17313" s="1">
        <f t="shared" si="1944"/>
        <v>11.96</v>
      </c>
    </row>
    <row r="17314" spans="34:38" x14ac:dyDescent="0.45">
      <c r="AH17314" s="4" t="s">
        <v>17546</v>
      </c>
      <c r="AI17314" s="9">
        <v>11.840000000000002</v>
      </c>
      <c r="AL17314" s="1">
        <f t="shared" si="1944"/>
        <v>11.94</v>
      </c>
    </row>
    <row r="17315" spans="34:38" x14ac:dyDescent="0.45">
      <c r="AH17315" s="4" t="s">
        <v>12544</v>
      </c>
      <c r="AI17315" s="9">
        <v>11.82</v>
      </c>
      <c r="AL17315" s="1">
        <f t="shared" si="1944"/>
        <v>11.88</v>
      </c>
    </row>
    <row r="17316" spans="34:38" x14ac:dyDescent="0.45">
      <c r="AH17316" s="4" t="s">
        <v>17545</v>
      </c>
      <c r="AI17316" s="9">
        <v>11.82</v>
      </c>
      <c r="AL17316" s="1">
        <f t="shared" si="1944"/>
        <v>11.860000000000001</v>
      </c>
    </row>
    <row r="17317" spans="34:38" x14ac:dyDescent="0.45">
      <c r="AH17317" s="4" t="s">
        <v>1217</v>
      </c>
      <c r="AI17317" s="9">
        <v>11.790000000000001</v>
      </c>
      <c r="AL17317" s="1">
        <f t="shared" si="1944"/>
        <v>11.840000000000002</v>
      </c>
    </row>
    <row r="17318" spans="34:38" x14ac:dyDescent="0.45">
      <c r="AH17318" s="4" t="s">
        <v>17548</v>
      </c>
      <c r="AI17318" s="9">
        <v>11.790000000000001</v>
      </c>
      <c r="AL17318" s="1">
        <f t="shared" si="1944"/>
        <v>11.82</v>
      </c>
    </row>
    <row r="17319" spans="34:38" x14ac:dyDescent="0.45">
      <c r="AH17319" s="4" t="s">
        <v>17547</v>
      </c>
      <c r="AI17319" s="9">
        <v>11.79</v>
      </c>
      <c r="AL17319" s="1">
        <f t="shared" si="1944"/>
        <v>11.82</v>
      </c>
    </row>
    <row r="17320" spans="34:38" x14ac:dyDescent="0.45">
      <c r="AH17320" s="4" t="s">
        <v>17549</v>
      </c>
      <c r="AI17320" s="9">
        <v>11.669999999999998</v>
      </c>
      <c r="AL17320" s="1">
        <f t="shared" si="1944"/>
        <v>11.790000000000001</v>
      </c>
    </row>
    <row r="17321" spans="34:38" x14ac:dyDescent="0.45">
      <c r="AH17321" s="4" t="s">
        <v>17550</v>
      </c>
      <c r="AI17321" s="9">
        <v>11.66</v>
      </c>
      <c r="AL17321" s="1">
        <f t="shared" si="1944"/>
        <v>11.790000000000001</v>
      </c>
    </row>
    <row r="17322" spans="34:38" x14ac:dyDescent="0.45">
      <c r="AH17322" s="4" t="s">
        <v>743</v>
      </c>
      <c r="AI17322" s="9">
        <v>11.63</v>
      </c>
      <c r="AL17322" s="1">
        <f t="shared" si="1944"/>
        <v>11.79</v>
      </c>
    </row>
    <row r="17323" spans="34:38" x14ac:dyDescent="0.45">
      <c r="AH17323" s="4" t="s">
        <v>17551</v>
      </c>
      <c r="AI17323" s="9">
        <v>11.599999999999998</v>
      </c>
      <c r="AL17323" s="1">
        <f t="shared" si="1944"/>
        <v>11.669999999999998</v>
      </c>
    </row>
    <row r="17324" spans="34:38" x14ac:dyDescent="0.45">
      <c r="AH17324" s="4" t="s">
        <v>1812</v>
      </c>
      <c r="AI17324" s="9">
        <v>11.5</v>
      </c>
      <c r="AL17324" s="1">
        <f t="shared" si="1944"/>
        <v>11.66</v>
      </c>
    </row>
    <row r="17325" spans="34:38" x14ac:dyDescent="0.45">
      <c r="AH17325" s="4" t="s">
        <v>12739</v>
      </c>
      <c r="AI17325" s="9">
        <v>11.5</v>
      </c>
      <c r="AL17325" s="1">
        <f t="shared" si="1944"/>
        <v>11.63</v>
      </c>
    </row>
    <row r="17326" spans="34:38" x14ac:dyDescent="0.45">
      <c r="AH17326" s="4" t="s">
        <v>17552</v>
      </c>
      <c r="AI17326" s="9">
        <v>11.5</v>
      </c>
      <c r="AL17326" s="1">
        <f t="shared" si="1944"/>
        <v>11.599999999999998</v>
      </c>
    </row>
    <row r="17327" spans="34:38" x14ac:dyDescent="0.45">
      <c r="AH17327" s="4" t="s">
        <v>17553</v>
      </c>
      <c r="AI17327" s="9">
        <v>11.5</v>
      </c>
      <c r="AL17327" s="1">
        <f t="shared" si="1944"/>
        <v>11.5</v>
      </c>
    </row>
    <row r="17328" spans="34:38" x14ac:dyDescent="0.45">
      <c r="AH17328" s="4" t="s">
        <v>10951</v>
      </c>
      <c r="AI17328" s="9">
        <v>11.5</v>
      </c>
      <c r="AL17328" s="1">
        <f t="shared" si="1944"/>
        <v>11.5</v>
      </c>
    </row>
    <row r="17329" spans="34:38" x14ac:dyDescent="0.45">
      <c r="AH17329" s="4" t="s">
        <v>13486</v>
      </c>
      <c r="AI17329" s="9">
        <v>11.5</v>
      </c>
      <c r="AL17329" s="1">
        <f t="shared" si="1944"/>
        <v>11.5</v>
      </c>
    </row>
    <row r="17330" spans="34:38" x14ac:dyDescent="0.45">
      <c r="AH17330" s="4" t="s">
        <v>17554</v>
      </c>
      <c r="AI17330" s="9">
        <v>11.5</v>
      </c>
      <c r="AL17330" s="1">
        <f t="shared" si="1944"/>
        <v>11.5</v>
      </c>
    </row>
    <row r="17331" spans="34:38" x14ac:dyDescent="0.45">
      <c r="AH17331" s="4" t="s">
        <v>17555</v>
      </c>
      <c r="AI17331" s="9">
        <v>11.5</v>
      </c>
      <c r="AL17331" s="1">
        <f t="shared" si="1944"/>
        <v>11.5</v>
      </c>
    </row>
    <row r="17332" spans="34:38" x14ac:dyDescent="0.45">
      <c r="AH17332" s="4" t="s">
        <v>17556</v>
      </c>
      <c r="AI17332" s="9">
        <v>11.48</v>
      </c>
      <c r="AL17332" s="1">
        <f t="shared" si="1944"/>
        <v>11.5</v>
      </c>
    </row>
    <row r="17333" spans="34:38" x14ac:dyDescent="0.45">
      <c r="AH17333" s="4" t="s">
        <v>17558</v>
      </c>
      <c r="AI17333" s="9">
        <v>11.479999999999999</v>
      </c>
      <c r="AL17333" s="1">
        <f t="shared" ref="AL17333:AL17396" si="1945">AI17330</f>
        <v>11.5</v>
      </c>
    </row>
    <row r="17334" spans="34:38" x14ac:dyDescent="0.45">
      <c r="AH17334" s="4" t="s">
        <v>17557</v>
      </c>
      <c r="AI17334" s="9">
        <v>11.45</v>
      </c>
      <c r="AL17334" s="1">
        <f t="shared" si="1945"/>
        <v>11.5</v>
      </c>
    </row>
    <row r="17335" spans="34:38" x14ac:dyDescent="0.45">
      <c r="AH17335" s="4" t="s">
        <v>1978</v>
      </c>
      <c r="AI17335" s="9">
        <v>11.440000000000001</v>
      </c>
      <c r="AL17335" s="1">
        <f t="shared" si="1945"/>
        <v>11.48</v>
      </c>
    </row>
    <row r="17336" spans="34:38" x14ac:dyDescent="0.45">
      <c r="AH17336" s="4" t="s">
        <v>17562</v>
      </c>
      <c r="AI17336" s="9">
        <v>11.440000000000001</v>
      </c>
      <c r="AL17336" s="1">
        <f t="shared" si="1945"/>
        <v>11.479999999999999</v>
      </c>
    </row>
    <row r="17337" spans="34:38" x14ac:dyDescent="0.45">
      <c r="AH17337" s="4" t="s">
        <v>17563</v>
      </c>
      <c r="AI17337" s="9">
        <v>11.440000000000001</v>
      </c>
      <c r="AL17337" s="1">
        <f t="shared" si="1945"/>
        <v>11.45</v>
      </c>
    </row>
    <row r="17338" spans="34:38" x14ac:dyDescent="0.45">
      <c r="AH17338" s="4" t="s">
        <v>17561</v>
      </c>
      <c r="AI17338" s="9">
        <v>11.440000000000001</v>
      </c>
      <c r="AL17338" s="1">
        <f t="shared" si="1945"/>
        <v>11.440000000000001</v>
      </c>
    </row>
    <row r="17339" spans="34:38" x14ac:dyDescent="0.45">
      <c r="AH17339" s="4" t="s">
        <v>17559</v>
      </c>
      <c r="AI17339" s="9">
        <v>11.440000000000001</v>
      </c>
      <c r="AL17339" s="1">
        <f t="shared" si="1945"/>
        <v>11.440000000000001</v>
      </c>
    </row>
    <row r="17340" spans="34:38" x14ac:dyDescent="0.45">
      <c r="AH17340" s="4" t="s">
        <v>505</v>
      </c>
      <c r="AI17340" s="9">
        <v>11.440000000000001</v>
      </c>
      <c r="AL17340" s="1">
        <f t="shared" si="1945"/>
        <v>11.440000000000001</v>
      </c>
    </row>
    <row r="17341" spans="34:38" x14ac:dyDescent="0.45">
      <c r="AH17341" s="4" t="s">
        <v>17564</v>
      </c>
      <c r="AI17341" s="9">
        <v>11.440000000000001</v>
      </c>
      <c r="AL17341" s="1">
        <f t="shared" si="1945"/>
        <v>11.440000000000001</v>
      </c>
    </row>
    <row r="17342" spans="34:38" x14ac:dyDescent="0.45">
      <c r="AH17342" s="4" t="s">
        <v>17560</v>
      </c>
      <c r="AI17342" s="9">
        <v>11.420000000000002</v>
      </c>
      <c r="AL17342" s="1">
        <f t="shared" si="1945"/>
        <v>11.440000000000001</v>
      </c>
    </row>
    <row r="17343" spans="34:38" x14ac:dyDescent="0.45">
      <c r="AH17343" s="4" t="s">
        <v>15082</v>
      </c>
      <c r="AI17343" s="9">
        <v>11.420000000000002</v>
      </c>
      <c r="AL17343" s="1">
        <f t="shared" si="1945"/>
        <v>11.440000000000001</v>
      </c>
    </row>
    <row r="17344" spans="34:38" x14ac:dyDescent="0.45">
      <c r="AH17344" s="4" t="s">
        <v>17565</v>
      </c>
      <c r="AI17344" s="9">
        <v>11.420000000000002</v>
      </c>
      <c r="AL17344" s="1">
        <f t="shared" si="1945"/>
        <v>11.440000000000001</v>
      </c>
    </row>
    <row r="17345" spans="34:38" x14ac:dyDescent="0.45">
      <c r="AH17345" s="4" t="s">
        <v>17566</v>
      </c>
      <c r="AI17345" s="9">
        <v>11.39</v>
      </c>
      <c r="AL17345" s="1">
        <f t="shared" si="1945"/>
        <v>11.420000000000002</v>
      </c>
    </row>
    <row r="17346" spans="34:38" x14ac:dyDescent="0.45">
      <c r="AH17346" s="4" t="s">
        <v>17567</v>
      </c>
      <c r="AI17346" s="9">
        <v>11.379999999999999</v>
      </c>
      <c r="AL17346" s="1">
        <f t="shared" si="1945"/>
        <v>11.420000000000002</v>
      </c>
    </row>
    <row r="17347" spans="34:38" x14ac:dyDescent="0.45">
      <c r="AH17347" s="4" t="s">
        <v>17568</v>
      </c>
      <c r="AI17347" s="9">
        <v>11.36</v>
      </c>
      <c r="AL17347" s="1">
        <f t="shared" si="1945"/>
        <v>11.420000000000002</v>
      </c>
    </row>
    <row r="17348" spans="34:38" x14ac:dyDescent="0.45">
      <c r="AH17348" s="4" t="s">
        <v>17569</v>
      </c>
      <c r="AI17348" s="9">
        <v>11.3</v>
      </c>
      <c r="AL17348" s="1">
        <f t="shared" si="1945"/>
        <v>11.39</v>
      </c>
    </row>
    <row r="17349" spans="34:38" x14ac:dyDescent="0.45">
      <c r="AH17349" s="4" t="s">
        <v>13022</v>
      </c>
      <c r="AI17349" s="9">
        <v>11.280000000000001</v>
      </c>
      <c r="AL17349" s="1">
        <f t="shared" si="1945"/>
        <v>11.379999999999999</v>
      </c>
    </row>
    <row r="17350" spans="34:38" x14ac:dyDescent="0.45">
      <c r="AH17350" s="4" t="s">
        <v>17570</v>
      </c>
      <c r="AI17350" s="9">
        <v>11.260000000000002</v>
      </c>
      <c r="AL17350" s="1">
        <f t="shared" si="1945"/>
        <v>11.36</v>
      </c>
    </row>
    <row r="17351" spans="34:38" x14ac:dyDescent="0.45">
      <c r="AH17351" s="4" t="s">
        <v>17572</v>
      </c>
      <c r="AI17351" s="9">
        <v>11.23</v>
      </c>
      <c r="AL17351" s="1">
        <f t="shared" si="1945"/>
        <v>11.3</v>
      </c>
    </row>
    <row r="17352" spans="34:38" x14ac:dyDescent="0.45">
      <c r="AH17352" s="4" t="s">
        <v>17571</v>
      </c>
      <c r="AI17352" s="9">
        <v>11.21</v>
      </c>
      <c r="AL17352" s="1">
        <f t="shared" si="1945"/>
        <v>11.280000000000001</v>
      </c>
    </row>
    <row r="17353" spans="34:38" x14ac:dyDescent="0.45">
      <c r="AH17353" s="4" t="s">
        <v>17573</v>
      </c>
      <c r="AI17353" s="9">
        <v>11.159999999999998</v>
      </c>
      <c r="AL17353" s="1">
        <f t="shared" si="1945"/>
        <v>11.260000000000002</v>
      </c>
    </row>
    <row r="17354" spans="34:38" x14ac:dyDescent="0.45">
      <c r="AH17354" s="4" t="s">
        <v>17575</v>
      </c>
      <c r="AI17354" s="9">
        <v>11.13</v>
      </c>
      <c r="AL17354" s="1">
        <f t="shared" si="1945"/>
        <v>11.23</v>
      </c>
    </row>
    <row r="17355" spans="34:38" x14ac:dyDescent="0.45">
      <c r="AH17355" s="4" t="s">
        <v>17574</v>
      </c>
      <c r="AI17355" s="9">
        <v>11.12</v>
      </c>
      <c r="AL17355" s="1">
        <f t="shared" si="1945"/>
        <v>11.21</v>
      </c>
    </row>
    <row r="17356" spans="34:38" x14ac:dyDescent="0.45">
      <c r="AH17356" s="4" t="s">
        <v>17576</v>
      </c>
      <c r="AI17356" s="9">
        <v>11.040000000000001</v>
      </c>
      <c r="AL17356" s="1">
        <f t="shared" si="1945"/>
        <v>11.159999999999998</v>
      </c>
    </row>
    <row r="17357" spans="34:38" x14ac:dyDescent="0.45">
      <c r="AH17357" s="4" t="s">
        <v>17577</v>
      </c>
      <c r="AI17357" s="9">
        <v>11.04</v>
      </c>
      <c r="AL17357" s="1">
        <f t="shared" si="1945"/>
        <v>11.13</v>
      </c>
    </row>
    <row r="17358" spans="34:38" x14ac:dyDescent="0.45">
      <c r="AH17358" s="4" t="s">
        <v>17578</v>
      </c>
      <c r="AI17358" s="9">
        <v>11.030000000000001</v>
      </c>
      <c r="AL17358" s="1">
        <f t="shared" si="1945"/>
        <v>11.12</v>
      </c>
    </row>
    <row r="17359" spans="34:38" x14ac:dyDescent="0.45">
      <c r="AH17359" s="4" t="s">
        <v>17579</v>
      </c>
      <c r="AI17359" s="9">
        <v>11.020000000000001</v>
      </c>
      <c r="AL17359" s="1">
        <f t="shared" si="1945"/>
        <v>11.040000000000001</v>
      </c>
    </row>
    <row r="17360" spans="34:38" x14ac:dyDescent="0.45">
      <c r="AH17360" s="4" t="s">
        <v>17580</v>
      </c>
      <c r="AI17360" s="9">
        <v>11.020000000000001</v>
      </c>
      <c r="AL17360" s="1">
        <f t="shared" si="1945"/>
        <v>11.04</v>
      </c>
    </row>
    <row r="17361" spans="34:38" x14ac:dyDescent="0.45">
      <c r="AH17361" s="4" t="s">
        <v>17581</v>
      </c>
      <c r="AI17361" s="9">
        <v>10.990000000000002</v>
      </c>
      <c r="AL17361" s="1">
        <f t="shared" si="1945"/>
        <v>11.030000000000001</v>
      </c>
    </row>
    <row r="17362" spans="34:38" x14ac:dyDescent="0.45">
      <c r="AH17362" s="4" t="s">
        <v>17582</v>
      </c>
      <c r="AI17362" s="9">
        <v>10.98</v>
      </c>
      <c r="AL17362" s="1">
        <f t="shared" si="1945"/>
        <v>11.020000000000001</v>
      </c>
    </row>
    <row r="17363" spans="34:38" x14ac:dyDescent="0.45">
      <c r="AH17363" s="4" t="s">
        <v>17586</v>
      </c>
      <c r="AI17363" s="9">
        <v>10.96</v>
      </c>
      <c r="AL17363" s="1">
        <f t="shared" si="1945"/>
        <v>11.020000000000001</v>
      </c>
    </row>
    <row r="17364" spans="34:38" x14ac:dyDescent="0.45">
      <c r="AH17364" s="4" t="s">
        <v>17584</v>
      </c>
      <c r="AI17364" s="9">
        <v>10.95</v>
      </c>
      <c r="AL17364" s="1">
        <f t="shared" si="1945"/>
        <v>10.990000000000002</v>
      </c>
    </row>
    <row r="17365" spans="34:38" x14ac:dyDescent="0.45">
      <c r="AH17365" s="4" t="s">
        <v>17585</v>
      </c>
      <c r="AI17365" s="9">
        <v>10.940000000000001</v>
      </c>
      <c r="AL17365" s="1">
        <f t="shared" si="1945"/>
        <v>10.98</v>
      </c>
    </row>
    <row r="17366" spans="34:38" x14ac:dyDescent="0.45">
      <c r="AH17366" s="4" t="s">
        <v>17583</v>
      </c>
      <c r="AI17366" s="9">
        <v>10.940000000000001</v>
      </c>
      <c r="AL17366" s="1">
        <f t="shared" si="1945"/>
        <v>10.96</v>
      </c>
    </row>
    <row r="17367" spans="34:38" x14ac:dyDescent="0.45">
      <c r="AH17367" s="4" t="s">
        <v>17588</v>
      </c>
      <c r="AI17367" s="9">
        <v>10.809999999999999</v>
      </c>
      <c r="AL17367" s="1">
        <f t="shared" si="1945"/>
        <v>10.95</v>
      </c>
    </row>
    <row r="17368" spans="34:38" x14ac:dyDescent="0.45">
      <c r="AH17368" s="4" t="s">
        <v>1993</v>
      </c>
      <c r="AI17368" s="9">
        <v>10.8</v>
      </c>
      <c r="AL17368" s="1">
        <f t="shared" si="1945"/>
        <v>10.940000000000001</v>
      </c>
    </row>
    <row r="17369" spans="34:38" x14ac:dyDescent="0.45">
      <c r="AH17369" s="4" t="s">
        <v>1937</v>
      </c>
      <c r="AI17369" s="9">
        <v>10.8</v>
      </c>
      <c r="AL17369" s="1">
        <f t="shared" si="1945"/>
        <v>10.940000000000001</v>
      </c>
    </row>
    <row r="17370" spans="34:38" x14ac:dyDescent="0.45">
      <c r="AH17370" s="4" t="s">
        <v>1596</v>
      </c>
      <c r="AI17370" s="9">
        <v>10.8</v>
      </c>
      <c r="AL17370" s="1">
        <f t="shared" si="1945"/>
        <v>10.809999999999999</v>
      </c>
    </row>
    <row r="17371" spans="34:38" x14ac:dyDescent="0.45">
      <c r="AH17371" s="4" t="s">
        <v>17589</v>
      </c>
      <c r="AI17371" s="9">
        <v>10.8</v>
      </c>
      <c r="AL17371" s="1">
        <f t="shared" si="1945"/>
        <v>10.8</v>
      </c>
    </row>
    <row r="17372" spans="34:38" x14ac:dyDescent="0.45">
      <c r="AH17372" s="4" t="s">
        <v>17587</v>
      </c>
      <c r="AI17372" s="9">
        <v>10.79</v>
      </c>
      <c r="AL17372" s="1">
        <f t="shared" si="1945"/>
        <v>10.8</v>
      </c>
    </row>
    <row r="17373" spans="34:38" x14ac:dyDescent="0.45">
      <c r="AH17373" s="4" t="s">
        <v>17590</v>
      </c>
      <c r="AI17373" s="9">
        <v>10.759999999999998</v>
      </c>
      <c r="AL17373" s="1">
        <f t="shared" si="1945"/>
        <v>10.8</v>
      </c>
    </row>
    <row r="17374" spans="34:38" x14ac:dyDescent="0.45">
      <c r="AH17374" s="4" t="s">
        <v>1716</v>
      </c>
      <c r="AI17374" s="9">
        <v>10.73</v>
      </c>
      <c r="AL17374" s="1">
        <f t="shared" si="1945"/>
        <v>10.8</v>
      </c>
    </row>
    <row r="17375" spans="34:38" x14ac:dyDescent="0.45">
      <c r="AH17375" s="4" t="s">
        <v>17593</v>
      </c>
      <c r="AI17375" s="9">
        <v>10.73</v>
      </c>
      <c r="AL17375" s="1">
        <f t="shared" si="1945"/>
        <v>10.79</v>
      </c>
    </row>
    <row r="17376" spans="34:38" x14ac:dyDescent="0.45">
      <c r="AH17376" s="4" t="s">
        <v>17592</v>
      </c>
      <c r="AI17376" s="9">
        <v>10.73</v>
      </c>
      <c r="AL17376" s="1">
        <f t="shared" si="1945"/>
        <v>10.759999999999998</v>
      </c>
    </row>
    <row r="17377" spans="34:38" x14ac:dyDescent="0.45">
      <c r="AH17377" s="4" t="s">
        <v>17594</v>
      </c>
      <c r="AI17377" s="9">
        <v>10.73</v>
      </c>
      <c r="AL17377" s="1">
        <f t="shared" si="1945"/>
        <v>10.73</v>
      </c>
    </row>
    <row r="17378" spans="34:38" x14ac:dyDescent="0.45">
      <c r="AH17378" s="4" t="s">
        <v>611</v>
      </c>
      <c r="AI17378" s="9">
        <v>10.73</v>
      </c>
      <c r="AL17378" s="1">
        <f t="shared" si="1945"/>
        <v>10.73</v>
      </c>
    </row>
    <row r="17379" spans="34:38" x14ac:dyDescent="0.45">
      <c r="AH17379" s="4" t="s">
        <v>17595</v>
      </c>
      <c r="AI17379" s="9">
        <v>10.72</v>
      </c>
      <c r="AL17379" s="1">
        <f t="shared" si="1945"/>
        <v>10.73</v>
      </c>
    </row>
    <row r="17380" spans="34:38" x14ac:dyDescent="0.45">
      <c r="AH17380" s="4" t="s">
        <v>17591</v>
      </c>
      <c r="AI17380" s="9">
        <v>10.72</v>
      </c>
      <c r="AL17380" s="1">
        <f t="shared" si="1945"/>
        <v>10.73</v>
      </c>
    </row>
    <row r="17381" spans="34:38" x14ac:dyDescent="0.45">
      <c r="AH17381" s="4" t="s">
        <v>17596</v>
      </c>
      <c r="AI17381" s="9">
        <v>10.689999999999998</v>
      </c>
      <c r="AL17381" s="1">
        <f t="shared" si="1945"/>
        <v>10.73</v>
      </c>
    </row>
    <row r="17382" spans="34:38" x14ac:dyDescent="0.45">
      <c r="AH17382" s="4" t="s">
        <v>17597</v>
      </c>
      <c r="AI17382" s="9">
        <v>10.63</v>
      </c>
      <c r="AL17382" s="1">
        <f t="shared" si="1945"/>
        <v>10.72</v>
      </c>
    </row>
    <row r="17383" spans="34:38" x14ac:dyDescent="0.45">
      <c r="AH17383" s="4" t="s">
        <v>15502</v>
      </c>
      <c r="AI17383" s="9">
        <v>10.63</v>
      </c>
      <c r="AL17383" s="1">
        <f t="shared" si="1945"/>
        <v>10.72</v>
      </c>
    </row>
    <row r="17384" spans="34:38" x14ac:dyDescent="0.45">
      <c r="AH17384" s="4" t="s">
        <v>13957</v>
      </c>
      <c r="AI17384" s="9">
        <v>10.55</v>
      </c>
      <c r="AL17384" s="1">
        <f t="shared" si="1945"/>
        <v>10.689999999999998</v>
      </c>
    </row>
    <row r="17385" spans="34:38" x14ac:dyDescent="0.45">
      <c r="AH17385" s="4" t="s">
        <v>1628</v>
      </c>
      <c r="AI17385" s="9">
        <v>10.4</v>
      </c>
      <c r="AL17385" s="1">
        <f t="shared" si="1945"/>
        <v>10.63</v>
      </c>
    </row>
    <row r="17386" spans="34:38" x14ac:dyDescent="0.45">
      <c r="AH17386" s="4" t="s">
        <v>17598</v>
      </c>
      <c r="AI17386" s="9">
        <v>10.39</v>
      </c>
      <c r="AL17386" s="1">
        <f t="shared" si="1945"/>
        <v>10.63</v>
      </c>
    </row>
    <row r="17387" spans="34:38" x14ac:dyDescent="0.45">
      <c r="AH17387" s="4" t="s">
        <v>17599</v>
      </c>
      <c r="AI17387" s="9">
        <v>10.39</v>
      </c>
      <c r="AL17387" s="1">
        <f t="shared" si="1945"/>
        <v>10.55</v>
      </c>
    </row>
    <row r="17388" spans="34:38" x14ac:dyDescent="0.45">
      <c r="AH17388" s="4" t="s">
        <v>17600</v>
      </c>
      <c r="AI17388" s="9">
        <v>10.39</v>
      </c>
      <c r="AL17388" s="1">
        <f t="shared" si="1945"/>
        <v>10.4</v>
      </c>
    </row>
    <row r="17389" spans="34:38" x14ac:dyDescent="0.45">
      <c r="AH17389" s="4" t="s">
        <v>949</v>
      </c>
      <c r="AI17389" s="9">
        <v>10.39</v>
      </c>
      <c r="AL17389" s="1">
        <f t="shared" si="1945"/>
        <v>10.39</v>
      </c>
    </row>
    <row r="17390" spans="34:38" x14ac:dyDescent="0.45">
      <c r="AH17390" s="4" t="s">
        <v>17601</v>
      </c>
      <c r="AI17390" s="9">
        <v>10.39</v>
      </c>
      <c r="AL17390" s="1">
        <f t="shared" si="1945"/>
        <v>10.39</v>
      </c>
    </row>
    <row r="17391" spans="34:38" x14ac:dyDescent="0.45">
      <c r="AH17391" s="4" t="s">
        <v>17602</v>
      </c>
      <c r="AI17391" s="9">
        <v>10.39</v>
      </c>
      <c r="AL17391" s="1">
        <f t="shared" si="1945"/>
        <v>10.39</v>
      </c>
    </row>
    <row r="17392" spans="34:38" x14ac:dyDescent="0.45">
      <c r="AH17392" s="4" t="s">
        <v>17603</v>
      </c>
      <c r="AI17392" s="9">
        <v>10.36</v>
      </c>
      <c r="AL17392" s="1">
        <f t="shared" si="1945"/>
        <v>10.39</v>
      </c>
    </row>
    <row r="17393" spans="34:38" x14ac:dyDescent="0.45">
      <c r="AH17393" s="4" t="s">
        <v>17605</v>
      </c>
      <c r="AI17393" s="9">
        <v>10.29</v>
      </c>
      <c r="AL17393" s="1">
        <f t="shared" si="1945"/>
        <v>10.39</v>
      </c>
    </row>
    <row r="17394" spans="34:38" x14ac:dyDescent="0.45">
      <c r="AH17394" s="4" t="s">
        <v>17604</v>
      </c>
      <c r="AI17394" s="9">
        <v>10.29</v>
      </c>
      <c r="AL17394" s="1">
        <f t="shared" si="1945"/>
        <v>10.39</v>
      </c>
    </row>
    <row r="17395" spans="34:38" x14ac:dyDescent="0.45">
      <c r="AH17395" s="4" t="s">
        <v>17606</v>
      </c>
      <c r="AI17395" s="9">
        <v>10.29</v>
      </c>
      <c r="AL17395" s="1">
        <f t="shared" si="1945"/>
        <v>10.36</v>
      </c>
    </row>
    <row r="17396" spans="34:38" x14ac:dyDescent="0.45">
      <c r="AH17396" s="4" t="s">
        <v>17607</v>
      </c>
      <c r="AI17396" s="9">
        <v>10.29</v>
      </c>
      <c r="AL17396" s="1">
        <f t="shared" si="1945"/>
        <v>10.29</v>
      </c>
    </row>
    <row r="17397" spans="34:38" x14ac:dyDescent="0.45">
      <c r="AH17397" s="4" t="s">
        <v>17608</v>
      </c>
      <c r="AI17397" s="9">
        <v>10.29</v>
      </c>
      <c r="AL17397" s="1">
        <f t="shared" ref="AL17397:AL17460" si="1946">AI17394</f>
        <v>10.29</v>
      </c>
    </row>
    <row r="17398" spans="34:38" x14ac:dyDescent="0.45">
      <c r="AH17398" s="4" t="s">
        <v>17609</v>
      </c>
      <c r="AI17398" s="9">
        <v>10.199999999999999</v>
      </c>
      <c r="AL17398" s="1">
        <f t="shared" si="1946"/>
        <v>10.29</v>
      </c>
    </row>
    <row r="17399" spans="34:38" x14ac:dyDescent="0.45">
      <c r="AH17399" s="4" t="s">
        <v>17610</v>
      </c>
      <c r="AI17399" s="9">
        <v>10.18</v>
      </c>
      <c r="AL17399" s="1">
        <f t="shared" si="1946"/>
        <v>10.29</v>
      </c>
    </row>
    <row r="17400" spans="34:38" x14ac:dyDescent="0.45">
      <c r="AH17400" s="4" t="s">
        <v>16748</v>
      </c>
      <c r="AI17400" s="9">
        <v>10.100000000000001</v>
      </c>
      <c r="AL17400" s="1">
        <f t="shared" si="1946"/>
        <v>10.29</v>
      </c>
    </row>
    <row r="17401" spans="34:38" x14ac:dyDescent="0.45">
      <c r="AH17401" s="4" t="s">
        <v>17611</v>
      </c>
      <c r="AI17401" s="9">
        <v>10.089999999999998</v>
      </c>
      <c r="AL17401" s="1">
        <f t="shared" si="1946"/>
        <v>10.199999999999999</v>
      </c>
    </row>
    <row r="17402" spans="34:38" x14ac:dyDescent="0.45">
      <c r="AH17402" s="4" t="s">
        <v>16991</v>
      </c>
      <c r="AI17402" s="9">
        <v>10.07</v>
      </c>
      <c r="AL17402" s="1">
        <f t="shared" si="1946"/>
        <v>10.18</v>
      </c>
    </row>
    <row r="17403" spans="34:38" x14ac:dyDescent="0.45">
      <c r="AH17403" s="4" t="s">
        <v>17612</v>
      </c>
      <c r="AI17403" s="9">
        <v>10.06</v>
      </c>
      <c r="AL17403" s="1">
        <f t="shared" si="1946"/>
        <v>10.100000000000001</v>
      </c>
    </row>
    <row r="17404" spans="34:38" x14ac:dyDescent="0.45">
      <c r="AH17404" s="4" t="s">
        <v>17613</v>
      </c>
      <c r="AI17404" s="9">
        <v>10.040000000000001</v>
      </c>
      <c r="AL17404" s="1">
        <f t="shared" si="1946"/>
        <v>10.089999999999998</v>
      </c>
    </row>
    <row r="17405" spans="34:38" x14ac:dyDescent="0.45">
      <c r="AH17405" s="4" t="s">
        <v>1945</v>
      </c>
      <c r="AI17405" s="9">
        <v>9.990000000000002</v>
      </c>
      <c r="AL17405" s="1">
        <f t="shared" si="1946"/>
        <v>10.07</v>
      </c>
    </row>
    <row r="17406" spans="34:38" x14ac:dyDescent="0.45">
      <c r="AH17406" s="4" t="s">
        <v>17614</v>
      </c>
      <c r="AI17406" s="9">
        <v>9.990000000000002</v>
      </c>
      <c r="AL17406" s="1">
        <f t="shared" si="1946"/>
        <v>10.06</v>
      </c>
    </row>
    <row r="17407" spans="34:38" x14ac:dyDescent="0.45">
      <c r="AH17407" s="4" t="s">
        <v>17616</v>
      </c>
      <c r="AI17407" s="9">
        <v>9.990000000000002</v>
      </c>
      <c r="AL17407" s="1">
        <f t="shared" si="1946"/>
        <v>10.040000000000001</v>
      </c>
    </row>
    <row r="17408" spans="34:38" x14ac:dyDescent="0.45">
      <c r="AH17408" s="4" t="s">
        <v>1190</v>
      </c>
      <c r="AI17408" s="9">
        <v>9.990000000000002</v>
      </c>
      <c r="AL17408" s="1">
        <f t="shared" si="1946"/>
        <v>9.990000000000002</v>
      </c>
    </row>
    <row r="17409" spans="34:38" x14ac:dyDescent="0.45">
      <c r="AH17409" s="4" t="s">
        <v>17618</v>
      </c>
      <c r="AI17409" s="9">
        <v>9.990000000000002</v>
      </c>
      <c r="AL17409" s="1">
        <f t="shared" si="1946"/>
        <v>9.990000000000002</v>
      </c>
    </row>
    <row r="17410" spans="34:38" x14ac:dyDescent="0.45">
      <c r="AH17410" s="4" t="s">
        <v>17617</v>
      </c>
      <c r="AI17410" s="9">
        <v>9.990000000000002</v>
      </c>
      <c r="AL17410" s="1">
        <f t="shared" si="1946"/>
        <v>9.990000000000002</v>
      </c>
    </row>
    <row r="17411" spans="34:38" x14ac:dyDescent="0.45">
      <c r="AH17411" s="4" t="s">
        <v>17615</v>
      </c>
      <c r="AI17411" s="9">
        <v>9.9899999999999984</v>
      </c>
      <c r="AL17411" s="1">
        <f t="shared" si="1946"/>
        <v>9.990000000000002</v>
      </c>
    </row>
    <row r="17412" spans="34:38" x14ac:dyDescent="0.45">
      <c r="AH17412" s="4" t="s">
        <v>17621</v>
      </c>
      <c r="AI17412" s="9">
        <v>9.98</v>
      </c>
      <c r="AL17412" s="1">
        <f t="shared" si="1946"/>
        <v>9.990000000000002</v>
      </c>
    </row>
    <row r="17413" spans="34:38" x14ac:dyDescent="0.45">
      <c r="AH17413" s="4" t="s">
        <v>17619</v>
      </c>
      <c r="AI17413" s="9">
        <v>9.98</v>
      </c>
      <c r="AL17413" s="1">
        <f t="shared" si="1946"/>
        <v>9.990000000000002</v>
      </c>
    </row>
    <row r="17414" spans="34:38" x14ac:dyDescent="0.45">
      <c r="AH17414" s="4" t="s">
        <v>17620</v>
      </c>
      <c r="AI17414" s="9">
        <v>9.9699999999999989</v>
      </c>
      <c r="AL17414" s="1">
        <f t="shared" si="1946"/>
        <v>9.9899999999999984</v>
      </c>
    </row>
    <row r="17415" spans="34:38" x14ac:dyDescent="0.45">
      <c r="AH17415" s="4" t="s">
        <v>17622</v>
      </c>
      <c r="AI17415" s="9">
        <v>9.9499999999999993</v>
      </c>
      <c r="AL17415" s="1">
        <f t="shared" si="1946"/>
        <v>9.98</v>
      </c>
    </row>
    <row r="17416" spans="34:38" x14ac:dyDescent="0.45">
      <c r="AH17416" s="4" t="s">
        <v>17623</v>
      </c>
      <c r="AI17416" s="9">
        <v>9.9499999999999993</v>
      </c>
      <c r="AL17416" s="1">
        <f t="shared" si="1946"/>
        <v>9.98</v>
      </c>
    </row>
    <row r="17417" spans="34:38" x14ac:dyDescent="0.45">
      <c r="AH17417" s="4" t="s">
        <v>17624</v>
      </c>
      <c r="AI17417" s="9">
        <v>9.9</v>
      </c>
      <c r="AL17417" s="1">
        <f t="shared" si="1946"/>
        <v>9.9699999999999989</v>
      </c>
    </row>
    <row r="17418" spans="34:38" x14ac:dyDescent="0.45">
      <c r="AH17418" s="4" t="s">
        <v>17625</v>
      </c>
      <c r="AI17418" s="9">
        <v>9.85</v>
      </c>
      <c r="AL17418" s="1">
        <f t="shared" si="1946"/>
        <v>9.9499999999999993</v>
      </c>
    </row>
    <row r="17419" spans="34:38" x14ac:dyDescent="0.45">
      <c r="AH17419" s="4" t="s">
        <v>17626</v>
      </c>
      <c r="AI17419" s="9">
        <v>9.84</v>
      </c>
      <c r="AL17419" s="1">
        <f t="shared" si="1946"/>
        <v>9.9499999999999993</v>
      </c>
    </row>
    <row r="17420" spans="34:38" x14ac:dyDescent="0.45">
      <c r="AH17420" s="4" t="s">
        <v>17627</v>
      </c>
      <c r="AI17420" s="9">
        <v>9.7899999999999991</v>
      </c>
      <c r="AL17420" s="1">
        <f t="shared" si="1946"/>
        <v>9.9</v>
      </c>
    </row>
    <row r="17421" spans="34:38" x14ac:dyDescent="0.45">
      <c r="AH17421" s="4" t="s">
        <v>17628</v>
      </c>
      <c r="AI17421" s="9">
        <v>9.7100000000000009</v>
      </c>
      <c r="AL17421" s="1">
        <f t="shared" si="1946"/>
        <v>9.85</v>
      </c>
    </row>
    <row r="17422" spans="34:38" x14ac:dyDescent="0.45">
      <c r="AH17422" s="4" t="s">
        <v>17629</v>
      </c>
      <c r="AI17422" s="9">
        <v>9.6700000000000017</v>
      </c>
      <c r="AL17422" s="1">
        <f t="shared" si="1946"/>
        <v>9.84</v>
      </c>
    </row>
    <row r="17423" spans="34:38" x14ac:dyDescent="0.45">
      <c r="AH17423" s="4" t="s">
        <v>17631</v>
      </c>
      <c r="AI17423" s="9">
        <v>9.67</v>
      </c>
      <c r="AL17423" s="1">
        <f t="shared" si="1946"/>
        <v>9.7899999999999991</v>
      </c>
    </row>
    <row r="17424" spans="34:38" x14ac:dyDescent="0.45">
      <c r="AH17424" s="4" t="s">
        <v>432</v>
      </c>
      <c r="AI17424" s="9">
        <v>9.6699999999999982</v>
      </c>
      <c r="AL17424" s="1">
        <f t="shared" si="1946"/>
        <v>9.7100000000000009</v>
      </c>
    </row>
    <row r="17425" spans="34:38" x14ac:dyDescent="0.45">
      <c r="AH17425" s="4" t="s">
        <v>17630</v>
      </c>
      <c r="AI17425" s="9">
        <v>9.66</v>
      </c>
      <c r="AL17425" s="1">
        <f t="shared" si="1946"/>
        <v>9.6700000000000017</v>
      </c>
    </row>
    <row r="17426" spans="34:38" x14ac:dyDescent="0.45">
      <c r="AH17426" s="4" t="s">
        <v>17632</v>
      </c>
      <c r="AI17426" s="9">
        <v>9.66</v>
      </c>
      <c r="AL17426" s="1">
        <f t="shared" si="1946"/>
        <v>9.67</v>
      </c>
    </row>
    <row r="17427" spans="34:38" x14ac:dyDescent="0.45">
      <c r="AH17427" s="4" t="s">
        <v>10813</v>
      </c>
      <c r="AI17427" s="9">
        <v>9.64</v>
      </c>
      <c r="AL17427" s="1">
        <f t="shared" si="1946"/>
        <v>9.6699999999999982</v>
      </c>
    </row>
    <row r="17428" spans="34:38" x14ac:dyDescent="0.45">
      <c r="AH17428" s="4" t="s">
        <v>16091</v>
      </c>
      <c r="AI17428" s="9">
        <v>9.64</v>
      </c>
      <c r="AL17428" s="1">
        <f t="shared" si="1946"/>
        <v>9.66</v>
      </c>
    </row>
    <row r="17429" spans="34:38" x14ac:dyDescent="0.45">
      <c r="AH17429" s="4" t="s">
        <v>17633</v>
      </c>
      <c r="AI17429" s="9">
        <v>9.6199999999999992</v>
      </c>
      <c r="AL17429" s="1">
        <f t="shared" si="1946"/>
        <v>9.66</v>
      </c>
    </row>
    <row r="17430" spans="34:38" x14ac:dyDescent="0.45">
      <c r="AH17430" s="4" t="s">
        <v>17634</v>
      </c>
      <c r="AI17430" s="9">
        <v>9.5500000000000007</v>
      </c>
      <c r="AL17430" s="1">
        <f t="shared" si="1946"/>
        <v>9.64</v>
      </c>
    </row>
    <row r="17431" spans="34:38" x14ac:dyDescent="0.45">
      <c r="AH17431" s="4" t="s">
        <v>17635</v>
      </c>
      <c r="AI17431" s="9">
        <v>9.5</v>
      </c>
      <c r="AL17431" s="1">
        <f t="shared" si="1946"/>
        <v>9.64</v>
      </c>
    </row>
    <row r="17432" spans="34:38" x14ac:dyDescent="0.45">
      <c r="AH17432" s="4" t="s">
        <v>17636</v>
      </c>
      <c r="AI17432" s="9">
        <v>9.4700000000000006</v>
      </c>
      <c r="AL17432" s="1">
        <f t="shared" si="1946"/>
        <v>9.6199999999999992</v>
      </c>
    </row>
    <row r="17433" spans="34:38" x14ac:dyDescent="0.45">
      <c r="AH17433" s="4" t="s">
        <v>17648</v>
      </c>
      <c r="AI17433" s="9">
        <v>9.370000000000001</v>
      </c>
      <c r="AL17433" s="1">
        <f t="shared" si="1946"/>
        <v>9.5500000000000007</v>
      </c>
    </row>
    <row r="17434" spans="34:38" x14ac:dyDescent="0.45">
      <c r="AH17434" s="4" t="s">
        <v>17639</v>
      </c>
      <c r="AI17434" s="9">
        <v>9.370000000000001</v>
      </c>
      <c r="AL17434" s="1">
        <f t="shared" si="1946"/>
        <v>9.5</v>
      </c>
    </row>
    <row r="17435" spans="34:38" x14ac:dyDescent="0.45">
      <c r="AH17435" s="4" t="s">
        <v>17642</v>
      </c>
      <c r="AI17435" s="9">
        <v>9.370000000000001</v>
      </c>
      <c r="AL17435" s="1">
        <f t="shared" si="1946"/>
        <v>9.4700000000000006</v>
      </c>
    </row>
    <row r="17436" spans="34:38" x14ac:dyDescent="0.45">
      <c r="AH17436" s="4" t="s">
        <v>17650</v>
      </c>
      <c r="AI17436" s="9">
        <v>9.370000000000001</v>
      </c>
      <c r="AL17436" s="1">
        <f t="shared" si="1946"/>
        <v>9.370000000000001</v>
      </c>
    </row>
    <row r="17437" spans="34:38" x14ac:dyDescent="0.45">
      <c r="AH17437" s="4" t="s">
        <v>17645</v>
      </c>
      <c r="AI17437" s="9">
        <v>9.370000000000001</v>
      </c>
      <c r="AL17437" s="1">
        <f t="shared" si="1946"/>
        <v>9.370000000000001</v>
      </c>
    </row>
    <row r="17438" spans="34:38" x14ac:dyDescent="0.45">
      <c r="AH17438" s="4" t="s">
        <v>1873</v>
      </c>
      <c r="AI17438" s="9">
        <v>9.370000000000001</v>
      </c>
      <c r="AL17438" s="1">
        <f t="shared" si="1946"/>
        <v>9.370000000000001</v>
      </c>
    </row>
    <row r="17439" spans="34:38" x14ac:dyDescent="0.45">
      <c r="AH17439" s="4" t="s">
        <v>17637</v>
      </c>
      <c r="AI17439" s="9">
        <v>9.370000000000001</v>
      </c>
      <c r="AL17439" s="1">
        <f t="shared" si="1946"/>
        <v>9.370000000000001</v>
      </c>
    </row>
    <row r="17440" spans="34:38" x14ac:dyDescent="0.45">
      <c r="AH17440" s="4" t="s">
        <v>17638</v>
      </c>
      <c r="AI17440" s="9">
        <v>9.370000000000001</v>
      </c>
      <c r="AL17440" s="1">
        <f t="shared" si="1946"/>
        <v>9.370000000000001</v>
      </c>
    </row>
    <row r="17441" spans="34:38" x14ac:dyDescent="0.45">
      <c r="AH17441" s="4" t="s">
        <v>1916</v>
      </c>
      <c r="AI17441" s="9">
        <v>9.370000000000001</v>
      </c>
      <c r="AL17441" s="1">
        <f t="shared" si="1946"/>
        <v>9.370000000000001</v>
      </c>
    </row>
    <row r="17442" spans="34:38" x14ac:dyDescent="0.45">
      <c r="AH17442" s="4" t="s">
        <v>17652</v>
      </c>
      <c r="AI17442" s="9">
        <v>9.370000000000001</v>
      </c>
      <c r="AL17442" s="1">
        <f t="shared" si="1946"/>
        <v>9.370000000000001</v>
      </c>
    </row>
    <row r="17443" spans="34:38" x14ac:dyDescent="0.45">
      <c r="AH17443" s="4" t="s">
        <v>1865</v>
      </c>
      <c r="AI17443" s="9">
        <v>9.370000000000001</v>
      </c>
      <c r="AL17443" s="1">
        <f t="shared" si="1946"/>
        <v>9.370000000000001</v>
      </c>
    </row>
    <row r="17444" spans="34:38" x14ac:dyDescent="0.45">
      <c r="AH17444" s="4" t="s">
        <v>17644</v>
      </c>
      <c r="AI17444" s="9">
        <v>9.370000000000001</v>
      </c>
      <c r="AL17444" s="1">
        <f t="shared" si="1946"/>
        <v>9.370000000000001</v>
      </c>
    </row>
    <row r="17445" spans="34:38" x14ac:dyDescent="0.45">
      <c r="AH17445" s="4" t="s">
        <v>17651</v>
      </c>
      <c r="AI17445" s="9">
        <v>9.370000000000001</v>
      </c>
      <c r="AL17445" s="1">
        <f t="shared" si="1946"/>
        <v>9.370000000000001</v>
      </c>
    </row>
    <row r="17446" spans="34:38" x14ac:dyDescent="0.45">
      <c r="AH17446" s="4" t="s">
        <v>17643</v>
      </c>
      <c r="AI17446" s="9">
        <v>9.370000000000001</v>
      </c>
      <c r="AL17446" s="1">
        <f t="shared" si="1946"/>
        <v>9.370000000000001</v>
      </c>
    </row>
    <row r="17447" spans="34:38" x14ac:dyDescent="0.45">
      <c r="AH17447" s="4" t="s">
        <v>1954</v>
      </c>
      <c r="AI17447" s="9">
        <v>9.370000000000001</v>
      </c>
      <c r="AL17447" s="1">
        <f t="shared" si="1946"/>
        <v>9.370000000000001</v>
      </c>
    </row>
    <row r="17448" spans="34:38" x14ac:dyDescent="0.45">
      <c r="AH17448" s="4" t="s">
        <v>17647</v>
      </c>
      <c r="AI17448" s="9">
        <v>9.370000000000001</v>
      </c>
      <c r="AL17448" s="1">
        <f t="shared" si="1946"/>
        <v>9.370000000000001</v>
      </c>
    </row>
    <row r="17449" spans="34:38" x14ac:dyDescent="0.45">
      <c r="AH17449" s="4" t="s">
        <v>17646</v>
      </c>
      <c r="AI17449" s="9">
        <v>9.370000000000001</v>
      </c>
      <c r="AL17449" s="1">
        <f t="shared" si="1946"/>
        <v>9.370000000000001</v>
      </c>
    </row>
    <row r="17450" spans="34:38" x14ac:dyDescent="0.45">
      <c r="AH17450" s="4" t="s">
        <v>17649</v>
      </c>
      <c r="AI17450" s="9">
        <v>9.370000000000001</v>
      </c>
      <c r="AL17450" s="1">
        <f t="shared" si="1946"/>
        <v>9.370000000000001</v>
      </c>
    </row>
    <row r="17451" spans="34:38" x14ac:dyDescent="0.45">
      <c r="AH17451" s="4" t="s">
        <v>17663</v>
      </c>
      <c r="AI17451" s="9">
        <v>9.370000000000001</v>
      </c>
      <c r="AL17451" s="1">
        <f t="shared" si="1946"/>
        <v>9.370000000000001</v>
      </c>
    </row>
    <row r="17452" spans="34:38" x14ac:dyDescent="0.45">
      <c r="AH17452" s="4" t="s">
        <v>17659</v>
      </c>
      <c r="AI17452" s="9">
        <v>9.370000000000001</v>
      </c>
      <c r="AL17452" s="1">
        <f t="shared" si="1946"/>
        <v>9.370000000000001</v>
      </c>
    </row>
    <row r="17453" spans="34:38" x14ac:dyDescent="0.45">
      <c r="AH17453" s="4" t="s">
        <v>17660</v>
      </c>
      <c r="AI17453" s="9">
        <v>9.370000000000001</v>
      </c>
      <c r="AL17453" s="1">
        <f t="shared" si="1946"/>
        <v>9.370000000000001</v>
      </c>
    </row>
    <row r="17454" spans="34:38" x14ac:dyDescent="0.45">
      <c r="AH17454" s="4" t="s">
        <v>17653</v>
      </c>
      <c r="AI17454" s="9">
        <v>9.370000000000001</v>
      </c>
      <c r="AL17454" s="1">
        <f t="shared" si="1946"/>
        <v>9.370000000000001</v>
      </c>
    </row>
    <row r="17455" spans="34:38" x14ac:dyDescent="0.45">
      <c r="AH17455" s="4" t="s">
        <v>17662</v>
      </c>
      <c r="AI17455" s="9">
        <v>9.370000000000001</v>
      </c>
      <c r="AL17455" s="1">
        <f t="shared" si="1946"/>
        <v>9.370000000000001</v>
      </c>
    </row>
    <row r="17456" spans="34:38" x14ac:dyDescent="0.45">
      <c r="AH17456" s="4" t="s">
        <v>17655</v>
      </c>
      <c r="AI17456" s="9">
        <v>9.370000000000001</v>
      </c>
      <c r="AL17456" s="1">
        <f t="shared" si="1946"/>
        <v>9.370000000000001</v>
      </c>
    </row>
    <row r="17457" spans="34:38" x14ac:dyDescent="0.45">
      <c r="AH17457" s="4" t="s">
        <v>17658</v>
      </c>
      <c r="AI17457" s="9">
        <v>9.370000000000001</v>
      </c>
      <c r="AL17457" s="1">
        <f t="shared" si="1946"/>
        <v>9.370000000000001</v>
      </c>
    </row>
    <row r="17458" spans="34:38" x14ac:dyDescent="0.45">
      <c r="AH17458" s="4" t="s">
        <v>17654</v>
      </c>
      <c r="AI17458" s="9">
        <v>9.370000000000001</v>
      </c>
      <c r="AL17458" s="1">
        <f t="shared" si="1946"/>
        <v>9.370000000000001</v>
      </c>
    </row>
    <row r="17459" spans="34:38" x14ac:dyDescent="0.45">
      <c r="AH17459" s="4" t="s">
        <v>17657</v>
      </c>
      <c r="AI17459" s="9">
        <v>9.370000000000001</v>
      </c>
      <c r="AL17459" s="1">
        <f t="shared" si="1946"/>
        <v>9.370000000000001</v>
      </c>
    </row>
    <row r="17460" spans="34:38" x14ac:dyDescent="0.45">
      <c r="AH17460" s="4" t="s">
        <v>17661</v>
      </c>
      <c r="AI17460" s="9">
        <v>9.370000000000001</v>
      </c>
      <c r="AL17460" s="1">
        <f t="shared" si="1946"/>
        <v>9.370000000000001</v>
      </c>
    </row>
    <row r="17461" spans="34:38" x14ac:dyDescent="0.45">
      <c r="AH17461" s="4" t="s">
        <v>17656</v>
      </c>
      <c r="AI17461" s="9">
        <v>9.370000000000001</v>
      </c>
      <c r="AL17461" s="1">
        <f t="shared" ref="AL17461:AL17524" si="1947">AI17458</f>
        <v>9.370000000000001</v>
      </c>
    </row>
    <row r="17462" spans="34:38" x14ac:dyDescent="0.45">
      <c r="AH17462" s="4" t="s">
        <v>17678</v>
      </c>
      <c r="AI17462" s="9">
        <v>9.370000000000001</v>
      </c>
      <c r="AL17462" s="1">
        <f t="shared" si="1947"/>
        <v>9.370000000000001</v>
      </c>
    </row>
    <row r="17463" spans="34:38" x14ac:dyDescent="0.45">
      <c r="AH17463" s="4" t="s">
        <v>17668</v>
      </c>
      <c r="AI17463" s="9">
        <v>9.370000000000001</v>
      </c>
      <c r="AL17463" s="1">
        <f t="shared" si="1947"/>
        <v>9.370000000000001</v>
      </c>
    </row>
    <row r="17464" spans="34:38" x14ac:dyDescent="0.45">
      <c r="AH17464" s="4" t="s">
        <v>17673</v>
      </c>
      <c r="AI17464" s="9">
        <v>9.370000000000001</v>
      </c>
      <c r="AL17464" s="1">
        <f t="shared" si="1947"/>
        <v>9.370000000000001</v>
      </c>
    </row>
    <row r="17465" spans="34:38" x14ac:dyDescent="0.45">
      <c r="AH17465" s="4" t="s">
        <v>17679</v>
      </c>
      <c r="AI17465" s="9">
        <v>9.370000000000001</v>
      </c>
      <c r="AL17465" s="1">
        <f t="shared" si="1947"/>
        <v>9.370000000000001</v>
      </c>
    </row>
    <row r="17466" spans="34:38" x14ac:dyDescent="0.45">
      <c r="AH17466" s="4" t="s">
        <v>17683</v>
      </c>
      <c r="AI17466" s="9">
        <v>9.370000000000001</v>
      </c>
      <c r="AL17466" s="1">
        <f t="shared" si="1947"/>
        <v>9.370000000000001</v>
      </c>
    </row>
    <row r="17467" spans="34:38" x14ac:dyDescent="0.45">
      <c r="AH17467" s="4" t="s">
        <v>17676</v>
      </c>
      <c r="AI17467" s="9">
        <v>9.370000000000001</v>
      </c>
      <c r="AL17467" s="1">
        <f t="shared" si="1947"/>
        <v>9.370000000000001</v>
      </c>
    </row>
    <row r="17468" spans="34:38" x14ac:dyDescent="0.45">
      <c r="AH17468" s="4" t="s">
        <v>17670</v>
      </c>
      <c r="AI17468" s="9">
        <v>9.370000000000001</v>
      </c>
      <c r="AL17468" s="1">
        <f t="shared" si="1947"/>
        <v>9.370000000000001</v>
      </c>
    </row>
    <row r="17469" spans="34:38" x14ac:dyDescent="0.45">
      <c r="AH17469" s="4" t="s">
        <v>17664</v>
      </c>
      <c r="AI17469" s="9">
        <v>9.370000000000001</v>
      </c>
      <c r="AL17469" s="1">
        <f t="shared" si="1947"/>
        <v>9.370000000000001</v>
      </c>
    </row>
    <row r="17470" spans="34:38" x14ac:dyDescent="0.45">
      <c r="AH17470" s="4" t="s">
        <v>17675</v>
      </c>
      <c r="AI17470" s="9">
        <v>9.370000000000001</v>
      </c>
      <c r="AL17470" s="1">
        <f t="shared" si="1947"/>
        <v>9.370000000000001</v>
      </c>
    </row>
    <row r="17471" spans="34:38" x14ac:dyDescent="0.45">
      <c r="AH17471" s="4" t="s">
        <v>17682</v>
      </c>
      <c r="AI17471" s="9">
        <v>9.370000000000001</v>
      </c>
      <c r="AL17471" s="1">
        <f t="shared" si="1947"/>
        <v>9.370000000000001</v>
      </c>
    </row>
    <row r="17472" spans="34:38" x14ac:dyDescent="0.45">
      <c r="AH17472" s="4" t="s">
        <v>17667</v>
      </c>
      <c r="AI17472" s="9">
        <v>9.370000000000001</v>
      </c>
      <c r="AL17472" s="1">
        <f t="shared" si="1947"/>
        <v>9.370000000000001</v>
      </c>
    </row>
    <row r="17473" spans="34:38" x14ac:dyDescent="0.45">
      <c r="AH17473" s="4" t="s">
        <v>17669</v>
      </c>
      <c r="AI17473" s="9">
        <v>9.370000000000001</v>
      </c>
      <c r="AL17473" s="1">
        <f t="shared" si="1947"/>
        <v>9.370000000000001</v>
      </c>
    </row>
    <row r="17474" spans="34:38" x14ac:dyDescent="0.45">
      <c r="AH17474" s="4" t="s">
        <v>17684</v>
      </c>
      <c r="AI17474" s="9">
        <v>9.370000000000001</v>
      </c>
      <c r="AL17474" s="1">
        <f t="shared" si="1947"/>
        <v>9.370000000000001</v>
      </c>
    </row>
    <row r="17475" spans="34:38" x14ac:dyDescent="0.45">
      <c r="AH17475" s="4" t="s">
        <v>17672</v>
      </c>
      <c r="AI17475" s="9">
        <v>9.370000000000001</v>
      </c>
      <c r="AL17475" s="1">
        <f t="shared" si="1947"/>
        <v>9.370000000000001</v>
      </c>
    </row>
    <row r="17476" spans="34:38" x14ac:dyDescent="0.45">
      <c r="AH17476" s="4" t="s">
        <v>17671</v>
      </c>
      <c r="AI17476" s="9">
        <v>9.370000000000001</v>
      </c>
      <c r="AL17476" s="1">
        <f t="shared" si="1947"/>
        <v>9.370000000000001</v>
      </c>
    </row>
    <row r="17477" spans="34:38" x14ac:dyDescent="0.45">
      <c r="AH17477" s="4" t="s">
        <v>17680</v>
      </c>
      <c r="AI17477" s="9">
        <v>9.370000000000001</v>
      </c>
      <c r="AL17477" s="1">
        <f t="shared" si="1947"/>
        <v>9.370000000000001</v>
      </c>
    </row>
    <row r="17478" spans="34:38" x14ac:dyDescent="0.45">
      <c r="AH17478" s="4" t="s">
        <v>927</v>
      </c>
      <c r="AI17478" s="9">
        <v>9.370000000000001</v>
      </c>
      <c r="AL17478" s="1">
        <f t="shared" si="1947"/>
        <v>9.370000000000001</v>
      </c>
    </row>
    <row r="17479" spans="34:38" x14ac:dyDescent="0.45">
      <c r="AH17479" s="4" t="s">
        <v>17681</v>
      </c>
      <c r="AI17479" s="9">
        <v>9.370000000000001</v>
      </c>
      <c r="AL17479" s="1">
        <f t="shared" si="1947"/>
        <v>9.370000000000001</v>
      </c>
    </row>
    <row r="17480" spans="34:38" x14ac:dyDescent="0.45">
      <c r="AH17480" s="4" t="s">
        <v>17665</v>
      </c>
      <c r="AI17480" s="9">
        <v>9.370000000000001</v>
      </c>
      <c r="AL17480" s="1">
        <f t="shared" si="1947"/>
        <v>9.370000000000001</v>
      </c>
    </row>
    <row r="17481" spans="34:38" x14ac:dyDescent="0.45">
      <c r="AH17481" s="4" t="s">
        <v>17677</v>
      </c>
      <c r="AI17481" s="9">
        <v>9.370000000000001</v>
      </c>
      <c r="AL17481" s="1">
        <f t="shared" si="1947"/>
        <v>9.370000000000001</v>
      </c>
    </row>
    <row r="17482" spans="34:38" x14ac:dyDescent="0.45">
      <c r="AH17482" s="4" t="s">
        <v>17666</v>
      </c>
      <c r="AI17482" s="9">
        <v>9.370000000000001</v>
      </c>
      <c r="AL17482" s="1">
        <f t="shared" si="1947"/>
        <v>9.370000000000001</v>
      </c>
    </row>
    <row r="17483" spans="34:38" x14ac:dyDescent="0.45">
      <c r="AH17483" s="4" t="s">
        <v>1034</v>
      </c>
      <c r="AI17483" s="9">
        <v>9.370000000000001</v>
      </c>
      <c r="AL17483" s="1">
        <f t="shared" si="1947"/>
        <v>9.370000000000001</v>
      </c>
    </row>
    <row r="17484" spans="34:38" x14ac:dyDescent="0.45">
      <c r="AH17484" s="4" t="s">
        <v>17674</v>
      </c>
      <c r="AI17484" s="9">
        <v>9.370000000000001</v>
      </c>
      <c r="AL17484" s="1">
        <f t="shared" si="1947"/>
        <v>9.370000000000001</v>
      </c>
    </row>
    <row r="17485" spans="34:38" x14ac:dyDescent="0.45">
      <c r="AH17485" s="4" t="s">
        <v>17698</v>
      </c>
      <c r="AI17485" s="9">
        <v>9.370000000000001</v>
      </c>
      <c r="AL17485" s="1">
        <f t="shared" si="1947"/>
        <v>9.370000000000001</v>
      </c>
    </row>
    <row r="17486" spans="34:38" x14ac:dyDescent="0.45">
      <c r="AH17486" s="4" t="s">
        <v>17641</v>
      </c>
      <c r="AI17486" s="9">
        <v>9.370000000000001</v>
      </c>
      <c r="AL17486" s="1">
        <f t="shared" si="1947"/>
        <v>9.370000000000001</v>
      </c>
    </row>
    <row r="17487" spans="34:38" x14ac:dyDescent="0.45">
      <c r="AH17487" s="4" t="s">
        <v>17693</v>
      </c>
      <c r="AI17487" s="9">
        <v>9.370000000000001</v>
      </c>
      <c r="AL17487" s="1">
        <f t="shared" si="1947"/>
        <v>9.370000000000001</v>
      </c>
    </row>
    <row r="17488" spans="34:38" x14ac:dyDescent="0.45">
      <c r="AH17488" s="4" t="s">
        <v>797</v>
      </c>
      <c r="AI17488" s="9">
        <v>9.370000000000001</v>
      </c>
      <c r="AL17488" s="1">
        <f t="shared" si="1947"/>
        <v>9.370000000000001</v>
      </c>
    </row>
    <row r="17489" spans="34:38" x14ac:dyDescent="0.45">
      <c r="AH17489" s="4" t="s">
        <v>17692</v>
      </c>
      <c r="AI17489" s="9">
        <v>9.370000000000001</v>
      </c>
      <c r="AL17489" s="1">
        <f t="shared" si="1947"/>
        <v>9.370000000000001</v>
      </c>
    </row>
    <row r="17490" spans="34:38" x14ac:dyDescent="0.45">
      <c r="AH17490" s="4" t="s">
        <v>17685</v>
      </c>
      <c r="AI17490" s="9">
        <v>9.370000000000001</v>
      </c>
      <c r="AL17490" s="1">
        <f t="shared" si="1947"/>
        <v>9.370000000000001</v>
      </c>
    </row>
    <row r="17491" spans="34:38" x14ac:dyDescent="0.45">
      <c r="AH17491" s="4" t="s">
        <v>17640</v>
      </c>
      <c r="AI17491" s="9">
        <v>9.370000000000001</v>
      </c>
      <c r="AL17491" s="1">
        <f t="shared" si="1947"/>
        <v>9.370000000000001</v>
      </c>
    </row>
    <row r="17492" spans="34:38" x14ac:dyDescent="0.45">
      <c r="AH17492" s="4" t="s">
        <v>17694</v>
      </c>
      <c r="AI17492" s="9">
        <v>9.370000000000001</v>
      </c>
      <c r="AL17492" s="1">
        <f t="shared" si="1947"/>
        <v>9.370000000000001</v>
      </c>
    </row>
    <row r="17493" spans="34:38" x14ac:dyDescent="0.45">
      <c r="AH17493" s="4" t="s">
        <v>17696</v>
      </c>
      <c r="AI17493" s="9">
        <v>9.370000000000001</v>
      </c>
      <c r="AL17493" s="1">
        <f t="shared" si="1947"/>
        <v>9.370000000000001</v>
      </c>
    </row>
    <row r="17494" spans="34:38" x14ac:dyDescent="0.45">
      <c r="AH17494" s="4" t="s">
        <v>17688</v>
      </c>
      <c r="AI17494" s="9">
        <v>9.370000000000001</v>
      </c>
      <c r="AL17494" s="1">
        <f t="shared" si="1947"/>
        <v>9.370000000000001</v>
      </c>
    </row>
    <row r="17495" spans="34:38" x14ac:dyDescent="0.45">
      <c r="AH17495" s="4" t="s">
        <v>17691</v>
      </c>
      <c r="AI17495" s="9">
        <v>9.370000000000001</v>
      </c>
      <c r="AL17495" s="1">
        <f t="shared" si="1947"/>
        <v>9.370000000000001</v>
      </c>
    </row>
    <row r="17496" spans="34:38" x14ac:dyDescent="0.45">
      <c r="AH17496" s="4" t="s">
        <v>17697</v>
      </c>
      <c r="AI17496" s="9">
        <v>9.370000000000001</v>
      </c>
      <c r="AL17496" s="1">
        <f t="shared" si="1947"/>
        <v>9.370000000000001</v>
      </c>
    </row>
    <row r="17497" spans="34:38" x14ac:dyDescent="0.45">
      <c r="AH17497" s="4" t="s">
        <v>17689</v>
      </c>
      <c r="AI17497" s="9">
        <v>9.370000000000001</v>
      </c>
      <c r="AL17497" s="1">
        <f t="shared" si="1947"/>
        <v>9.370000000000001</v>
      </c>
    </row>
    <row r="17498" spans="34:38" x14ac:dyDescent="0.45">
      <c r="AH17498" s="4" t="s">
        <v>17690</v>
      </c>
      <c r="AI17498" s="9">
        <v>9.370000000000001</v>
      </c>
      <c r="AL17498" s="1">
        <f t="shared" si="1947"/>
        <v>9.370000000000001</v>
      </c>
    </row>
    <row r="17499" spans="34:38" x14ac:dyDescent="0.45">
      <c r="AH17499" s="4" t="s">
        <v>17687</v>
      </c>
      <c r="AI17499" s="9">
        <v>9.370000000000001</v>
      </c>
      <c r="AL17499" s="1">
        <f t="shared" si="1947"/>
        <v>9.370000000000001</v>
      </c>
    </row>
    <row r="17500" spans="34:38" x14ac:dyDescent="0.45">
      <c r="AH17500" s="4" t="s">
        <v>17695</v>
      </c>
      <c r="AI17500" s="9">
        <v>9.370000000000001</v>
      </c>
      <c r="AL17500" s="1">
        <f t="shared" si="1947"/>
        <v>9.370000000000001</v>
      </c>
    </row>
    <row r="17501" spans="34:38" x14ac:dyDescent="0.45">
      <c r="AH17501" s="4" t="s">
        <v>785</v>
      </c>
      <c r="AI17501" s="9">
        <v>9.370000000000001</v>
      </c>
      <c r="AL17501" s="1">
        <f t="shared" si="1947"/>
        <v>9.370000000000001</v>
      </c>
    </row>
    <row r="17502" spans="34:38" x14ac:dyDescent="0.45">
      <c r="AH17502" s="4" t="s">
        <v>620</v>
      </c>
      <c r="AI17502" s="9">
        <v>9.370000000000001</v>
      </c>
      <c r="AL17502" s="1">
        <f t="shared" si="1947"/>
        <v>9.370000000000001</v>
      </c>
    </row>
    <row r="17503" spans="34:38" x14ac:dyDescent="0.45">
      <c r="AH17503" s="4" t="s">
        <v>17699</v>
      </c>
      <c r="AI17503" s="9">
        <v>9.370000000000001</v>
      </c>
      <c r="AL17503" s="1">
        <f t="shared" si="1947"/>
        <v>9.370000000000001</v>
      </c>
    </row>
    <row r="17504" spans="34:38" x14ac:dyDescent="0.45">
      <c r="AH17504" s="4" t="s">
        <v>17686</v>
      </c>
      <c r="AI17504" s="9">
        <v>9.370000000000001</v>
      </c>
      <c r="AL17504" s="1">
        <f t="shared" si="1947"/>
        <v>9.370000000000001</v>
      </c>
    </row>
    <row r="17505" spans="34:38" x14ac:dyDescent="0.45">
      <c r="AH17505" s="4" t="s">
        <v>17700</v>
      </c>
      <c r="AI17505" s="9">
        <v>9.32</v>
      </c>
      <c r="AL17505" s="1">
        <f t="shared" si="1947"/>
        <v>9.370000000000001</v>
      </c>
    </row>
    <row r="17506" spans="34:38" x14ac:dyDescent="0.45">
      <c r="AH17506" s="4" t="s">
        <v>17701</v>
      </c>
      <c r="AI17506" s="9">
        <v>9.32</v>
      </c>
      <c r="AL17506" s="1">
        <f t="shared" si="1947"/>
        <v>9.370000000000001</v>
      </c>
    </row>
    <row r="17507" spans="34:38" x14ac:dyDescent="0.45">
      <c r="AH17507" s="4" t="s">
        <v>17702</v>
      </c>
      <c r="AI17507" s="9">
        <v>9.32</v>
      </c>
      <c r="AL17507" s="1">
        <f t="shared" si="1947"/>
        <v>9.370000000000001</v>
      </c>
    </row>
    <row r="17508" spans="34:38" x14ac:dyDescent="0.45">
      <c r="AH17508" s="4" t="s">
        <v>17703</v>
      </c>
      <c r="AI17508" s="9">
        <v>9.32</v>
      </c>
      <c r="AL17508" s="1">
        <f t="shared" si="1947"/>
        <v>9.32</v>
      </c>
    </row>
    <row r="17509" spans="34:38" x14ac:dyDescent="0.45">
      <c r="AH17509" s="4" t="s">
        <v>1723</v>
      </c>
      <c r="AI17509" s="9">
        <v>9.3000000000000007</v>
      </c>
      <c r="AL17509" s="1">
        <f t="shared" si="1947"/>
        <v>9.32</v>
      </c>
    </row>
    <row r="17510" spans="34:38" x14ac:dyDescent="0.45">
      <c r="AH17510" s="4" t="s">
        <v>17704</v>
      </c>
      <c r="AI17510" s="9">
        <v>9.3000000000000007</v>
      </c>
      <c r="AL17510" s="1">
        <f t="shared" si="1947"/>
        <v>9.32</v>
      </c>
    </row>
    <row r="17511" spans="34:38" x14ac:dyDescent="0.45">
      <c r="AH17511" s="4" t="s">
        <v>919</v>
      </c>
      <c r="AI17511" s="9">
        <v>9.3000000000000007</v>
      </c>
      <c r="AL17511" s="1">
        <f t="shared" si="1947"/>
        <v>9.32</v>
      </c>
    </row>
    <row r="17512" spans="34:38" x14ac:dyDescent="0.45">
      <c r="AH17512" s="4" t="s">
        <v>17706</v>
      </c>
      <c r="AI17512" s="9">
        <v>9.3000000000000007</v>
      </c>
      <c r="AL17512" s="1">
        <f t="shared" si="1947"/>
        <v>9.3000000000000007</v>
      </c>
    </row>
    <row r="17513" spans="34:38" x14ac:dyDescent="0.45">
      <c r="AH17513" s="4" t="s">
        <v>17705</v>
      </c>
      <c r="AI17513" s="9">
        <v>9.27</v>
      </c>
      <c r="AL17513" s="1">
        <f t="shared" si="1947"/>
        <v>9.3000000000000007</v>
      </c>
    </row>
    <row r="17514" spans="34:38" x14ac:dyDescent="0.45">
      <c r="AH17514" s="4" t="s">
        <v>17708</v>
      </c>
      <c r="AI17514" s="9">
        <v>9.259999999999998</v>
      </c>
      <c r="AL17514" s="1">
        <f t="shared" si="1947"/>
        <v>9.3000000000000007</v>
      </c>
    </row>
    <row r="17515" spans="34:38" x14ac:dyDescent="0.45">
      <c r="AH17515" s="4" t="s">
        <v>17707</v>
      </c>
      <c r="AI17515" s="9">
        <v>9.2399999999999984</v>
      </c>
      <c r="AL17515" s="1">
        <f t="shared" si="1947"/>
        <v>9.3000000000000007</v>
      </c>
    </row>
    <row r="17516" spans="34:38" x14ac:dyDescent="0.45">
      <c r="AH17516" s="4" t="s">
        <v>17709</v>
      </c>
      <c r="AI17516" s="9">
        <v>9.2199999999999989</v>
      </c>
      <c r="AL17516" s="1">
        <f t="shared" si="1947"/>
        <v>9.27</v>
      </c>
    </row>
    <row r="17517" spans="34:38" x14ac:dyDescent="0.45">
      <c r="AH17517" s="4" t="s">
        <v>17710</v>
      </c>
      <c r="AI17517" s="9">
        <v>9.1799999999999962</v>
      </c>
      <c r="AL17517" s="1">
        <f t="shared" si="1947"/>
        <v>9.259999999999998</v>
      </c>
    </row>
    <row r="17518" spans="34:38" x14ac:dyDescent="0.45">
      <c r="AH17518" s="4" t="s">
        <v>17713</v>
      </c>
      <c r="AI17518" s="9">
        <v>9.120000000000001</v>
      </c>
      <c r="AL17518" s="1">
        <f t="shared" si="1947"/>
        <v>9.2399999999999984</v>
      </c>
    </row>
    <row r="17519" spans="34:38" x14ac:dyDescent="0.45">
      <c r="AH17519" s="4" t="s">
        <v>17712</v>
      </c>
      <c r="AI17519" s="9">
        <v>9.120000000000001</v>
      </c>
      <c r="AL17519" s="1">
        <f t="shared" si="1947"/>
        <v>9.2199999999999989</v>
      </c>
    </row>
    <row r="17520" spans="34:38" x14ac:dyDescent="0.45">
      <c r="AH17520" s="4" t="s">
        <v>17711</v>
      </c>
      <c r="AI17520" s="9">
        <v>9.120000000000001</v>
      </c>
      <c r="AL17520" s="1">
        <f t="shared" si="1947"/>
        <v>9.1799999999999962</v>
      </c>
    </row>
    <row r="17521" spans="34:38" x14ac:dyDescent="0.45">
      <c r="AH17521" s="4" t="s">
        <v>17714</v>
      </c>
      <c r="AI17521" s="9">
        <v>9.120000000000001</v>
      </c>
      <c r="AL17521" s="1">
        <f t="shared" si="1947"/>
        <v>9.120000000000001</v>
      </c>
    </row>
    <row r="17522" spans="34:38" x14ac:dyDescent="0.45">
      <c r="AH17522" s="4" t="s">
        <v>17715</v>
      </c>
      <c r="AI17522" s="9">
        <v>9.120000000000001</v>
      </c>
      <c r="AL17522" s="1">
        <f t="shared" si="1947"/>
        <v>9.120000000000001</v>
      </c>
    </row>
    <row r="17523" spans="34:38" x14ac:dyDescent="0.45">
      <c r="AH17523" s="4" t="s">
        <v>17717</v>
      </c>
      <c r="AI17523" s="9">
        <v>9.120000000000001</v>
      </c>
      <c r="AL17523" s="1">
        <f t="shared" si="1947"/>
        <v>9.120000000000001</v>
      </c>
    </row>
    <row r="17524" spans="34:38" x14ac:dyDescent="0.45">
      <c r="AH17524" s="4" t="s">
        <v>17716</v>
      </c>
      <c r="AI17524" s="9">
        <v>9.120000000000001</v>
      </c>
      <c r="AL17524" s="1">
        <f t="shared" si="1947"/>
        <v>9.120000000000001</v>
      </c>
    </row>
    <row r="17525" spans="34:38" x14ac:dyDescent="0.45">
      <c r="AH17525" s="4" t="s">
        <v>17718</v>
      </c>
      <c r="AI17525" s="9">
        <v>9.11</v>
      </c>
      <c r="AL17525" s="1">
        <f t="shared" ref="AL17525:AL17588" si="1948">AI17522</f>
        <v>9.120000000000001</v>
      </c>
    </row>
    <row r="17526" spans="34:38" x14ac:dyDescent="0.45">
      <c r="AH17526" s="4" t="s">
        <v>17719</v>
      </c>
      <c r="AI17526" s="9">
        <v>8.9899999999999984</v>
      </c>
      <c r="AL17526" s="1">
        <f t="shared" si="1948"/>
        <v>9.120000000000001</v>
      </c>
    </row>
    <row r="17527" spans="34:38" x14ac:dyDescent="0.45">
      <c r="AH17527" s="4" t="s">
        <v>17720</v>
      </c>
      <c r="AI17527" s="9">
        <v>8.92</v>
      </c>
      <c r="AL17527" s="1">
        <f t="shared" si="1948"/>
        <v>9.120000000000001</v>
      </c>
    </row>
    <row r="17528" spans="34:38" x14ac:dyDescent="0.45">
      <c r="AH17528" s="4" t="s">
        <v>17721</v>
      </c>
      <c r="AI17528" s="9">
        <v>8.870000000000001</v>
      </c>
      <c r="AL17528" s="1">
        <f t="shared" si="1948"/>
        <v>9.11</v>
      </c>
    </row>
    <row r="17529" spans="34:38" x14ac:dyDescent="0.45">
      <c r="AH17529" s="4" t="s">
        <v>17723</v>
      </c>
      <c r="AI17529" s="9">
        <v>8.8500000000000014</v>
      </c>
      <c r="AL17529" s="1">
        <f t="shared" si="1948"/>
        <v>8.9899999999999984</v>
      </c>
    </row>
    <row r="17530" spans="34:38" x14ac:dyDescent="0.45">
      <c r="AH17530" s="4" t="s">
        <v>17722</v>
      </c>
      <c r="AI17530" s="9">
        <v>8.8500000000000014</v>
      </c>
      <c r="AL17530" s="1">
        <f t="shared" si="1948"/>
        <v>8.92</v>
      </c>
    </row>
    <row r="17531" spans="34:38" x14ac:dyDescent="0.45">
      <c r="AH17531" s="4" t="s">
        <v>17727</v>
      </c>
      <c r="AI17531" s="9">
        <v>8.8500000000000014</v>
      </c>
      <c r="AL17531" s="1">
        <f t="shared" si="1948"/>
        <v>8.870000000000001</v>
      </c>
    </row>
    <row r="17532" spans="34:38" x14ac:dyDescent="0.45">
      <c r="AH17532" s="4" t="s">
        <v>17725</v>
      </c>
      <c r="AI17532" s="9">
        <v>8.8500000000000014</v>
      </c>
      <c r="AL17532" s="1">
        <f t="shared" si="1948"/>
        <v>8.8500000000000014</v>
      </c>
    </row>
    <row r="17533" spans="34:38" x14ac:dyDescent="0.45">
      <c r="AH17533" s="4" t="s">
        <v>17724</v>
      </c>
      <c r="AI17533" s="9">
        <v>8.8500000000000014</v>
      </c>
      <c r="AL17533" s="1">
        <f t="shared" si="1948"/>
        <v>8.8500000000000014</v>
      </c>
    </row>
    <row r="17534" spans="34:38" x14ac:dyDescent="0.45">
      <c r="AH17534" s="4" t="s">
        <v>17729</v>
      </c>
      <c r="AI17534" s="9">
        <v>8.8500000000000014</v>
      </c>
      <c r="AL17534" s="1">
        <f t="shared" si="1948"/>
        <v>8.8500000000000014</v>
      </c>
    </row>
    <row r="17535" spans="34:38" x14ac:dyDescent="0.45">
      <c r="AH17535" s="4" t="s">
        <v>17726</v>
      </c>
      <c r="AI17535" s="9">
        <v>8.8500000000000014</v>
      </c>
      <c r="AL17535" s="1">
        <f t="shared" si="1948"/>
        <v>8.8500000000000014</v>
      </c>
    </row>
    <row r="17536" spans="34:38" x14ac:dyDescent="0.45">
      <c r="AH17536" s="4" t="s">
        <v>17728</v>
      </c>
      <c r="AI17536" s="9">
        <v>8.8500000000000014</v>
      </c>
      <c r="AL17536" s="1">
        <f t="shared" si="1948"/>
        <v>8.8500000000000014</v>
      </c>
    </row>
    <row r="17537" spans="34:38" x14ac:dyDescent="0.45">
      <c r="AH17537" s="4" t="s">
        <v>17731</v>
      </c>
      <c r="AI17537" s="9">
        <v>8.8500000000000014</v>
      </c>
      <c r="AL17537" s="1">
        <f t="shared" si="1948"/>
        <v>8.8500000000000014</v>
      </c>
    </row>
    <row r="17538" spans="34:38" x14ac:dyDescent="0.45">
      <c r="AH17538" s="4" t="s">
        <v>1159</v>
      </c>
      <c r="AI17538" s="9">
        <v>8.8500000000000014</v>
      </c>
      <c r="AL17538" s="1">
        <f t="shared" si="1948"/>
        <v>8.8500000000000014</v>
      </c>
    </row>
    <row r="17539" spans="34:38" x14ac:dyDescent="0.45">
      <c r="AH17539" s="4" t="s">
        <v>17730</v>
      </c>
      <c r="AI17539" s="9">
        <v>8.8500000000000014</v>
      </c>
      <c r="AL17539" s="1">
        <f t="shared" si="1948"/>
        <v>8.8500000000000014</v>
      </c>
    </row>
    <row r="17540" spans="34:38" x14ac:dyDescent="0.45">
      <c r="AH17540" s="4" t="s">
        <v>17732</v>
      </c>
      <c r="AI17540" s="9">
        <v>8.7899999999999991</v>
      </c>
      <c r="AL17540" s="1">
        <f t="shared" si="1948"/>
        <v>8.8500000000000014</v>
      </c>
    </row>
    <row r="17541" spans="34:38" x14ac:dyDescent="0.45">
      <c r="AH17541" s="4" t="s">
        <v>17735</v>
      </c>
      <c r="AI17541" s="9">
        <v>8.7799999999999994</v>
      </c>
      <c r="AL17541" s="1">
        <f t="shared" si="1948"/>
        <v>8.8500000000000014</v>
      </c>
    </row>
    <row r="17542" spans="34:38" x14ac:dyDescent="0.45">
      <c r="AH17542" s="4" t="s">
        <v>17733</v>
      </c>
      <c r="AI17542" s="9">
        <v>8.77</v>
      </c>
      <c r="AL17542" s="1">
        <f t="shared" si="1948"/>
        <v>8.8500000000000014</v>
      </c>
    </row>
    <row r="17543" spans="34:38" x14ac:dyDescent="0.45">
      <c r="AH17543" s="4" t="s">
        <v>17738</v>
      </c>
      <c r="AI17543" s="9">
        <v>8.76</v>
      </c>
      <c r="AL17543" s="1">
        <f t="shared" si="1948"/>
        <v>8.7899999999999991</v>
      </c>
    </row>
    <row r="17544" spans="34:38" x14ac:dyDescent="0.45">
      <c r="AH17544" s="4" t="s">
        <v>17737</v>
      </c>
      <c r="AI17544" s="9">
        <v>8.75</v>
      </c>
      <c r="AL17544" s="1">
        <f t="shared" si="1948"/>
        <v>8.7799999999999994</v>
      </c>
    </row>
    <row r="17545" spans="34:38" x14ac:dyDescent="0.45">
      <c r="AH17545" s="4" t="s">
        <v>17736</v>
      </c>
      <c r="AI17545" s="9">
        <v>8.75</v>
      </c>
      <c r="AL17545" s="1">
        <f t="shared" si="1948"/>
        <v>8.77</v>
      </c>
    </row>
    <row r="17546" spans="34:38" x14ac:dyDescent="0.45">
      <c r="AH17546" s="4" t="s">
        <v>17734</v>
      </c>
      <c r="AI17546" s="9">
        <v>8.75</v>
      </c>
      <c r="AL17546" s="1">
        <f t="shared" si="1948"/>
        <v>8.76</v>
      </c>
    </row>
    <row r="17547" spans="34:38" x14ac:dyDescent="0.45">
      <c r="AH17547" s="4" t="s">
        <v>17739</v>
      </c>
      <c r="AI17547" s="9">
        <v>8.75</v>
      </c>
      <c r="AL17547" s="1">
        <f t="shared" si="1948"/>
        <v>8.75</v>
      </c>
    </row>
    <row r="17548" spans="34:38" x14ac:dyDescent="0.45">
      <c r="AH17548" s="4" t="s">
        <v>17740</v>
      </c>
      <c r="AI17548" s="9">
        <v>8.68</v>
      </c>
      <c r="AL17548" s="1">
        <f t="shared" si="1948"/>
        <v>8.75</v>
      </c>
    </row>
    <row r="17549" spans="34:38" x14ac:dyDescent="0.45">
      <c r="AH17549" s="4" t="s">
        <v>17741</v>
      </c>
      <c r="AI17549" s="9">
        <v>8.59</v>
      </c>
      <c r="AL17549" s="1">
        <f t="shared" si="1948"/>
        <v>8.75</v>
      </c>
    </row>
    <row r="17550" spans="34:38" x14ac:dyDescent="0.45">
      <c r="AH17550" s="4" t="s">
        <v>17742</v>
      </c>
      <c r="AI17550" s="9">
        <v>8.5799999999999983</v>
      </c>
      <c r="AL17550" s="1">
        <f t="shared" si="1948"/>
        <v>8.75</v>
      </c>
    </row>
    <row r="17551" spans="34:38" x14ac:dyDescent="0.45">
      <c r="AH17551" s="4" t="s">
        <v>17743</v>
      </c>
      <c r="AI17551" s="9">
        <v>8.5500000000000007</v>
      </c>
      <c r="AL17551" s="1">
        <f t="shared" si="1948"/>
        <v>8.68</v>
      </c>
    </row>
    <row r="17552" spans="34:38" x14ac:dyDescent="0.45">
      <c r="AH17552" s="4" t="s">
        <v>17744</v>
      </c>
      <c r="AI17552" s="9">
        <v>8.51</v>
      </c>
      <c r="AL17552" s="1">
        <f t="shared" si="1948"/>
        <v>8.59</v>
      </c>
    </row>
    <row r="17553" spans="34:38" x14ac:dyDescent="0.45">
      <c r="AH17553" s="4" t="s">
        <v>17745</v>
      </c>
      <c r="AI17553" s="9">
        <v>8.4600000000000009</v>
      </c>
      <c r="AL17553" s="1">
        <f t="shared" si="1948"/>
        <v>8.5799999999999983</v>
      </c>
    </row>
    <row r="17554" spans="34:38" x14ac:dyDescent="0.45">
      <c r="AH17554" s="4" t="s">
        <v>1067</v>
      </c>
      <c r="AI17554" s="9">
        <v>8.4000000000000021</v>
      </c>
      <c r="AL17554" s="1">
        <f t="shared" si="1948"/>
        <v>8.5500000000000007</v>
      </c>
    </row>
    <row r="17555" spans="34:38" x14ac:dyDescent="0.45">
      <c r="AH17555" s="4" t="s">
        <v>17746</v>
      </c>
      <c r="AI17555" s="9">
        <v>8.32</v>
      </c>
      <c r="AL17555" s="1">
        <f t="shared" si="1948"/>
        <v>8.51</v>
      </c>
    </row>
    <row r="17556" spans="34:38" x14ac:dyDescent="0.45">
      <c r="AH17556" s="4" t="s">
        <v>1505</v>
      </c>
      <c r="AI17556" s="9">
        <v>8.32</v>
      </c>
      <c r="AL17556" s="1">
        <f t="shared" si="1948"/>
        <v>8.4600000000000009</v>
      </c>
    </row>
    <row r="17557" spans="34:38" x14ac:dyDescent="0.45">
      <c r="AH17557" s="4" t="s">
        <v>17747</v>
      </c>
      <c r="AI17557" s="9">
        <v>8.32</v>
      </c>
      <c r="AL17557" s="1">
        <f t="shared" si="1948"/>
        <v>8.4000000000000021</v>
      </c>
    </row>
    <row r="17558" spans="34:38" x14ac:dyDescent="0.45">
      <c r="AH17558" s="4" t="s">
        <v>17748</v>
      </c>
      <c r="AI17558" s="9">
        <v>8.25</v>
      </c>
      <c r="AL17558" s="1">
        <f t="shared" si="1948"/>
        <v>8.32</v>
      </c>
    </row>
    <row r="17559" spans="34:38" x14ac:dyDescent="0.45">
      <c r="AH17559" s="4" t="s">
        <v>1724</v>
      </c>
      <c r="AI17559" s="9">
        <v>8.23</v>
      </c>
      <c r="AL17559" s="1">
        <f t="shared" si="1948"/>
        <v>8.32</v>
      </c>
    </row>
    <row r="17560" spans="34:38" x14ac:dyDescent="0.45">
      <c r="AH17560" s="4" t="s">
        <v>15124</v>
      </c>
      <c r="AI17560" s="9">
        <v>8.23</v>
      </c>
      <c r="AL17560" s="1">
        <f t="shared" si="1948"/>
        <v>8.32</v>
      </c>
    </row>
    <row r="17561" spans="34:38" x14ac:dyDescent="0.45">
      <c r="AH17561" s="4" t="s">
        <v>17749</v>
      </c>
      <c r="AI17561" s="9">
        <v>8.23</v>
      </c>
      <c r="AL17561" s="1">
        <f t="shared" si="1948"/>
        <v>8.25</v>
      </c>
    </row>
    <row r="17562" spans="34:38" x14ac:dyDescent="0.45">
      <c r="AH17562" s="4" t="s">
        <v>17750</v>
      </c>
      <c r="AI17562" s="9">
        <v>8.23</v>
      </c>
      <c r="AL17562" s="1">
        <f t="shared" si="1948"/>
        <v>8.23</v>
      </c>
    </row>
    <row r="17563" spans="34:38" x14ac:dyDescent="0.45">
      <c r="AH17563" s="4" t="s">
        <v>17751</v>
      </c>
      <c r="AI17563" s="9">
        <v>8.23</v>
      </c>
      <c r="AL17563" s="1">
        <f t="shared" si="1948"/>
        <v>8.23</v>
      </c>
    </row>
    <row r="17564" spans="34:38" x14ac:dyDescent="0.45">
      <c r="AH17564" s="4" t="s">
        <v>17752</v>
      </c>
      <c r="AI17564" s="9">
        <v>8.23</v>
      </c>
      <c r="AL17564" s="1">
        <f t="shared" si="1948"/>
        <v>8.23</v>
      </c>
    </row>
    <row r="17565" spans="34:38" x14ac:dyDescent="0.45">
      <c r="AH17565" s="4" t="s">
        <v>823</v>
      </c>
      <c r="AI17565" s="9">
        <v>8.23</v>
      </c>
      <c r="AL17565" s="1">
        <f t="shared" si="1948"/>
        <v>8.23</v>
      </c>
    </row>
    <row r="17566" spans="34:38" x14ac:dyDescent="0.45">
      <c r="AH17566" s="4" t="s">
        <v>17753</v>
      </c>
      <c r="AI17566" s="9">
        <v>8.19</v>
      </c>
      <c r="AL17566" s="1">
        <f t="shared" si="1948"/>
        <v>8.23</v>
      </c>
    </row>
    <row r="17567" spans="34:38" x14ac:dyDescent="0.45">
      <c r="AH17567" s="4" t="s">
        <v>17754</v>
      </c>
      <c r="AI17567" s="9">
        <v>8.1000000000000014</v>
      </c>
      <c r="AL17567" s="1">
        <f t="shared" si="1948"/>
        <v>8.23</v>
      </c>
    </row>
    <row r="17568" spans="34:38" x14ac:dyDescent="0.45">
      <c r="AH17568" s="4" t="s">
        <v>17755</v>
      </c>
      <c r="AI17568" s="9">
        <v>8.1000000000000014</v>
      </c>
      <c r="AL17568" s="1">
        <f t="shared" si="1948"/>
        <v>8.23</v>
      </c>
    </row>
    <row r="17569" spans="34:38" x14ac:dyDescent="0.45">
      <c r="AH17569" s="4" t="s">
        <v>1542</v>
      </c>
      <c r="AI17569" s="9">
        <v>8.0999999999999979</v>
      </c>
      <c r="AL17569" s="1">
        <f t="shared" si="1948"/>
        <v>8.19</v>
      </c>
    </row>
    <row r="17570" spans="34:38" x14ac:dyDescent="0.45">
      <c r="AH17570" s="4" t="s">
        <v>17756</v>
      </c>
      <c r="AI17570" s="9">
        <v>8.0500000000000043</v>
      </c>
      <c r="AL17570" s="1">
        <f t="shared" si="1948"/>
        <v>8.1000000000000014</v>
      </c>
    </row>
    <row r="17571" spans="34:38" x14ac:dyDescent="0.45">
      <c r="AH17571" s="4" t="s">
        <v>17757</v>
      </c>
      <c r="AI17571" s="9">
        <v>8.0300000000000011</v>
      </c>
      <c r="AL17571" s="1">
        <f t="shared" si="1948"/>
        <v>8.1000000000000014</v>
      </c>
    </row>
    <row r="17572" spans="34:38" x14ac:dyDescent="0.45">
      <c r="AH17572" s="4" t="s">
        <v>17758</v>
      </c>
      <c r="AI17572" s="9">
        <v>8.02</v>
      </c>
      <c r="AL17572" s="1">
        <f t="shared" si="1948"/>
        <v>8.0999999999999979</v>
      </c>
    </row>
    <row r="17573" spans="34:38" x14ac:dyDescent="0.45">
      <c r="AH17573" s="4" t="s">
        <v>17759</v>
      </c>
      <c r="AI17573" s="9">
        <v>7.98</v>
      </c>
      <c r="AL17573" s="1">
        <f t="shared" si="1948"/>
        <v>8.0500000000000043</v>
      </c>
    </row>
    <row r="17574" spans="34:38" x14ac:dyDescent="0.45">
      <c r="AH17574" s="4" t="s">
        <v>17760</v>
      </c>
      <c r="AI17574" s="9">
        <v>7.91</v>
      </c>
      <c r="AL17574" s="1">
        <f t="shared" si="1948"/>
        <v>8.0300000000000011</v>
      </c>
    </row>
    <row r="17575" spans="34:38" x14ac:dyDescent="0.45">
      <c r="AH17575" s="4" t="s">
        <v>1838</v>
      </c>
      <c r="AI17575" s="9">
        <v>7.87</v>
      </c>
      <c r="AL17575" s="1">
        <f t="shared" si="1948"/>
        <v>8.02</v>
      </c>
    </row>
    <row r="17576" spans="34:38" x14ac:dyDescent="0.45">
      <c r="AH17576" s="4" t="s">
        <v>17761</v>
      </c>
      <c r="AI17576" s="9">
        <v>7.87</v>
      </c>
      <c r="AL17576" s="1">
        <f t="shared" si="1948"/>
        <v>7.98</v>
      </c>
    </row>
    <row r="17577" spans="34:38" x14ac:dyDescent="0.45">
      <c r="AH17577" s="4" t="s">
        <v>17762</v>
      </c>
      <c r="AI17577" s="9">
        <v>7.87</v>
      </c>
      <c r="AL17577" s="1">
        <f t="shared" si="1948"/>
        <v>7.91</v>
      </c>
    </row>
    <row r="17578" spans="34:38" x14ac:dyDescent="0.45">
      <c r="AH17578" s="4" t="s">
        <v>17763</v>
      </c>
      <c r="AI17578" s="9">
        <v>7.839999999999999</v>
      </c>
      <c r="AL17578" s="1">
        <f t="shared" si="1948"/>
        <v>7.87</v>
      </c>
    </row>
    <row r="17579" spans="34:38" x14ac:dyDescent="0.45">
      <c r="AH17579" s="4" t="s">
        <v>17764</v>
      </c>
      <c r="AI17579" s="9">
        <v>7.8299999999999992</v>
      </c>
      <c r="AL17579" s="1">
        <f t="shared" si="1948"/>
        <v>7.87</v>
      </c>
    </row>
    <row r="17580" spans="34:38" x14ac:dyDescent="0.45">
      <c r="AH17580" s="4" t="s">
        <v>17765</v>
      </c>
      <c r="AI17580" s="9">
        <v>7.77</v>
      </c>
      <c r="AL17580" s="1">
        <f t="shared" si="1948"/>
        <v>7.87</v>
      </c>
    </row>
    <row r="17581" spans="34:38" x14ac:dyDescent="0.45">
      <c r="AH17581" s="4" t="s">
        <v>17767</v>
      </c>
      <c r="AI17581" s="9">
        <v>7.68</v>
      </c>
      <c r="AL17581" s="1">
        <f t="shared" si="1948"/>
        <v>7.839999999999999</v>
      </c>
    </row>
    <row r="17582" spans="34:38" x14ac:dyDescent="0.45">
      <c r="AH17582" s="4" t="s">
        <v>17766</v>
      </c>
      <c r="AI17582" s="9">
        <v>7.68</v>
      </c>
      <c r="AL17582" s="1">
        <f t="shared" si="1948"/>
        <v>7.8299999999999992</v>
      </c>
    </row>
    <row r="17583" spans="34:38" x14ac:dyDescent="0.45">
      <c r="AH17583" s="4" t="s">
        <v>17768</v>
      </c>
      <c r="AI17583" s="9">
        <v>7.68</v>
      </c>
      <c r="AL17583" s="1">
        <f t="shared" si="1948"/>
        <v>7.77</v>
      </c>
    </row>
    <row r="17584" spans="34:38" x14ac:dyDescent="0.45">
      <c r="AH17584" s="4" t="s">
        <v>17771</v>
      </c>
      <c r="AI17584" s="9">
        <v>7.68</v>
      </c>
      <c r="AL17584" s="1">
        <f t="shared" si="1948"/>
        <v>7.68</v>
      </c>
    </row>
    <row r="17585" spans="34:38" x14ac:dyDescent="0.45">
      <c r="AH17585" s="4" t="s">
        <v>17770</v>
      </c>
      <c r="AI17585" s="9">
        <v>7.68</v>
      </c>
      <c r="AL17585" s="1">
        <f t="shared" si="1948"/>
        <v>7.68</v>
      </c>
    </row>
    <row r="17586" spans="34:38" x14ac:dyDescent="0.45">
      <c r="AH17586" s="4" t="s">
        <v>17769</v>
      </c>
      <c r="AI17586" s="9">
        <v>7.68</v>
      </c>
      <c r="AL17586" s="1">
        <f t="shared" si="1948"/>
        <v>7.68</v>
      </c>
    </row>
    <row r="17587" spans="34:38" x14ac:dyDescent="0.45">
      <c r="AH17587" s="4" t="s">
        <v>17772</v>
      </c>
      <c r="AI17587" s="9">
        <v>7.68</v>
      </c>
      <c r="AL17587" s="1">
        <f t="shared" si="1948"/>
        <v>7.68</v>
      </c>
    </row>
    <row r="17588" spans="34:38" x14ac:dyDescent="0.45">
      <c r="AH17588" s="4" t="s">
        <v>17780</v>
      </c>
      <c r="AI17588" s="9">
        <v>7.51</v>
      </c>
      <c r="AL17588" s="1">
        <f t="shared" si="1948"/>
        <v>7.68</v>
      </c>
    </row>
    <row r="17589" spans="34:38" x14ac:dyDescent="0.45">
      <c r="AH17589" s="4" t="s">
        <v>17774</v>
      </c>
      <c r="AI17589" s="9">
        <v>7.49</v>
      </c>
      <c r="AL17589" s="1">
        <f t="shared" ref="AL17589:AL17652" si="1949">AI17586</f>
        <v>7.68</v>
      </c>
    </row>
    <row r="17590" spans="34:38" x14ac:dyDescent="0.45">
      <c r="AH17590" s="4" t="s">
        <v>17773</v>
      </c>
      <c r="AI17590" s="9">
        <v>7.49</v>
      </c>
      <c r="AL17590" s="1">
        <f t="shared" si="1949"/>
        <v>7.68</v>
      </c>
    </row>
    <row r="17591" spans="34:38" x14ac:dyDescent="0.45">
      <c r="AH17591" s="4" t="s">
        <v>17778</v>
      </c>
      <c r="AI17591" s="9">
        <v>7.49</v>
      </c>
      <c r="AL17591" s="1">
        <f t="shared" si="1949"/>
        <v>7.51</v>
      </c>
    </row>
    <row r="17592" spans="34:38" x14ac:dyDescent="0.45">
      <c r="AH17592" s="4" t="s">
        <v>17776</v>
      </c>
      <c r="AI17592" s="9">
        <v>7.49</v>
      </c>
      <c r="AL17592" s="1">
        <f t="shared" si="1949"/>
        <v>7.49</v>
      </c>
    </row>
    <row r="17593" spans="34:38" x14ac:dyDescent="0.45">
      <c r="AH17593" s="4" t="s">
        <v>17775</v>
      </c>
      <c r="AI17593" s="9">
        <v>7.49</v>
      </c>
      <c r="AL17593" s="1">
        <f t="shared" si="1949"/>
        <v>7.49</v>
      </c>
    </row>
    <row r="17594" spans="34:38" x14ac:dyDescent="0.45">
      <c r="AH17594" s="4" t="s">
        <v>17777</v>
      </c>
      <c r="AI17594" s="9">
        <v>7.49</v>
      </c>
      <c r="AL17594" s="1">
        <f t="shared" si="1949"/>
        <v>7.49</v>
      </c>
    </row>
    <row r="17595" spans="34:38" x14ac:dyDescent="0.45">
      <c r="AH17595" s="4" t="s">
        <v>17779</v>
      </c>
      <c r="AI17595" s="9">
        <v>7.49</v>
      </c>
      <c r="AL17595" s="1">
        <f t="shared" si="1949"/>
        <v>7.49</v>
      </c>
    </row>
    <row r="17596" spans="34:38" x14ac:dyDescent="0.45">
      <c r="AH17596" s="4" t="s">
        <v>864</v>
      </c>
      <c r="AI17596" s="9">
        <v>7.49</v>
      </c>
      <c r="AL17596" s="1">
        <f t="shared" si="1949"/>
        <v>7.49</v>
      </c>
    </row>
    <row r="17597" spans="34:38" x14ac:dyDescent="0.45">
      <c r="AH17597" s="4" t="s">
        <v>438</v>
      </c>
      <c r="AI17597" s="9">
        <v>7.49</v>
      </c>
      <c r="AL17597" s="1">
        <f t="shared" si="1949"/>
        <v>7.49</v>
      </c>
    </row>
    <row r="17598" spans="34:38" x14ac:dyDescent="0.45">
      <c r="AH17598" s="4" t="s">
        <v>1178</v>
      </c>
      <c r="AI17598" s="9">
        <v>7.48</v>
      </c>
      <c r="AL17598" s="1">
        <f t="shared" si="1949"/>
        <v>7.49</v>
      </c>
    </row>
    <row r="17599" spans="34:38" x14ac:dyDescent="0.45">
      <c r="AH17599" s="4" t="s">
        <v>1923</v>
      </c>
      <c r="AI17599" s="9">
        <v>7.4200000000000008</v>
      </c>
      <c r="AL17599" s="1">
        <f t="shared" si="1949"/>
        <v>7.49</v>
      </c>
    </row>
    <row r="17600" spans="34:38" x14ac:dyDescent="0.45">
      <c r="AH17600" s="4" t="s">
        <v>17781</v>
      </c>
      <c r="AI17600" s="9">
        <v>7.4200000000000008</v>
      </c>
      <c r="AL17600" s="1">
        <f t="shared" si="1949"/>
        <v>7.49</v>
      </c>
    </row>
    <row r="17601" spans="34:38" x14ac:dyDescent="0.45">
      <c r="AH17601" s="4" t="s">
        <v>17782</v>
      </c>
      <c r="AI17601" s="9">
        <v>7.4200000000000008</v>
      </c>
      <c r="AL17601" s="1">
        <f t="shared" si="1949"/>
        <v>7.48</v>
      </c>
    </row>
    <row r="17602" spans="34:38" x14ac:dyDescent="0.45">
      <c r="AH17602" s="4" t="s">
        <v>1556</v>
      </c>
      <c r="AI17602" s="9">
        <v>7.4200000000000008</v>
      </c>
      <c r="AL17602" s="1">
        <f t="shared" si="1949"/>
        <v>7.4200000000000008</v>
      </c>
    </row>
    <row r="17603" spans="34:38" x14ac:dyDescent="0.45">
      <c r="AH17603" s="4" t="s">
        <v>17783</v>
      </c>
      <c r="AI17603" s="9">
        <v>7.29</v>
      </c>
      <c r="AL17603" s="1">
        <f t="shared" si="1949"/>
        <v>7.4200000000000008</v>
      </c>
    </row>
    <row r="17604" spans="34:38" x14ac:dyDescent="0.45">
      <c r="AH17604" s="4" t="s">
        <v>17784</v>
      </c>
      <c r="AI17604" s="9">
        <v>7.2600000000000007</v>
      </c>
      <c r="AL17604" s="1">
        <f t="shared" si="1949"/>
        <v>7.4200000000000008</v>
      </c>
    </row>
    <row r="17605" spans="34:38" x14ac:dyDescent="0.45">
      <c r="AH17605" s="4" t="s">
        <v>17786</v>
      </c>
      <c r="AI17605" s="9">
        <v>7.2600000000000007</v>
      </c>
      <c r="AL17605" s="1">
        <f t="shared" si="1949"/>
        <v>7.4200000000000008</v>
      </c>
    </row>
    <row r="17606" spans="34:38" x14ac:dyDescent="0.45">
      <c r="AH17606" s="4" t="s">
        <v>17785</v>
      </c>
      <c r="AI17606" s="9">
        <v>7.2600000000000007</v>
      </c>
      <c r="AL17606" s="1">
        <f t="shared" si="1949"/>
        <v>7.29</v>
      </c>
    </row>
    <row r="17607" spans="34:38" x14ac:dyDescent="0.45">
      <c r="AH17607" s="4" t="s">
        <v>17787</v>
      </c>
      <c r="AI17607" s="9">
        <v>7.2600000000000007</v>
      </c>
      <c r="AL17607" s="1">
        <f t="shared" si="1949"/>
        <v>7.2600000000000007</v>
      </c>
    </row>
    <row r="17608" spans="34:38" x14ac:dyDescent="0.45">
      <c r="AH17608" s="4" t="s">
        <v>17788</v>
      </c>
      <c r="AI17608" s="9">
        <v>7.2399999999999993</v>
      </c>
      <c r="AL17608" s="1">
        <f t="shared" si="1949"/>
        <v>7.2600000000000007</v>
      </c>
    </row>
    <row r="17609" spans="34:38" x14ac:dyDescent="0.45">
      <c r="AH17609" s="4" t="s">
        <v>17789</v>
      </c>
      <c r="AI17609" s="9">
        <v>7.2299999999999995</v>
      </c>
      <c r="AL17609" s="1">
        <f t="shared" si="1949"/>
        <v>7.2600000000000007</v>
      </c>
    </row>
    <row r="17610" spans="34:38" x14ac:dyDescent="0.45">
      <c r="AH17610" s="4" t="s">
        <v>17790</v>
      </c>
      <c r="AI17610" s="9">
        <v>7.169999999999999</v>
      </c>
      <c r="AL17610" s="1">
        <f t="shared" si="1949"/>
        <v>7.2600000000000007</v>
      </c>
    </row>
    <row r="17611" spans="34:38" x14ac:dyDescent="0.45">
      <c r="AH17611" s="4" t="s">
        <v>13708</v>
      </c>
      <c r="AI17611" s="9">
        <v>7.169999999999999</v>
      </c>
      <c r="AL17611" s="1">
        <f t="shared" si="1949"/>
        <v>7.2399999999999993</v>
      </c>
    </row>
    <row r="17612" spans="34:38" x14ac:dyDescent="0.45">
      <c r="AH17612" s="4" t="s">
        <v>17791</v>
      </c>
      <c r="AI17612" s="9">
        <v>7.169999999999999</v>
      </c>
      <c r="AL17612" s="1">
        <f t="shared" si="1949"/>
        <v>7.2299999999999995</v>
      </c>
    </row>
    <row r="17613" spans="34:38" x14ac:dyDescent="0.45">
      <c r="AH17613" s="4" t="s">
        <v>17792</v>
      </c>
      <c r="AI17613" s="9">
        <v>6.88</v>
      </c>
      <c r="AL17613" s="1">
        <f t="shared" si="1949"/>
        <v>7.169999999999999</v>
      </c>
    </row>
    <row r="17614" spans="34:38" x14ac:dyDescent="0.45">
      <c r="AH17614" s="4" t="s">
        <v>17793</v>
      </c>
      <c r="AI17614" s="9">
        <v>6.870000000000001</v>
      </c>
      <c r="AL17614" s="1">
        <f t="shared" si="1949"/>
        <v>7.169999999999999</v>
      </c>
    </row>
    <row r="17615" spans="34:38" x14ac:dyDescent="0.45">
      <c r="AH17615" s="4" t="s">
        <v>1616</v>
      </c>
      <c r="AI17615" s="9">
        <v>6.8000000000000007</v>
      </c>
      <c r="AL17615" s="1">
        <f t="shared" si="1949"/>
        <v>7.169999999999999</v>
      </c>
    </row>
    <row r="17616" spans="34:38" x14ac:dyDescent="0.45">
      <c r="AH17616" s="4" t="s">
        <v>17794</v>
      </c>
      <c r="AI17616" s="9">
        <v>6.6400000000000006</v>
      </c>
      <c r="AL17616" s="1">
        <f t="shared" si="1949"/>
        <v>6.88</v>
      </c>
    </row>
    <row r="17617" spans="34:38" x14ac:dyDescent="0.45">
      <c r="AH17617" s="4" t="s">
        <v>17797</v>
      </c>
      <c r="AI17617" s="9">
        <v>6.6000000000000005</v>
      </c>
      <c r="AL17617" s="1">
        <f t="shared" si="1949"/>
        <v>6.870000000000001</v>
      </c>
    </row>
    <row r="17618" spans="34:38" x14ac:dyDescent="0.45">
      <c r="AH17618" s="4" t="s">
        <v>17795</v>
      </c>
      <c r="AI17618" s="9">
        <v>6.5999999999999979</v>
      </c>
      <c r="AL17618" s="1">
        <f t="shared" si="1949"/>
        <v>6.8000000000000007</v>
      </c>
    </row>
    <row r="17619" spans="34:38" x14ac:dyDescent="0.45">
      <c r="AH17619" s="4" t="s">
        <v>17796</v>
      </c>
      <c r="AI17619" s="9">
        <v>6.57</v>
      </c>
      <c r="AL17619" s="1">
        <f t="shared" si="1949"/>
        <v>6.6400000000000006</v>
      </c>
    </row>
    <row r="17620" spans="34:38" x14ac:dyDescent="0.45">
      <c r="AH17620" s="4" t="s">
        <v>17798</v>
      </c>
      <c r="AI17620" s="9">
        <v>6.52</v>
      </c>
      <c r="AL17620" s="1">
        <f t="shared" si="1949"/>
        <v>6.6000000000000005</v>
      </c>
    </row>
    <row r="17621" spans="34:38" x14ac:dyDescent="0.45">
      <c r="AH17621" s="4" t="s">
        <v>17799</v>
      </c>
      <c r="AI17621" s="9">
        <v>6.52</v>
      </c>
      <c r="AL17621" s="1">
        <f t="shared" si="1949"/>
        <v>6.5999999999999979</v>
      </c>
    </row>
    <row r="17622" spans="34:38" x14ac:dyDescent="0.45">
      <c r="AH17622" s="4" t="s">
        <v>17800</v>
      </c>
      <c r="AI17622" s="9">
        <v>6.47</v>
      </c>
      <c r="AL17622" s="1">
        <f t="shared" si="1949"/>
        <v>6.57</v>
      </c>
    </row>
    <row r="17623" spans="34:38" x14ac:dyDescent="0.45">
      <c r="AH17623" s="4" t="s">
        <v>17801</v>
      </c>
      <c r="AI17623" s="9">
        <v>6.4699999999999989</v>
      </c>
      <c r="AL17623" s="1">
        <f t="shared" si="1949"/>
        <v>6.52</v>
      </c>
    </row>
    <row r="17624" spans="34:38" x14ac:dyDescent="0.45">
      <c r="AH17624" s="4" t="s">
        <v>17802</v>
      </c>
      <c r="AI17624" s="9">
        <v>6.4499999999999993</v>
      </c>
      <c r="AL17624" s="1">
        <f t="shared" si="1949"/>
        <v>6.52</v>
      </c>
    </row>
    <row r="17625" spans="34:38" x14ac:dyDescent="0.45">
      <c r="AH17625" s="4" t="s">
        <v>386</v>
      </c>
      <c r="AI17625" s="9">
        <v>6.43</v>
      </c>
      <c r="AL17625" s="1">
        <f t="shared" si="1949"/>
        <v>6.47</v>
      </c>
    </row>
    <row r="17626" spans="34:38" x14ac:dyDescent="0.45">
      <c r="AH17626" s="4" t="s">
        <v>17803</v>
      </c>
      <c r="AI17626" s="9">
        <v>6.43</v>
      </c>
      <c r="AL17626" s="1">
        <f t="shared" si="1949"/>
        <v>6.4699999999999989</v>
      </c>
    </row>
    <row r="17627" spans="34:38" x14ac:dyDescent="0.45">
      <c r="AH17627" s="4" t="s">
        <v>17804</v>
      </c>
      <c r="AI17627" s="9">
        <v>6.42</v>
      </c>
      <c r="AL17627" s="1">
        <f t="shared" si="1949"/>
        <v>6.4499999999999993</v>
      </c>
    </row>
    <row r="17628" spans="34:38" x14ac:dyDescent="0.45">
      <c r="AH17628" s="4" t="s">
        <v>17805</v>
      </c>
      <c r="AI17628" s="9">
        <v>6.379999999999999</v>
      </c>
      <c r="AL17628" s="1">
        <f t="shared" si="1949"/>
        <v>6.43</v>
      </c>
    </row>
    <row r="17629" spans="34:38" x14ac:dyDescent="0.45">
      <c r="AH17629" s="4" t="s">
        <v>17819</v>
      </c>
      <c r="AI17629" s="9">
        <v>6.25</v>
      </c>
      <c r="AL17629" s="1">
        <f t="shared" si="1949"/>
        <v>6.43</v>
      </c>
    </row>
    <row r="17630" spans="34:38" x14ac:dyDescent="0.45">
      <c r="AH17630" s="4" t="s">
        <v>17818</v>
      </c>
      <c r="AI17630" s="9">
        <v>6.25</v>
      </c>
      <c r="AL17630" s="1">
        <f t="shared" si="1949"/>
        <v>6.42</v>
      </c>
    </row>
    <row r="17631" spans="34:38" x14ac:dyDescent="0.45">
      <c r="AH17631" s="4" t="s">
        <v>17815</v>
      </c>
      <c r="AI17631" s="9">
        <v>6.25</v>
      </c>
      <c r="AL17631" s="1">
        <f t="shared" si="1949"/>
        <v>6.379999999999999</v>
      </c>
    </row>
    <row r="17632" spans="34:38" x14ac:dyDescent="0.45">
      <c r="AH17632" s="4" t="s">
        <v>17814</v>
      </c>
      <c r="AI17632" s="9">
        <v>6.25</v>
      </c>
      <c r="AL17632" s="1">
        <f t="shared" si="1949"/>
        <v>6.25</v>
      </c>
    </row>
    <row r="17633" spans="34:38" x14ac:dyDescent="0.45">
      <c r="AH17633" s="4" t="s">
        <v>17822</v>
      </c>
      <c r="AI17633" s="9">
        <v>6.25</v>
      </c>
      <c r="AL17633" s="1">
        <f t="shared" si="1949"/>
        <v>6.25</v>
      </c>
    </row>
    <row r="17634" spans="34:38" x14ac:dyDescent="0.45">
      <c r="AH17634" s="4" t="s">
        <v>17816</v>
      </c>
      <c r="AI17634" s="9">
        <v>6.25</v>
      </c>
      <c r="AL17634" s="1">
        <f t="shared" si="1949"/>
        <v>6.25</v>
      </c>
    </row>
    <row r="17635" spans="34:38" x14ac:dyDescent="0.45">
      <c r="AH17635" s="4" t="s">
        <v>17813</v>
      </c>
      <c r="AI17635" s="9">
        <v>6.25</v>
      </c>
      <c r="AL17635" s="1">
        <f t="shared" si="1949"/>
        <v>6.25</v>
      </c>
    </row>
    <row r="17636" spans="34:38" x14ac:dyDescent="0.45">
      <c r="AH17636" s="4" t="s">
        <v>17820</v>
      </c>
      <c r="AI17636" s="9">
        <v>6.25</v>
      </c>
      <c r="AL17636" s="1">
        <f t="shared" si="1949"/>
        <v>6.25</v>
      </c>
    </row>
    <row r="17637" spans="34:38" x14ac:dyDescent="0.45">
      <c r="AH17637" s="4" t="s">
        <v>1793</v>
      </c>
      <c r="AI17637" s="9">
        <v>6.25</v>
      </c>
      <c r="AL17637" s="1">
        <f t="shared" si="1949"/>
        <v>6.25</v>
      </c>
    </row>
    <row r="17638" spans="34:38" x14ac:dyDescent="0.45">
      <c r="AH17638" s="4" t="s">
        <v>17806</v>
      </c>
      <c r="AI17638" s="9">
        <v>6.25</v>
      </c>
      <c r="AL17638" s="1">
        <f t="shared" si="1949"/>
        <v>6.25</v>
      </c>
    </row>
    <row r="17639" spans="34:38" x14ac:dyDescent="0.45">
      <c r="AH17639" s="4" t="s">
        <v>17817</v>
      </c>
      <c r="AI17639" s="9">
        <v>6.25</v>
      </c>
      <c r="AL17639" s="1">
        <f t="shared" si="1949"/>
        <v>6.25</v>
      </c>
    </row>
    <row r="17640" spans="34:38" x14ac:dyDescent="0.45">
      <c r="AH17640" s="4" t="s">
        <v>2072</v>
      </c>
      <c r="AI17640" s="9">
        <v>6.25</v>
      </c>
      <c r="AL17640" s="1">
        <f t="shared" si="1949"/>
        <v>6.25</v>
      </c>
    </row>
    <row r="17641" spans="34:38" x14ac:dyDescent="0.45">
      <c r="AH17641" s="4" t="s">
        <v>1863</v>
      </c>
      <c r="AI17641" s="9">
        <v>6.25</v>
      </c>
      <c r="AL17641" s="1">
        <f t="shared" si="1949"/>
        <v>6.25</v>
      </c>
    </row>
    <row r="17642" spans="34:38" x14ac:dyDescent="0.45">
      <c r="AH17642" s="4" t="s">
        <v>17807</v>
      </c>
      <c r="AI17642" s="9">
        <v>6.25</v>
      </c>
      <c r="AL17642" s="1">
        <f t="shared" si="1949"/>
        <v>6.25</v>
      </c>
    </row>
    <row r="17643" spans="34:38" x14ac:dyDescent="0.45">
      <c r="AH17643" s="4" t="s">
        <v>17821</v>
      </c>
      <c r="AI17643" s="9">
        <v>6.25</v>
      </c>
      <c r="AL17643" s="1">
        <f t="shared" si="1949"/>
        <v>6.25</v>
      </c>
    </row>
    <row r="17644" spans="34:38" x14ac:dyDescent="0.45">
      <c r="AH17644" s="4" t="s">
        <v>17827</v>
      </c>
      <c r="AI17644" s="9">
        <v>6.25</v>
      </c>
      <c r="AL17644" s="1">
        <f t="shared" si="1949"/>
        <v>6.25</v>
      </c>
    </row>
    <row r="17645" spans="34:38" x14ac:dyDescent="0.45">
      <c r="AH17645" s="4" t="s">
        <v>17825</v>
      </c>
      <c r="AI17645" s="9">
        <v>6.25</v>
      </c>
      <c r="AL17645" s="1">
        <f t="shared" si="1949"/>
        <v>6.25</v>
      </c>
    </row>
    <row r="17646" spans="34:38" x14ac:dyDescent="0.45">
      <c r="AH17646" s="4" t="s">
        <v>17833</v>
      </c>
      <c r="AI17646" s="9">
        <v>6.25</v>
      </c>
      <c r="AL17646" s="1">
        <f t="shared" si="1949"/>
        <v>6.25</v>
      </c>
    </row>
    <row r="17647" spans="34:38" x14ac:dyDescent="0.45">
      <c r="AH17647" s="4" t="s">
        <v>1604</v>
      </c>
      <c r="AI17647" s="9">
        <v>6.25</v>
      </c>
      <c r="AL17647" s="1">
        <f t="shared" si="1949"/>
        <v>6.25</v>
      </c>
    </row>
    <row r="17648" spans="34:38" x14ac:dyDescent="0.45">
      <c r="AH17648" s="4" t="s">
        <v>17828</v>
      </c>
      <c r="AI17648" s="9">
        <v>6.25</v>
      </c>
      <c r="AL17648" s="1">
        <f t="shared" si="1949"/>
        <v>6.25</v>
      </c>
    </row>
    <row r="17649" spans="34:38" x14ac:dyDescent="0.45">
      <c r="AH17649" s="4" t="s">
        <v>17826</v>
      </c>
      <c r="AI17649" s="9">
        <v>6.25</v>
      </c>
      <c r="AL17649" s="1">
        <f t="shared" si="1949"/>
        <v>6.25</v>
      </c>
    </row>
    <row r="17650" spans="34:38" x14ac:dyDescent="0.45">
      <c r="AH17650" s="4" t="s">
        <v>17834</v>
      </c>
      <c r="AI17650" s="9">
        <v>6.25</v>
      </c>
      <c r="AL17650" s="1">
        <f t="shared" si="1949"/>
        <v>6.25</v>
      </c>
    </row>
    <row r="17651" spans="34:38" x14ac:dyDescent="0.45">
      <c r="AH17651" s="4" t="s">
        <v>17835</v>
      </c>
      <c r="AI17651" s="9">
        <v>6.25</v>
      </c>
      <c r="AL17651" s="1">
        <f t="shared" si="1949"/>
        <v>6.25</v>
      </c>
    </row>
    <row r="17652" spans="34:38" x14ac:dyDescent="0.45">
      <c r="AH17652" s="4" t="s">
        <v>17824</v>
      </c>
      <c r="AI17652" s="9">
        <v>6.25</v>
      </c>
      <c r="AL17652" s="1">
        <f t="shared" si="1949"/>
        <v>6.25</v>
      </c>
    </row>
    <row r="17653" spans="34:38" x14ac:dyDescent="0.45">
      <c r="AH17653" s="4" t="s">
        <v>17831</v>
      </c>
      <c r="AI17653" s="9">
        <v>6.25</v>
      </c>
      <c r="AL17653" s="1">
        <f t="shared" ref="AL17653:AL17716" si="1950">AI17650</f>
        <v>6.25</v>
      </c>
    </row>
    <row r="17654" spans="34:38" x14ac:dyDescent="0.45">
      <c r="AH17654" s="4" t="s">
        <v>17829</v>
      </c>
      <c r="AI17654" s="9">
        <v>6.25</v>
      </c>
      <c r="AL17654" s="1">
        <f t="shared" si="1950"/>
        <v>6.25</v>
      </c>
    </row>
    <row r="17655" spans="34:38" x14ac:dyDescent="0.45">
      <c r="AH17655" s="4" t="s">
        <v>17830</v>
      </c>
      <c r="AI17655" s="9">
        <v>6.25</v>
      </c>
      <c r="AL17655" s="1">
        <f t="shared" si="1950"/>
        <v>6.25</v>
      </c>
    </row>
    <row r="17656" spans="34:38" x14ac:dyDescent="0.45">
      <c r="AH17656" s="4" t="s">
        <v>1348</v>
      </c>
      <c r="AI17656" s="9">
        <v>6.25</v>
      </c>
      <c r="AL17656" s="1">
        <f t="shared" si="1950"/>
        <v>6.25</v>
      </c>
    </row>
    <row r="17657" spans="34:38" x14ac:dyDescent="0.45">
      <c r="AH17657" s="4" t="s">
        <v>17832</v>
      </c>
      <c r="AI17657" s="9">
        <v>6.25</v>
      </c>
      <c r="AL17657" s="1">
        <f t="shared" si="1950"/>
        <v>6.25</v>
      </c>
    </row>
    <row r="17658" spans="34:38" x14ac:dyDescent="0.45">
      <c r="AH17658" s="4" t="s">
        <v>1434</v>
      </c>
      <c r="AI17658" s="9">
        <v>6.25</v>
      </c>
      <c r="AL17658" s="1">
        <f t="shared" si="1950"/>
        <v>6.25</v>
      </c>
    </row>
    <row r="17659" spans="34:38" x14ac:dyDescent="0.45">
      <c r="AH17659" s="4" t="s">
        <v>17823</v>
      </c>
      <c r="AI17659" s="9">
        <v>6.25</v>
      </c>
      <c r="AL17659" s="1">
        <f t="shared" si="1950"/>
        <v>6.25</v>
      </c>
    </row>
    <row r="17660" spans="34:38" x14ac:dyDescent="0.45">
      <c r="AH17660" s="4" t="s">
        <v>17808</v>
      </c>
      <c r="AI17660" s="9">
        <v>6.25</v>
      </c>
      <c r="AL17660" s="1">
        <f t="shared" si="1950"/>
        <v>6.25</v>
      </c>
    </row>
    <row r="17661" spans="34:38" x14ac:dyDescent="0.45">
      <c r="AH17661" s="4" t="s">
        <v>17838</v>
      </c>
      <c r="AI17661" s="9">
        <v>6.25</v>
      </c>
      <c r="AL17661" s="1">
        <f t="shared" si="1950"/>
        <v>6.25</v>
      </c>
    </row>
    <row r="17662" spans="34:38" x14ac:dyDescent="0.45">
      <c r="AH17662" s="4" t="s">
        <v>17809</v>
      </c>
      <c r="AI17662" s="9">
        <v>6.25</v>
      </c>
      <c r="AL17662" s="1">
        <f t="shared" si="1950"/>
        <v>6.25</v>
      </c>
    </row>
    <row r="17663" spans="34:38" x14ac:dyDescent="0.45">
      <c r="AH17663" s="4" t="s">
        <v>17840</v>
      </c>
      <c r="AI17663" s="9">
        <v>6.25</v>
      </c>
      <c r="AL17663" s="1">
        <f t="shared" si="1950"/>
        <v>6.25</v>
      </c>
    </row>
    <row r="17664" spans="34:38" x14ac:dyDescent="0.45">
      <c r="AH17664" s="4" t="s">
        <v>17810</v>
      </c>
      <c r="AI17664" s="9">
        <v>6.25</v>
      </c>
      <c r="AL17664" s="1">
        <f t="shared" si="1950"/>
        <v>6.25</v>
      </c>
    </row>
    <row r="17665" spans="34:38" x14ac:dyDescent="0.45">
      <c r="AH17665" s="4" t="s">
        <v>17836</v>
      </c>
      <c r="AI17665" s="9">
        <v>6.25</v>
      </c>
      <c r="AL17665" s="1">
        <f t="shared" si="1950"/>
        <v>6.25</v>
      </c>
    </row>
    <row r="17666" spans="34:38" x14ac:dyDescent="0.45">
      <c r="AH17666" s="4" t="s">
        <v>928</v>
      </c>
      <c r="AI17666" s="9">
        <v>6.25</v>
      </c>
      <c r="AL17666" s="1">
        <f t="shared" si="1950"/>
        <v>6.25</v>
      </c>
    </row>
    <row r="17667" spans="34:38" x14ac:dyDescent="0.45">
      <c r="AH17667" s="4" t="s">
        <v>17844</v>
      </c>
      <c r="AI17667" s="9">
        <v>6.25</v>
      </c>
      <c r="AL17667" s="1">
        <f t="shared" si="1950"/>
        <v>6.25</v>
      </c>
    </row>
    <row r="17668" spans="34:38" x14ac:dyDescent="0.45">
      <c r="AH17668" s="4" t="s">
        <v>17841</v>
      </c>
      <c r="AI17668" s="9">
        <v>6.25</v>
      </c>
      <c r="AL17668" s="1">
        <f t="shared" si="1950"/>
        <v>6.25</v>
      </c>
    </row>
    <row r="17669" spans="34:38" x14ac:dyDescent="0.45">
      <c r="AH17669" s="4" t="s">
        <v>17843</v>
      </c>
      <c r="AI17669" s="9">
        <v>6.25</v>
      </c>
      <c r="AL17669" s="1">
        <f t="shared" si="1950"/>
        <v>6.25</v>
      </c>
    </row>
    <row r="17670" spans="34:38" x14ac:dyDescent="0.45">
      <c r="AH17670" s="4" t="s">
        <v>17837</v>
      </c>
      <c r="AI17670" s="9">
        <v>6.25</v>
      </c>
      <c r="AL17670" s="1">
        <f t="shared" si="1950"/>
        <v>6.25</v>
      </c>
    </row>
    <row r="17671" spans="34:38" x14ac:dyDescent="0.45">
      <c r="AH17671" s="4" t="s">
        <v>1103</v>
      </c>
      <c r="AI17671" s="9">
        <v>6.25</v>
      </c>
      <c r="AL17671" s="1">
        <f t="shared" si="1950"/>
        <v>6.25</v>
      </c>
    </row>
    <row r="17672" spans="34:38" x14ac:dyDescent="0.45">
      <c r="AH17672" s="4" t="s">
        <v>17839</v>
      </c>
      <c r="AI17672" s="9">
        <v>6.25</v>
      </c>
      <c r="AL17672" s="1">
        <f t="shared" si="1950"/>
        <v>6.25</v>
      </c>
    </row>
    <row r="17673" spans="34:38" x14ac:dyDescent="0.45">
      <c r="AH17673" s="4" t="s">
        <v>17842</v>
      </c>
      <c r="AI17673" s="9">
        <v>6.25</v>
      </c>
      <c r="AL17673" s="1">
        <f t="shared" si="1950"/>
        <v>6.25</v>
      </c>
    </row>
    <row r="17674" spans="34:38" x14ac:dyDescent="0.45">
      <c r="AH17674" s="4" t="s">
        <v>17845</v>
      </c>
      <c r="AI17674" s="9">
        <v>6.25</v>
      </c>
      <c r="AL17674" s="1">
        <f t="shared" si="1950"/>
        <v>6.25</v>
      </c>
    </row>
    <row r="17675" spans="34:38" x14ac:dyDescent="0.45">
      <c r="AH17675" s="4" t="s">
        <v>17851</v>
      </c>
      <c r="AI17675" s="9">
        <v>6.25</v>
      </c>
      <c r="AL17675" s="1">
        <f t="shared" si="1950"/>
        <v>6.25</v>
      </c>
    </row>
    <row r="17676" spans="34:38" x14ac:dyDescent="0.45">
      <c r="AH17676" s="4" t="s">
        <v>17811</v>
      </c>
      <c r="AI17676" s="9">
        <v>6.25</v>
      </c>
      <c r="AL17676" s="1">
        <f t="shared" si="1950"/>
        <v>6.25</v>
      </c>
    </row>
    <row r="17677" spans="34:38" x14ac:dyDescent="0.45">
      <c r="AH17677" s="4" t="s">
        <v>17854</v>
      </c>
      <c r="AI17677" s="9">
        <v>6.25</v>
      </c>
      <c r="AL17677" s="1">
        <f t="shared" si="1950"/>
        <v>6.25</v>
      </c>
    </row>
    <row r="17678" spans="34:38" x14ac:dyDescent="0.45">
      <c r="AH17678" s="4" t="s">
        <v>17846</v>
      </c>
      <c r="AI17678" s="9">
        <v>6.25</v>
      </c>
      <c r="AL17678" s="1">
        <f t="shared" si="1950"/>
        <v>6.25</v>
      </c>
    </row>
    <row r="17679" spans="34:38" x14ac:dyDescent="0.45">
      <c r="AH17679" s="4" t="s">
        <v>17847</v>
      </c>
      <c r="AI17679" s="9">
        <v>6.25</v>
      </c>
      <c r="AL17679" s="1">
        <f t="shared" si="1950"/>
        <v>6.25</v>
      </c>
    </row>
    <row r="17680" spans="34:38" x14ac:dyDescent="0.45">
      <c r="AH17680" s="4" t="s">
        <v>17848</v>
      </c>
      <c r="AI17680" s="9">
        <v>6.25</v>
      </c>
      <c r="AL17680" s="1">
        <f t="shared" si="1950"/>
        <v>6.25</v>
      </c>
    </row>
    <row r="17681" spans="34:38" x14ac:dyDescent="0.45">
      <c r="AH17681" s="4" t="s">
        <v>17812</v>
      </c>
      <c r="AI17681" s="9">
        <v>6.25</v>
      </c>
      <c r="AL17681" s="1">
        <f t="shared" si="1950"/>
        <v>6.25</v>
      </c>
    </row>
    <row r="17682" spans="34:38" x14ac:dyDescent="0.45">
      <c r="AH17682" s="4" t="s">
        <v>17852</v>
      </c>
      <c r="AI17682" s="9">
        <v>6.25</v>
      </c>
      <c r="AL17682" s="1">
        <f t="shared" si="1950"/>
        <v>6.25</v>
      </c>
    </row>
    <row r="17683" spans="34:38" x14ac:dyDescent="0.45">
      <c r="AH17683" s="4" t="s">
        <v>17853</v>
      </c>
      <c r="AI17683" s="9">
        <v>6.25</v>
      </c>
      <c r="AL17683" s="1">
        <f t="shared" si="1950"/>
        <v>6.25</v>
      </c>
    </row>
    <row r="17684" spans="34:38" x14ac:dyDescent="0.45">
      <c r="AH17684" s="4" t="s">
        <v>710</v>
      </c>
      <c r="AI17684" s="9">
        <v>6.25</v>
      </c>
      <c r="AL17684" s="1">
        <f t="shared" si="1950"/>
        <v>6.25</v>
      </c>
    </row>
    <row r="17685" spans="34:38" x14ac:dyDescent="0.45">
      <c r="AH17685" s="4" t="s">
        <v>640</v>
      </c>
      <c r="AI17685" s="9">
        <v>6.25</v>
      </c>
      <c r="AL17685" s="1">
        <f t="shared" si="1950"/>
        <v>6.25</v>
      </c>
    </row>
    <row r="17686" spans="34:38" x14ac:dyDescent="0.45">
      <c r="AH17686" s="4" t="s">
        <v>17850</v>
      </c>
      <c r="AI17686" s="9">
        <v>6.25</v>
      </c>
      <c r="AL17686" s="1">
        <f t="shared" si="1950"/>
        <v>6.25</v>
      </c>
    </row>
    <row r="17687" spans="34:38" x14ac:dyDescent="0.45">
      <c r="AH17687" s="4" t="s">
        <v>17849</v>
      </c>
      <c r="AI17687" s="9">
        <v>6.25</v>
      </c>
      <c r="AL17687" s="1">
        <f t="shared" si="1950"/>
        <v>6.25</v>
      </c>
    </row>
    <row r="17688" spans="34:38" x14ac:dyDescent="0.45">
      <c r="AH17688" s="4" t="s">
        <v>17857</v>
      </c>
      <c r="AI17688" s="9">
        <v>6.1999999999999993</v>
      </c>
      <c r="AL17688" s="1">
        <f t="shared" si="1950"/>
        <v>6.25</v>
      </c>
    </row>
    <row r="17689" spans="34:38" x14ac:dyDescent="0.45">
      <c r="AH17689" s="4" t="s">
        <v>17855</v>
      </c>
      <c r="AI17689" s="9">
        <v>6.1999999999999993</v>
      </c>
      <c r="AL17689" s="1">
        <f t="shared" si="1950"/>
        <v>6.25</v>
      </c>
    </row>
    <row r="17690" spans="34:38" x14ac:dyDescent="0.45">
      <c r="AH17690" s="4" t="s">
        <v>17856</v>
      </c>
      <c r="AI17690" s="9">
        <v>6.1999999999999993</v>
      </c>
      <c r="AL17690" s="1">
        <f t="shared" si="1950"/>
        <v>6.25</v>
      </c>
    </row>
    <row r="17691" spans="34:38" x14ac:dyDescent="0.45">
      <c r="AH17691" s="4" t="s">
        <v>11025</v>
      </c>
      <c r="AI17691" s="9">
        <v>6.1999999999999993</v>
      </c>
      <c r="AL17691" s="1">
        <f t="shared" si="1950"/>
        <v>6.1999999999999993</v>
      </c>
    </row>
    <row r="17692" spans="34:38" x14ac:dyDescent="0.45">
      <c r="AH17692" s="4" t="s">
        <v>1222</v>
      </c>
      <c r="AI17692" s="9">
        <v>6.1999999999999993</v>
      </c>
      <c r="AL17692" s="1">
        <f t="shared" si="1950"/>
        <v>6.1999999999999993</v>
      </c>
    </row>
    <row r="17693" spans="34:38" x14ac:dyDescent="0.45">
      <c r="AH17693" s="4" t="s">
        <v>15178</v>
      </c>
      <c r="AI17693" s="9">
        <v>6.1999999999999993</v>
      </c>
      <c r="AL17693" s="1">
        <f t="shared" si="1950"/>
        <v>6.1999999999999993</v>
      </c>
    </row>
    <row r="17694" spans="34:38" x14ac:dyDescent="0.45">
      <c r="AH17694" s="4" t="s">
        <v>17858</v>
      </c>
      <c r="AI17694" s="9">
        <v>6.1999999999999993</v>
      </c>
      <c r="AL17694" s="1">
        <f t="shared" si="1950"/>
        <v>6.1999999999999993</v>
      </c>
    </row>
    <row r="17695" spans="34:38" x14ac:dyDescent="0.45">
      <c r="AH17695" s="4" t="s">
        <v>17859</v>
      </c>
      <c r="AI17695" s="9">
        <v>6.1999999999999993</v>
      </c>
      <c r="AL17695" s="1">
        <f t="shared" si="1950"/>
        <v>6.1999999999999993</v>
      </c>
    </row>
    <row r="17696" spans="34:38" x14ac:dyDescent="0.45">
      <c r="AH17696" s="4" t="s">
        <v>1051</v>
      </c>
      <c r="AI17696" s="9">
        <v>6.1999999999999993</v>
      </c>
      <c r="AL17696" s="1">
        <f t="shared" si="1950"/>
        <v>6.1999999999999993</v>
      </c>
    </row>
    <row r="17697" spans="34:38" x14ac:dyDescent="0.45">
      <c r="AH17697" s="4" t="s">
        <v>17860</v>
      </c>
      <c r="AI17697" s="9">
        <v>6.1999999999999993</v>
      </c>
      <c r="AL17697" s="1">
        <f t="shared" si="1950"/>
        <v>6.1999999999999993</v>
      </c>
    </row>
    <row r="17698" spans="34:38" x14ac:dyDescent="0.45">
      <c r="AH17698" s="4" t="s">
        <v>17861</v>
      </c>
      <c r="AI17698" s="9">
        <v>6.1999999999999993</v>
      </c>
      <c r="AL17698" s="1">
        <f t="shared" si="1950"/>
        <v>6.1999999999999993</v>
      </c>
    </row>
    <row r="17699" spans="34:38" x14ac:dyDescent="0.45">
      <c r="AH17699" s="4" t="s">
        <v>10851</v>
      </c>
      <c r="AI17699" s="9">
        <v>6.1999999999999993</v>
      </c>
      <c r="AL17699" s="1">
        <f t="shared" si="1950"/>
        <v>6.1999999999999993</v>
      </c>
    </row>
    <row r="17700" spans="34:38" x14ac:dyDescent="0.45">
      <c r="AH17700" s="4" t="s">
        <v>17862</v>
      </c>
      <c r="AI17700" s="9">
        <v>6.17</v>
      </c>
      <c r="AL17700" s="1">
        <f t="shared" si="1950"/>
        <v>6.1999999999999993</v>
      </c>
    </row>
    <row r="17701" spans="34:38" x14ac:dyDescent="0.45">
      <c r="AH17701" s="4" t="s">
        <v>17863</v>
      </c>
      <c r="AI17701" s="9">
        <v>6.15</v>
      </c>
      <c r="AL17701" s="1">
        <f t="shared" si="1950"/>
        <v>6.1999999999999993</v>
      </c>
    </row>
    <row r="17702" spans="34:38" x14ac:dyDescent="0.45">
      <c r="AH17702" s="4" t="s">
        <v>17864</v>
      </c>
      <c r="AI17702" s="9">
        <v>6.15</v>
      </c>
      <c r="AL17702" s="1">
        <f t="shared" si="1950"/>
        <v>6.1999999999999993</v>
      </c>
    </row>
    <row r="17703" spans="34:38" x14ac:dyDescent="0.45">
      <c r="AH17703" s="4" t="s">
        <v>17867</v>
      </c>
      <c r="AI17703" s="9">
        <v>6.0699999999999994</v>
      </c>
      <c r="AL17703" s="1">
        <f t="shared" si="1950"/>
        <v>6.17</v>
      </c>
    </row>
    <row r="17704" spans="34:38" x14ac:dyDescent="0.45">
      <c r="AH17704" s="4" t="s">
        <v>17865</v>
      </c>
      <c r="AI17704" s="9">
        <v>6.0699999999999994</v>
      </c>
      <c r="AL17704" s="1">
        <f t="shared" si="1950"/>
        <v>6.15</v>
      </c>
    </row>
    <row r="17705" spans="34:38" x14ac:dyDescent="0.45">
      <c r="AH17705" s="4" t="s">
        <v>17866</v>
      </c>
      <c r="AI17705" s="9">
        <v>6.0699999999999994</v>
      </c>
      <c r="AL17705" s="1">
        <f t="shared" si="1950"/>
        <v>6.15</v>
      </c>
    </row>
    <row r="17706" spans="34:38" x14ac:dyDescent="0.45">
      <c r="AH17706" s="4" t="s">
        <v>17868</v>
      </c>
      <c r="AI17706" s="9">
        <v>6.0500000000000007</v>
      </c>
      <c r="AL17706" s="1">
        <f t="shared" si="1950"/>
        <v>6.0699999999999994</v>
      </c>
    </row>
    <row r="17707" spans="34:38" x14ac:dyDescent="0.45">
      <c r="AH17707" s="4" t="s">
        <v>17869</v>
      </c>
      <c r="AI17707" s="9">
        <v>6.0400000000000009</v>
      </c>
      <c r="AL17707" s="1">
        <f t="shared" si="1950"/>
        <v>6.0699999999999994</v>
      </c>
    </row>
    <row r="17708" spans="34:38" x14ac:dyDescent="0.45">
      <c r="AH17708" s="4" t="s">
        <v>17870</v>
      </c>
      <c r="AI17708" s="9">
        <v>5.99</v>
      </c>
      <c r="AL17708" s="1">
        <f t="shared" si="1950"/>
        <v>6.0699999999999994</v>
      </c>
    </row>
    <row r="17709" spans="34:38" x14ac:dyDescent="0.45">
      <c r="AH17709" s="4" t="s">
        <v>1762</v>
      </c>
      <c r="AI17709" s="9">
        <v>5.99</v>
      </c>
      <c r="AL17709" s="1">
        <f t="shared" si="1950"/>
        <v>6.0500000000000007</v>
      </c>
    </row>
    <row r="17710" spans="34:38" x14ac:dyDescent="0.45">
      <c r="AH17710" s="4" t="s">
        <v>17871</v>
      </c>
      <c r="AI17710" s="9">
        <v>5.99</v>
      </c>
      <c r="AL17710" s="1">
        <f t="shared" si="1950"/>
        <v>6.0400000000000009</v>
      </c>
    </row>
    <row r="17711" spans="34:38" x14ac:dyDescent="0.45">
      <c r="AH17711" s="4" t="s">
        <v>17872</v>
      </c>
      <c r="AI17711" s="9">
        <v>5.99</v>
      </c>
      <c r="AL17711" s="1">
        <f t="shared" si="1950"/>
        <v>5.99</v>
      </c>
    </row>
    <row r="17712" spans="34:38" x14ac:dyDescent="0.45">
      <c r="AH17712" s="4" t="s">
        <v>17873</v>
      </c>
      <c r="AI17712" s="9">
        <v>5.99</v>
      </c>
      <c r="AL17712" s="1">
        <f t="shared" si="1950"/>
        <v>5.99</v>
      </c>
    </row>
    <row r="17713" spans="34:38" x14ac:dyDescent="0.45">
      <c r="AH17713" s="4" t="s">
        <v>17874</v>
      </c>
      <c r="AI17713" s="9">
        <v>5.99</v>
      </c>
      <c r="AL17713" s="1">
        <f t="shared" si="1950"/>
        <v>5.99</v>
      </c>
    </row>
    <row r="17714" spans="34:38" x14ac:dyDescent="0.45">
      <c r="AH17714" s="4" t="s">
        <v>17875</v>
      </c>
      <c r="AI17714" s="9">
        <v>5.84</v>
      </c>
      <c r="AL17714" s="1">
        <f t="shared" si="1950"/>
        <v>5.99</v>
      </c>
    </row>
    <row r="17715" spans="34:38" x14ac:dyDescent="0.45">
      <c r="AH17715" s="4" t="s">
        <v>17876</v>
      </c>
      <c r="AI17715" s="9">
        <v>5.79</v>
      </c>
      <c r="AL17715" s="1">
        <f t="shared" si="1950"/>
        <v>5.99</v>
      </c>
    </row>
    <row r="17716" spans="34:38" x14ac:dyDescent="0.45">
      <c r="AH17716" s="4" t="s">
        <v>17877</v>
      </c>
      <c r="AI17716" s="9">
        <v>5.73</v>
      </c>
      <c r="AL17716" s="1">
        <f t="shared" si="1950"/>
        <v>5.99</v>
      </c>
    </row>
    <row r="17717" spans="34:38" x14ac:dyDescent="0.45">
      <c r="AH17717" s="4" t="s">
        <v>17878</v>
      </c>
      <c r="AI17717" s="9">
        <v>5.73</v>
      </c>
      <c r="AL17717" s="1">
        <f t="shared" ref="AL17717:AL17780" si="1951">AI17714</f>
        <v>5.84</v>
      </c>
    </row>
    <row r="17718" spans="34:38" x14ac:dyDescent="0.45">
      <c r="AH17718" s="4" t="s">
        <v>17879</v>
      </c>
      <c r="AI17718" s="9">
        <v>5.6999999999999993</v>
      </c>
      <c r="AL17718" s="1">
        <f t="shared" si="1951"/>
        <v>5.79</v>
      </c>
    </row>
    <row r="17719" spans="34:38" x14ac:dyDescent="0.45">
      <c r="AH17719" s="4" t="s">
        <v>17880</v>
      </c>
      <c r="AI17719" s="9">
        <v>5.6499999999999995</v>
      </c>
      <c r="AL17719" s="1">
        <f t="shared" si="1951"/>
        <v>5.73</v>
      </c>
    </row>
    <row r="17720" spans="34:38" x14ac:dyDescent="0.45">
      <c r="AH17720" s="4" t="s">
        <v>17881</v>
      </c>
      <c r="AI17720" s="9">
        <v>5.59</v>
      </c>
      <c r="AL17720" s="1">
        <f t="shared" si="1951"/>
        <v>5.73</v>
      </c>
    </row>
    <row r="17721" spans="34:38" x14ac:dyDescent="0.45">
      <c r="AH17721" s="4" t="s">
        <v>17882</v>
      </c>
      <c r="AI17721" s="9">
        <v>5.5499999999999989</v>
      </c>
      <c r="AL17721" s="1">
        <f t="shared" si="1951"/>
        <v>5.6999999999999993</v>
      </c>
    </row>
    <row r="17722" spans="34:38" x14ac:dyDescent="0.45">
      <c r="AH17722" s="4" t="s">
        <v>17883</v>
      </c>
      <c r="AI17722" s="9">
        <v>5.5100000000000007</v>
      </c>
      <c r="AL17722" s="1">
        <f t="shared" si="1951"/>
        <v>5.6499999999999995</v>
      </c>
    </row>
    <row r="17723" spans="34:38" x14ac:dyDescent="0.45">
      <c r="AH17723" s="4" t="s">
        <v>17884</v>
      </c>
      <c r="AI17723" s="9">
        <v>5.4700000000000006</v>
      </c>
      <c r="AL17723" s="1">
        <f t="shared" si="1951"/>
        <v>5.59</v>
      </c>
    </row>
    <row r="17724" spans="34:38" x14ac:dyDescent="0.45">
      <c r="AH17724" s="4" t="s">
        <v>15066</v>
      </c>
      <c r="AI17724" s="9">
        <v>5.4600000000000009</v>
      </c>
      <c r="AL17724" s="1">
        <f t="shared" si="1951"/>
        <v>5.5499999999999989</v>
      </c>
    </row>
    <row r="17725" spans="34:38" x14ac:dyDescent="0.45">
      <c r="AH17725" s="4" t="s">
        <v>17885</v>
      </c>
      <c r="AI17725" s="9">
        <v>5.4399999999999995</v>
      </c>
      <c r="AL17725" s="1">
        <f t="shared" si="1951"/>
        <v>5.5100000000000007</v>
      </c>
    </row>
    <row r="17726" spans="34:38" x14ac:dyDescent="0.45">
      <c r="AH17726" s="4" t="s">
        <v>17886</v>
      </c>
      <c r="AI17726" s="9">
        <v>5.26</v>
      </c>
      <c r="AL17726" s="1">
        <f t="shared" si="1951"/>
        <v>5.4700000000000006</v>
      </c>
    </row>
    <row r="17727" spans="34:38" x14ac:dyDescent="0.45">
      <c r="AH17727" s="4" t="s">
        <v>17887</v>
      </c>
      <c r="AI17727" s="9">
        <v>5.25</v>
      </c>
      <c r="AL17727" s="1">
        <f t="shared" si="1951"/>
        <v>5.4600000000000009</v>
      </c>
    </row>
    <row r="17728" spans="34:38" x14ac:dyDescent="0.45">
      <c r="AH17728" s="4" t="s">
        <v>17888</v>
      </c>
      <c r="AI17728" s="9">
        <v>5.19</v>
      </c>
      <c r="AL17728" s="1">
        <f t="shared" si="1951"/>
        <v>5.4399999999999995</v>
      </c>
    </row>
    <row r="17729" spans="34:38" x14ac:dyDescent="0.45">
      <c r="AH17729" s="4" t="s">
        <v>1742</v>
      </c>
      <c r="AI17729" s="9">
        <v>5.19</v>
      </c>
      <c r="AL17729" s="1">
        <f t="shared" si="1951"/>
        <v>5.26</v>
      </c>
    </row>
    <row r="17730" spans="34:38" x14ac:dyDescent="0.45">
      <c r="AH17730" s="4" t="s">
        <v>17889</v>
      </c>
      <c r="AI17730" s="9">
        <v>5.19</v>
      </c>
      <c r="AL17730" s="1">
        <f t="shared" si="1951"/>
        <v>5.25</v>
      </c>
    </row>
    <row r="17731" spans="34:38" x14ac:dyDescent="0.45">
      <c r="AH17731" s="4" t="s">
        <v>17891</v>
      </c>
      <c r="AI17731" s="9">
        <v>5.19</v>
      </c>
      <c r="AL17731" s="1">
        <f t="shared" si="1951"/>
        <v>5.19</v>
      </c>
    </row>
    <row r="17732" spans="34:38" x14ac:dyDescent="0.45">
      <c r="AH17732" s="4" t="s">
        <v>17890</v>
      </c>
      <c r="AI17732" s="9">
        <v>5.19</v>
      </c>
      <c r="AL17732" s="1">
        <f t="shared" si="1951"/>
        <v>5.19</v>
      </c>
    </row>
    <row r="17733" spans="34:38" x14ac:dyDescent="0.45">
      <c r="AH17733" s="4" t="s">
        <v>17892</v>
      </c>
      <c r="AI17733" s="9">
        <v>5.19</v>
      </c>
      <c r="AL17733" s="1">
        <f t="shared" si="1951"/>
        <v>5.19</v>
      </c>
    </row>
    <row r="17734" spans="34:38" x14ac:dyDescent="0.45">
      <c r="AH17734" s="4" t="s">
        <v>17893</v>
      </c>
      <c r="AI17734" s="9">
        <v>5.16</v>
      </c>
      <c r="AL17734" s="1">
        <f t="shared" si="1951"/>
        <v>5.19</v>
      </c>
    </row>
    <row r="17735" spans="34:38" x14ac:dyDescent="0.45">
      <c r="AH17735" s="4" t="s">
        <v>17894</v>
      </c>
      <c r="AI17735" s="9">
        <v>5.0199999999999996</v>
      </c>
      <c r="AL17735" s="1">
        <f t="shared" si="1951"/>
        <v>5.19</v>
      </c>
    </row>
    <row r="17736" spans="34:38" x14ac:dyDescent="0.45">
      <c r="AH17736" s="4" t="s">
        <v>17895</v>
      </c>
      <c r="AI17736" s="9">
        <v>5</v>
      </c>
      <c r="AL17736" s="1">
        <f t="shared" si="1951"/>
        <v>5.19</v>
      </c>
    </row>
    <row r="17737" spans="34:38" x14ac:dyDescent="0.45">
      <c r="AH17737" s="4" t="s">
        <v>17896</v>
      </c>
      <c r="AI17737" s="9">
        <v>5</v>
      </c>
      <c r="AL17737" s="1">
        <f t="shared" si="1951"/>
        <v>5.16</v>
      </c>
    </row>
    <row r="17738" spans="34:38" x14ac:dyDescent="0.45">
      <c r="AH17738" s="4" t="s">
        <v>17897</v>
      </c>
      <c r="AI17738" s="9">
        <v>5</v>
      </c>
      <c r="AL17738" s="1">
        <f t="shared" si="1951"/>
        <v>5.0199999999999996</v>
      </c>
    </row>
    <row r="17739" spans="34:38" x14ac:dyDescent="0.45">
      <c r="AH17739" s="4" t="s">
        <v>17898</v>
      </c>
      <c r="AI17739" s="9">
        <v>4.9800000000000004</v>
      </c>
      <c r="AL17739" s="1">
        <f t="shared" si="1951"/>
        <v>5</v>
      </c>
    </row>
    <row r="17740" spans="34:38" x14ac:dyDescent="0.45">
      <c r="AH17740" s="4" t="s">
        <v>17900</v>
      </c>
      <c r="AI17740" s="9">
        <v>4.9800000000000004</v>
      </c>
      <c r="AL17740" s="1">
        <f t="shared" si="1951"/>
        <v>5</v>
      </c>
    </row>
    <row r="17741" spans="34:38" x14ac:dyDescent="0.45">
      <c r="AH17741" s="4" t="s">
        <v>17899</v>
      </c>
      <c r="AI17741" s="9">
        <v>4.9800000000000004</v>
      </c>
      <c r="AL17741" s="1">
        <f t="shared" si="1951"/>
        <v>5</v>
      </c>
    </row>
    <row r="17742" spans="34:38" x14ac:dyDescent="0.45">
      <c r="AH17742" s="4" t="s">
        <v>17901</v>
      </c>
      <c r="AI17742" s="9">
        <v>4.95</v>
      </c>
      <c r="AL17742" s="1">
        <f t="shared" si="1951"/>
        <v>4.9800000000000004</v>
      </c>
    </row>
    <row r="17743" spans="34:38" x14ac:dyDescent="0.45">
      <c r="AH17743" s="4" t="s">
        <v>17902</v>
      </c>
      <c r="AI17743" s="9">
        <v>4.93</v>
      </c>
      <c r="AL17743" s="1">
        <f t="shared" si="1951"/>
        <v>4.9800000000000004</v>
      </c>
    </row>
    <row r="17744" spans="34:38" x14ac:dyDescent="0.45">
      <c r="AH17744" s="4" t="s">
        <v>17903</v>
      </c>
      <c r="AI17744" s="9">
        <v>4.91</v>
      </c>
      <c r="AL17744" s="1">
        <f t="shared" si="1951"/>
        <v>4.9800000000000004</v>
      </c>
    </row>
    <row r="17745" spans="34:38" x14ac:dyDescent="0.45">
      <c r="AH17745" s="4" t="s">
        <v>17904</v>
      </c>
      <c r="AI17745" s="9">
        <v>4.91</v>
      </c>
      <c r="AL17745" s="1">
        <f t="shared" si="1951"/>
        <v>4.95</v>
      </c>
    </row>
    <row r="17746" spans="34:38" x14ac:dyDescent="0.45">
      <c r="AH17746" s="4" t="s">
        <v>17905</v>
      </c>
      <c r="AI17746" s="9">
        <v>4.8899999999999997</v>
      </c>
      <c r="AL17746" s="1">
        <f t="shared" si="1951"/>
        <v>4.93</v>
      </c>
    </row>
    <row r="17747" spans="34:38" x14ac:dyDescent="0.45">
      <c r="AH17747" s="4" t="s">
        <v>17906</v>
      </c>
      <c r="AI17747" s="9">
        <v>4.8899999999999997</v>
      </c>
      <c r="AL17747" s="1">
        <f t="shared" si="1951"/>
        <v>4.91</v>
      </c>
    </row>
    <row r="17748" spans="34:38" x14ac:dyDescent="0.45">
      <c r="AH17748" s="4" t="s">
        <v>17907</v>
      </c>
      <c r="AI17748" s="9">
        <v>4.87</v>
      </c>
      <c r="AL17748" s="1">
        <f t="shared" si="1951"/>
        <v>4.91</v>
      </c>
    </row>
    <row r="17749" spans="34:38" x14ac:dyDescent="0.45">
      <c r="AH17749" s="4" t="s">
        <v>17908</v>
      </c>
      <c r="AI17749" s="9">
        <v>4.87</v>
      </c>
      <c r="AL17749" s="1">
        <f t="shared" si="1951"/>
        <v>4.8899999999999997</v>
      </c>
    </row>
    <row r="17750" spans="34:38" x14ac:dyDescent="0.45">
      <c r="AH17750" s="4" t="s">
        <v>17909</v>
      </c>
      <c r="AI17750" s="9">
        <v>4.8599999999999994</v>
      </c>
      <c r="AL17750" s="1">
        <f t="shared" si="1951"/>
        <v>4.8899999999999997</v>
      </c>
    </row>
    <row r="17751" spans="34:38" x14ac:dyDescent="0.45">
      <c r="AH17751" s="4" t="s">
        <v>17910</v>
      </c>
      <c r="AI17751" s="9">
        <v>4.83</v>
      </c>
      <c r="AL17751" s="1">
        <f t="shared" si="1951"/>
        <v>4.87</v>
      </c>
    </row>
    <row r="17752" spans="34:38" x14ac:dyDescent="0.45">
      <c r="AH17752" s="4" t="s">
        <v>17911</v>
      </c>
      <c r="AI17752" s="9">
        <v>4.83</v>
      </c>
      <c r="AL17752" s="1">
        <f t="shared" si="1951"/>
        <v>4.87</v>
      </c>
    </row>
    <row r="17753" spans="34:38" x14ac:dyDescent="0.45">
      <c r="AH17753" s="4" t="s">
        <v>17913</v>
      </c>
      <c r="AI17753" s="9">
        <v>4.8099999999999996</v>
      </c>
      <c r="AL17753" s="1">
        <f t="shared" si="1951"/>
        <v>4.8599999999999994</v>
      </c>
    </row>
    <row r="17754" spans="34:38" x14ac:dyDescent="0.45">
      <c r="AH17754" s="4" t="s">
        <v>17912</v>
      </c>
      <c r="AI17754" s="9">
        <v>4.8099999999999996</v>
      </c>
      <c r="AL17754" s="1">
        <f t="shared" si="1951"/>
        <v>4.83</v>
      </c>
    </row>
    <row r="17755" spans="34:38" x14ac:dyDescent="0.45">
      <c r="AH17755" s="4" t="s">
        <v>17914</v>
      </c>
      <c r="AI17755" s="9">
        <v>4.8</v>
      </c>
      <c r="AL17755" s="1">
        <f t="shared" si="1951"/>
        <v>4.83</v>
      </c>
    </row>
    <row r="17756" spans="34:38" x14ac:dyDescent="0.45">
      <c r="AH17756" s="4" t="s">
        <v>17915</v>
      </c>
      <c r="AI17756" s="9">
        <v>4.7699999999999996</v>
      </c>
      <c r="AL17756" s="1">
        <f t="shared" si="1951"/>
        <v>4.8099999999999996</v>
      </c>
    </row>
    <row r="17757" spans="34:38" x14ac:dyDescent="0.45">
      <c r="AH17757" s="4" t="s">
        <v>17916</v>
      </c>
      <c r="AI17757" s="9">
        <v>4.75</v>
      </c>
      <c r="AL17757" s="1">
        <f t="shared" si="1951"/>
        <v>4.8099999999999996</v>
      </c>
    </row>
    <row r="17758" spans="34:38" x14ac:dyDescent="0.45">
      <c r="AH17758" s="4" t="s">
        <v>1195</v>
      </c>
      <c r="AI17758" s="9">
        <v>4.57</v>
      </c>
      <c r="AL17758" s="1">
        <f t="shared" si="1951"/>
        <v>4.8</v>
      </c>
    </row>
    <row r="17759" spans="34:38" x14ac:dyDescent="0.45">
      <c r="AH17759" s="4" t="s">
        <v>17917</v>
      </c>
      <c r="AI17759" s="9">
        <v>4.5500000000000007</v>
      </c>
      <c r="AL17759" s="1">
        <f t="shared" si="1951"/>
        <v>4.7699999999999996</v>
      </c>
    </row>
    <row r="17760" spans="34:38" x14ac:dyDescent="0.45">
      <c r="AH17760" s="4" t="s">
        <v>17918</v>
      </c>
      <c r="AI17760" s="9">
        <v>4.5500000000000007</v>
      </c>
      <c r="AL17760" s="1">
        <f t="shared" si="1951"/>
        <v>4.75</v>
      </c>
    </row>
    <row r="17761" spans="34:38" x14ac:dyDescent="0.45">
      <c r="AH17761" s="4" t="s">
        <v>17919</v>
      </c>
      <c r="AI17761" s="9">
        <v>4.5500000000000007</v>
      </c>
      <c r="AL17761" s="1">
        <f t="shared" si="1951"/>
        <v>4.57</v>
      </c>
    </row>
    <row r="17762" spans="34:38" x14ac:dyDescent="0.45">
      <c r="AH17762" s="4" t="s">
        <v>1087</v>
      </c>
      <c r="AI17762" s="9">
        <v>4.5500000000000007</v>
      </c>
      <c r="AL17762" s="1">
        <f t="shared" si="1951"/>
        <v>4.5500000000000007</v>
      </c>
    </row>
    <row r="17763" spans="34:38" x14ac:dyDescent="0.45">
      <c r="AH17763" s="4" t="s">
        <v>17923</v>
      </c>
      <c r="AI17763" s="9">
        <v>4.5500000000000007</v>
      </c>
      <c r="AL17763" s="1">
        <f t="shared" si="1951"/>
        <v>4.5500000000000007</v>
      </c>
    </row>
    <row r="17764" spans="34:38" x14ac:dyDescent="0.45">
      <c r="AH17764" s="4" t="s">
        <v>17921</v>
      </c>
      <c r="AI17764" s="9">
        <v>4.5500000000000007</v>
      </c>
      <c r="AL17764" s="1">
        <f t="shared" si="1951"/>
        <v>4.5500000000000007</v>
      </c>
    </row>
    <row r="17765" spans="34:38" x14ac:dyDescent="0.45">
      <c r="AH17765" s="4" t="s">
        <v>17920</v>
      </c>
      <c r="AI17765" s="9">
        <v>4.5500000000000007</v>
      </c>
      <c r="AL17765" s="1">
        <f t="shared" si="1951"/>
        <v>4.5500000000000007</v>
      </c>
    </row>
    <row r="17766" spans="34:38" x14ac:dyDescent="0.45">
      <c r="AH17766" s="4" t="s">
        <v>17922</v>
      </c>
      <c r="AI17766" s="9">
        <v>4.5500000000000007</v>
      </c>
      <c r="AL17766" s="1">
        <f t="shared" si="1951"/>
        <v>4.5500000000000007</v>
      </c>
    </row>
    <row r="17767" spans="34:38" x14ac:dyDescent="0.45">
      <c r="AH17767" s="4" t="s">
        <v>17926</v>
      </c>
      <c r="AI17767" s="9">
        <v>4.5500000000000007</v>
      </c>
      <c r="AL17767" s="1">
        <f t="shared" si="1951"/>
        <v>4.5500000000000007</v>
      </c>
    </row>
    <row r="17768" spans="34:38" x14ac:dyDescent="0.45">
      <c r="AH17768" s="4" t="s">
        <v>17925</v>
      </c>
      <c r="AI17768" s="9">
        <v>4.5500000000000007</v>
      </c>
      <c r="AL17768" s="1">
        <f t="shared" si="1951"/>
        <v>4.5500000000000007</v>
      </c>
    </row>
    <row r="17769" spans="34:38" x14ac:dyDescent="0.45">
      <c r="AH17769" s="4" t="s">
        <v>17927</v>
      </c>
      <c r="AI17769" s="9">
        <v>4.5500000000000007</v>
      </c>
      <c r="AL17769" s="1">
        <f t="shared" si="1951"/>
        <v>4.5500000000000007</v>
      </c>
    </row>
    <row r="17770" spans="34:38" x14ac:dyDescent="0.45">
      <c r="AH17770" s="4" t="s">
        <v>17924</v>
      </c>
      <c r="AI17770" s="9">
        <v>4.5500000000000007</v>
      </c>
      <c r="AL17770" s="1">
        <f t="shared" si="1951"/>
        <v>4.5500000000000007</v>
      </c>
    </row>
    <row r="17771" spans="34:38" x14ac:dyDescent="0.45">
      <c r="AH17771" s="4" t="s">
        <v>17928</v>
      </c>
      <c r="AI17771" s="9">
        <v>4.3100000000000005</v>
      </c>
      <c r="AL17771" s="1">
        <f t="shared" si="1951"/>
        <v>4.5500000000000007</v>
      </c>
    </row>
    <row r="17772" spans="34:38" x14ac:dyDescent="0.45">
      <c r="AH17772" s="4" t="s">
        <v>15607</v>
      </c>
      <c r="AI17772" s="9">
        <v>4.3000000000000007</v>
      </c>
      <c r="AL17772" s="1">
        <f t="shared" si="1951"/>
        <v>4.5500000000000007</v>
      </c>
    </row>
    <row r="17773" spans="34:38" x14ac:dyDescent="0.45">
      <c r="AH17773" s="4" t="s">
        <v>17929</v>
      </c>
      <c r="AI17773" s="9">
        <v>4.3000000000000007</v>
      </c>
      <c r="AL17773" s="1">
        <f t="shared" si="1951"/>
        <v>4.5500000000000007</v>
      </c>
    </row>
    <row r="17774" spans="34:38" x14ac:dyDescent="0.45">
      <c r="AH17774" s="4" t="s">
        <v>17930</v>
      </c>
      <c r="AI17774" s="9">
        <v>4.3000000000000007</v>
      </c>
      <c r="AL17774" s="1">
        <f t="shared" si="1951"/>
        <v>4.3100000000000005</v>
      </c>
    </row>
    <row r="17775" spans="34:38" x14ac:dyDescent="0.45">
      <c r="AH17775" s="4" t="s">
        <v>17931</v>
      </c>
      <c r="AI17775" s="9">
        <v>4.2799999999999994</v>
      </c>
      <c r="AL17775" s="1">
        <f t="shared" si="1951"/>
        <v>4.3000000000000007</v>
      </c>
    </row>
    <row r="17776" spans="34:38" x14ac:dyDescent="0.45">
      <c r="AH17776" s="4" t="s">
        <v>17932</v>
      </c>
      <c r="AI17776" s="9">
        <v>4.2699999999999996</v>
      </c>
      <c r="AL17776" s="1">
        <f t="shared" si="1951"/>
        <v>4.3000000000000007</v>
      </c>
    </row>
    <row r="17777" spans="34:38" x14ac:dyDescent="0.45">
      <c r="AH17777" s="4" t="s">
        <v>1650</v>
      </c>
      <c r="AI17777" s="9">
        <v>4.1400000000000006</v>
      </c>
      <c r="AL17777" s="1">
        <f t="shared" si="1951"/>
        <v>4.3000000000000007</v>
      </c>
    </row>
    <row r="17778" spans="34:38" x14ac:dyDescent="0.45">
      <c r="AH17778" s="4" t="s">
        <v>17933</v>
      </c>
      <c r="AI17778" s="9">
        <v>4.1400000000000006</v>
      </c>
      <c r="AL17778" s="1">
        <f t="shared" si="1951"/>
        <v>4.2799999999999994</v>
      </c>
    </row>
    <row r="17779" spans="34:38" x14ac:dyDescent="0.45">
      <c r="AH17779" s="4" t="s">
        <v>2080</v>
      </c>
      <c r="AI17779" s="9">
        <v>4.1400000000000006</v>
      </c>
      <c r="AL17779" s="1">
        <f t="shared" si="1951"/>
        <v>4.2699999999999996</v>
      </c>
    </row>
    <row r="17780" spans="34:38" x14ac:dyDescent="0.45">
      <c r="AH17780" s="4" t="s">
        <v>1808</v>
      </c>
      <c r="AI17780" s="9">
        <v>4.1400000000000006</v>
      </c>
      <c r="AL17780" s="1">
        <f t="shared" si="1951"/>
        <v>4.1400000000000006</v>
      </c>
    </row>
    <row r="17781" spans="34:38" x14ac:dyDescent="0.45">
      <c r="AH17781" s="4" t="s">
        <v>17935</v>
      </c>
      <c r="AI17781" s="9">
        <v>4.1400000000000006</v>
      </c>
      <c r="AL17781" s="1">
        <f t="shared" ref="AL17781:AL17844" si="1952">AI17778</f>
        <v>4.1400000000000006</v>
      </c>
    </row>
    <row r="17782" spans="34:38" x14ac:dyDescent="0.45">
      <c r="AH17782" s="4" t="s">
        <v>17934</v>
      </c>
      <c r="AI17782" s="9">
        <v>4.1400000000000006</v>
      </c>
      <c r="AL17782" s="1">
        <f t="shared" si="1952"/>
        <v>4.1400000000000006</v>
      </c>
    </row>
    <row r="17783" spans="34:38" x14ac:dyDescent="0.45">
      <c r="AH17783" s="4" t="s">
        <v>1375</v>
      </c>
      <c r="AI17783" s="9">
        <v>4.1400000000000006</v>
      </c>
      <c r="AL17783" s="1">
        <f t="shared" si="1952"/>
        <v>4.1400000000000006</v>
      </c>
    </row>
    <row r="17784" spans="34:38" x14ac:dyDescent="0.45">
      <c r="AH17784" s="4" t="s">
        <v>17937</v>
      </c>
      <c r="AI17784" s="9">
        <v>4.1400000000000006</v>
      </c>
      <c r="AL17784" s="1">
        <f t="shared" si="1952"/>
        <v>4.1400000000000006</v>
      </c>
    </row>
    <row r="17785" spans="34:38" x14ac:dyDescent="0.45">
      <c r="AH17785" s="4" t="s">
        <v>17938</v>
      </c>
      <c r="AI17785" s="9">
        <v>4.1400000000000006</v>
      </c>
      <c r="AL17785" s="1">
        <f t="shared" si="1952"/>
        <v>4.1400000000000006</v>
      </c>
    </row>
    <row r="17786" spans="34:38" x14ac:dyDescent="0.45">
      <c r="AH17786" s="4" t="s">
        <v>17936</v>
      </c>
      <c r="AI17786" s="9">
        <v>4.1400000000000006</v>
      </c>
      <c r="AL17786" s="1">
        <f t="shared" si="1952"/>
        <v>4.1400000000000006</v>
      </c>
    </row>
    <row r="17787" spans="34:38" x14ac:dyDescent="0.45">
      <c r="AH17787" s="4" t="s">
        <v>17940</v>
      </c>
      <c r="AI17787" s="9">
        <v>4.1400000000000006</v>
      </c>
      <c r="AL17787" s="1">
        <f t="shared" si="1952"/>
        <v>4.1400000000000006</v>
      </c>
    </row>
    <row r="17788" spans="34:38" x14ac:dyDescent="0.45">
      <c r="AH17788" s="4" t="s">
        <v>17939</v>
      </c>
      <c r="AI17788" s="9">
        <v>4.1400000000000006</v>
      </c>
      <c r="AL17788" s="1">
        <f t="shared" si="1952"/>
        <v>4.1400000000000006</v>
      </c>
    </row>
    <row r="17789" spans="34:38" x14ac:dyDescent="0.45">
      <c r="AH17789" s="4" t="s">
        <v>17941</v>
      </c>
      <c r="AI17789" s="9">
        <v>4</v>
      </c>
      <c r="AL17789" s="1">
        <f t="shared" si="1952"/>
        <v>4.1400000000000006</v>
      </c>
    </row>
    <row r="17790" spans="34:38" x14ac:dyDescent="0.45">
      <c r="AH17790" s="4" t="s">
        <v>17943</v>
      </c>
      <c r="AI17790" s="9">
        <v>3.99</v>
      </c>
      <c r="AL17790" s="1">
        <f t="shared" si="1952"/>
        <v>4.1400000000000006</v>
      </c>
    </row>
    <row r="17791" spans="34:38" x14ac:dyDescent="0.45">
      <c r="AH17791" s="4" t="s">
        <v>17942</v>
      </c>
      <c r="AI17791" s="9">
        <v>3.9899999999999998</v>
      </c>
      <c r="AL17791" s="1">
        <f t="shared" si="1952"/>
        <v>4.1400000000000006</v>
      </c>
    </row>
    <row r="17792" spans="34:38" x14ac:dyDescent="0.45">
      <c r="AH17792" s="4" t="s">
        <v>17944</v>
      </c>
      <c r="AI17792" s="9">
        <v>3.96</v>
      </c>
      <c r="AL17792" s="1">
        <f t="shared" si="1952"/>
        <v>4</v>
      </c>
    </row>
    <row r="17793" spans="34:38" x14ac:dyDescent="0.45">
      <c r="AH17793" s="4" t="s">
        <v>17945</v>
      </c>
      <c r="AI17793" s="9">
        <v>3.93</v>
      </c>
      <c r="AL17793" s="1">
        <f t="shared" si="1952"/>
        <v>3.99</v>
      </c>
    </row>
    <row r="17794" spans="34:38" x14ac:dyDescent="0.45">
      <c r="AH17794" s="4" t="s">
        <v>11101</v>
      </c>
      <c r="AI17794" s="9">
        <v>3.75</v>
      </c>
      <c r="AL17794" s="1">
        <f t="shared" si="1952"/>
        <v>3.9899999999999998</v>
      </c>
    </row>
    <row r="17795" spans="34:38" x14ac:dyDescent="0.45">
      <c r="AH17795" s="4" t="s">
        <v>17946</v>
      </c>
      <c r="AI17795" s="9">
        <v>3.48</v>
      </c>
      <c r="AL17795" s="1">
        <f t="shared" si="1952"/>
        <v>3.96</v>
      </c>
    </row>
    <row r="17796" spans="34:38" x14ac:dyDescent="0.45">
      <c r="AH17796" s="4" t="s">
        <v>17957</v>
      </c>
      <c r="AI17796" s="9">
        <v>3.12</v>
      </c>
      <c r="AL17796" s="1">
        <f t="shared" si="1952"/>
        <v>3.93</v>
      </c>
    </row>
    <row r="17797" spans="34:38" x14ac:dyDescent="0.45">
      <c r="AH17797" s="4" t="s">
        <v>17956</v>
      </c>
      <c r="AI17797" s="9">
        <v>3.12</v>
      </c>
      <c r="AL17797" s="1">
        <f t="shared" si="1952"/>
        <v>3.75</v>
      </c>
    </row>
    <row r="17798" spans="34:38" x14ac:dyDescent="0.45">
      <c r="AH17798" s="4" t="s">
        <v>17955</v>
      </c>
      <c r="AI17798" s="9">
        <v>3.12</v>
      </c>
      <c r="AL17798" s="1">
        <f t="shared" si="1952"/>
        <v>3.48</v>
      </c>
    </row>
    <row r="17799" spans="34:38" x14ac:dyDescent="0.45">
      <c r="AH17799" s="4" t="s">
        <v>17947</v>
      </c>
      <c r="AI17799" s="9">
        <v>3.12</v>
      </c>
      <c r="AL17799" s="1">
        <f t="shared" si="1952"/>
        <v>3.12</v>
      </c>
    </row>
    <row r="17800" spans="34:38" x14ac:dyDescent="0.45">
      <c r="AH17800" s="4" t="s">
        <v>1969</v>
      </c>
      <c r="AI17800" s="9">
        <v>3.12</v>
      </c>
      <c r="AL17800" s="1">
        <f t="shared" si="1952"/>
        <v>3.12</v>
      </c>
    </row>
    <row r="17801" spans="34:38" x14ac:dyDescent="0.45">
      <c r="AH17801" s="4" t="s">
        <v>1887</v>
      </c>
      <c r="AI17801" s="9">
        <v>3.12</v>
      </c>
      <c r="AL17801" s="1">
        <f t="shared" si="1952"/>
        <v>3.12</v>
      </c>
    </row>
    <row r="17802" spans="34:38" x14ac:dyDescent="0.45">
      <c r="AH17802" s="4" t="s">
        <v>17949</v>
      </c>
      <c r="AI17802" s="9">
        <v>3.12</v>
      </c>
      <c r="AL17802" s="1">
        <f t="shared" si="1952"/>
        <v>3.12</v>
      </c>
    </row>
    <row r="17803" spans="34:38" x14ac:dyDescent="0.45">
      <c r="AH17803" s="4" t="s">
        <v>17951</v>
      </c>
      <c r="AI17803" s="9">
        <v>3.12</v>
      </c>
      <c r="AL17803" s="1">
        <f t="shared" si="1952"/>
        <v>3.12</v>
      </c>
    </row>
    <row r="17804" spans="34:38" x14ac:dyDescent="0.45">
      <c r="AH17804" s="4" t="s">
        <v>1907</v>
      </c>
      <c r="AI17804" s="9">
        <v>3.12</v>
      </c>
      <c r="AL17804" s="1">
        <f t="shared" si="1952"/>
        <v>3.12</v>
      </c>
    </row>
    <row r="17805" spans="34:38" x14ac:dyDescent="0.45">
      <c r="AH17805" s="4" t="s">
        <v>17954</v>
      </c>
      <c r="AI17805" s="9">
        <v>3.12</v>
      </c>
      <c r="AL17805" s="1">
        <f t="shared" si="1952"/>
        <v>3.12</v>
      </c>
    </row>
    <row r="17806" spans="34:38" x14ac:dyDescent="0.45">
      <c r="AH17806" s="4" t="s">
        <v>17948</v>
      </c>
      <c r="AI17806" s="9">
        <v>3.12</v>
      </c>
      <c r="AL17806" s="1">
        <f t="shared" si="1952"/>
        <v>3.12</v>
      </c>
    </row>
    <row r="17807" spans="34:38" x14ac:dyDescent="0.45">
      <c r="AH17807" s="4" t="s">
        <v>17952</v>
      </c>
      <c r="AI17807" s="9">
        <v>3.12</v>
      </c>
      <c r="AL17807" s="1">
        <f t="shared" si="1952"/>
        <v>3.12</v>
      </c>
    </row>
    <row r="17808" spans="34:38" x14ac:dyDescent="0.45">
      <c r="AH17808" s="4" t="s">
        <v>17953</v>
      </c>
      <c r="AI17808" s="9">
        <v>3.12</v>
      </c>
      <c r="AL17808" s="1">
        <f t="shared" si="1952"/>
        <v>3.12</v>
      </c>
    </row>
    <row r="17809" spans="34:38" x14ac:dyDescent="0.45">
      <c r="AH17809" s="4" t="s">
        <v>17950</v>
      </c>
      <c r="AI17809" s="9">
        <v>3.12</v>
      </c>
      <c r="AL17809" s="1">
        <f t="shared" si="1952"/>
        <v>3.12</v>
      </c>
    </row>
    <row r="17810" spans="34:38" x14ac:dyDescent="0.45">
      <c r="AH17810" s="4" t="s">
        <v>17962</v>
      </c>
      <c r="AI17810" s="9">
        <v>3.12</v>
      </c>
      <c r="AL17810" s="1">
        <f t="shared" si="1952"/>
        <v>3.12</v>
      </c>
    </row>
    <row r="17811" spans="34:38" x14ac:dyDescent="0.45">
      <c r="AH17811" s="4" t="s">
        <v>17963</v>
      </c>
      <c r="AI17811" s="9">
        <v>3.12</v>
      </c>
      <c r="AL17811" s="1">
        <f t="shared" si="1952"/>
        <v>3.12</v>
      </c>
    </row>
    <row r="17812" spans="34:38" x14ac:dyDescent="0.45">
      <c r="AH17812" s="4" t="s">
        <v>17961</v>
      </c>
      <c r="AI17812" s="9">
        <v>3.12</v>
      </c>
      <c r="AL17812" s="1">
        <f t="shared" si="1952"/>
        <v>3.12</v>
      </c>
    </row>
    <row r="17813" spans="34:38" x14ac:dyDescent="0.45">
      <c r="AH17813" s="4" t="s">
        <v>17960</v>
      </c>
      <c r="AI17813" s="9">
        <v>3.12</v>
      </c>
      <c r="AL17813" s="1">
        <f t="shared" si="1952"/>
        <v>3.12</v>
      </c>
    </row>
    <row r="17814" spans="34:38" x14ac:dyDescent="0.45">
      <c r="AH17814" s="4" t="s">
        <v>17969</v>
      </c>
      <c r="AI17814" s="9">
        <v>3.12</v>
      </c>
      <c r="AL17814" s="1">
        <f t="shared" si="1952"/>
        <v>3.12</v>
      </c>
    </row>
    <row r="17815" spans="34:38" x14ac:dyDescent="0.45">
      <c r="AH17815" s="4" t="s">
        <v>17959</v>
      </c>
      <c r="AI17815" s="9">
        <v>3.12</v>
      </c>
      <c r="AL17815" s="1">
        <f t="shared" si="1952"/>
        <v>3.12</v>
      </c>
    </row>
    <row r="17816" spans="34:38" x14ac:dyDescent="0.45">
      <c r="AH17816" s="4" t="s">
        <v>1265</v>
      </c>
      <c r="AI17816" s="9">
        <v>3.12</v>
      </c>
      <c r="AL17816" s="1">
        <f t="shared" si="1952"/>
        <v>3.12</v>
      </c>
    </row>
    <row r="17817" spans="34:38" x14ac:dyDescent="0.45">
      <c r="AH17817" s="4" t="s">
        <v>17970</v>
      </c>
      <c r="AI17817" s="9">
        <v>3.12</v>
      </c>
      <c r="AL17817" s="1">
        <f t="shared" si="1952"/>
        <v>3.12</v>
      </c>
    </row>
    <row r="17818" spans="34:38" x14ac:dyDescent="0.45">
      <c r="AH17818" s="4" t="s">
        <v>17958</v>
      </c>
      <c r="AI17818" s="9">
        <v>3.12</v>
      </c>
      <c r="AL17818" s="1">
        <f t="shared" si="1952"/>
        <v>3.12</v>
      </c>
    </row>
    <row r="17819" spans="34:38" x14ac:dyDescent="0.45">
      <c r="AH17819" s="4" t="s">
        <v>17964</v>
      </c>
      <c r="AI17819" s="9">
        <v>3.12</v>
      </c>
      <c r="AL17819" s="1">
        <f t="shared" si="1952"/>
        <v>3.12</v>
      </c>
    </row>
    <row r="17820" spans="34:38" x14ac:dyDescent="0.45">
      <c r="AH17820" s="4" t="s">
        <v>17966</v>
      </c>
      <c r="AI17820" s="9">
        <v>3.12</v>
      </c>
      <c r="AL17820" s="1">
        <f t="shared" si="1952"/>
        <v>3.12</v>
      </c>
    </row>
    <row r="17821" spans="34:38" x14ac:dyDescent="0.45">
      <c r="AH17821" s="4" t="s">
        <v>17968</v>
      </c>
      <c r="AI17821" s="9">
        <v>3.12</v>
      </c>
      <c r="AL17821" s="1">
        <f t="shared" si="1952"/>
        <v>3.12</v>
      </c>
    </row>
    <row r="17822" spans="34:38" x14ac:dyDescent="0.45">
      <c r="AH17822" s="4" t="s">
        <v>1364</v>
      </c>
      <c r="AI17822" s="9">
        <v>3.12</v>
      </c>
      <c r="AL17822" s="1">
        <f t="shared" si="1952"/>
        <v>3.12</v>
      </c>
    </row>
    <row r="17823" spans="34:38" x14ac:dyDescent="0.45">
      <c r="AH17823" s="4" t="s">
        <v>17967</v>
      </c>
      <c r="AI17823" s="9">
        <v>3.12</v>
      </c>
      <c r="AL17823" s="1">
        <f t="shared" si="1952"/>
        <v>3.12</v>
      </c>
    </row>
    <row r="17824" spans="34:38" x14ac:dyDescent="0.45">
      <c r="AH17824" s="4" t="s">
        <v>17965</v>
      </c>
      <c r="AI17824" s="9">
        <v>3.12</v>
      </c>
      <c r="AL17824" s="1">
        <f t="shared" si="1952"/>
        <v>3.12</v>
      </c>
    </row>
    <row r="17825" spans="34:38" x14ac:dyDescent="0.45">
      <c r="AH17825" s="4" t="s">
        <v>17979</v>
      </c>
      <c r="AI17825" s="9">
        <v>3.12</v>
      </c>
      <c r="AL17825" s="1">
        <f t="shared" si="1952"/>
        <v>3.12</v>
      </c>
    </row>
    <row r="17826" spans="34:38" x14ac:dyDescent="0.45">
      <c r="AH17826" s="4" t="s">
        <v>17977</v>
      </c>
      <c r="AI17826" s="9">
        <v>3.12</v>
      </c>
      <c r="AL17826" s="1">
        <f t="shared" si="1952"/>
        <v>3.12</v>
      </c>
    </row>
    <row r="17827" spans="34:38" x14ac:dyDescent="0.45">
      <c r="AH17827" s="4" t="s">
        <v>17982</v>
      </c>
      <c r="AI17827" s="9">
        <v>3.12</v>
      </c>
      <c r="AL17827" s="1">
        <f t="shared" si="1952"/>
        <v>3.12</v>
      </c>
    </row>
    <row r="17828" spans="34:38" x14ac:dyDescent="0.45">
      <c r="AH17828" s="4" t="s">
        <v>17980</v>
      </c>
      <c r="AI17828" s="9">
        <v>3.12</v>
      </c>
      <c r="AL17828" s="1">
        <f t="shared" si="1952"/>
        <v>3.12</v>
      </c>
    </row>
    <row r="17829" spans="34:38" x14ac:dyDescent="0.45">
      <c r="AH17829" s="4" t="s">
        <v>931</v>
      </c>
      <c r="AI17829" s="9">
        <v>3.12</v>
      </c>
      <c r="AL17829" s="1">
        <f t="shared" si="1952"/>
        <v>3.12</v>
      </c>
    </row>
    <row r="17830" spans="34:38" x14ac:dyDescent="0.45">
      <c r="AH17830" s="4" t="s">
        <v>17972</v>
      </c>
      <c r="AI17830" s="9">
        <v>3.12</v>
      </c>
      <c r="AL17830" s="1">
        <f t="shared" si="1952"/>
        <v>3.12</v>
      </c>
    </row>
    <row r="17831" spans="34:38" x14ac:dyDescent="0.45">
      <c r="AH17831" s="4" t="s">
        <v>17981</v>
      </c>
      <c r="AI17831" s="9">
        <v>3.12</v>
      </c>
      <c r="AL17831" s="1">
        <f t="shared" si="1952"/>
        <v>3.12</v>
      </c>
    </row>
    <row r="17832" spans="34:38" x14ac:dyDescent="0.45">
      <c r="AH17832" s="4" t="s">
        <v>17983</v>
      </c>
      <c r="AI17832" s="9">
        <v>3.12</v>
      </c>
      <c r="AL17832" s="1">
        <f t="shared" si="1952"/>
        <v>3.12</v>
      </c>
    </row>
    <row r="17833" spans="34:38" x14ac:dyDescent="0.45">
      <c r="AH17833" s="4" t="s">
        <v>17975</v>
      </c>
      <c r="AI17833" s="9">
        <v>3.12</v>
      </c>
      <c r="AL17833" s="1">
        <f t="shared" si="1952"/>
        <v>3.12</v>
      </c>
    </row>
    <row r="17834" spans="34:38" x14ac:dyDescent="0.45">
      <c r="AH17834" s="4" t="s">
        <v>17976</v>
      </c>
      <c r="AI17834" s="9">
        <v>3.12</v>
      </c>
      <c r="AL17834" s="1">
        <f t="shared" si="1952"/>
        <v>3.12</v>
      </c>
    </row>
    <row r="17835" spans="34:38" x14ac:dyDescent="0.45">
      <c r="AH17835" s="4" t="s">
        <v>17971</v>
      </c>
      <c r="AI17835" s="9">
        <v>3.12</v>
      </c>
      <c r="AL17835" s="1">
        <f t="shared" si="1952"/>
        <v>3.12</v>
      </c>
    </row>
    <row r="17836" spans="34:38" x14ac:dyDescent="0.45">
      <c r="AH17836" s="4" t="s">
        <v>932</v>
      </c>
      <c r="AI17836" s="9">
        <v>3.12</v>
      </c>
      <c r="AL17836" s="1">
        <f t="shared" si="1952"/>
        <v>3.12</v>
      </c>
    </row>
    <row r="17837" spans="34:38" x14ac:dyDescent="0.45">
      <c r="AH17837" s="4" t="s">
        <v>937</v>
      </c>
      <c r="AI17837" s="9">
        <v>3.12</v>
      </c>
      <c r="AL17837" s="1">
        <f t="shared" si="1952"/>
        <v>3.12</v>
      </c>
    </row>
    <row r="17838" spans="34:38" x14ac:dyDescent="0.45">
      <c r="AH17838" s="4" t="s">
        <v>17978</v>
      </c>
      <c r="AI17838" s="9">
        <v>3.12</v>
      </c>
      <c r="AL17838" s="1">
        <f t="shared" si="1952"/>
        <v>3.12</v>
      </c>
    </row>
    <row r="17839" spans="34:38" x14ac:dyDescent="0.45">
      <c r="AH17839" s="4" t="s">
        <v>1029</v>
      </c>
      <c r="AI17839" s="9">
        <v>3.12</v>
      </c>
      <c r="AL17839" s="1">
        <f t="shared" si="1952"/>
        <v>3.12</v>
      </c>
    </row>
    <row r="17840" spans="34:38" x14ac:dyDescent="0.45">
      <c r="AH17840" s="4" t="s">
        <v>17974</v>
      </c>
      <c r="AI17840" s="9">
        <v>3.12</v>
      </c>
      <c r="AL17840" s="1">
        <f t="shared" si="1952"/>
        <v>3.12</v>
      </c>
    </row>
    <row r="17841" spans="34:38" x14ac:dyDescent="0.45">
      <c r="AH17841" s="4" t="s">
        <v>17973</v>
      </c>
      <c r="AI17841" s="9">
        <v>3.12</v>
      </c>
      <c r="AL17841" s="1">
        <f t="shared" si="1952"/>
        <v>3.12</v>
      </c>
    </row>
    <row r="17842" spans="34:38" x14ac:dyDescent="0.45">
      <c r="AH17842" s="4" t="s">
        <v>17991</v>
      </c>
      <c r="AI17842" s="9">
        <v>3.12</v>
      </c>
      <c r="AL17842" s="1">
        <f t="shared" si="1952"/>
        <v>3.12</v>
      </c>
    </row>
    <row r="17843" spans="34:38" x14ac:dyDescent="0.45">
      <c r="AH17843" s="4" t="s">
        <v>17989</v>
      </c>
      <c r="AI17843" s="9">
        <v>3.12</v>
      </c>
      <c r="AL17843" s="1">
        <f t="shared" si="1952"/>
        <v>3.12</v>
      </c>
    </row>
    <row r="17844" spans="34:38" x14ac:dyDescent="0.45">
      <c r="AH17844" s="4" t="s">
        <v>17987</v>
      </c>
      <c r="AI17844" s="9">
        <v>3.12</v>
      </c>
      <c r="AL17844" s="1">
        <f t="shared" si="1952"/>
        <v>3.12</v>
      </c>
    </row>
    <row r="17845" spans="34:38" x14ac:dyDescent="0.45">
      <c r="AH17845" s="4" t="s">
        <v>676</v>
      </c>
      <c r="AI17845" s="9">
        <v>3.12</v>
      </c>
      <c r="AL17845" s="1">
        <f t="shared" ref="AL17845:AL17908" si="1953">AI17842</f>
        <v>3.12</v>
      </c>
    </row>
    <row r="17846" spans="34:38" x14ac:dyDescent="0.45">
      <c r="AH17846" s="4" t="s">
        <v>17990</v>
      </c>
      <c r="AI17846" s="9">
        <v>3.12</v>
      </c>
      <c r="AL17846" s="1">
        <f t="shared" si="1953"/>
        <v>3.12</v>
      </c>
    </row>
    <row r="17847" spans="34:38" x14ac:dyDescent="0.45">
      <c r="AH17847" s="4" t="s">
        <v>17986</v>
      </c>
      <c r="AI17847" s="9">
        <v>3.12</v>
      </c>
      <c r="AL17847" s="1">
        <f t="shared" si="1953"/>
        <v>3.12</v>
      </c>
    </row>
    <row r="17848" spans="34:38" x14ac:dyDescent="0.45">
      <c r="AH17848" s="4" t="s">
        <v>637</v>
      </c>
      <c r="AI17848" s="9">
        <v>3.12</v>
      </c>
      <c r="AL17848" s="1">
        <f t="shared" si="1953"/>
        <v>3.12</v>
      </c>
    </row>
    <row r="17849" spans="34:38" x14ac:dyDescent="0.45">
      <c r="AH17849" s="4" t="s">
        <v>17988</v>
      </c>
      <c r="AI17849" s="9">
        <v>3.12</v>
      </c>
      <c r="AL17849" s="1">
        <f t="shared" si="1953"/>
        <v>3.12</v>
      </c>
    </row>
    <row r="17850" spans="34:38" x14ac:dyDescent="0.45">
      <c r="AH17850" s="4" t="s">
        <v>674</v>
      </c>
      <c r="AI17850" s="9">
        <v>3.12</v>
      </c>
      <c r="AL17850" s="1">
        <f t="shared" si="1953"/>
        <v>3.12</v>
      </c>
    </row>
    <row r="17851" spans="34:38" x14ac:dyDescent="0.45">
      <c r="AH17851" s="4" t="s">
        <v>17992</v>
      </c>
      <c r="AI17851" s="9">
        <v>3.12</v>
      </c>
      <c r="AL17851" s="1">
        <f t="shared" si="1953"/>
        <v>3.12</v>
      </c>
    </row>
    <row r="17852" spans="34:38" x14ac:dyDescent="0.45">
      <c r="AH17852" s="4" t="s">
        <v>707</v>
      </c>
      <c r="AI17852" s="9">
        <v>3.12</v>
      </c>
      <c r="AL17852" s="1">
        <f t="shared" si="1953"/>
        <v>3.12</v>
      </c>
    </row>
    <row r="17853" spans="34:38" x14ac:dyDescent="0.45">
      <c r="AH17853" s="4" t="s">
        <v>17984</v>
      </c>
      <c r="AI17853" s="9">
        <v>3.12</v>
      </c>
      <c r="AL17853" s="1">
        <f t="shared" si="1953"/>
        <v>3.12</v>
      </c>
    </row>
    <row r="17854" spans="34:38" x14ac:dyDescent="0.45">
      <c r="AH17854" s="4" t="s">
        <v>17985</v>
      </c>
      <c r="AI17854" s="9">
        <v>3.12</v>
      </c>
      <c r="AL17854" s="1">
        <f t="shared" si="1953"/>
        <v>3.12</v>
      </c>
    </row>
    <row r="17855" spans="34:38" x14ac:dyDescent="0.45">
      <c r="AH17855" s="4" t="s">
        <v>13051</v>
      </c>
      <c r="AI17855" s="9">
        <v>2.92</v>
      </c>
      <c r="AL17855" s="1">
        <f t="shared" si="1953"/>
        <v>3.12</v>
      </c>
    </row>
    <row r="17856" spans="34:38" x14ac:dyDescent="0.45">
      <c r="AH17856" s="4" t="s">
        <v>12760</v>
      </c>
      <c r="AI17856" s="9">
        <v>2.87</v>
      </c>
      <c r="AL17856" s="1">
        <f t="shared" si="1953"/>
        <v>3.12</v>
      </c>
    </row>
    <row r="17857" spans="34:38" x14ac:dyDescent="0.45">
      <c r="AH17857" s="4" t="s">
        <v>17993</v>
      </c>
      <c r="AI17857" s="9">
        <v>2.87</v>
      </c>
      <c r="AL17857" s="1">
        <f t="shared" si="1953"/>
        <v>3.12</v>
      </c>
    </row>
    <row r="17858" spans="34:38" x14ac:dyDescent="0.45">
      <c r="AH17858" s="4" t="s">
        <v>17994</v>
      </c>
      <c r="AI17858" s="9">
        <v>2.87</v>
      </c>
      <c r="AL17858" s="1">
        <f t="shared" si="1953"/>
        <v>2.92</v>
      </c>
    </row>
    <row r="17859" spans="34:38" x14ac:dyDescent="0.45">
      <c r="AH17859" s="4" t="s">
        <v>13372</v>
      </c>
      <c r="AI17859" s="9">
        <v>2.87</v>
      </c>
      <c r="AL17859" s="1">
        <f t="shared" si="1953"/>
        <v>2.87</v>
      </c>
    </row>
    <row r="17860" spans="34:38" x14ac:dyDescent="0.45">
      <c r="AH17860" s="4" t="s">
        <v>17995</v>
      </c>
      <c r="AI17860" s="9">
        <v>2.5</v>
      </c>
      <c r="AL17860" s="1">
        <f t="shared" si="1953"/>
        <v>2.87</v>
      </c>
    </row>
    <row r="17861" spans="34:38" x14ac:dyDescent="0.45">
      <c r="AH17861" s="4" t="s">
        <v>17997</v>
      </c>
      <c r="AI17861" s="9">
        <v>2.5</v>
      </c>
      <c r="AL17861" s="1">
        <f t="shared" si="1953"/>
        <v>2.87</v>
      </c>
    </row>
    <row r="17862" spans="34:38" x14ac:dyDescent="0.45">
      <c r="AH17862" s="4" t="s">
        <v>13633</v>
      </c>
      <c r="AI17862" s="9">
        <v>2.5</v>
      </c>
      <c r="AL17862" s="1">
        <f t="shared" si="1953"/>
        <v>2.87</v>
      </c>
    </row>
    <row r="17863" spans="34:38" x14ac:dyDescent="0.45">
      <c r="AH17863" s="4" t="s">
        <v>17996</v>
      </c>
      <c r="AI17863" s="9">
        <v>2.5</v>
      </c>
      <c r="AL17863" s="1">
        <f t="shared" si="1953"/>
        <v>2.5</v>
      </c>
    </row>
    <row r="17864" spans="34:38" x14ac:dyDescent="0.45">
      <c r="AH17864" s="4" t="s">
        <v>17998</v>
      </c>
      <c r="AI17864" s="9">
        <v>2.5</v>
      </c>
      <c r="AL17864" s="1">
        <f t="shared" si="1953"/>
        <v>2.5</v>
      </c>
    </row>
    <row r="17865" spans="34:38" x14ac:dyDescent="0.45">
      <c r="AH17865" s="4" t="s">
        <v>1259</v>
      </c>
      <c r="AI17865" s="9">
        <v>2.5</v>
      </c>
      <c r="AL17865" s="1">
        <f t="shared" si="1953"/>
        <v>2.5</v>
      </c>
    </row>
    <row r="17866" spans="34:38" x14ac:dyDescent="0.45">
      <c r="AH17866" s="4" t="s">
        <v>1453</v>
      </c>
      <c r="AI17866" s="9">
        <v>2.5</v>
      </c>
      <c r="AL17866" s="1">
        <f t="shared" si="1953"/>
        <v>2.5</v>
      </c>
    </row>
    <row r="17867" spans="34:38" x14ac:dyDescent="0.45">
      <c r="AH17867" s="4" t="s">
        <v>951</v>
      </c>
      <c r="AI17867" s="9">
        <v>2.5</v>
      </c>
      <c r="AL17867" s="1">
        <f t="shared" si="1953"/>
        <v>2.5</v>
      </c>
    </row>
    <row r="17868" spans="34:38" x14ac:dyDescent="0.45">
      <c r="AH17868" s="4" t="s">
        <v>840</v>
      </c>
      <c r="AI17868" s="9">
        <v>2.5</v>
      </c>
      <c r="AL17868" s="1">
        <f t="shared" si="1953"/>
        <v>2.5</v>
      </c>
    </row>
    <row r="17869" spans="34:38" x14ac:dyDescent="0.45">
      <c r="AH17869" s="4" t="s">
        <v>844</v>
      </c>
      <c r="AI17869" s="9">
        <v>2.5</v>
      </c>
      <c r="AL17869" s="1">
        <f t="shared" si="1953"/>
        <v>2.5</v>
      </c>
    </row>
    <row r="17870" spans="34:38" x14ac:dyDescent="0.45">
      <c r="AH17870" s="4" t="s">
        <v>17999</v>
      </c>
      <c r="AI17870" s="9">
        <v>2.5</v>
      </c>
      <c r="AL17870" s="1">
        <f t="shared" si="1953"/>
        <v>2.5</v>
      </c>
    </row>
    <row r="17871" spans="34:38" x14ac:dyDescent="0.45">
      <c r="AH17871" s="4" t="s">
        <v>18000</v>
      </c>
      <c r="AI17871" s="9">
        <v>2.5</v>
      </c>
      <c r="AL17871" s="1">
        <f t="shared" si="1953"/>
        <v>2.5</v>
      </c>
    </row>
    <row r="17872" spans="34:38" x14ac:dyDescent="0.45">
      <c r="AH17872" s="4" t="s">
        <v>18001</v>
      </c>
      <c r="AI17872" s="9">
        <v>2.5</v>
      </c>
      <c r="AL17872" s="1">
        <f t="shared" si="1953"/>
        <v>2.5</v>
      </c>
    </row>
    <row r="17873" spans="34:38" x14ac:dyDescent="0.45">
      <c r="AH17873" s="4" t="s">
        <v>18002</v>
      </c>
      <c r="AI17873" s="9">
        <v>2.19</v>
      </c>
      <c r="AL17873" s="1">
        <f t="shared" si="1953"/>
        <v>2.5</v>
      </c>
    </row>
    <row r="17874" spans="34:38" x14ac:dyDescent="0.45">
      <c r="AH17874" s="4" t="s">
        <v>18003</v>
      </c>
      <c r="AI17874" s="9">
        <v>2.1800000000000002</v>
      </c>
      <c r="AL17874" s="1">
        <f t="shared" si="1953"/>
        <v>2.5</v>
      </c>
    </row>
    <row r="17875" spans="34:38" x14ac:dyDescent="0.45">
      <c r="AH17875" s="4" t="s">
        <v>18004</v>
      </c>
      <c r="AI17875" s="9">
        <v>2.1799999999999997</v>
      </c>
      <c r="AL17875" s="1">
        <f t="shared" si="1953"/>
        <v>2.5</v>
      </c>
    </row>
    <row r="17876" spans="34:38" x14ac:dyDescent="0.45">
      <c r="AH17876" s="4" t="s">
        <v>18005</v>
      </c>
      <c r="AI17876" s="9">
        <v>2.17</v>
      </c>
      <c r="AL17876" s="1">
        <f t="shared" si="1953"/>
        <v>2.19</v>
      </c>
    </row>
    <row r="17877" spans="34:38" x14ac:dyDescent="0.45">
      <c r="AH17877" s="4" t="s">
        <v>18006</v>
      </c>
      <c r="AI17877" s="9">
        <v>2.12</v>
      </c>
      <c r="AL17877" s="1">
        <f t="shared" si="1953"/>
        <v>2.1800000000000002</v>
      </c>
    </row>
    <row r="17878" spans="34:38" x14ac:dyDescent="0.45">
      <c r="AH17878" s="4" t="s">
        <v>1959</v>
      </c>
      <c r="AI17878" s="9">
        <v>2.0700000000000003</v>
      </c>
      <c r="AL17878" s="1">
        <f t="shared" si="1953"/>
        <v>2.1799999999999997</v>
      </c>
    </row>
    <row r="17879" spans="34:38" x14ac:dyDescent="0.45">
      <c r="AH17879" s="4" t="s">
        <v>1884</v>
      </c>
      <c r="AI17879" s="9">
        <v>2.0700000000000003</v>
      </c>
      <c r="AL17879" s="1">
        <f t="shared" si="1953"/>
        <v>2.17</v>
      </c>
    </row>
    <row r="17880" spans="34:38" x14ac:dyDescent="0.45">
      <c r="AH17880" s="4" t="s">
        <v>1297</v>
      </c>
      <c r="AI17880" s="9">
        <v>2.0700000000000003</v>
      </c>
      <c r="AL17880" s="1">
        <f t="shared" si="1953"/>
        <v>2.12</v>
      </c>
    </row>
    <row r="17881" spans="34:38" x14ac:dyDescent="0.45">
      <c r="AH17881" s="4" t="s">
        <v>1182</v>
      </c>
      <c r="AI17881" s="9">
        <v>2.0700000000000003</v>
      </c>
      <c r="AL17881" s="1">
        <f t="shared" si="1953"/>
        <v>2.0700000000000003</v>
      </c>
    </row>
    <row r="17882" spans="34:38" x14ac:dyDescent="0.45">
      <c r="AH17882" s="4" t="s">
        <v>1281</v>
      </c>
      <c r="AI17882" s="9">
        <v>2.0700000000000003</v>
      </c>
      <c r="AL17882" s="1">
        <f t="shared" si="1953"/>
        <v>2.0700000000000003</v>
      </c>
    </row>
    <row r="17883" spans="34:38" x14ac:dyDescent="0.45">
      <c r="AH17883" s="4" t="s">
        <v>1507</v>
      </c>
      <c r="AI17883" s="9">
        <v>2.0700000000000003</v>
      </c>
      <c r="AL17883" s="1">
        <f t="shared" si="1953"/>
        <v>2.0700000000000003</v>
      </c>
    </row>
    <row r="17884" spans="34:38" x14ac:dyDescent="0.45">
      <c r="AH17884" s="4" t="s">
        <v>1468</v>
      </c>
      <c r="AI17884" s="9">
        <v>2.0700000000000003</v>
      </c>
      <c r="AL17884" s="1">
        <f t="shared" si="1953"/>
        <v>2.0700000000000003</v>
      </c>
    </row>
    <row r="17885" spans="34:38" x14ac:dyDescent="0.45">
      <c r="AH17885" s="4" t="s">
        <v>18007</v>
      </c>
      <c r="AI17885" s="9">
        <v>2.0700000000000003</v>
      </c>
      <c r="AL17885" s="1">
        <f t="shared" si="1953"/>
        <v>2.0700000000000003</v>
      </c>
    </row>
    <row r="17886" spans="34:38" x14ac:dyDescent="0.45">
      <c r="AH17886" s="4" t="s">
        <v>18009</v>
      </c>
      <c r="AI17886" s="9">
        <v>2.0700000000000003</v>
      </c>
      <c r="AL17886" s="1">
        <f t="shared" si="1953"/>
        <v>2.0700000000000003</v>
      </c>
    </row>
    <row r="17887" spans="34:38" x14ac:dyDescent="0.45">
      <c r="AH17887" s="4" t="s">
        <v>18008</v>
      </c>
      <c r="AI17887" s="9">
        <v>2.0700000000000003</v>
      </c>
      <c r="AL17887" s="1">
        <f t="shared" si="1953"/>
        <v>2.0700000000000003</v>
      </c>
    </row>
    <row r="17888" spans="34:38" x14ac:dyDescent="0.45">
      <c r="AH17888" s="4" t="s">
        <v>1136</v>
      </c>
      <c r="AI17888" s="9">
        <v>2.0700000000000003</v>
      </c>
      <c r="AL17888" s="1">
        <f t="shared" si="1953"/>
        <v>2.0700000000000003</v>
      </c>
    </row>
    <row r="17889" spans="34:38" x14ac:dyDescent="0.45">
      <c r="AH17889" s="4" t="s">
        <v>18010</v>
      </c>
      <c r="AI17889" s="9">
        <v>2.0700000000000003</v>
      </c>
      <c r="AL17889" s="1">
        <f t="shared" si="1953"/>
        <v>2.0700000000000003</v>
      </c>
    </row>
    <row r="17890" spans="34:38" x14ac:dyDescent="0.45">
      <c r="AH17890" s="4" t="s">
        <v>561</v>
      </c>
      <c r="AI17890" s="9">
        <v>2.0700000000000003</v>
      </c>
      <c r="AL17890" s="1">
        <f t="shared" si="1953"/>
        <v>2.0700000000000003</v>
      </c>
    </row>
    <row r="17891" spans="34:38" x14ac:dyDescent="0.45">
      <c r="AH17891" s="4" t="s">
        <v>621</v>
      </c>
      <c r="AI17891" s="9">
        <v>2.0700000000000003</v>
      </c>
      <c r="AL17891" s="1">
        <f t="shared" si="1953"/>
        <v>2.0700000000000003</v>
      </c>
    </row>
    <row r="17892" spans="34:38" x14ac:dyDescent="0.45">
      <c r="AH17892" s="4" t="s">
        <v>18011</v>
      </c>
      <c r="AI17892" s="9">
        <v>2.0499999999999998</v>
      </c>
      <c r="AL17892" s="1">
        <f t="shared" si="1953"/>
        <v>2.0700000000000003</v>
      </c>
    </row>
    <row r="17893" spans="34:38" x14ac:dyDescent="0.45">
      <c r="AH17893" s="4" t="s">
        <v>18012</v>
      </c>
      <c r="AI17893" s="9">
        <v>2.02</v>
      </c>
      <c r="AL17893" s="1">
        <f t="shared" si="1953"/>
        <v>2.0700000000000003</v>
      </c>
    </row>
    <row r="17894" spans="34:38" x14ac:dyDescent="0.45">
      <c r="AH17894" s="4" t="s">
        <v>18013</v>
      </c>
      <c r="AI17894" s="9">
        <v>2</v>
      </c>
      <c r="AL17894" s="1">
        <f t="shared" si="1953"/>
        <v>2.0700000000000003</v>
      </c>
    </row>
    <row r="17895" spans="34:38" x14ac:dyDescent="0.45">
      <c r="AH17895" s="4" t="s">
        <v>18014</v>
      </c>
      <c r="AI17895" s="9">
        <v>1.98</v>
      </c>
      <c r="AL17895" s="1">
        <f t="shared" si="1953"/>
        <v>2.0499999999999998</v>
      </c>
    </row>
    <row r="17896" spans="34:38" x14ac:dyDescent="0.45">
      <c r="AH17896" s="4" t="s">
        <v>18015</v>
      </c>
      <c r="AI17896" s="9">
        <v>1.7299999999999998</v>
      </c>
      <c r="AL17896" s="1">
        <f t="shared" si="1953"/>
        <v>2.02</v>
      </c>
    </row>
    <row r="17897" spans="34:38" x14ac:dyDescent="0.45">
      <c r="AH17897" s="4" t="s">
        <v>18016</v>
      </c>
      <c r="AI17897" s="9">
        <v>1.71</v>
      </c>
      <c r="AL17897" s="1">
        <f t="shared" si="1953"/>
        <v>2</v>
      </c>
    </row>
    <row r="17898" spans="34:38" x14ac:dyDescent="0.45">
      <c r="AH17898" s="4" t="s">
        <v>16850</v>
      </c>
      <c r="AI17898" s="9">
        <v>1.4300000000000002</v>
      </c>
      <c r="AL17898" s="1">
        <f t="shared" si="1953"/>
        <v>1.98</v>
      </c>
    </row>
    <row r="17899" spans="34:38" x14ac:dyDescent="0.45">
      <c r="AH17899" s="4" t="s">
        <v>14334</v>
      </c>
      <c r="AI17899" s="9">
        <v>1.4300000000000002</v>
      </c>
      <c r="AL17899" s="1">
        <f t="shared" si="1953"/>
        <v>1.7299999999999998</v>
      </c>
    </row>
    <row r="17900" spans="34:38" x14ac:dyDescent="0.45">
      <c r="AH17900"/>
      <c r="AI17900"/>
      <c r="AL17900" s="1">
        <f t="shared" si="1953"/>
        <v>1.71</v>
      </c>
    </row>
    <row r="17901" spans="34:38" x14ac:dyDescent="0.45">
      <c r="AH17901"/>
      <c r="AI17901"/>
      <c r="AL17901" s="1">
        <f t="shared" si="1953"/>
        <v>1.4300000000000002</v>
      </c>
    </row>
    <row r="17902" spans="34:38" x14ac:dyDescent="0.45">
      <c r="AH17902"/>
      <c r="AI17902"/>
      <c r="AL17902" s="1">
        <f t="shared" si="1953"/>
        <v>1.4300000000000002</v>
      </c>
    </row>
    <row r="17903" spans="34:38" x14ac:dyDescent="0.45">
      <c r="AH17903"/>
      <c r="AI17903"/>
      <c r="AL17903" s="1">
        <f t="shared" si="1953"/>
        <v>0</v>
      </c>
    </row>
    <row r="17904" spans="34:38" x14ac:dyDescent="0.45">
      <c r="AH17904"/>
      <c r="AI17904"/>
      <c r="AL17904" s="1">
        <f t="shared" si="1953"/>
        <v>0</v>
      </c>
    </row>
    <row r="17905" spans="34:38" x14ac:dyDescent="0.45">
      <c r="AH17905"/>
      <c r="AI17905"/>
      <c r="AL17905" s="1">
        <f t="shared" si="1953"/>
        <v>0</v>
      </c>
    </row>
    <row r="17906" spans="34:38" x14ac:dyDescent="0.45">
      <c r="AH17906"/>
      <c r="AI17906"/>
      <c r="AL17906" s="1">
        <f t="shared" si="1953"/>
        <v>0</v>
      </c>
    </row>
    <row r="17907" spans="34:38" x14ac:dyDescent="0.45">
      <c r="AH17907"/>
      <c r="AI17907"/>
      <c r="AL17907" s="1">
        <f t="shared" si="1953"/>
        <v>0</v>
      </c>
    </row>
    <row r="17908" spans="34:38" x14ac:dyDescent="0.45">
      <c r="AH17908"/>
      <c r="AI17908"/>
      <c r="AL17908" s="1">
        <f t="shared" si="1953"/>
        <v>0</v>
      </c>
    </row>
    <row r="17909" spans="34:38" x14ac:dyDescent="0.45">
      <c r="AH17909"/>
      <c r="AI17909"/>
      <c r="AL17909" s="1">
        <f t="shared" ref="AL17909:AL17972" si="1954">AI17906</f>
        <v>0</v>
      </c>
    </row>
    <row r="17910" spans="34:38" x14ac:dyDescent="0.45">
      <c r="AH17910"/>
      <c r="AI17910"/>
      <c r="AL17910" s="1">
        <f t="shared" si="1954"/>
        <v>0</v>
      </c>
    </row>
    <row r="17911" spans="34:38" x14ac:dyDescent="0.45">
      <c r="AH17911"/>
      <c r="AI17911"/>
      <c r="AL17911" s="1">
        <f t="shared" si="1954"/>
        <v>0</v>
      </c>
    </row>
    <row r="17912" spans="34:38" x14ac:dyDescent="0.45">
      <c r="AH17912"/>
      <c r="AI17912"/>
      <c r="AL17912" s="1">
        <f t="shared" si="1954"/>
        <v>0</v>
      </c>
    </row>
    <row r="17913" spans="34:38" x14ac:dyDescent="0.45">
      <c r="AH17913"/>
      <c r="AI17913"/>
      <c r="AL17913" s="1">
        <f t="shared" si="1954"/>
        <v>0</v>
      </c>
    </row>
    <row r="17914" spans="34:38" x14ac:dyDescent="0.45">
      <c r="AH17914"/>
      <c r="AI17914"/>
      <c r="AL17914" s="1">
        <f t="shared" si="1954"/>
        <v>0</v>
      </c>
    </row>
    <row r="17915" spans="34:38" x14ac:dyDescent="0.45">
      <c r="AH17915"/>
      <c r="AI17915"/>
      <c r="AL17915" s="1">
        <f t="shared" si="1954"/>
        <v>0</v>
      </c>
    </row>
    <row r="17916" spans="34:38" x14ac:dyDescent="0.45">
      <c r="AH17916"/>
      <c r="AI17916"/>
      <c r="AL17916" s="1">
        <f t="shared" si="1954"/>
        <v>0</v>
      </c>
    </row>
    <row r="17917" spans="34:38" x14ac:dyDescent="0.45">
      <c r="AH17917"/>
      <c r="AI17917"/>
      <c r="AL17917" s="1">
        <f t="shared" si="1954"/>
        <v>0</v>
      </c>
    </row>
    <row r="17918" spans="34:38" x14ac:dyDescent="0.45">
      <c r="AH17918"/>
      <c r="AI17918"/>
      <c r="AL17918" s="1">
        <f t="shared" si="1954"/>
        <v>0</v>
      </c>
    </row>
    <row r="17919" spans="34:38" x14ac:dyDescent="0.45">
      <c r="AH17919"/>
      <c r="AI17919"/>
      <c r="AL17919" s="1">
        <f t="shared" si="1954"/>
        <v>0</v>
      </c>
    </row>
    <row r="17920" spans="34:38" x14ac:dyDescent="0.45">
      <c r="AH17920"/>
      <c r="AI17920"/>
      <c r="AL17920" s="1">
        <f t="shared" si="1954"/>
        <v>0</v>
      </c>
    </row>
    <row r="17921" spans="34:38" x14ac:dyDescent="0.45">
      <c r="AH17921"/>
      <c r="AI17921"/>
      <c r="AL17921" s="1">
        <f t="shared" si="1954"/>
        <v>0</v>
      </c>
    </row>
    <row r="17922" spans="34:38" x14ac:dyDescent="0.45">
      <c r="AH17922"/>
      <c r="AI17922"/>
      <c r="AL17922" s="1">
        <f t="shared" si="1954"/>
        <v>0</v>
      </c>
    </row>
    <row r="17923" spans="34:38" x14ac:dyDescent="0.45">
      <c r="AH17923"/>
      <c r="AI17923"/>
      <c r="AL17923" s="1">
        <f t="shared" si="1954"/>
        <v>0</v>
      </c>
    </row>
    <row r="17924" spans="34:38" x14ac:dyDescent="0.45">
      <c r="AH17924"/>
      <c r="AI17924"/>
      <c r="AL17924" s="1">
        <f t="shared" si="1954"/>
        <v>0</v>
      </c>
    </row>
    <row r="17925" spans="34:38" x14ac:dyDescent="0.45">
      <c r="AH17925"/>
      <c r="AI17925"/>
      <c r="AL17925" s="1">
        <f t="shared" si="1954"/>
        <v>0</v>
      </c>
    </row>
    <row r="17926" spans="34:38" x14ac:dyDescent="0.45">
      <c r="AH17926"/>
      <c r="AI17926"/>
      <c r="AL17926" s="1">
        <f t="shared" si="1954"/>
        <v>0</v>
      </c>
    </row>
    <row r="17927" spans="34:38" x14ac:dyDescent="0.45">
      <c r="AH17927"/>
      <c r="AI17927"/>
      <c r="AL17927" s="1">
        <f t="shared" si="1954"/>
        <v>0</v>
      </c>
    </row>
    <row r="17928" spans="34:38" x14ac:dyDescent="0.45">
      <c r="AH17928"/>
      <c r="AI17928"/>
      <c r="AL17928" s="1">
        <f t="shared" si="1954"/>
        <v>0</v>
      </c>
    </row>
    <row r="17929" spans="34:38" x14ac:dyDescent="0.45">
      <c r="AH17929"/>
      <c r="AI17929"/>
      <c r="AL17929" s="1">
        <f t="shared" si="1954"/>
        <v>0</v>
      </c>
    </row>
    <row r="17930" spans="34:38" x14ac:dyDescent="0.45">
      <c r="AH17930"/>
      <c r="AI17930"/>
      <c r="AL17930" s="1">
        <f t="shared" si="1954"/>
        <v>0</v>
      </c>
    </row>
    <row r="17931" spans="34:38" x14ac:dyDescent="0.45">
      <c r="AH17931"/>
      <c r="AI17931"/>
      <c r="AL17931" s="1">
        <f t="shared" si="1954"/>
        <v>0</v>
      </c>
    </row>
    <row r="17932" spans="34:38" x14ac:dyDescent="0.45">
      <c r="AH17932"/>
      <c r="AI17932"/>
      <c r="AL17932" s="1">
        <f t="shared" si="1954"/>
        <v>0</v>
      </c>
    </row>
    <row r="17933" spans="34:38" x14ac:dyDescent="0.45">
      <c r="AH17933"/>
      <c r="AI17933"/>
      <c r="AL17933" s="1">
        <f t="shared" si="1954"/>
        <v>0</v>
      </c>
    </row>
    <row r="17934" spans="34:38" x14ac:dyDescent="0.45">
      <c r="AH17934"/>
      <c r="AI17934"/>
      <c r="AL17934" s="1">
        <f t="shared" si="1954"/>
        <v>0</v>
      </c>
    </row>
    <row r="17935" spans="34:38" x14ac:dyDescent="0.45">
      <c r="AH17935"/>
      <c r="AI17935"/>
      <c r="AL17935" s="1">
        <f t="shared" si="1954"/>
        <v>0</v>
      </c>
    </row>
    <row r="17936" spans="34:38" x14ac:dyDescent="0.45">
      <c r="AH17936"/>
      <c r="AI17936"/>
      <c r="AL17936" s="1">
        <f t="shared" si="1954"/>
        <v>0</v>
      </c>
    </row>
    <row r="17937" spans="34:38" x14ac:dyDescent="0.45">
      <c r="AH17937"/>
      <c r="AI17937"/>
      <c r="AL17937" s="1">
        <f t="shared" si="1954"/>
        <v>0</v>
      </c>
    </row>
    <row r="17938" spans="34:38" x14ac:dyDescent="0.45">
      <c r="AH17938"/>
      <c r="AI17938"/>
      <c r="AL17938" s="1">
        <f t="shared" si="1954"/>
        <v>0</v>
      </c>
    </row>
    <row r="17939" spans="34:38" x14ac:dyDescent="0.45">
      <c r="AH17939"/>
      <c r="AI17939"/>
      <c r="AL17939" s="1">
        <f t="shared" si="1954"/>
        <v>0</v>
      </c>
    </row>
    <row r="17940" spans="34:38" x14ac:dyDescent="0.45">
      <c r="AH17940"/>
      <c r="AI17940"/>
      <c r="AL17940" s="1">
        <f t="shared" si="1954"/>
        <v>0</v>
      </c>
    </row>
    <row r="17941" spans="34:38" x14ac:dyDescent="0.45">
      <c r="AH17941"/>
      <c r="AI17941"/>
      <c r="AL17941" s="1">
        <f t="shared" si="1954"/>
        <v>0</v>
      </c>
    </row>
    <row r="17942" spans="34:38" x14ac:dyDescent="0.45">
      <c r="AH17942"/>
      <c r="AI17942"/>
      <c r="AL17942" s="1">
        <f t="shared" si="1954"/>
        <v>0</v>
      </c>
    </row>
    <row r="17943" spans="34:38" x14ac:dyDescent="0.45">
      <c r="AH17943"/>
      <c r="AI17943"/>
      <c r="AL17943" s="1">
        <f t="shared" si="1954"/>
        <v>0</v>
      </c>
    </row>
    <row r="17944" spans="34:38" x14ac:dyDescent="0.45">
      <c r="AH17944"/>
      <c r="AI17944"/>
      <c r="AL17944" s="1">
        <f t="shared" si="1954"/>
        <v>0</v>
      </c>
    </row>
    <row r="17945" spans="34:38" x14ac:dyDescent="0.45">
      <c r="AH17945"/>
      <c r="AI17945"/>
      <c r="AL17945" s="1">
        <f t="shared" si="1954"/>
        <v>0</v>
      </c>
    </row>
    <row r="17946" spans="34:38" x14ac:dyDescent="0.45">
      <c r="AH17946"/>
      <c r="AI17946"/>
      <c r="AL17946" s="1">
        <f t="shared" si="1954"/>
        <v>0</v>
      </c>
    </row>
    <row r="17947" spans="34:38" x14ac:dyDescent="0.45">
      <c r="AH17947"/>
      <c r="AI17947"/>
      <c r="AL17947" s="1">
        <f t="shared" si="1954"/>
        <v>0</v>
      </c>
    </row>
    <row r="17948" spans="34:38" x14ac:dyDescent="0.45">
      <c r="AH17948"/>
      <c r="AI17948"/>
      <c r="AL17948" s="1">
        <f t="shared" si="1954"/>
        <v>0</v>
      </c>
    </row>
    <row r="17949" spans="34:38" x14ac:dyDescent="0.45">
      <c r="AH17949"/>
      <c r="AI17949"/>
      <c r="AL17949" s="1">
        <f t="shared" si="1954"/>
        <v>0</v>
      </c>
    </row>
    <row r="17950" spans="34:38" x14ac:dyDescent="0.45">
      <c r="AH17950"/>
      <c r="AI17950"/>
      <c r="AL17950" s="1">
        <f t="shared" si="1954"/>
        <v>0</v>
      </c>
    </row>
    <row r="17951" spans="34:38" x14ac:dyDescent="0.45">
      <c r="AH17951"/>
      <c r="AI17951"/>
      <c r="AL17951" s="1">
        <f t="shared" si="1954"/>
        <v>0</v>
      </c>
    </row>
    <row r="17952" spans="34:38" x14ac:dyDescent="0.45">
      <c r="AH17952"/>
      <c r="AI17952"/>
      <c r="AL17952" s="1">
        <f t="shared" si="1954"/>
        <v>0</v>
      </c>
    </row>
    <row r="17953" spans="34:38" x14ac:dyDescent="0.45">
      <c r="AH17953"/>
      <c r="AI17953"/>
      <c r="AL17953" s="1">
        <f t="shared" si="1954"/>
        <v>0</v>
      </c>
    </row>
    <row r="17954" spans="34:38" x14ac:dyDescent="0.45">
      <c r="AH17954"/>
      <c r="AI17954"/>
      <c r="AL17954" s="1">
        <f t="shared" si="1954"/>
        <v>0</v>
      </c>
    </row>
    <row r="17955" spans="34:38" x14ac:dyDescent="0.45">
      <c r="AH17955"/>
      <c r="AI17955"/>
      <c r="AL17955" s="1">
        <f t="shared" si="1954"/>
        <v>0</v>
      </c>
    </row>
    <row r="17956" spans="34:38" x14ac:dyDescent="0.45">
      <c r="AH17956"/>
      <c r="AI17956"/>
      <c r="AL17956" s="1">
        <f t="shared" si="1954"/>
        <v>0</v>
      </c>
    </row>
    <row r="17957" spans="34:38" x14ac:dyDescent="0.45">
      <c r="AH17957"/>
      <c r="AI17957"/>
      <c r="AL17957" s="1">
        <f t="shared" si="1954"/>
        <v>0</v>
      </c>
    </row>
    <row r="17958" spans="34:38" x14ac:dyDescent="0.45">
      <c r="AH17958"/>
      <c r="AI17958"/>
      <c r="AL17958" s="1">
        <f t="shared" si="1954"/>
        <v>0</v>
      </c>
    </row>
    <row r="17959" spans="34:38" x14ac:dyDescent="0.45">
      <c r="AH17959"/>
      <c r="AI17959"/>
      <c r="AL17959" s="1">
        <f t="shared" si="1954"/>
        <v>0</v>
      </c>
    </row>
    <row r="17960" spans="34:38" x14ac:dyDescent="0.45">
      <c r="AH17960"/>
      <c r="AI17960"/>
      <c r="AL17960" s="1">
        <f t="shared" si="1954"/>
        <v>0</v>
      </c>
    </row>
    <row r="17961" spans="34:38" x14ac:dyDescent="0.45">
      <c r="AH17961"/>
      <c r="AI17961"/>
      <c r="AL17961" s="1">
        <f t="shared" si="1954"/>
        <v>0</v>
      </c>
    </row>
    <row r="17962" spans="34:38" x14ac:dyDescent="0.45">
      <c r="AH17962"/>
      <c r="AI17962"/>
      <c r="AL17962" s="1">
        <f t="shared" si="1954"/>
        <v>0</v>
      </c>
    </row>
    <row r="17963" spans="34:38" x14ac:dyDescent="0.45">
      <c r="AH17963"/>
      <c r="AI17963"/>
      <c r="AL17963" s="1">
        <f t="shared" si="1954"/>
        <v>0</v>
      </c>
    </row>
    <row r="17964" spans="34:38" x14ac:dyDescent="0.45">
      <c r="AH17964"/>
      <c r="AI17964"/>
      <c r="AL17964" s="1">
        <f t="shared" si="1954"/>
        <v>0</v>
      </c>
    </row>
    <row r="17965" spans="34:38" x14ac:dyDescent="0.45">
      <c r="AH17965"/>
      <c r="AI17965"/>
      <c r="AL17965" s="1">
        <f t="shared" si="1954"/>
        <v>0</v>
      </c>
    </row>
    <row r="17966" spans="34:38" x14ac:dyDescent="0.45">
      <c r="AH17966"/>
      <c r="AI17966"/>
      <c r="AL17966" s="1">
        <f t="shared" si="1954"/>
        <v>0</v>
      </c>
    </row>
    <row r="17967" spans="34:38" x14ac:dyDescent="0.45">
      <c r="AH17967"/>
      <c r="AI17967"/>
      <c r="AL17967" s="1">
        <f t="shared" si="1954"/>
        <v>0</v>
      </c>
    </row>
    <row r="17968" spans="34:38" x14ac:dyDescent="0.45">
      <c r="AH17968"/>
      <c r="AI17968"/>
      <c r="AL17968" s="1">
        <f t="shared" si="1954"/>
        <v>0</v>
      </c>
    </row>
    <row r="17969" spans="34:38" x14ac:dyDescent="0.45">
      <c r="AH17969"/>
      <c r="AI17969"/>
      <c r="AL17969" s="1">
        <f t="shared" si="1954"/>
        <v>0</v>
      </c>
    </row>
    <row r="17970" spans="34:38" x14ac:dyDescent="0.45">
      <c r="AH17970"/>
      <c r="AI17970"/>
      <c r="AL17970" s="1">
        <f t="shared" si="1954"/>
        <v>0</v>
      </c>
    </row>
    <row r="17971" spans="34:38" x14ac:dyDescent="0.45">
      <c r="AH17971"/>
      <c r="AI17971"/>
      <c r="AL17971" s="1">
        <f t="shared" si="1954"/>
        <v>0</v>
      </c>
    </row>
    <row r="17972" spans="34:38" x14ac:dyDescent="0.45">
      <c r="AH17972"/>
      <c r="AI17972"/>
      <c r="AL17972" s="1">
        <f t="shared" si="1954"/>
        <v>0</v>
      </c>
    </row>
    <row r="17973" spans="34:38" x14ac:dyDescent="0.45">
      <c r="AH17973"/>
      <c r="AI17973"/>
      <c r="AL17973" s="1">
        <f t="shared" ref="AL17973:AL18036" si="1955">AI17970</f>
        <v>0</v>
      </c>
    </row>
    <row r="17974" spans="34:38" x14ac:dyDescent="0.45">
      <c r="AH17974"/>
      <c r="AI17974"/>
      <c r="AL17974" s="1">
        <f t="shared" si="1955"/>
        <v>0</v>
      </c>
    </row>
    <row r="17975" spans="34:38" x14ac:dyDescent="0.45">
      <c r="AH17975"/>
      <c r="AI17975"/>
      <c r="AL17975" s="1">
        <f t="shared" si="1955"/>
        <v>0</v>
      </c>
    </row>
    <row r="17976" spans="34:38" x14ac:dyDescent="0.45">
      <c r="AH17976"/>
      <c r="AI17976"/>
      <c r="AL17976" s="1">
        <f t="shared" si="1955"/>
        <v>0</v>
      </c>
    </row>
    <row r="17977" spans="34:38" x14ac:dyDescent="0.45">
      <c r="AH17977"/>
      <c r="AI17977"/>
      <c r="AL17977" s="1">
        <f t="shared" si="1955"/>
        <v>0</v>
      </c>
    </row>
    <row r="17978" spans="34:38" x14ac:dyDescent="0.45">
      <c r="AH17978"/>
      <c r="AI17978"/>
      <c r="AL17978" s="1">
        <f t="shared" si="1955"/>
        <v>0</v>
      </c>
    </row>
    <row r="17979" spans="34:38" x14ac:dyDescent="0.45">
      <c r="AH17979"/>
      <c r="AI17979"/>
      <c r="AL17979" s="1">
        <f t="shared" si="1955"/>
        <v>0</v>
      </c>
    </row>
    <row r="17980" spans="34:38" x14ac:dyDescent="0.45">
      <c r="AH17980"/>
      <c r="AI17980"/>
      <c r="AL17980" s="1">
        <f t="shared" si="1955"/>
        <v>0</v>
      </c>
    </row>
    <row r="17981" spans="34:38" x14ac:dyDescent="0.45">
      <c r="AH17981"/>
      <c r="AI17981"/>
      <c r="AL17981" s="1">
        <f t="shared" si="1955"/>
        <v>0</v>
      </c>
    </row>
    <row r="17982" spans="34:38" x14ac:dyDescent="0.45">
      <c r="AH17982"/>
      <c r="AI17982"/>
      <c r="AL17982" s="1">
        <f t="shared" si="1955"/>
        <v>0</v>
      </c>
    </row>
    <row r="17983" spans="34:38" x14ac:dyDescent="0.45">
      <c r="AH17983"/>
      <c r="AI17983"/>
      <c r="AL17983" s="1">
        <f t="shared" si="1955"/>
        <v>0</v>
      </c>
    </row>
    <row r="17984" spans="34:38" x14ac:dyDescent="0.45">
      <c r="AH17984"/>
      <c r="AI17984"/>
      <c r="AL17984" s="1">
        <f t="shared" si="1955"/>
        <v>0</v>
      </c>
    </row>
    <row r="17985" spans="34:38" x14ac:dyDescent="0.45">
      <c r="AH17985"/>
      <c r="AI17985"/>
      <c r="AL17985" s="1">
        <f t="shared" si="1955"/>
        <v>0</v>
      </c>
    </row>
    <row r="17986" spans="34:38" x14ac:dyDescent="0.45">
      <c r="AH17986"/>
      <c r="AI17986"/>
      <c r="AL17986" s="1">
        <f t="shared" si="1955"/>
        <v>0</v>
      </c>
    </row>
    <row r="17987" spans="34:38" x14ac:dyDescent="0.45">
      <c r="AH17987"/>
      <c r="AI17987"/>
      <c r="AL17987" s="1">
        <f t="shared" si="1955"/>
        <v>0</v>
      </c>
    </row>
    <row r="17988" spans="34:38" x14ac:dyDescent="0.45">
      <c r="AH17988"/>
      <c r="AI17988"/>
      <c r="AL17988" s="1">
        <f t="shared" si="1955"/>
        <v>0</v>
      </c>
    </row>
    <row r="17989" spans="34:38" x14ac:dyDescent="0.45">
      <c r="AH17989"/>
      <c r="AI17989"/>
      <c r="AL17989" s="1">
        <f t="shared" si="1955"/>
        <v>0</v>
      </c>
    </row>
    <row r="17990" spans="34:38" x14ac:dyDescent="0.45">
      <c r="AH17990"/>
      <c r="AI17990"/>
      <c r="AL17990" s="1">
        <f t="shared" si="1955"/>
        <v>0</v>
      </c>
    </row>
    <row r="17991" spans="34:38" x14ac:dyDescent="0.45">
      <c r="AH17991"/>
      <c r="AI17991"/>
      <c r="AL17991" s="1">
        <f t="shared" si="1955"/>
        <v>0</v>
      </c>
    </row>
    <row r="17992" spans="34:38" x14ac:dyDescent="0.45">
      <c r="AH17992"/>
      <c r="AI17992"/>
      <c r="AL17992" s="1">
        <f t="shared" si="1955"/>
        <v>0</v>
      </c>
    </row>
    <row r="17993" spans="34:38" x14ac:dyDescent="0.45">
      <c r="AH17993"/>
      <c r="AI17993"/>
      <c r="AL17993" s="1">
        <f t="shared" si="1955"/>
        <v>0</v>
      </c>
    </row>
    <row r="17994" spans="34:38" x14ac:dyDescent="0.45">
      <c r="AH17994"/>
      <c r="AI17994"/>
      <c r="AL17994" s="1">
        <f t="shared" si="1955"/>
        <v>0</v>
      </c>
    </row>
    <row r="17995" spans="34:38" x14ac:dyDescent="0.45">
      <c r="AH17995"/>
      <c r="AI17995"/>
      <c r="AL17995" s="1">
        <f t="shared" si="1955"/>
        <v>0</v>
      </c>
    </row>
    <row r="17996" spans="34:38" x14ac:dyDescent="0.45">
      <c r="AH17996"/>
      <c r="AI17996"/>
      <c r="AL17996" s="1">
        <f t="shared" si="1955"/>
        <v>0</v>
      </c>
    </row>
    <row r="17997" spans="34:38" x14ac:dyDescent="0.45">
      <c r="AH17997"/>
      <c r="AI17997"/>
      <c r="AL17997" s="1">
        <f t="shared" si="1955"/>
        <v>0</v>
      </c>
    </row>
    <row r="17998" spans="34:38" x14ac:dyDescent="0.45">
      <c r="AH17998"/>
      <c r="AI17998"/>
      <c r="AL17998" s="1">
        <f t="shared" si="1955"/>
        <v>0</v>
      </c>
    </row>
    <row r="17999" spans="34:38" x14ac:dyDescent="0.45">
      <c r="AH17999"/>
      <c r="AI17999"/>
      <c r="AL17999" s="1">
        <f t="shared" si="1955"/>
        <v>0</v>
      </c>
    </row>
    <row r="18000" spans="34:38" x14ac:dyDescent="0.45">
      <c r="AH18000"/>
      <c r="AI18000"/>
      <c r="AL18000" s="1">
        <f t="shared" si="1955"/>
        <v>0</v>
      </c>
    </row>
    <row r="18001" spans="34:38" x14ac:dyDescent="0.45">
      <c r="AH18001"/>
      <c r="AI18001"/>
      <c r="AL18001" s="1">
        <f t="shared" si="1955"/>
        <v>0</v>
      </c>
    </row>
    <row r="18002" spans="34:38" x14ac:dyDescent="0.45">
      <c r="AH18002"/>
      <c r="AI18002"/>
      <c r="AL18002" s="1">
        <f t="shared" si="1955"/>
        <v>0</v>
      </c>
    </row>
    <row r="18003" spans="34:38" x14ac:dyDescent="0.45">
      <c r="AH18003"/>
      <c r="AI18003"/>
      <c r="AL18003" s="1">
        <f t="shared" si="1955"/>
        <v>0</v>
      </c>
    </row>
    <row r="18004" spans="34:38" x14ac:dyDescent="0.45">
      <c r="AH18004"/>
      <c r="AI18004"/>
      <c r="AL18004" s="1">
        <f t="shared" si="1955"/>
        <v>0</v>
      </c>
    </row>
    <row r="18005" spans="34:38" x14ac:dyDescent="0.45">
      <c r="AH18005"/>
      <c r="AI18005"/>
      <c r="AL18005" s="1">
        <f t="shared" si="1955"/>
        <v>0</v>
      </c>
    </row>
    <row r="18006" spans="34:38" x14ac:dyDescent="0.45">
      <c r="AH18006"/>
      <c r="AI18006"/>
      <c r="AL18006" s="1">
        <f t="shared" si="1955"/>
        <v>0</v>
      </c>
    </row>
    <row r="18007" spans="34:38" x14ac:dyDescent="0.45">
      <c r="AH18007"/>
      <c r="AI18007"/>
      <c r="AL18007" s="1">
        <f t="shared" si="1955"/>
        <v>0</v>
      </c>
    </row>
    <row r="18008" spans="34:38" x14ac:dyDescent="0.45">
      <c r="AH18008"/>
      <c r="AI18008"/>
      <c r="AL18008" s="1">
        <f t="shared" si="1955"/>
        <v>0</v>
      </c>
    </row>
    <row r="18009" spans="34:38" x14ac:dyDescent="0.45">
      <c r="AH18009"/>
      <c r="AI18009"/>
      <c r="AL18009" s="1">
        <f t="shared" si="1955"/>
        <v>0</v>
      </c>
    </row>
    <row r="18010" spans="34:38" x14ac:dyDescent="0.45">
      <c r="AH18010"/>
      <c r="AI18010"/>
      <c r="AL18010" s="1">
        <f t="shared" si="1955"/>
        <v>0</v>
      </c>
    </row>
    <row r="18011" spans="34:38" x14ac:dyDescent="0.45">
      <c r="AH18011"/>
      <c r="AI18011"/>
      <c r="AL18011" s="1">
        <f t="shared" si="1955"/>
        <v>0</v>
      </c>
    </row>
    <row r="18012" spans="34:38" x14ac:dyDescent="0.45">
      <c r="AH18012"/>
      <c r="AI18012"/>
      <c r="AL18012" s="1">
        <f t="shared" si="1955"/>
        <v>0</v>
      </c>
    </row>
    <row r="18013" spans="34:38" x14ac:dyDescent="0.45">
      <c r="AH18013"/>
      <c r="AI18013"/>
      <c r="AL18013" s="1">
        <f t="shared" si="1955"/>
        <v>0</v>
      </c>
    </row>
    <row r="18014" spans="34:38" x14ac:dyDescent="0.45">
      <c r="AH18014"/>
      <c r="AI18014"/>
      <c r="AL18014" s="1">
        <f t="shared" si="1955"/>
        <v>0</v>
      </c>
    </row>
    <row r="18015" spans="34:38" x14ac:dyDescent="0.45">
      <c r="AH18015"/>
      <c r="AI18015"/>
      <c r="AL18015" s="1">
        <f t="shared" si="1955"/>
        <v>0</v>
      </c>
    </row>
    <row r="18016" spans="34:38" x14ac:dyDescent="0.45">
      <c r="AH18016"/>
      <c r="AI18016"/>
      <c r="AL18016" s="1">
        <f t="shared" si="1955"/>
        <v>0</v>
      </c>
    </row>
    <row r="18017" spans="34:38" x14ac:dyDescent="0.45">
      <c r="AH18017"/>
      <c r="AI18017"/>
      <c r="AL18017" s="1">
        <f t="shared" si="1955"/>
        <v>0</v>
      </c>
    </row>
    <row r="18018" spans="34:38" x14ac:dyDescent="0.45">
      <c r="AH18018"/>
      <c r="AI18018"/>
      <c r="AL18018" s="1">
        <f t="shared" si="1955"/>
        <v>0</v>
      </c>
    </row>
    <row r="18019" spans="34:38" x14ac:dyDescent="0.45">
      <c r="AH18019"/>
      <c r="AI18019"/>
      <c r="AL18019" s="1">
        <f t="shared" si="1955"/>
        <v>0</v>
      </c>
    </row>
    <row r="18020" spans="34:38" x14ac:dyDescent="0.45">
      <c r="AH18020"/>
      <c r="AI18020"/>
      <c r="AL18020" s="1">
        <f t="shared" si="1955"/>
        <v>0</v>
      </c>
    </row>
    <row r="18021" spans="34:38" x14ac:dyDescent="0.45">
      <c r="AH18021"/>
      <c r="AI18021"/>
      <c r="AL18021" s="1">
        <f t="shared" si="1955"/>
        <v>0</v>
      </c>
    </row>
    <row r="18022" spans="34:38" x14ac:dyDescent="0.45">
      <c r="AH18022"/>
      <c r="AI18022"/>
      <c r="AL18022" s="1">
        <f t="shared" si="1955"/>
        <v>0</v>
      </c>
    </row>
    <row r="18023" spans="34:38" x14ac:dyDescent="0.45">
      <c r="AH18023"/>
      <c r="AI18023"/>
      <c r="AL18023" s="1">
        <f t="shared" si="1955"/>
        <v>0</v>
      </c>
    </row>
    <row r="18024" spans="34:38" x14ac:dyDescent="0.45">
      <c r="AH18024"/>
      <c r="AI18024"/>
      <c r="AL18024" s="1">
        <f t="shared" si="1955"/>
        <v>0</v>
      </c>
    </row>
    <row r="18025" spans="34:38" x14ac:dyDescent="0.45">
      <c r="AH18025"/>
      <c r="AI18025"/>
      <c r="AL18025" s="1">
        <f t="shared" si="1955"/>
        <v>0</v>
      </c>
    </row>
    <row r="18026" spans="34:38" x14ac:dyDescent="0.45">
      <c r="AH18026"/>
      <c r="AI18026"/>
      <c r="AL18026" s="1">
        <f t="shared" si="1955"/>
        <v>0</v>
      </c>
    </row>
    <row r="18027" spans="34:38" x14ac:dyDescent="0.45">
      <c r="AH18027"/>
      <c r="AI18027"/>
      <c r="AL18027" s="1">
        <f t="shared" si="1955"/>
        <v>0</v>
      </c>
    </row>
    <row r="18028" spans="34:38" x14ac:dyDescent="0.45">
      <c r="AH18028"/>
      <c r="AI18028"/>
      <c r="AL18028" s="1">
        <f t="shared" si="1955"/>
        <v>0</v>
      </c>
    </row>
    <row r="18029" spans="34:38" x14ac:dyDescent="0.45">
      <c r="AH18029"/>
      <c r="AI18029"/>
      <c r="AL18029" s="1">
        <f t="shared" si="1955"/>
        <v>0</v>
      </c>
    </row>
    <row r="18030" spans="34:38" x14ac:dyDescent="0.45">
      <c r="AH18030"/>
      <c r="AI18030"/>
      <c r="AL18030" s="1">
        <f t="shared" si="1955"/>
        <v>0</v>
      </c>
    </row>
    <row r="18031" spans="34:38" x14ac:dyDescent="0.45">
      <c r="AH18031"/>
      <c r="AI18031"/>
      <c r="AL18031" s="1">
        <f t="shared" si="1955"/>
        <v>0</v>
      </c>
    </row>
    <row r="18032" spans="34:38" x14ac:dyDescent="0.45">
      <c r="AH18032"/>
      <c r="AI18032"/>
      <c r="AL18032" s="1">
        <f t="shared" si="1955"/>
        <v>0</v>
      </c>
    </row>
    <row r="18033" spans="34:38" x14ac:dyDescent="0.45">
      <c r="AH18033"/>
      <c r="AI18033"/>
      <c r="AL18033" s="1">
        <f t="shared" si="1955"/>
        <v>0</v>
      </c>
    </row>
    <row r="18034" spans="34:38" x14ac:dyDescent="0.45">
      <c r="AH18034"/>
      <c r="AI18034"/>
      <c r="AL18034" s="1">
        <f t="shared" si="1955"/>
        <v>0</v>
      </c>
    </row>
    <row r="18035" spans="34:38" x14ac:dyDescent="0.45">
      <c r="AH18035"/>
      <c r="AI18035"/>
      <c r="AL18035" s="1">
        <f t="shared" si="1955"/>
        <v>0</v>
      </c>
    </row>
    <row r="18036" spans="34:38" x14ac:dyDescent="0.45">
      <c r="AH18036"/>
      <c r="AI18036"/>
      <c r="AL18036" s="1">
        <f t="shared" si="1955"/>
        <v>0</v>
      </c>
    </row>
    <row r="18037" spans="34:38" x14ac:dyDescent="0.45">
      <c r="AH18037"/>
      <c r="AI18037"/>
      <c r="AL18037" s="1">
        <f t="shared" ref="AL18037:AL18100" si="1956">AI18034</f>
        <v>0</v>
      </c>
    </row>
    <row r="18038" spans="34:38" x14ac:dyDescent="0.45">
      <c r="AH18038"/>
      <c r="AI18038"/>
      <c r="AL18038" s="1">
        <f t="shared" si="1956"/>
        <v>0</v>
      </c>
    </row>
    <row r="18039" spans="34:38" x14ac:dyDescent="0.45">
      <c r="AH18039"/>
      <c r="AI18039"/>
      <c r="AL18039" s="1">
        <f t="shared" si="1956"/>
        <v>0</v>
      </c>
    </row>
    <row r="18040" spans="34:38" x14ac:dyDescent="0.45">
      <c r="AH18040"/>
      <c r="AI18040"/>
      <c r="AL18040" s="1">
        <f t="shared" si="1956"/>
        <v>0</v>
      </c>
    </row>
    <row r="18041" spans="34:38" x14ac:dyDescent="0.45">
      <c r="AH18041"/>
      <c r="AI18041"/>
      <c r="AL18041" s="1">
        <f t="shared" si="1956"/>
        <v>0</v>
      </c>
    </row>
    <row r="18042" spans="34:38" x14ac:dyDescent="0.45">
      <c r="AH18042"/>
      <c r="AI18042"/>
      <c r="AL18042" s="1">
        <f t="shared" si="1956"/>
        <v>0</v>
      </c>
    </row>
    <row r="18043" spans="34:38" x14ac:dyDescent="0.45">
      <c r="AH18043"/>
      <c r="AI18043"/>
      <c r="AL18043" s="1">
        <f t="shared" si="1956"/>
        <v>0</v>
      </c>
    </row>
    <row r="18044" spans="34:38" x14ac:dyDescent="0.45">
      <c r="AH18044"/>
      <c r="AI18044"/>
      <c r="AL18044" s="1">
        <f t="shared" si="1956"/>
        <v>0</v>
      </c>
    </row>
    <row r="18045" spans="34:38" x14ac:dyDescent="0.45">
      <c r="AH18045"/>
      <c r="AI18045"/>
      <c r="AL18045" s="1">
        <f t="shared" si="1956"/>
        <v>0</v>
      </c>
    </row>
    <row r="18046" spans="34:38" x14ac:dyDescent="0.45">
      <c r="AH18046"/>
      <c r="AI18046"/>
      <c r="AL18046" s="1">
        <f t="shared" si="1956"/>
        <v>0</v>
      </c>
    </row>
    <row r="18047" spans="34:38" x14ac:dyDescent="0.45">
      <c r="AH18047"/>
      <c r="AI18047"/>
      <c r="AL18047" s="1">
        <f t="shared" si="1956"/>
        <v>0</v>
      </c>
    </row>
    <row r="18048" spans="34:38" x14ac:dyDescent="0.45">
      <c r="AH18048"/>
      <c r="AI18048"/>
      <c r="AL18048" s="1">
        <f t="shared" si="1956"/>
        <v>0</v>
      </c>
    </row>
    <row r="18049" spans="34:38" x14ac:dyDescent="0.45">
      <c r="AH18049"/>
      <c r="AI18049"/>
      <c r="AL18049" s="1">
        <f t="shared" si="1956"/>
        <v>0</v>
      </c>
    </row>
    <row r="18050" spans="34:38" x14ac:dyDescent="0.45">
      <c r="AH18050"/>
      <c r="AI18050"/>
      <c r="AL18050" s="1">
        <f t="shared" si="1956"/>
        <v>0</v>
      </c>
    </row>
    <row r="18051" spans="34:38" x14ac:dyDescent="0.45">
      <c r="AH18051"/>
      <c r="AI18051"/>
      <c r="AL18051" s="1">
        <f t="shared" si="1956"/>
        <v>0</v>
      </c>
    </row>
    <row r="18052" spans="34:38" x14ac:dyDescent="0.45">
      <c r="AH18052"/>
      <c r="AI18052"/>
      <c r="AL18052" s="1">
        <f t="shared" si="1956"/>
        <v>0</v>
      </c>
    </row>
    <row r="18053" spans="34:38" x14ac:dyDescent="0.45">
      <c r="AH18053"/>
      <c r="AI18053"/>
      <c r="AL18053" s="1">
        <f t="shared" si="1956"/>
        <v>0</v>
      </c>
    </row>
    <row r="18054" spans="34:38" x14ac:dyDescent="0.45">
      <c r="AH18054"/>
      <c r="AI18054"/>
      <c r="AL18054" s="1">
        <f t="shared" si="1956"/>
        <v>0</v>
      </c>
    </row>
    <row r="18055" spans="34:38" x14ac:dyDescent="0.45">
      <c r="AH18055"/>
      <c r="AI18055"/>
      <c r="AL18055" s="1">
        <f t="shared" si="1956"/>
        <v>0</v>
      </c>
    </row>
    <row r="18056" spans="34:38" x14ac:dyDescent="0.45">
      <c r="AH18056"/>
      <c r="AI18056"/>
      <c r="AL18056" s="1">
        <f t="shared" si="1956"/>
        <v>0</v>
      </c>
    </row>
    <row r="18057" spans="34:38" x14ac:dyDescent="0.45">
      <c r="AH18057"/>
      <c r="AI18057"/>
      <c r="AL18057" s="1">
        <f t="shared" si="1956"/>
        <v>0</v>
      </c>
    </row>
    <row r="18058" spans="34:38" x14ac:dyDescent="0.45">
      <c r="AH18058"/>
      <c r="AI18058"/>
      <c r="AL18058" s="1">
        <f t="shared" si="1956"/>
        <v>0</v>
      </c>
    </row>
    <row r="18059" spans="34:38" x14ac:dyDescent="0.45">
      <c r="AH18059"/>
      <c r="AI18059"/>
      <c r="AL18059" s="1">
        <f t="shared" si="1956"/>
        <v>0</v>
      </c>
    </row>
    <row r="18060" spans="34:38" x14ac:dyDescent="0.45">
      <c r="AH18060"/>
      <c r="AI18060"/>
      <c r="AL18060" s="1">
        <f t="shared" si="1956"/>
        <v>0</v>
      </c>
    </row>
    <row r="18061" spans="34:38" x14ac:dyDescent="0.45">
      <c r="AH18061"/>
      <c r="AI18061"/>
      <c r="AL18061" s="1">
        <f t="shared" si="1956"/>
        <v>0</v>
      </c>
    </row>
    <row r="18062" spans="34:38" x14ac:dyDescent="0.45">
      <c r="AH18062"/>
      <c r="AI18062"/>
      <c r="AL18062" s="1">
        <f t="shared" si="1956"/>
        <v>0</v>
      </c>
    </row>
    <row r="18063" spans="34:38" x14ac:dyDescent="0.45">
      <c r="AH18063"/>
      <c r="AI18063"/>
      <c r="AL18063" s="1">
        <f t="shared" si="1956"/>
        <v>0</v>
      </c>
    </row>
    <row r="18064" spans="34:38" x14ac:dyDescent="0.45">
      <c r="AH18064"/>
      <c r="AI18064"/>
      <c r="AL18064" s="1">
        <f t="shared" si="1956"/>
        <v>0</v>
      </c>
    </row>
    <row r="18065" spans="34:38" x14ac:dyDescent="0.45">
      <c r="AH18065"/>
      <c r="AI18065"/>
      <c r="AL18065" s="1">
        <f t="shared" si="1956"/>
        <v>0</v>
      </c>
    </row>
    <row r="18066" spans="34:38" x14ac:dyDescent="0.45">
      <c r="AH18066"/>
      <c r="AI18066"/>
      <c r="AL18066" s="1">
        <f t="shared" si="1956"/>
        <v>0</v>
      </c>
    </row>
    <row r="18067" spans="34:38" x14ac:dyDescent="0.45">
      <c r="AH18067"/>
      <c r="AI18067"/>
      <c r="AL18067" s="1">
        <f t="shared" si="1956"/>
        <v>0</v>
      </c>
    </row>
    <row r="18068" spans="34:38" x14ac:dyDescent="0.45">
      <c r="AH18068"/>
      <c r="AI18068"/>
      <c r="AL18068" s="1">
        <f t="shared" si="1956"/>
        <v>0</v>
      </c>
    </row>
    <row r="18069" spans="34:38" x14ac:dyDescent="0.45">
      <c r="AH18069"/>
      <c r="AI18069"/>
      <c r="AL18069" s="1">
        <f t="shared" si="1956"/>
        <v>0</v>
      </c>
    </row>
    <row r="18070" spans="34:38" x14ac:dyDescent="0.45">
      <c r="AH18070"/>
      <c r="AI18070"/>
      <c r="AL18070" s="1">
        <f t="shared" si="1956"/>
        <v>0</v>
      </c>
    </row>
    <row r="18071" spans="34:38" x14ac:dyDescent="0.45">
      <c r="AH18071"/>
      <c r="AI18071"/>
      <c r="AL18071" s="1">
        <f t="shared" si="1956"/>
        <v>0</v>
      </c>
    </row>
    <row r="18072" spans="34:38" x14ac:dyDescent="0.45">
      <c r="AH18072"/>
      <c r="AI18072"/>
      <c r="AL18072" s="1">
        <f t="shared" si="1956"/>
        <v>0</v>
      </c>
    </row>
    <row r="18073" spans="34:38" x14ac:dyDescent="0.45">
      <c r="AH18073"/>
      <c r="AI18073"/>
      <c r="AL18073" s="1">
        <f t="shared" si="1956"/>
        <v>0</v>
      </c>
    </row>
    <row r="18074" spans="34:38" x14ac:dyDescent="0.45">
      <c r="AH18074"/>
      <c r="AI18074"/>
      <c r="AL18074" s="1">
        <f t="shared" si="1956"/>
        <v>0</v>
      </c>
    </row>
    <row r="18075" spans="34:38" x14ac:dyDescent="0.45">
      <c r="AH18075"/>
      <c r="AI18075"/>
      <c r="AL18075" s="1">
        <f t="shared" si="1956"/>
        <v>0</v>
      </c>
    </row>
    <row r="18076" spans="34:38" x14ac:dyDescent="0.45">
      <c r="AH18076"/>
      <c r="AI18076"/>
      <c r="AL18076" s="1">
        <f t="shared" si="1956"/>
        <v>0</v>
      </c>
    </row>
    <row r="18077" spans="34:38" x14ac:dyDescent="0.45">
      <c r="AH18077"/>
      <c r="AI18077"/>
      <c r="AL18077" s="1">
        <f t="shared" si="1956"/>
        <v>0</v>
      </c>
    </row>
    <row r="18078" spans="34:38" x14ac:dyDescent="0.45">
      <c r="AH18078"/>
      <c r="AI18078"/>
      <c r="AL18078" s="1">
        <f t="shared" si="1956"/>
        <v>0</v>
      </c>
    </row>
    <row r="18079" spans="34:38" x14ac:dyDescent="0.45">
      <c r="AH18079"/>
      <c r="AI18079"/>
      <c r="AL18079" s="1">
        <f t="shared" si="1956"/>
        <v>0</v>
      </c>
    </row>
    <row r="18080" spans="34:38" x14ac:dyDescent="0.45">
      <c r="AH18080"/>
      <c r="AI18080"/>
      <c r="AL18080" s="1">
        <f t="shared" si="1956"/>
        <v>0</v>
      </c>
    </row>
    <row r="18081" spans="34:38" x14ac:dyDescent="0.45">
      <c r="AH18081"/>
      <c r="AI18081"/>
      <c r="AL18081" s="1">
        <f t="shared" si="1956"/>
        <v>0</v>
      </c>
    </row>
    <row r="18082" spans="34:38" x14ac:dyDescent="0.45">
      <c r="AH18082"/>
      <c r="AI18082"/>
      <c r="AL18082" s="1">
        <f t="shared" si="1956"/>
        <v>0</v>
      </c>
    </row>
    <row r="18083" spans="34:38" x14ac:dyDescent="0.45">
      <c r="AH18083"/>
      <c r="AI18083"/>
      <c r="AL18083" s="1">
        <f t="shared" si="1956"/>
        <v>0</v>
      </c>
    </row>
    <row r="18084" spans="34:38" x14ac:dyDescent="0.45">
      <c r="AH18084"/>
      <c r="AI18084"/>
      <c r="AL18084" s="1">
        <f t="shared" si="1956"/>
        <v>0</v>
      </c>
    </row>
    <row r="18085" spans="34:38" x14ac:dyDescent="0.45">
      <c r="AH18085"/>
      <c r="AI18085"/>
      <c r="AL18085" s="1">
        <f t="shared" si="1956"/>
        <v>0</v>
      </c>
    </row>
    <row r="18086" spans="34:38" x14ac:dyDescent="0.45">
      <c r="AH18086"/>
      <c r="AI18086"/>
      <c r="AL18086" s="1">
        <f t="shared" si="1956"/>
        <v>0</v>
      </c>
    </row>
    <row r="18087" spans="34:38" x14ac:dyDescent="0.45">
      <c r="AH18087"/>
      <c r="AI18087"/>
      <c r="AL18087" s="1">
        <f t="shared" si="1956"/>
        <v>0</v>
      </c>
    </row>
    <row r="18088" spans="34:38" x14ac:dyDescent="0.45">
      <c r="AH18088"/>
      <c r="AI18088"/>
      <c r="AL18088" s="1">
        <f t="shared" si="1956"/>
        <v>0</v>
      </c>
    </row>
    <row r="18089" spans="34:38" x14ac:dyDescent="0.45">
      <c r="AH18089"/>
      <c r="AI18089"/>
      <c r="AL18089" s="1">
        <f t="shared" si="1956"/>
        <v>0</v>
      </c>
    </row>
    <row r="18090" spans="34:38" x14ac:dyDescent="0.45">
      <c r="AH18090"/>
      <c r="AI18090"/>
      <c r="AL18090" s="1">
        <f t="shared" si="1956"/>
        <v>0</v>
      </c>
    </row>
    <row r="18091" spans="34:38" x14ac:dyDescent="0.45">
      <c r="AH18091"/>
      <c r="AI18091"/>
      <c r="AL18091" s="1">
        <f t="shared" si="1956"/>
        <v>0</v>
      </c>
    </row>
    <row r="18092" spans="34:38" x14ac:dyDescent="0.45">
      <c r="AH18092"/>
      <c r="AI18092"/>
      <c r="AL18092" s="1">
        <f t="shared" si="1956"/>
        <v>0</v>
      </c>
    </row>
    <row r="18093" spans="34:38" x14ac:dyDescent="0.45">
      <c r="AH18093"/>
      <c r="AI18093"/>
      <c r="AL18093" s="1">
        <f t="shared" si="1956"/>
        <v>0</v>
      </c>
    </row>
    <row r="18094" spans="34:38" x14ac:dyDescent="0.45">
      <c r="AH18094"/>
      <c r="AI18094"/>
      <c r="AL18094" s="1">
        <f t="shared" si="1956"/>
        <v>0</v>
      </c>
    </row>
    <row r="18095" spans="34:38" x14ac:dyDescent="0.45">
      <c r="AH18095"/>
      <c r="AI18095"/>
      <c r="AL18095" s="1">
        <f t="shared" si="1956"/>
        <v>0</v>
      </c>
    </row>
    <row r="18096" spans="34:38" x14ac:dyDescent="0.45">
      <c r="AH18096"/>
      <c r="AI18096"/>
      <c r="AL18096" s="1">
        <f t="shared" si="1956"/>
        <v>0</v>
      </c>
    </row>
    <row r="18097" spans="34:38" x14ac:dyDescent="0.45">
      <c r="AH18097"/>
      <c r="AI18097"/>
      <c r="AL18097" s="1">
        <f t="shared" si="1956"/>
        <v>0</v>
      </c>
    </row>
    <row r="18098" spans="34:38" x14ac:dyDescent="0.45">
      <c r="AH18098"/>
      <c r="AI18098"/>
      <c r="AL18098" s="1">
        <f t="shared" si="1956"/>
        <v>0</v>
      </c>
    </row>
    <row r="18099" spans="34:38" x14ac:dyDescent="0.45">
      <c r="AH18099"/>
      <c r="AI18099"/>
      <c r="AL18099" s="1">
        <f t="shared" si="1956"/>
        <v>0</v>
      </c>
    </row>
    <row r="18100" spans="34:38" x14ac:dyDescent="0.45">
      <c r="AH18100"/>
      <c r="AI18100"/>
      <c r="AL18100" s="1">
        <f t="shared" si="1956"/>
        <v>0</v>
      </c>
    </row>
    <row r="18101" spans="34:38" x14ac:dyDescent="0.45">
      <c r="AH18101"/>
      <c r="AI18101"/>
      <c r="AL18101" s="1">
        <f t="shared" ref="AL18101:AL18164" si="1957">AI18098</f>
        <v>0</v>
      </c>
    </row>
    <row r="18102" spans="34:38" x14ac:dyDescent="0.45">
      <c r="AH18102"/>
      <c r="AI18102"/>
      <c r="AL18102" s="1">
        <f t="shared" si="1957"/>
        <v>0</v>
      </c>
    </row>
    <row r="18103" spans="34:38" x14ac:dyDescent="0.45">
      <c r="AH18103"/>
      <c r="AI18103"/>
      <c r="AL18103" s="1">
        <f t="shared" si="1957"/>
        <v>0</v>
      </c>
    </row>
    <row r="18104" spans="34:38" x14ac:dyDescent="0.45">
      <c r="AH18104"/>
      <c r="AI18104"/>
      <c r="AL18104" s="1">
        <f t="shared" si="1957"/>
        <v>0</v>
      </c>
    </row>
    <row r="18105" spans="34:38" x14ac:dyDescent="0.45">
      <c r="AH18105"/>
      <c r="AI18105"/>
      <c r="AL18105" s="1">
        <f t="shared" si="1957"/>
        <v>0</v>
      </c>
    </row>
    <row r="18106" spans="34:38" x14ac:dyDescent="0.45">
      <c r="AH18106"/>
      <c r="AI18106"/>
      <c r="AL18106" s="1">
        <f t="shared" si="1957"/>
        <v>0</v>
      </c>
    </row>
    <row r="18107" spans="34:38" x14ac:dyDescent="0.45">
      <c r="AH18107"/>
      <c r="AI18107"/>
      <c r="AL18107" s="1">
        <f t="shared" si="1957"/>
        <v>0</v>
      </c>
    </row>
    <row r="18108" spans="34:38" x14ac:dyDescent="0.45">
      <c r="AH18108"/>
      <c r="AI18108"/>
      <c r="AL18108" s="1">
        <f t="shared" si="1957"/>
        <v>0</v>
      </c>
    </row>
    <row r="18109" spans="34:38" x14ac:dyDescent="0.45">
      <c r="AH18109"/>
      <c r="AI18109"/>
      <c r="AL18109" s="1">
        <f t="shared" si="1957"/>
        <v>0</v>
      </c>
    </row>
    <row r="18110" spans="34:38" x14ac:dyDescent="0.45">
      <c r="AH18110"/>
      <c r="AI18110"/>
      <c r="AL18110" s="1">
        <f t="shared" si="1957"/>
        <v>0</v>
      </c>
    </row>
    <row r="18111" spans="34:38" x14ac:dyDescent="0.45">
      <c r="AH18111"/>
      <c r="AI18111"/>
      <c r="AL18111" s="1">
        <f t="shared" si="1957"/>
        <v>0</v>
      </c>
    </row>
    <row r="18112" spans="34:38" x14ac:dyDescent="0.45">
      <c r="AH18112"/>
      <c r="AI18112"/>
      <c r="AL18112" s="1">
        <f t="shared" si="1957"/>
        <v>0</v>
      </c>
    </row>
    <row r="18113" spans="34:38" x14ac:dyDescent="0.45">
      <c r="AH18113"/>
      <c r="AI18113"/>
      <c r="AL18113" s="1">
        <f t="shared" si="1957"/>
        <v>0</v>
      </c>
    </row>
    <row r="18114" spans="34:38" x14ac:dyDescent="0.45">
      <c r="AH18114"/>
      <c r="AI18114"/>
      <c r="AL18114" s="1">
        <f t="shared" si="1957"/>
        <v>0</v>
      </c>
    </row>
    <row r="18115" spans="34:38" x14ac:dyDescent="0.45">
      <c r="AH18115"/>
      <c r="AI18115"/>
      <c r="AL18115" s="1">
        <f t="shared" si="1957"/>
        <v>0</v>
      </c>
    </row>
    <row r="18116" spans="34:38" x14ac:dyDescent="0.45">
      <c r="AH18116"/>
      <c r="AI18116"/>
      <c r="AL18116" s="1">
        <f t="shared" si="1957"/>
        <v>0</v>
      </c>
    </row>
    <row r="18117" spans="34:38" x14ac:dyDescent="0.45">
      <c r="AH18117"/>
      <c r="AI18117"/>
      <c r="AL18117" s="1">
        <f t="shared" si="1957"/>
        <v>0</v>
      </c>
    </row>
    <row r="18118" spans="34:38" x14ac:dyDescent="0.45">
      <c r="AH18118"/>
      <c r="AI18118"/>
      <c r="AL18118" s="1">
        <f t="shared" si="1957"/>
        <v>0</v>
      </c>
    </row>
    <row r="18119" spans="34:38" x14ac:dyDescent="0.45">
      <c r="AH18119"/>
      <c r="AI18119"/>
      <c r="AL18119" s="1">
        <f t="shared" si="1957"/>
        <v>0</v>
      </c>
    </row>
    <row r="18120" spans="34:38" x14ac:dyDescent="0.45">
      <c r="AH18120"/>
      <c r="AI18120"/>
      <c r="AL18120" s="1">
        <f t="shared" si="1957"/>
        <v>0</v>
      </c>
    </row>
    <row r="18121" spans="34:38" x14ac:dyDescent="0.45">
      <c r="AH18121"/>
      <c r="AI18121"/>
      <c r="AL18121" s="1">
        <f t="shared" si="1957"/>
        <v>0</v>
      </c>
    </row>
    <row r="18122" spans="34:38" x14ac:dyDescent="0.45">
      <c r="AH18122"/>
      <c r="AI18122"/>
      <c r="AL18122" s="1">
        <f t="shared" si="1957"/>
        <v>0</v>
      </c>
    </row>
    <row r="18123" spans="34:38" x14ac:dyDescent="0.45">
      <c r="AH18123"/>
      <c r="AI18123"/>
      <c r="AL18123" s="1">
        <f t="shared" si="1957"/>
        <v>0</v>
      </c>
    </row>
    <row r="18124" spans="34:38" x14ac:dyDescent="0.45">
      <c r="AH18124"/>
      <c r="AI18124"/>
      <c r="AL18124" s="1">
        <f t="shared" si="1957"/>
        <v>0</v>
      </c>
    </row>
    <row r="18125" spans="34:38" x14ac:dyDescent="0.45">
      <c r="AH18125"/>
      <c r="AI18125"/>
      <c r="AL18125" s="1">
        <f t="shared" si="1957"/>
        <v>0</v>
      </c>
    </row>
    <row r="18126" spans="34:38" x14ac:dyDescent="0.45">
      <c r="AH18126"/>
      <c r="AI18126"/>
      <c r="AL18126" s="1">
        <f t="shared" si="1957"/>
        <v>0</v>
      </c>
    </row>
    <row r="18127" spans="34:38" x14ac:dyDescent="0.45">
      <c r="AH18127"/>
      <c r="AI18127"/>
      <c r="AL18127" s="1">
        <f t="shared" si="1957"/>
        <v>0</v>
      </c>
    </row>
    <row r="18128" spans="34:38" x14ac:dyDescent="0.45">
      <c r="AH18128"/>
      <c r="AI18128"/>
      <c r="AL18128" s="1">
        <f t="shared" si="1957"/>
        <v>0</v>
      </c>
    </row>
    <row r="18129" spans="34:38" x14ac:dyDescent="0.45">
      <c r="AH18129"/>
      <c r="AI18129"/>
      <c r="AL18129" s="1">
        <f t="shared" si="1957"/>
        <v>0</v>
      </c>
    </row>
    <row r="18130" spans="34:38" x14ac:dyDescent="0.45">
      <c r="AH18130"/>
      <c r="AI18130"/>
      <c r="AL18130" s="1">
        <f t="shared" si="1957"/>
        <v>0</v>
      </c>
    </row>
    <row r="18131" spans="34:38" x14ac:dyDescent="0.45">
      <c r="AH18131"/>
      <c r="AI18131"/>
      <c r="AL18131" s="1">
        <f t="shared" si="1957"/>
        <v>0</v>
      </c>
    </row>
    <row r="18132" spans="34:38" x14ac:dyDescent="0.45">
      <c r="AH18132"/>
      <c r="AI18132"/>
      <c r="AL18132" s="1">
        <f t="shared" si="1957"/>
        <v>0</v>
      </c>
    </row>
    <row r="18133" spans="34:38" x14ac:dyDescent="0.45">
      <c r="AH18133"/>
      <c r="AI18133"/>
      <c r="AL18133" s="1">
        <f t="shared" si="1957"/>
        <v>0</v>
      </c>
    </row>
    <row r="18134" spans="34:38" x14ac:dyDescent="0.45">
      <c r="AH18134"/>
      <c r="AI18134"/>
      <c r="AL18134" s="1">
        <f t="shared" si="1957"/>
        <v>0</v>
      </c>
    </row>
    <row r="18135" spans="34:38" x14ac:dyDescent="0.45">
      <c r="AH18135"/>
      <c r="AI18135"/>
      <c r="AL18135" s="1">
        <f t="shared" si="1957"/>
        <v>0</v>
      </c>
    </row>
    <row r="18136" spans="34:38" x14ac:dyDescent="0.45">
      <c r="AH18136"/>
      <c r="AI18136"/>
      <c r="AL18136" s="1">
        <f t="shared" si="1957"/>
        <v>0</v>
      </c>
    </row>
    <row r="18137" spans="34:38" x14ac:dyDescent="0.45">
      <c r="AH18137"/>
      <c r="AI18137"/>
      <c r="AL18137" s="1">
        <f t="shared" si="1957"/>
        <v>0</v>
      </c>
    </row>
    <row r="18138" spans="34:38" x14ac:dyDescent="0.45">
      <c r="AH18138"/>
      <c r="AI18138"/>
      <c r="AL18138" s="1">
        <f t="shared" si="1957"/>
        <v>0</v>
      </c>
    </row>
    <row r="18139" spans="34:38" x14ac:dyDescent="0.45">
      <c r="AH18139"/>
      <c r="AI18139"/>
      <c r="AL18139" s="1">
        <f t="shared" si="1957"/>
        <v>0</v>
      </c>
    </row>
    <row r="18140" spans="34:38" x14ac:dyDescent="0.45">
      <c r="AH18140"/>
      <c r="AI18140"/>
      <c r="AL18140" s="1">
        <f t="shared" si="1957"/>
        <v>0</v>
      </c>
    </row>
    <row r="18141" spans="34:38" x14ac:dyDescent="0.45">
      <c r="AH18141"/>
      <c r="AI18141"/>
      <c r="AL18141" s="1">
        <f t="shared" si="1957"/>
        <v>0</v>
      </c>
    </row>
    <row r="18142" spans="34:38" x14ac:dyDescent="0.45">
      <c r="AH18142"/>
      <c r="AI18142"/>
      <c r="AL18142" s="1">
        <f t="shared" si="1957"/>
        <v>0</v>
      </c>
    </row>
    <row r="18143" spans="34:38" x14ac:dyDescent="0.45">
      <c r="AH18143"/>
      <c r="AI18143"/>
      <c r="AL18143" s="1">
        <f t="shared" si="1957"/>
        <v>0</v>
      </c>
    </row>
    <row r="18144" spans="34:38" x14ac:dyDescent="0.45">
      <c r="AH18144"/>
      <c r="AI18144"/>
      <c r="AL18144" s="1">
        <f t="shared" si="1957"/>
        <v>0</v>
      </c>
    </row>
    <row r="18145" spans="34:38" x14ac:dyDescent="0.45">
      <c r="AH18145"/>
      <c r="AI18145"/>
      <c r="AL18145" s="1">
        <f t="shared" si="1957"/>
        <v>0</v>
      </c>
    </row>
    <row r="18146" spans="34:38" x14ac:dyDescent="0.45">
      <c r="AH18146"/>
      <c r="AI18146"/>
      <c r="AL18146" s="1">
        <f t="shared" si="1957"/>
        <v>0</v>
      </c>
    </row>
    <row r="18147" spans="34:38" x14ac:dyDescent="0.45">
      <c r="AH18147"/>
      <c r="AI18147"/>
      <c r="AL18147" s="1">
        <f t="shared" si="1957"/>
        <v>0</v>
      </c>
    </row>
    <row r="18148" spans="34:38" x14ac:dyDescent="0.45">
      <c r="AH18148"/>
      <c r="AI18148"/>
      <c r="AL18148" s="1">
        <f t="shared" si="1957"/>
        <v>0</v>
      </c>
    </row>
    <row r="18149" spans="34:38" x14ac:dyDescent="0.45">
      <c r="AH18149"/>
      <c r="AI18149"/>
      <c r="AL18149" s="1">
        <f t="shared" si="1957"/>
        <v>0</v>
      </c>
    </row>
    <row r="18150" spans="34:38" x14ac:dyDescent="0.45">
      <c r="AH18150"/>
      <c r="AI18150"/>
      <c r="AL18150" s="1">
        <f t="shared" si="1957"/>
        <v>0</v>
      </c>
    </row>
    <row r="18151" spans="34:38" x14ac:dyDescent="0.45">
      <c r="AH18151"/>
      <c r="AI18151"/>
      <c r="AL18151" s="1">
        <f t="shared" si="1957"/>
        <v>0</v>
      </c>
    </row>
    <row r="18152" spans="34:38" x14ac:dyDescent="0.45">
      <c r="AH18152"/>
      <c r="AI18152"/>
      <c r="AL18152" s="1">
        <f t="shared" si="1957"/>
        <v>0</v>
      </c>
    </row>
    <row r="18153" spans="34:38" x14ac:dyDescent="0.45">
      <c r="AH18153"/>
      <c r="AI18153"/>
      <c r="AL18153" s="1">
        <f t="shared" si="1957"/>
        <v>0</v>
      </c>
    </row>
    <row r="18154" spans="34:38" x14ac:dyDescent="0.45">
      <c r="AH18154"/>
      <c r="AI18154"/>
      <c r="AL18154" s="1">
        <f t="shared" si="1957"/>
        <v>0</v>
      </c>
    </row>
    <row r="18155" spans="34:38" x14ac:dyDescent="0.45">
      <c r="AH18155"/>
      <c r="AI18155"/>
      <c r="AL18155" s="1">
        <f t="shared" si="1957"/>
        <v>0</v>
      </c>
    </row>
    <row r="18156" spans="34:38" x14ac:dyDescent="0.45">
      <c r="AH18156"/>
      <c r="AI18156"/>
      <c r="AL18156" s="1">
        <f t="shared" si="1957"/>
        <v>0</v>
      </c>
    </row>
    <row r="18157" spans="34:38" x14ac:dyDescent="0.45">
      <c r="AH18157"/>
      <c r="AI18157"/>
      <c r="AL18157" s="1">
        <f t="shared" si="1957"/>
        <v>0</v>
      </c>
    </row>
    <row r="18158" spans="34:38" x14ac:dyDescent="0.45">
      <c r="AH18158"/>
      <c r="AI18158"/>
      <c r="AL18158" s="1">
        <f t="shared" si="1957"/>
        <v>0</v>
      </c>
    </row>
    <row r="18159" spans="34:38" x14ac:dyDescent="0.45">
      <c r="AH18159"/>
      <c r="AI18159"/>
      <c r="AL18159" s="1">
        <f t="shared" si="1957"/>
        <v>0</v>
      </c>
    </row>
    <row r="18160" spans="34:38" x14ac:dyDescent="0.45">
      <c r="AH18160"/>
      <c r="AI18160"/>
      <c r="AL18160" s="1">
        <f t="shared" si="1957"/>
        <v>0</v>
      </c>
    </row>
    <row r="18161" spans="34:38" x14ac:dyDescent="0.45">
      <c r="AH18161"/>
      <c r="AI18161"/>
      <c r="AL18161" s="1">
        <f t="shared" si="1957"/>
        <v>0</v>
      </c>
    </row>
    <row r="18162" spans="34:38" x14ac:dyDescent="0.45">
      <c r="AH18162"/>
      <c r="AI18162"/>
      <c r="AL18162" s="1">
        <f t="shared" si="1957"/>
        <v>0</v>
      </c>
    </row>
    <row r="18163" spans="34:38" x14ac:dyDescent="0.45">
      <c r="AH18163"/>
      <c r="AI18163"/>
      <c r="AL18163" s="1">
        <f t="shared" si="1957"/>
        <v>0</v>
      </c>
    </row>
    <row r="18164" spans="34:38" x14ac:dyDescent="0.45">
      <c r="AH18164"/>
      <c r="AI18164"/>
      <c r="AL18164" s="1">
        <f t="shared" si="1957"/>
        <v>0</v>
      </c>
    </row>
    <row r="18165" spans="34:38" x14ac:dyDescent="0.45">
      <c r="AH18165"/>
      <c r="AI18165"/>
      <c r="AL18165" s="1">
        <f t="shared" ref="AL18165:AL18228" si="1958">AI18162</f>
        <v>0</v>
      </c>
    </row>
    <row r="18166" spans="34:38" x14ac:dyDescent="0.45">
      <c r="AH18166"/>
      <c r="AI18166"/>
      <c r="AL18166" s="1">
        <f t="shared" si="1958"/>
        <v>0</v>
      </c>
    </row>
    <row r="18167" spans="34:38" x14ac:dyDescent="0.45">
      <c r="AH18167"/>
      <c r="AI18167"/>
      <c r="AL18167" s="1">
        <f t="shared" si="1958"/>
        <v>0</v>
      </c>
    </row>
    <row r="18168" spans="34:38" x14ac:dyDescent="0.45">
      <c r="AH18168"/>
      <c r="AI18168"/>
      <c r="AL18168" s="1">
        <f t="shared" si="1958"/>
        <v>0</v>
      </c>
    </row>
    <row r="18169" spans="34:38" x14ac:dyDescent="0.45">
      <c r="AH18169"/>
      <c r="AI18169"/>
      <c r="AL18169" s="1">
        <f t="shared" si="1958"/>
        <v>0</v>
      </c>
    </row>
    <row r="18170" spans="34:38" x14ac:dyDescent="0.45">
      <c r="AH18170"/>
      <c r="AI18170"/>
      <c r="AL18170" s="1">
        <f t="shared" si="1958"/>
        <v>0</v>
      </c>
    </row>
    <row r="18171" spans="34:38" x14ac:dyDescent="0.45">
      <c r="AH18171"/>
      <c r="AI18171"/>
      <c r="AL18171" s="1">
        <f t="shared" si="1958"/>
        <v>0</v>
      </c>
    </row>
    <row r="18172" spans="34:38" x14ac:dyDescent="0.45">
      <c r="AH18172"/>
      <c r="AI18172"/>
      <c r="AL18172" s="1">
        <f t="shared" si="1958"/>
        <v>0</v>
      </c>
    </row>
    <row r="18173" spans="34:38" x14ac:dyDescent="0.45">
      <c r="AH18173"/>
      <c r="AI18173"/>
      <c r="AL18173" s="1">
        <f t="shared" si="1958"/>
        <v>0</v>
      </c>
    </row>
    <row r="18174" spans="34:38" x14ac:dyDescent="0.45">
      <c r="AH18174"/>
      <c r="AI18174"/>
      <c r="AL18174" s="1">
        <f t="shared" si="1958"/>
        <v>0</v>
      </c>
    </row>
    <row r="18175" spans="34:38" x14ac:dyDescent="0.45">
      <c r="AH18175"/>
      <c r="AI18175"/>
      <c r="AL18175" s="1">
        <f t="shared" si="1958"/>
        <v>0</v>
      </c>
    </row>
    <row r="18176" spans="34:38" x14ac:dyDescent="0.45">
      <c r="AH18176"/>
      <c r="AI18176"/>
      <c r="AL18176" s="1">
        <f t="shared" si="1958"/>
        <v>0</v>
      </c>
    </row>
    <row r="18177" spans="34:38" x14ac:dyDescent="0.45">
      <c r="AH18177"/>
      <c r="AI18177"/>
      <c r="AL18177" s="1">
        <f t="shared" si="1958"/>
        <v>0</v>
      </c>
    </row>
    <row r="18178" spans="34:38" x14ac:dyDescent="0.45">
      <c r="AH18178"/>
      <c r="AI18178"/>
      <c r="AL18178" s="1">
        <f t="shared" si="1958"/>
        <v>0</v>
      </c>
    </row>
    <row r="18179" spans="34:38" x14ac:dyDescent="0.45">
      <c r="AH18179"/>
      <c r="AI18179"/>
      <c r="AL18179" s="1">
        <f t="shared" si="1958"/>
        <v>0</v>
      </c>
    </row>
    <row r="18180" spans="34:38" x14ac:dyDescent="0.45">
      <c r="AH18180"/>
      <c r="AI18180"/>
      <c r="AL18180" s="1">
        <f t="shared" si="1958"/>
        <v>0</v>
      </c>
    </row>
    <row r="18181" spans="34:38" x14ac:dyDescent="0.45">
      <c r="AH18181"/>
      <c r="AI18181"/>
      <c r="AL18181" s="1">
        <f t="shared" si="1958"/>
        <v>0</v>
      </c>
    </row>
    <row r="18182" spans="34:38" x14ac:dyDescent="0.45">
      <c r="AH18182"/>
      <c r="AI18182"/>
      <c r="AL18182" s="1">
        <f t="shared" si="1958"/>
        <v>0</v>
      </c>
    </row>
    <row r="18183" spans="34:38" x14ac:dyDescent="0.45">
      <c r="AH18183"/>
      <c r="AI18183"/>
      <c r="AL18183" s="1">
        <f t="shared" si="1958"/>
        <v>0</v>
      </c>
    </row>
    <row r="18184" spans="34:38" x14ac:dyDescent="0.45">
      <c r="AH18184"/>
      <c r="AI18184"/>
      <c r="AL18184" s="1">
        <f t="shared" si="1958"/>
        <v>0</v>
      </c>
    </row>
    <row r="18185" spans="34:38" x14ac:dyDescent="0.45">
      <c r="AH18185"/>
      <c r="AI18185"/>
      <c r="AL18185" s="1">
        <f t="shared" si="1958"/>
        <v>0</v>
      </c>
    </row>
    <row r="18186" spans="34:38" x14ac:dyDescent="0.45">
      <c r="AH18186"/>
      <c r="AI18186"/>
      <c r="AL18186" s="1">
        <f t="shared" si="1958"/>
        <v>0</v>
      </c>
    </row>
    <row r="18187" spans="34:38" x14ac:dyDescent="0.45">
      <c r="AH18187"/>
      <c r="AI18187"/>
      <c r="AL18187" s="1">
        <f t="shared" si="1958"/>
        <v>0</v>
      </c>
    </row>
    <row r="18188" spans="34:38" x14ac:dyDescent="0.45">
      <c r="AH18188"/>
      <c r="AI18188"/>
      <c r="AL18188" s="1">
        <f t="shared" si="1958"/>
        <v>0</v>
      </c>
    </row>
    <row r="18189" spans="34:38" x14ac:dyDescent="0.45">
      <c r="AH18189"/>
      <c r="AI18189"/>
      <c r="AL18189" s="1">
        <f t="shared" si="1958"/>
        <v>0</v>
      </c>
    </row>
    <row r="18190" spans="34:38" x14ac:dyDescent="0.45">
      <c r="AH18190"/>
      <c r="AI18190"/>
      <c r="AL18190" s="1">
        <f t="shared" si="1958"/>
        <v>0</v>
      </c>
    </row>
    <row r="18191" spans="34:38" x14ac:dyDescent="0.45">
      <c r="AH18191"/>
      <c r="AI18191"/>
      <c r="AL18191" s="1">
        <f t="shared" si="1958"/>
        <v>0</v>
      </c>
    </row>
    <row r="18192" spans="34:38" x14ac:dyDescent="0.45">
      <c r="AH18192"/>
      <c r="AI18192"/>
      <c r="AL18192" s="1">
        <f t="shared" si="1958"/>
        <v>0</v>
      </c>
    </row>
    <row r="18193" spans="34:38" x14ac:dyDescent="0.45">
      <c r="AH18193"/>
      <c r="AI18193"/>
      <c r="AL18193" s="1">
        <f t="shared" si="1958"/>
        <v>0</v>
      </c>
    </row>
    <row r="18194" spans="34:38" x14ac:dyDescent="0.45">
      <c r="AH18194"/>
      <c r="AI18194"/>
      <c r="AL18194" s="1">
        <f t="shared" si="1958"/>
        <v>0</v>
      </c>
    </row>
    <row r="18195" spans="34:38" x14ac:dyDescent="0.45">
      <c r="AH18195"/>
      <c r="AI18195"/>
      <c r="AL18195" s="1">
        <f t="shared" si="1958"/>
        <v>0</v>
      </c>
    </row>
    <row r="18196" spans="34:38" x14ac:dyDescent="0.45">
      <c r="AH18196"/>
      <c r="AI18196"/>
      <c r="AL18196" s="1">
        <f t="shared" si="1958"/>
        <v>0</v>
      </c>
    </row>
    <row r="18197" spans="34:38" x14ac:dyDescent="0.45">
      <c r="AH18197"/>
      <c r="AI18197"/>
      <c r="AL18197" s="1">
        <f t="shared" si="1958"/>
        <v>0</v>
      </c>
    </row>
    <row r="18198" spans="34:38" x14ac:dyDescent="0.45">
      <c r="AH18198"/>
      <c r="AI18198"/>
      <c r="AL18198" s="1">
        <f t="shared" si="1958"/>
        <v>0</v>
      </c>
    </row>
    <row r="18199" spans="34:38" x14ac:dyDescent="0.45">
      <c r="AH18199"/>
      <c r="AI18199"/>
      <c r="AL18199" s="1">
        <f t="shared" si="1958"/>
        <v>0</v>
      </c>
    </row>
    <row r="18200" spans="34:38" x14ac:dyDescent="0.45">
      <c r="AH18200"/>
      <c r="AI18200"/>
      <c r="AL18200" s="1">
        <f t="shared" si="1958"/>
        <v>0</v>
      </c>
    </row>
    <row r="18201" spans="34:38" x14ac:dyDescent="0.45">
      <c r="AH18201"/>
      <c r="AI18201"/>
      <c r="AL18201" s="1">
        <f t="shared" si="1958"/>
        <v>0</v>
      </c>
    </row>
    <row r="18202" spans="34:38" x14ac:dyDescent="0.45">
      <c r="AH18202"/>
      <c r="AI18202"/>
      <c r="AL18202" s="1">
        <f t="shared" si="1958"/>
        <v>0</v>
      </c>
    </row>
    <row r="18203" spans="34:38" x14ac:dyDescent="0.45">
      <c r="AH18203"/>
      <c r="AI18203"/>
      <c r="AL18203" s="1">
        <f t="shared" si="1958"/>
        <v>0</v>
      </c>
    </row>
    <row r="18204" spans="34:38" x14ac:dyDescent="0.45">
      <c r="AH18204"/>
      <c r="AI18204"/>
      <c r="AL18204" s="1">
        <f t="shared" si="1958"/>
        <v>0</v>
      </c>
    </row>
    <row r="18205" spans="34:38" x14ac:dyDescent="0.45">
      <c r="AH18205"/>
      <c r="AI18205"/>
      <c r="AL18205" s="1">
        <f t="shared" si="1958"/>
        <v>0</v>
      </c>
    </row>
    <row r="18206" spans="34:38" x14ac:dyDescent="0.45">
      <c r="AH18206"/>
      <c r="AI18206"/>
      <c r="AL18206" s="1">
        <f t="shared" si="1958"/>
        <v>0</v>
      </c>
    </row>
    <row r="18207" spans="34:38" x14ac:dyDescent="0.45">
      <c r="AH18207"/>
      <c r="AI18207"/>
      <c r="AL18207" s="1">
        <f t="shared" si="1958"/>
        <v>0</v>
      </c>
    </row>
    <row r="18208" spans="34:38" x14ac:dyDescent="0.45">
      <c r="AH18208"/>
      <c r="AI18208"/>
      <c r="AL18208" s="1">
        <f t="shared" si="1958"/>
        <v>0</v>
      </c>
    </row>
    <row r="18209" spans="34:38" x14ac:dyDescent="0.45">
      <c r="AH18209"/>
      <c r="AI18209"/>
      <c r="AL18209" s="1">
        <f t="shared" si="1958"/>
        <v>0</v>
      </c>
    </row>
    <row r="18210" spans="34:38" x14ac:dyDescent="0.45">
      <c r="AH18210"/>
      <c r="AI18210"/>
      <c r="AL18210" s="1">
        <f t="shared" si="1958"/>
        <v>0</v>
      </c>
    </row>
    <row r="18211" spans="34:38" x14ac:dyDescent="0.45">
      <c r="AH18211"/>
      <c r="AI18211"/>
      <c r="AL18211" s="1">
        <f t="shared" si="1958"/>
        <v>0</v>
      </c>
    </row>
    <row r="18212" spans="34:38" x14ac:dyDescent="0.45">
      <c r="AH18212"/>
      <c r="AI18212"/>
      <c r="AL18212" s="1">
        <f t="shared" si="1958"/>
        <v>0</v>
      </c>
    </row>
    <row r="18213" spans="34:38" x14ac:dyDescent="0.45">
      <c r="AH18213"/>
      <c r="AI18213"/>
      <c r="AL18213" s="1">
        <f t="shared" si="1958"/>
        <v>0</v>
      </c>
    </row>
    <row r="18214" spans="34:38" x14ac:dyDescent="0.45">
      <c r="AH18214"/>
      <c r="AI18214"/>
      <c r="AL18214" s="1">
        <f t="shared" si="1958"/>
        <v>0</v>
      </c>
    </row>
    <row r="18215" spans="34:38" x14ac:dyDescent="0.45">
      <c r="AH18215"/>
      <c r="AI18215"/>
      <c r="AL18215" s="1">
        <f t="shared" si="1958"/>
        <v>0</v>
      </c>
    </row>
    <row r="18216" spans="34:38" x14ac:dyDescent="0.45">
      <c r="AH18216"/>
      <c r="AI18216"/>
      <c r="AL18216" s="1">
        <f t="shared" si="1958"/>
        <v>0</v>
      </c>
    </row>
    <row r="18217" spans="34:38" x14ac:dyDescent="0.45">
      <c r="AH18217"/>
      <c r="AI18217"/>
      <c r="AL18217" s="1">
        <f t="shared" si="1958"/>
        <v>0</v>
      </c>
    </row>
    <row r="18218" spans="34:38" x14ac:dyDescent="0.45">
      <c r="AH18218"/>
      <c r="AI18218"/>
      <c r="AL18218" s="1">
        <f t="shared" si="1958"/>
        <v>0</v>
      </c>
    </row>
    <row r="18219" spans="34:38" x14ac:dyDescent="0.45">
      <c r="AH18219"/>
      <c r="AI18219"/>
      <c r="AL18219" s="1">
        <f t="shared" si="1958"/>
        <v>0</v>
      </c>
    </row>
    <row r="18220" spans="34:38" x14ac:dyDescent="0.45">
      <c r="AH18220"/>
      <c r="AI18220"/>
      <c r="AL18220" s="1">
        <f t="shared" si="1958"/>
        <v>0</v>
      </c>
    </row>
    <row r="18221" spans="34:38" x14ac:dyDescent="0.45">
      <c r="AH18221"/>
      <c r="AI18221"/>
      <c r="AL18221" s="1">
        <f t="shared" si="1958"/>
        <v>0</v>
      </c>
    </row>
    <row r="18222" spans="34:38" x14ac:dyDescent="0.45">
      <c r="AH18222"/>
      <c r="AI18222"/>
      <c r="AL18222" s="1">
        <f t="shared" si="1958"/>
        <v>0</v>
      </c>
    </row>
    <row r="18223" spans="34:38" x14ac:dyDescent="0.45">
      <c r="AH18223"/>
      <c r="AI18223"/>
      <c r="AL18223" s="1">
        <f t="shared" si="1958"/>
        <v>0</v>
      </c>
    </row>
    <row r="18224" spans="34:38" x14ac:dyDescent="0.45">
      <c r="AH18224"/>
      <c r="AI18224"/>
      <c r="AL18224" s="1">
        <f t="shared" si="1958"/>
        <v>0</v>
      </c>
    </row>
    <row r="18225" spans="34:38" x14ac:dyDescent="0.45">
      <c r="AH18225"/>
      <c r="AI18225"/>
      <c r="AL18225" s="1">
        <f t="shared" si="1958"/>
        <v>0</v>
      </c>
    </row>
    <row r="18226" spans="34:38" x14ac:dyDescent="0.45">
      <c r="AH18226"/>
      <c r="AI18226"/>
      <c r="AL18226" s="1">
        <f t="shared" si="1958"/>
        <v>0</v>
      </c>
    </row>
    <row r="18227" spans="34:38" x14ac:dyDescent="0.45">
      <c r="AH18227"/>
      <c r="AI18227"/>
      <c r="AL18227" s="1">
        <f t="shared" si="1958"/>
        <v>0</v>
      </c>
    </row>
    <row r="18228" spans="34:38" x14ac:dyDescent="0.45">
      <c r="AH18228"/>
      <c r="AI18228"/>
      <c r="AL18228" s="1">
        <f t="shared" si="1958"/>
        <v>0</v>
      </c>
    </row>
    <row r="18229" spans="34:38" x14ac:dyDescent="0.45">
      <c r="AH18229"/>
      <c r="AI18229"/>
      <c r="AL18229" s="1">
        <f t="shared" ref="AL18229:AL18292" si="1959">AI18226</f>
        <v>0</v>
      </c>
    </row>
    <row r="18230" spans="34:38" x14ac:dyDescent="0.45">
      <c r="AH18230"/>
      <c r="AI18230"/>
      <c r="AL18230" s="1">
        <f t="shared" si="1959"/>
        <v>0</v>
      </c>
    </row>
    <row r="18231" spans="34:38" x14ac:dyDescent="0.45">
      <c r="AH18231"/>
      <c r="AI18231"/>
      <c r="AL18231" s="1">
        <f t="shared" si="1959"/>
        <v>0</v>
      </c>
    </row>
    <row r="18232" spans="34:38" x14ac:dyDescent="0.45">
      <c r="AH18232"/>
      <c r="AI18232"/>
      <c r="AL18232" s="1">
        <f t="shared" si="1959"/>
        <v>0</v>
      </c>
    </row>
    <row r="18233" spans="34:38" x14ac:dyDescent="0.45">
      <c r="AH18233"/>
      <c r="AI18233"/>
      <c r="AL18233" s="1">
        <f t="shared" si="1959"/>
        <v>0</v>
      </c>
    </row>
    <row r="18234" spans="34:38" x14ac:dyDescent="0.45">
      <c r="AH18234"/>
      <c r="AI18234"/>
      <c r="AL18234" s="1">
        <f t="shared" si="1959"/>
        <v>0</v>
      </c>
    </row>
    <row r="18235" spans="34:38" x14ac:dyDescent="0.45">
      <c r="AH18235"/>
      <c r="AI18235"/>
      <c r="AL18235" s="1">
        <f t="shared" si="1959"/>
        <v>0</v>
      </c>
    </row>
    <row r="18236" spans="34:38" x14ac:dyDescent="0.45">
      <c r="AH18236"/>
      <c r="AI18236"/>
      <c r="AL18236" s="1">
        <f t="shared" si="1959"/>
        <v>0</v>
      </c>
    </row>
    <row r="18237" spans="34:38" x14ac:dyDescent="0.45">
      <c r="AH18237"/>
      <c r="AI18237"/>
      <c r="AL18237" s="1">
        <f t="shared" si="1959"/>
        <v>0</v>
      </c>
    </row>
    <row r="18238" spans="34:38" x14ac:dyDescent="0.45">
      <c r="AH18238"/>
      <c r="AI18238"/>
      <c r="AL18238" s="1">
        <f t="shared" si="1959"/>
        <v>0</v>
      </c>
    </row>
    <row r="18239" spans="34:38" x14ac:dyDescent="0.45">
      <c r="AH18239"/>
      <c r="AI18239"/>
      <c r="AL18239" s="1">
        <f t="shared" si="1959"/>
        <v>0</v>
      </c>
    </row>
    <row r="18240" spans="34:38" x14ac:dyDescent="0.45">
      <c r="AH18240"/>
      <c r="AI18240"/>
      <c r="AL18240" s="1">
        <f t="shared" si="1959"/>
        <v>0</v>
      </c>
    </row>
    <row r="18241" spans="34:38" x14ac:dyDescent="0.45">
      <c r="AH18241"/>
      <c r="AI18241"/>
      <c r="AL18241" s="1">
        <f t="shared" si="1959"/>
        <v>0</v>
      </c>
    </row>
    <row r="18242" spans="34:38" x14ac:dyDescent="0.45">
      <c r="AH18242"/>
      <c r="AI18242"/>
      <c r="AL18242" s="1">
        <f t="shared" si="1959"/>
        <v>0</v>
      </c>
    </row>
    <row r="18243" spans="34:38" x14ac:dyDescent="0.45">
      <c r="AH18243"/>
      <c r="AI18243"/>
      <c r="AL18243" s="1">
        <f t="shared" si="1959"/>
        <v>0</v>
      </c>
    </row>
    <row r="18244" spans="34:38" x14ac:dyDescent="0.45">
      <c r="AH18244"/>
      <c r="AI18244"/>
      <c r="AL18244" s="1">
        <f t="shared" si="1959"/>
        <v>0</v>
      </c>
    </row>
    <row r="18245" spans="34:38" x14ac:dyDescent="0.45">
      <c r="AH18245"/>
      <c r="AI18245"/>
      <c r="AL18245" s="1">
        <f t="shared" si="1959"/>
        <v>0</v>
      </c>
    </row>
    <row r="18246" spans="34:38" x14ac:dyDescent="0.45">
      <c r="AH18246"/>
      <c r="AI18246"/>
      <c r="AL18246" s="1">
        <f t="shared" si="1959"/>
        <v>0</v>
      </c>
    </row>
    <row r="18247" spans="34:38" x14ac:dyDescent="0.45">
      <c r="AH18247"/>
      <c r="AI18247"/>
      <c r="AL18247" s="1">
        <f t="shared" si="1959"/>
        <v>0</v>
      </c>
    </row>
    <row r="18248" spans="34:38" x14ac:dyDescent="0.45">
      <c r="AH18248"/>
      <c r="AI18248"/>
      <c r="AL18248" s="1">
        <f t="shared" si="1959"/>
        <v>0</v>
      </c>
    </row>
    <row r="18249" spans="34:38" x14ac:dyDescent="0.45">
      <c r="AH18249"/>
      <c r="AI18249"/>
      <c r="AL18249" s="1">
        <f t="shared" si="1959"/>
        <v>0</v>
      </c>
    </row>
    <row r="18250" spans="34:38" x14ac:dyDescent="0.45">
      <c r="AH18250"/>
      <c r="AI18250"/>
      <c r="AL18250" s="1">
        <f t="shared" si="1959"/>
        <v>0</v>
      </c>
    </row>
    <row r="18251" spans="34:38" x14ac:dyDescent="0.45">
      <c r="AH18251"/>
      <c r="AI18251"/>
      <c r="AL18251" s="1">
        <f t="shared" si="1959"/>
        <v>0</v>
      </c>
    </row>
    <row r="18252" spans="34:38" x14ac:dyDescent="0.45">
      <c r="AH18252"/>
      <c r="AI18252"/>
      <c r="AL18252" s="1">
        <f t="shared" si="1959"/>
        <v>0</v>
      </c>
    </row>
    <row r="18253" spans="34:38" x14ac:dyDescent="0.45">
      <c r="AH18253"/>
      <c r="AI18253"/>
      <c r="AL18253" s="1">
        <f t="shared" si="1959"/>
        <v>0</v>
      </c>
    </row>
    <row r="18254" spans="34:38" x14ac:dyDescent="0.45">
      <c r="AH18254"/>
      <c r="AI18254"/>
      <c r="AL18254" s="1">
        <f t="shared" si="1959"/>
        <v>0</v>
      </c>
    </row>
    <row r="18255" spans="34:38" x14ac:dyDescent="0.45">
      <c r="AH18255"/>
      <c r="AI18255"/>
      <c r="AL18255" s="1">
        <f t="shared" si="1959"/>
        <v>0</v>
      </c>
    </row>
    <row r="18256" spans="34:38" x14ac:dyDescent="0.45">
      <c r="AH18256"/>
      <c r="AI18256"/>
      <c r="AL18256" s="1">
        <f t="shared" si="1959"/>
        <v>0</v>
      </c>
    </row>
    <row r="18257" spans="34:38" x14ac:dyDescent="0.45">
      <c r="AH18257"/>
      <c r="AI18257"/>
      <c r="AL18257" s="1">
        <f t="shared" si="1959"/>
        <v>0</v>
      </c>
    </row>
    <row r="18258" spans="34:38" x14ac:dyDescent="0.45">
      <c r="AH18258"/>
      <c r="AI18258"/>
      <c r="AL18258" s="1">
        <f t="shared" si="1959"/>
        <v>0</v>
      </c>
    </row>
    <row r="18259" spans="34:38" x14ac:dyDescent="0.45">
      <c r="AH18259"/>
      <c r="AI18259"/>
      <c r="AL18259" s="1">
        <f t="shared" si="1959"/>
        <v>0</v>
      </c>
    </row>
    <row r="18260" spans="34:38" x14ac:dyDescent="0.45">
      <c r="AH18260"/>
      <c r="AI18260"/>
      <c r="AL18260" s="1">
        <f t="shared" si="1959"/>
        <v>0</v>
      </c>
    </row>
    <row r="18261" spans="34:38" x14ac:dyDescent="0.45">
      <c r="AH18261"/>
      <c r="AI18261"/>
      <c r="AL18261" s="1">
        <f t="shared" si="1959"/>
        <v>0</v>
      </c>
    </row>
    <row r="18262" spans="34:38" x14ac:dyDescent="0.45">
      <c r="AH18262"/>
      <c r="AI18262"/>
      <c r="AL18262" s="1">
        <f t="shared" si="1959"/>
        <v>0</v>
      </c>
    </row>
    <row r="18263" spans="34:38" x14ac:dyDescent="0.45">
      <c r="AH18263"/>
      <c r="AI18263"/>
      <c r="AL18263" s="1">
        <f t="shared" si="1959"/>
        <v>0</v>
      </c>
    </row>
    <row r="18264" spans="34:38" x14ac:dyDescent="0.45">
      <c r="AH18264"/>
      <c r="AI18264"/>
      <c r="AL18264" s="1">
        <f t="shared" si="1959"/>
        <v>0</v>
      </c>
    </row>
    <row r="18265" spans="34:38" x14ac:dyDescent="0.45">
      <c r="AH18265"/>
      <c r="AI18265"/>
      <c r="AL18265" s="1">
        <f t="shared" si="1959"/>
        <v>0</v>
      </c>
    </row>
    <row r="18266" spans="34:38" x14ac:dyDescent="0.45">
      <c r="AH18266"/>
      <c r="AI18266"/>
      <c r="AL18266" s="1">
        <f t="shared" si="1959"/>
        <v>0</v>
      </c>
    </row>
    <row r="18267" spans="34:38" x14ac:dyDescent="0.45">
      <c r="AH18267"/>
      <c r="AI18267"/>
      <c r="AL18267" s="1">
        <f t="shared" si="1959"/>
        <v>0</v>
      </c>
    </row>
    <row r="18268" spans="34:38" x14ac:dyDescent="0.45">
      <c r="AH18268"/>
      <c r="AI18268"/>
      <c r="AL18268" s="1">
        <f t="shared" si="1959"/>
        <v>0</v>
      </c>
    </row>
    <row r="18269" spans="34:38" x14ac:dyDescent="0.45">
      <c r="AH18269"/>
      <c r="AI18269"/>
      <c r="AL18269" s="1">
        <f t="shared" si="1959"/>
        <v>0</v>
      </c>
    </row>
    <row r="18270" spans="34:38" x14ac:dyDescent="0.45">
      <c r="AH18270"/>
      <c r="AI18270"/>
      <c r="AL18270" s="1">
        <f t="shared" si="1959"/>
        <v>0</v>
      </c>
    </row>
    <row r="18271" spans="34:38" x14ac:dyDescent="0.45">
      <c r="AH18271"/>
      <c r="AI18271"/>
      <c r="AL18271" s="1">
        <f t="shared" si="1959"/>
        <v>0</v>
      </c>
    </row>
    <row r="18272" spans="34:38" x14ac:dyDescent="0.45">
      <c r="AH18272"/>
      <c r="AI18272"/>
      <c r="AL18272" s="1">
        <f t="shared" si="1959"/>
        <v>0</v>
      </c>
    </row>
    <row r="18273" spans="34:38" x14ac:dyDescent="0.45">
      <c r="AH18273"/>
      <c r="AI18273"/>
      <c r="AL18273" s="1">
        <f t="shared" si="1959"/>
        <v>0</v>
      </c>
    </row>
    <row r="18274" spans="34:38" x14ac:dyDescent="0.45">
      <c r="AH18274"/>
      <c r="AI18274"/>
      <c r="AL18274" s="1">
        <f t="shared" si="1959"/>
        <v>0</v>
      </c>
    </row>
    <row r="18275" spans="34:38" x14ac:dyDescent="0.45">
      <c r="AH18275"/>
      <c r="AI18275"/>
      <c r="AL18275" s="1">
        <f t="shared" si="1959"/>
        <v>0</v>
      </c>
    </row>
    <row r="18276" spans="34:38" x14ac:dyDescent="0.45">
      <c r="AH18276"/>
      <c r="AI18276"/>
      <c r="AL18276" s="1">
        <f t="shared" si="1959"/>
        <v>0</v>
      </c>
    </row>
    <row r="18277" spans="34:38" x14ac:dyDescent="0.45">
      <c r="AH18277"/>
      <c r="AI18277"/>
      <c r="AL18277" s="1">
        <f t="shared" si="1959"/>
        <v>0</v>
      </c>
    </row>
    <row r="18278" spans="34:38" x14ac:dyDescent="0.45">
      <c r="AH18278"/>
      <c r="AI18278"/>
      <c r="AL18278" s="1">
        <f t="shared" si="1959"/>
        <v>0</v>
      </c>
    </row>
    <row r="18279" spans="34:38" x14ac:dyDescent="0.45">
      <c r="AH18279"/>
      <c r="AI18279"/>
      <c r="AL18279" s="1">
        <f t="shared" si="1959"/>
        <v>0</v>
      </c>
    </row>
    <row r="18280" spans="34:38" x14ac:dyDescent="0.45">
      <c r="AH18280"/>
      <c r="AI18280"/>
      <c r="AL18280" s="1">
        <f t="shared" si="1959"/>
        <v>0</v>
      </c>
    </row>
    <row r="18281" spans="34:38" x14ac:dyDescent="0.45">
      <c r="AH18281"/>
      <c r="AI18281"/>
      <c r="AL18281" s="1">
        <f t="shared" si="1959"/>
        <v>0</v>
      </c>
    </row>
    <row r="18282" spans="34:38" x14ac:dyDescent="0.45">
      <c r="AH18282"/>
      <c r="AI18282"/>
      <c r="AL18282" s="1">
        <f t="shared" si="1959"/>
        <v>0</v>
      </c>
    </row>
    <row r="18283" spans="34:38" x14ac:dyDescent="0.45">
      <c r="AH18283"/>
      <c r="AI18283"/>
      <c r="AL18283" s="1">
        <f t="shared" si="1959"/>
        <v>0</v>
      </c>
    </row>
    <row r="18284" spans="34:38" x14ac:dyDescent="0.45">
      <c r="AH18284"/>
      <c r="AI18284"/>
      <c r="AL18284" s="1">
        <f t="shared" si="1959"/>
        <v>0</v>
      </c>
    </row>
    <row r="18285" spans="34:38" x14ac:dyDescent="0.45">
      <c r="AH18285"/>
      <c r="AI18285"/>
      <c r="AL18285" s="1">
        <f t="shared" si="1959"/>
        <v>0</v>
      </c>
    </row>
    <row r="18286" spans="34:38" x14ac:dyDescent="0.45">
      <c r="AH18286"/>
      <c r="AI18286"/>
      <c r="AL18286" s="1">
        <f t="shared" si="1959"/>
        <v>0</v>
      </c>
    </row>
    <row r="18287" spans="34:38" x14ac:dyDescent="0.45">
      <c r="AH18287"/>
      <c r="AI18287"/>
      <c r="AL18287" s="1">
        <f t="shared" si="1959"/>
        <v>0</v>
      </c>
    </row>
    <row r="18288" spans="34:38" x14ac:dyDescent="0.45">
      <c r="AH18288"/>
      <c r="AI18288"/>
      <c r="AL18288" s="1">
        <f t="shared" si="1959"/>
        <v>0</v>
      </c>
    </row>
    <row r="18289" spans="34:38" x14ac:dyDescent="0.45">
      <c r="AH18289"/>
      <c r="AI18289"/>
      <c r="AL18289" s="1">
        <f t="shared" si="1959"/>
        <v>0</v>
      </c>
    </row>
    <row r="18290" spans="34:38" x14ac:dyDescent="0.45">
      <c r="AH18290"/>
      <c r="AI18290"/>
      <c r="AL18290" s="1">
        <f t="shared" si="1959"/>
        <v>0</v>
      </c>
    </row>
    <row r="18291" spans="34:38" x14ac:dyDescent="0.45">
      <c r="AH18291"/>
      <c r="AI18291"/>
      <c r="AL18291" s="1">
        <f t="shared" si="1959"/>
        <v>0</v>
      </c>
    </row>
    <row r="18292" spans="34:38" x14ac:dyDescent="0.45">
      <c r="AH18292"/>
      <c r="AI18292"/>
      <c r="AL18292" s="1">
        <f t="shared" si="1959"/>
        <v>0</v>
      </c>
    </row>
    <row r="18293" spans="34:38" x14ac:dyDescent="0.45">
      <c r="AH18293"/>
      <c r="AI18293"/>
      <c r="AL18293" s="1">
        <f t="shared" ref="AL18293:AL18356" si="1960">AI18290</f>
        <v>0</v>
      </c>
    </row>
    <row r="18294" spans="34:38" x14ac:dyDescent="0.45">
      <c r="AH18294"/>
      <c r="AI18294"/>
      <c r="AL18294" s="1">
        <f t="shared" si="1960"/>
        <v>0</v>
      </c>
    </row>
    <row r="18295" spans="34:38" x14ac:dyDescent="0.45">
      <c r="AH18295"/>
      <c r="AI18295"/>
      <c r="AL18295" s="1">
        <f t="shared" si="1960"/>
        <v>0</v>
      </c>
    </row>
    <row r="18296" spans="34:38" x14ac:dyDescent="0.45">
      <c r="AH18296"/>
      <c r="AI18296"/>
      <c r="AL18296" s="1">
        <f t="shared" si="1960"/>
        <v>0</v>
      </c>
    </row>
    <row r="18297" spans="34:38" x14ac:dyDescent="0.45">
      <c r="AH18297"/>
      <c r="AI18297"/>
      <c r="AL18297" s="1">
        <f t="shared" si="1960"/>
        <v>0</v>
      </c>
    </row>
    <row r="18298" spans="34:38" x14ac:dyDescent="0.45">
      <c r="AH18298"/>
      <c r="AI18298"/>
      <c r="AL18298" s="1">
        <f t="shared" si="1960"/>
        <v>0</v>
      </c>
    </row>
    <row r="18299" spans="34:38" x14ac:dyDescent="0.45">
      <c r="AH18299"/>
      <c r="AI18299"/>
      <c r="AL18299" s="1">
        <f t="shared" si="1960"/>
        <v>0</v>
      </c>
    </row>
    <row r="18300" spans="34:38" x14ac:dyDescent="0.45">
      <c r="AH18300"/>
      <c r="AI18300"/>
      <c r="AL18300" s="1">
        <f t="shared" si="1960"/>
        <v>0</v>
      </c>
    </row>
    <row r="18301" spans="34:38" x14ac:dyDescent="0.45">
      <c r="AH18301"/>
      <c r="AI18301"/>
      <c r="AL18301" s="1">
        <f t="shared" si="1960"/>
        <v>0</v>
      </c>
    </row>
    <row r="18302" spans="34:38" x14ac:dyDescent="0.45">
      <c r="AH18302"/>
      <c r="AI18302"/>
      <c r="AL18302" s="1">
        <f t="shared" si="1960"/>
        <v>0</v>
      </c>
    </row>
    <row r="18303" spans="34:38" x14ac:dyDescent="0.45">
      <c r="AH18303"/>
      <c r="AI18303"/>
      <c r="AL18303" s="1">
        <f t="shared" si="1960"/>
        <v>0</v>
      </c>
    </row>
    <row r="18304" spans="34:38" x14ac:dyDescent="0.45">
      <c r="AH18304"/>
      <c r="AI18304"/>
      <c r="AL18304" s="1">
        <f t="shared" si="1960"/>
        <v>0</v>
      </c>
    </row>
    <row r="18305" spans="34:38" x14ac:dyDescent="0.45">
      <c r="AH18305"/>
      <c r="AI18305"/>
      <c r="AL18305" s="1">
        <f t="shared" si="1960"/>
        <v>0</v>
      </c>
    </row>
    <row r="18306" spans="34:38" x14ac:dyDescent="0.45">
      <c r="AH18306"/>
      <c r="AI18306"/>
      <c r="AL18306" s="1">
        <f t="shared" si="1960"/>
        <v>0</v>
      </c>
    </row>
    <row r="18307" spans="34:38" x14ac:dyDescent="0.45">
      <c r="AH18307"/>
      <c r="AI18307"/>
      <c r="AL18307" s="1">
        <f t="shared" si="1960"/>
        <v>0</v>
      </c>
    </row>
    <row r="18308" spans="34:38" x14ac:dyDescent="0.45">
      <c r="AH18308"/>
      <c r="AI18308"/>
      <c r="AL18308" s="1">
        <f t="shared" si="1960"/>
        <v>0</v>
      </c>
    </row>
    <row r="18309" spans="34:38" x14ac:dyDescent="0.45">
      <c r="AH18309"/>
      <c r="AI18309"/>
      <c r="AL18309" s="1">
        <f t="shared" si="1960"/>
        <v>0</v>
      </c>
    </row>
    <row r="18310" spans="34:38" x14ac:dyDescent="0.45">
      <c r="AH18310"/>
      <c r="AI18310"/>
      <c r="AL18310" s="1">
        <f t="shared" si="1960"/>
        <v>0</v>
      </c>
    </row>
    <row r="18311" spans="34:38" x14ac:dyDescent="0.45">
      <c r="AH18311"/>
      <c r="AI18311"/>
      <c r="AL18311" s="1">
        <f t="shared" si="1960"/>
        <v>0</v>
      </c>
    </row>
    <row r="18312" spans="34:38" x14ac:dyDescent="0.45">
      <c r="AH18312"/>
      <c r="AI18312"/>
      <c r="AL18312" s="1">
        <f t="shared" si="1960"/>
        <v>0</v>
      </c>
    </row>
    <row r="18313" spans="34:38" x14ac:dyDescent="0.45">
      <c r="AH18313"/>
      <c r="AI18313"/>
      <c r="AL18313" s="1">
        <f t="shared" si="1960"/>
        <v>0</v>
      </c>
    </row>
    <row r="18314" spans="34:38" x14ac:dyDescent="0.45">
      <c r="AH18314"/>
      <c r="AI18314"/>
      <c r="AL18314" s="1">
        <f t="shared" si="1960"/>
        <v>0</v>
      </c>
    </row>
    <row r="18315" spans="34:38" x14ac:dyDescent="0.45">
      <c r="AH18315"/>
      <c r="AI18315"/>
      <c r="AL18315" s="1">
        <f t="shared" si="1960"/>
        <v>0</v>
      </c>
    </row>
    <row r="18316" spans="34:38" x14ac:dyDescent="0.45">
      <c r="AH18316"/>
      <c r="AI18316"/>
      <c r="AL18316" s="1">
        <f t="shared" si="1960"/>
        <v>0</v>
      </c>
    </row>
    <row r="18317" spans="34:38" x14ac:dyDescent="0.45">
      <c r="AH18317"/>
      <c r="AI18317"/>
      <c r="AL18317" s="1">
        <f t="shared" si="1960"/>
        <v>0</v>
      </c>
    </row>
    <row r="18318" spans="34:38" x14ac:dyDescent="0.45">
      <c r="AH18318"/>
      <c r="AI18318"/>
      <c r="AL18318" s="1">
        <f t="shared" si="1960"/>
        <v>0</v>
      </c>
    </row>
    <row r="18319" spans="34:38" x14ac:dyDescent="0.45">
      <c r="AH18319"/>
      <c r="AI18319"/>
      <c r="AL18319" s="1">
        <f t="shared" si="1960"/>
        <v>0</v>
      </c>
    </row>
    <row r="18320" spans="34:38" x14ac:dyDescent="0.45">
      <c r="AH18320"/>
      <c r="AI18320"/>
      <c r="AL18320" s="1">
        <f t="shared" si="1960"/>
        <v>0</v>
      </c>
    </row>
    <row r="18321" spans="34:38" x14ac:dyDescent="0.45">
      <c r="AH18321"/>
      <c r="AI18321"/>
      <c r="AL18321" s="1">
        <f t="shared" si="1960"/>
        <v>0</v>
      </c>
    </row>
    <row r="18322" spans="34:38" x14ac:dyDescent="0.45">
      <c r="AH18322"/>
      <c r="AI18322"/>
      <c r="AL18322" s="1">
        <f t="shared" si="1960"/>
        <v>0</v>
      </c>
    </row>
    <row r="18323" spans="34:38" x14ac:dyDescent="0.45">
      <c r="AH18323"/>
      <c r="AI18323"/>
      <c r="AL18323" s="1">
        <f t="shared" si="1960"/>
        <v>0</v>
      </c>
    </row>
    <row r="18324" spans="34:38" x14ac:dyDescent="0.45">
      <c r="AH18324"/>
      <c r="AI18324"/>
      <c r="AL18324" s="1">
        <f t="shared" si="1960"/>
        <v>0</v>
      </c>
    </row>
    <row r="18325" spans="34:38" x14ac:dyDescent="0.45">
      <c r="AH18325"/>
      <c r="AI18325"/>
      <c r="AL18325" s="1">
        <f t="shared" si="1960"/>
        <v>0</v>
      </c>
    </row>
    <row r="18326" spans="34:38" x14ac:dyDescent="0.45">
      <c r="AH18326"/>
      <c r="AI18326"/>
      <c r="AL18326" s="1">
        <f t="shared" si="1960"/>
        <v>0</v>
      </c>
    </row>
    <row r="18327" spans="34:38" x14ac:dyDescent="0.45">
      <c r="AH18327"/>
      <c r="AI18327"/>
      <c r="AL18327" s="1">
        <f t="shared" si="1960"/>
        <v>0</v>
      </c>
    </row>
    <row r="18328" spans="34:38" x14ac:dyDescent="0.45">
      <c r="AH18328"/>
      <c r="AI18328"/>
      <c r="AL18328" s="1">
        <f t="shared" si="1960"/>
        <v>0</v>
      </c>
    </row>
    <row r="18329" spans="34:38" x14ac:dyDescent="0.45">
      <c r="AH18329"/>
      <c r="AI18329"/>
      <c r="AL18329" s="1">
        <f t="shared" si="1960"/>
        <v>0</v>
      </c>
    </row>
    <row r="18330" spans="34:38" x14ac:dyDescent="0.45">
      <c r="AH18330"/>
      <c r="AI18330"/>
      <c r="AL18330" s="1">
        <f t="shared" si="1960"/>
        <v>0</v>
      </c>
    </row>
    <row r="18331" spans="34:38" x14ac:dyDescent="0.45">
      <c r="AH18331"/>
      <c r="AI18331"/>
      <c r="AL18331" s="1">
        <f t="shared" si="1960"/>
        <v>0</v>
      </c>
    </row>
    <row r="18332" spans="34:38" x14ac:dyDescent="0.45">
      <c r="AH18332"/>
      <c r="AI18332"/>
      <c r="AL18332" s="1">
        <f t="shared" si="1960"/>
        <v>0</v>
      </c>
    </row>
    <row r="18333" spans="34:38" x14ac:dyDescent="0.45">
      <c r="AH18333"/>
      <c r="AI18333"/>
      <c r="AL18333" s="1">
        <f t="shared" si="1960"/>
        <v>0</v>
      </c>
    </row>
    <row r="18334" spans="34:38" x14ac:dyDescent="0.45">
      <c r="AH18334"/>
      <c r="AI18334"/>
      <c r="AL18334" s="1">
        <f t="shared" si="1960"/>
        <v>0</v>
      </c>
    </row>
    <row r="18335" spans="34:38" x14ac:dyDescent="0.45">
      <c r="AH18335"/>
      <c r="AI18335"/>
      <c r="AL18335" s="1">
        <f t="shared" si="1960"/>
        <v>0</v>
      </c>
    </row>
    <row r="18336" spans="34:38" x14ac:dyDescent="0.45">
      <c r="AH18336"/>
      <c r="AI18336"/>
      <c r="AL18336" s="1">
        <f t="shared" si="1960"/>
        <v>0</v>
      </c>
    </row>
    <row r="18337" spans="34:38" x14ac:dyDescent="0.45">
      <c r="AH18337"/>
      <c r="AI18337"/>
      <c r="AL18337" s="1">
        <f t="shared" si="1960"/>
        <v>0</v>
      </c>
    </row>
    <row r="18338" spans="34:38" x14ac:dyDescent="0.45">
      <c r="AH18338"/>
      <c r="AI18338"/>
      <c r="AL18338" s="1">
        <f t="shared" si="1960"/>
        <v>0</v>
      </c>
    </row>
    <row r="18339" spans="34:38" x14ac:dyDescent="0.45">
      <c r="AH18339"/>
      <c r="AI18339"/>
      <c r="AL18339" s="1">
        <f t="shared" si="1960"/>
        <v>0</v>
      </c>
    </row>
    <row r="18340" spans="34:38" x14ac:dyDescent="0.45">
      <c r="AH18340"/>
      <c r="AI18340"/>
      <c r="AL18340" s="1">
        <f t="shared" si="1960"/>
        <v>0</v>
      </c>
    </row>
    <row r="18341" spans="34:38" x14ac:dyDescent="0.45">
      <c r="AH18341"/>
      <c r="AI18341"/>
      <c r="AL18341" s="1">
        <f t="shared" si="1960"/>
        <v>0</v>
      </c>
    </row>
    <row r="18342" spans="34:38" x14ac:dyDescent="0.45">
      <c r="AH18342"/>
      <c r="AI18342"/>
      <c r="AL18342" s="1">
        <f t="shared" si="1960"/>
        <v>0</v>
      </c>
    </row>
    <row r="18343" spans="34:38" x14ac:dyDescent="0.45">
      <c r="AH18343"/>
      <c r="AI18343"/>
      <c r="AL18343" s="1">
        <f t="shared" si="1960"/>
        <v>0</v>
      </c>
    </row>
    <row r="18344" spans="34:38" x14ac:dyDescent="0.45">
      <c r="AH18344"/>
      <c r="AI18344"/>
      <c r="AL18344" s="1">
        <f t="shared" si="1960"/>
        <v>0</v>
      </c>
    </row>
    <row r="18345" spans="34:38" x14ac:dyDescent="0.45">
      <c r="AH18345"/>
      <c r="AI18345"/>
      <c r="AL18345" s="1">
        <f t="shared" si="1960"/>
        <v>0</v>
      </c>
    </row>
    <row r="18346" spans="34:38" x14ac:dyDescent="0.45">
      <c r="AH18346"/>
      <c r="AI18346"/>
      <c r="AL18346" s="1">
        <f t="shared" si="1960"/>
        <v>0</v>
      </c>
    </row>
    <row r="18347" spans="34:38" x14ac:dyDescent="0.45">
      <c r="AH18347"/>
      <c r="AI18347"/>
      <c r="AL18347" s="1">
        <f t="shared" si="1960"/>
        <v>0</v>
      </c>
    </row>
    <row r="18348" spans="34:38" x14ac:dyDescent="0.45">
      <c r="AH18348"/>
      <c r="AI18348"/>
      <c r="AL18348" s="1">
        <f t="shared" si="1960"/>
        <v>0</v>
      </c>
    </row>
    <row r="18349" spans="34:38" x14ac:dyDescent="0.45">
      <c r="AH18349"/>
      <c r="AI18349"/>
      <c r="AL18349" s="1">
        <f t="shared" si="1960"/>
        <v>0</v>
      </c>
    </row>
    <row r="18350" spans="34:38" x14ac:dyDescent="0.45">
      <c r="AH18350"/>
      <c r="AI18350"/>
      <c r="AL18350" s="1">
        <f t="shared" si="1960"/>
        <v>0</v>
      </c>
    </row>
    <row r="18351" spans="34:38" x14ac:dyDescent="0.45">
      <c r="AH18351"/>
      <c r="AI18351"/>
      <c r="AL18351" s="1">
        <f t="shared" si="1960"/>
        <v>0</v>
      </c>
    </row>
    <row r="18352" spans="34:38" x14ac:dyDescent="0.45">
      <c r="AH18352"/>
      <c r="AI18352"/>
      <c r="AL18352" s="1">
        <f t="shared" si="1960"/>
        <v>0</v>
      </c>
    </row>
    <row r="18353" spans="34:38" x14ac:dyDescent="0.45">
      <c r="AH18353"/>
      <c r="AI18353"/>
      <c r="AL18353" s="1">
        <f t="shared" si="1960"/>
        <v>0</v>
      </c>
    </row>
    <row r="18354" spans="34:38" x14ac:dyDescent="0.45">
      <c r="AH18354"/>
      <c r="AI18354"/>
      <c r="AL18354" s="1">
        <f t="shared" si="1960"/>
        <v>0</v>
      </c>
    </row>
    <row r="18355" spans="34:38" x14ac:dyDescent="0.45">
      <c r="AH18355"/>
      <c r="AI18355"/>
      <c r="AL18355" s="1">
        <f t="shared" si="1960"/>
        <v>0</v>
      </c>
    </row>
    <row r="18356" spans="34:38" x14ac:dyDescent="0.45">
      <c r="AH18356"/>
      <c r="AI18356"/>
      <c r="AL18356" s="1">
        <f t="shared" si="1960"/>
        <v>0</v>
      </c>
    </row>
    <row r="18357" spans="34:38" x14ac:dyDescent="0.45">
      <c r="AH18357"/>
      <c r="AI18357"/>
      <c r="AL18357" s="1">
        <f t="shared" ref="AL18357:AL18402" si="1961">AI18354</f>
        <v>0</v>
      </c>
    </row>
    <row r="18358" spans="34:38" x14ac:dyDescent="0.45">
      <c r="AH18358"/>
      <c r="AI18358"/>
      <c r="AL18358" s="1">
        <f t="shared" si="1961"/>
        <v>0</v>
      </c>
    </row>
    <row r="18359" spans="34:38" x14ac:dyDescent="0.45">
      <c r="AH18359"/>
      <c r="AI18359"/>
      <c r="AL18359" s="1">
        <f t="shared" si="1961"/>
        <v>0</v>
      </c>
    </row>
    <row r="18360" spans="34:38" x14ac:dyDescent="0.45">
      <c r="AH18360"/>
      <c r="AI18360"/>
      <c r="AL18360" s="1">
        <f t="shared" si="1961"/>
        <v>0</v>
      </c>
    </row>
    <row r="18361" spans="34:38" x14ac:dyDescent="0.45">
      <c r="AH18361"/>
      <c r="AI18361"/>
      <c r="AL18361" s="1">
        <f t="shared" si="1961"/>
        <v>0</v>
      </c>
    </row>
    <row r="18362" spans="34:38" x14ac:dyDescent="0.45">
      <c r="AH18362"/>
      <c r="AI18362"/>
      <c r="AL18362" s="1">
        <f t="shared" si="1961"/>
        <v>0</v>
      </c>
    </row>
    <row r="18363" spans="34:38" x14ac:dyDescent="0.45">
      <c r="AH18363"/>
      <c r="AI18363"/>
      <c r="AL18363" s="1">
        <f t="shared" si="1961"/>
        <v>0</v>
      </c>
    </row>
    <row r="18364" spans="34:38" x14ac:dyDescent="0.45">
      <c r="AH18364"/>
      <c r="AI18364"/>
      <c r="AL18364" s="1">
        <f t="shared" si="1961"/>
        <v>0</v>
      </c>
    </row>
    <row r="18365" spans="34:38" x14ac:dyDescent="0.45">
      <c r="AH18365"/>
      <c r="AI18365"/>
      <c r="AL18365" s="1">
        <f t="shared" si="1961"/>
        <v>0</v>
      </c>
    </row>
    <row r="18366" spans="34:38" x14ac:dyDescent="0.45">
      <c r="AH18366"/>
      <c r="AI18366"/>
      <c r="AL18366" s="1">
        <f t="shared" si="1961"/>
        <v>0</v>
      </c>
    </row>
    <row r="18367" spans="34:38" x14ac:dyDescent="0.45">
      <c r="AH18367"/>
      <c r="AI18367"/>
      <c r="AL18367" s="1">
        <f t="shared" si="1961"/>
        <v>0</v>
      </c>
    </row>
    <row r="18368" spans="34:38" x14ac:dyDescent="0.45">
      <c r="AH18368"/>
      <c r="AI18368"/>
      <c r="AL18368" s="1">
        <f t="shared" si="1961"/>
        <v>0</v>
      </c>
    </row>
    <row r="18369" spans="34:38" x14ac:dyDescent="0.45">
      <c r="AH18369"/>
      <c r="AI18369"/>
      <c r="AL18369" s="1">
        <f t="shared" si="1961"/>
        <v>0</v>
      </c>
    </row>
    <row r="18370" spans="34:38" x14ac:dyDescent="0.45">
      <c r="AH18370"/>
      <c r="AI18370"/>
      <c r="AL18370" s="1">
        <f t="shared" si="1961"/>
        <v>0</v>
      </c>
    </row>
    <row r="18371" spans="34:38" x14ac:dyDescent="0.45">
      <c r="AH18371"/>
      <c r="AI18371"/>
      <c r="AL18371" s="1">
        <f t="shared" si="1961"/>
        <v>0</v>
      </c>
    </row>
    <row r="18372" spans="34:38" x14ac:dyDescent="0.45">
      <c r="AH18372"/>
      <c r="AI18372"/>
      <c r="AL18372" s="1">
        <f t="shared" si="1961"/>
        <v>0</v>
      </c>
    </row>
    <row r="18373" spans="34:38" x14ac:dyDescent="0.45">
      <c r="AH18373"/>
      <c r="AI18373"/>
      <c r="AL18373" s="1">
        <f t="shared" si="1961"/>
        <v>0</v>
      </c>
    </row>
    <row r="18374" spans="34:38" x14ac:dyDescent="0.45">
      <c r="AH18374"/>
      <c r="AI18374"/>
      <c r="AL18374" s="1">
        <f t="shared" si="1961"/>
        <v>0</v>
      </c>
    </row>
    <row r="18375" spans="34:38" x14ac:dyDescent="0.45">
      <c r="AH18375"/>
      <c r="AI18375"/>
      <c r="AL18375" s="1">
        <f t="shared" si="1961"/>
        <v>0</v>
      </c>
    </row>
    <row r="18376" spans="34:38" x14ac:dyDescent="0.45">
      <c r="AH18376"/>
      <c r="AI18376"/>
      <c r="AL18376" s="1">
        <f t="shared" si="1961"/>
        <v>0</v>
      </c>
    </row>
    <row r="18377" spans="34:38" x14ac:dyDescent="0.45">
      <c r="AH18377"/>
      <c r="AI18377"/>
      <c r="AL18377" s="1">
        <f t="shared" si="1961"/>
        <v>0</v>
      </c>
    </row>
    <row r="18378" spans="34:38" x14ac:dyDescent="0.45">
      <c r="AH18378"/>
      <c r="AI18378"/>
      <c r="AL18378" s="1">
        <f t="shared" si="1961"/>
        <v>0</v>
      </c>
    </row>
    <row r="18379" spans="34:38" x14ac:dyDescent="0.45">
      <c r="AH18379"/>
      <c r="AI18379"/>
      <c r="AL18379" s="1">
        <f t="shared" si="1961"/>
        <v>0</v>
      </c>
    </row>
    <row r="18380" spans="34:38" x14ac:dyDescent="0.45">
      <c r="AH18380"/>
      <c r="AI18380"/>
      <c r="AL18380" s="1">
        <f t="shared" si="1961"/>
        <v>0</v>
      </c>
    </row>
    <row r="18381" spans="34:38" x14ac:dyDescent="0.45">
      <c r="AH18381"/>
      <c r="AI18381"/>
      <c r="AL18381" s="1">
        <f t="shared" si="1961"/>
        <v>0</v>
      </c>
    </row>
    <row r="18382" spans="34:38" x14ac:dyDescent="0.45">
      <c r="AH18382"/>
      <c r="AI18382"/>
      <c r="AL18382" s="1">
        <f t="shared" si="1961"/>
        <v>0</v>
      </c>
    </row>
    <row r="18383" spans="34:38" x14ac:dyDescent="0.45">
      <c r="AH18383"/>
      <c r="AI18383"/>
      <c r="AL18383" s="1">
        <f t="shared" si="1961"/>
        <v>0</v>
      </c>
    </row>
    <row r="18384" spans="34:38" x14ac:dyDescent="0.45">
      <c r="AH18384"/>
      <c r="AI18384"/>
      <c r="AL18384" s="1">
        <f t="shared" si="1961"/>
        <v>0</v>
      </c>
    </row>
    <row r="18385" spans="34:38" x14ac:dyDescent="0.45">
      <c r="AH18385"/>
      <c r="AI18385"/>
      <c r="AL18385" s="1">
        <f t="shared" si="1961"/>
        <v>0</v>
      </c>
    </row>
    <row r="18386" spans="34:38" x14ac:dyDescent="0.45">
      <c r="AH18386"/>
      <c r="AI18386"/>
      <c r="AL18386" s="1">
        <f t="shared" si="1961"/>
        <v>0</v>
      </c>
    </row>
    <row r="18387" spans="34:38" x14ac:dyDescent="0.45">
      <c r="AH18387"/>
      <c r="AI18387"/>
      <c r="AL18387" s="1">
        <f t="shared" si="1961"/>
        <v>0</v>
      </c>
    </row>
    <row r="18388" spans="34:38" x14ac:dyDescent="0.45">
      <c r="AH18388"/>
      <c r="AI18388"/>
      <c r="AL18388" s="1">
        <f t="shared" si="1961"/>
        <v>0</v>
      </c>
    </row>
    <row r="18389" spans="34:38" x14ac:dyDescent="0.45">
      <c r="AH18389"/>
      <c r="AI18389"/>
      <c r="AL18389" s="1">
        <f t="shared" si="1961"/>
        <v>0</v>
      </c>
    </row>
    <row r="18390" spans="34:38" x14ac:dyDescent="0.45">
      <c r="AH18390"/>
      <c r="AI18390"/>
      <c r="AL18390" s="1">
        <f t="shared" si="1961"/>
        <v>0</v>
      </c>
    </row>
    <row r="18391" spans="34:38" x14ac:dyDescent="0.45">
      <c r="AH18391"/>
      <c r="AI18391"/>
      <c r="AL18391" s="1">
        <f t="shared" si="1961"/>
        <v>0</v>
      </c>
    </row>
    <row r="18392" spans="34:38" x14ac:dyDescent="0.45">
      <c r="AH18392"/>
      <c r="AI18392"/>
      <c r="AL18392" s="1">
        <f t="shared" si="1961"/>
        <v>0</v>
      </c>
    </row>
    <row r="18393" spans="34:38" x14ac:dyDescent="0.45">
      <c r="AH18393"/>
      <c r="AI18393"/>
      <c r="AL18393" s="1">
        <f t="shared" si="1961"/>
        <v>0</v>
      </c>
    </row>
    <row r="18394" spans="34:38" x14ac:dyDescent="0.45">
      <c r="AH18394"/>
      <c r="AI18394"/>
      <c r="AL18394" s="1">
        <f t="shared" si="1961"/>
        <v>0</v>
      </c>
    </row>
    <row r="18395" spans="34:38" x14ac:dyDescent="0.45">
      <c r="AH18395"/>
      <c r="AI18395"/>
      <c r="AL18395" s="1">
        <f t="shared" si="1961"/>
        <v>0</v>
      </c>
    </row>
    <row r="18396" spans="34:38" x14ac:dyDescent="0.45">
      <c r="AH18396"/>
      <c r="AI18396"/>
      <c r="AL18396" s="1">
        <f t="shared" si="1961"/>
        <v>0</v>
      </c>
    </row>
    <row r="18397" spans="34:38" x14ac:dyDescent="0.45">
      <c r="AH18397"/>
      <c r="AI18397"/>
      <c r="AL18397" s="1">
        <f t="shared" si="1961"/>
        <v>0</v>
      </c>
    </row>
    <row r="18398" spans="34:38" x14ac:dyDescent="0.45">
      <c r="AH18398"/>
      <c r="AI18398"/>
      <c r="AL18398" s="1">
        <f t="shared" si="1961"/>
        <v>0</v>
      </c>
    </row>
    <row r="18399" spans="34:38" x14ac:dyDescent="0.45">
      <c r="AH18399"/>
      <c r="AI18399"/>
      <c r="AL18399" s="1">
        <f t="shared" si="1961"/>
        <v>0</v>
      </c>
    </row>
    <row r="18400" spans="34:38" x14ac:dyDescent="0.45">
      <c r="AH18400"/>
      <c r="AI18400"/>
      <c r="AL18400" s="1">
        <f t="shared" si="1961"/>
        <v>0</v>
      </c>
    </row>
    <row r="18401" spans="34:38" x14ac:dyDescent="0.45">
      <c r="AH18401"/>
      <c r="AI18401"/>
      <c r="AL18401" s="1">
        <f t="shared" si="1961"/>
        <v>0</v>
      </c>
    </row>
    <row r="18402" spans="34:38" x14ac:dyDescent="0.45">
      <c r="AH18402"/>
      <c r="AI18402"/>
      <c r="AL18402" s="1">
        <f t="shared" si="1961"/>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F225C-663D-41A7-B30D-235F681D9EFC}">
  <sheetPr codeName="Sheet2"/>
  <dimension ref="A1"/>
  <sheetViews>
    <sheetView showGridLines="0" tabSelected="1" workbookViewId="0"/>
  </sheetViews>
  <sheetFormatPr defaultRowHeight="13.8" x14ac:dyDescent="0.45"/>
  <cols>
    <col min="1" max="16384" width="8.83984375" style="19"/>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Option Button 1">
              <controlPr defaultSize="0" autoFill="0" autoLine="0" autoPict="0">
                <anchor moveWithCells="1">
                  <from>
                    <xdr:col>14</xdr:col>
                    <xdr:colOff>11430</xdr:colOff>
                    <xdr:row>3</xdr:row>
                    <xdr:rowOff>26670</xdr:rowOff>
                  </from>
                  <to>
                    <xdr:col>15</xdr:col>
                    <xdr:colOff>60960</xdr:colOff>
                    <xdr:row>4</xdr:row>
                    <xdr:rowOff>125730</xdr:rowOff>
                  </to>
                </anchor>
              </controlPr>
            </control>
          </mc:Choice>
        </mc:AlternateContent>
        <mc:AlternateContent xmlns:mc="http://schemas.openxmlformats.org/markup-compatibility/2006">
          <mc:Choice Requires="x14">
            <control shapeId="2050" r:id="rId4" name="Option Button 2">
              <controlPr defaultSize="0" autoFill="0" autoLine="0" autoPict="0">
                <anchor moveWithCells="1">
                  <from>
                    <xdr:col>15</xdr:col>
                    <xdr:colOff>472440</xdr:colOff>
                    <xdr:row>3</xdr:row>
                    <xdr:rowOff>7620</xdr:rowOff>
                  </from>
                  <to>
                    <xdr:col>16</xdr:col>
                    <xdr:colOff>521970</xdr:colOff>
                    <xdr:row>4</xdr:row>
                    <xdr:rowOff>106680</xdr:rowOff>
                  </to>
                </anchor>
              </controlPr>
            </control>
          </mc:Choice>
        </mc:AlternateContent>
        <mc:AlternateContent xmlns:mc="http://schemas.openxmlformats.org/markup-compatibility/2006">
          <mc:Choice Requires="x14">
            <control shapeId="2051" r:id="rId5" name="Option Button 3">
              <controlPr defaultSize="0" autoFill="0" autoLine="0" autoPict="0">
                <anchor moveWithCells="1">
                  <from>
                    <xdr:col>17</xdr:col>
                    <xdr:colOff>300990</xdr:colOff>
                    <xdr:row>3</xdr:row>
                    <xdr:rowOff>15240</xdr:rowOff>
                  </from>
                  <to>
                    <xdr:col>18</xdr:col>
                    <xdr:colOff>350520</xdr:colOff>
                    <xdr:row>4</xdr:row>
                    <xdr:rowOff>114300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7B74E-950F-47F5-B168-9B97E9A140EA}">
  <sheetPr codeName="Sheet3"/>
  <dimension ref="A1"/>
  <sheetViews>
    <sheetView showGridLines="0" workbookViewId="0">
      <selection activeCell="I4" sqref="I4"/>
    </sheetView>
  </sheetViews>
  <sheetFormatPr defaultRowHeight="13.8" x14ac:dyDescent="0.45"/>
  <cols>
    <col min="1" max="16384" width="8.83984375" style="1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Props1.xml><?xml version="1.0" encoding="utf-8"?>
<ds:datastoreItem xmlns:ds="http://schemas.openxmlformats.org/officeDocument/2006/customXml" ds:itemID="{690E6B88-8617-4F74-8597-31EA126A2C5B}">
  <ds:schemaRefs/>
</ds:datastoreItem>
</file>

<file path=customXml/itemProps2.xml><?xml version="1.0" encoding="utf-8"?>
<ds:datastoreItem xmlns:ds="http://schemas.openxmlformats.org/officeDocument/2006/customXml" ds:itemID="{2A73C9C0-333F-4ABB-A447-73482D0F6A91}">
  <ds:schemaRefs/>
</ds:datastoreItem>
</file>

<file path=customXml/itemProps3.xml><?xml version="1.0" encoding="utf-8"?>
<ds:datastoreItem xmlns:ds="http://schemas.openxmlformats.org/officeDocument/2006/customXml" ds:itemID="{77B2F748-C1D5-49D7-8F43-4698A79D7305}">
  <ds:schemaRefs/>
</ds:datastoreItem>
</file>

<file path=customXml/itemProps4.xml><?xml version="1.0" encoding="utf-8"?>
<ds:datastoreItem xmlns:ds="http://schemas.openxmlformats.org/officeDocument/2006/customXml" ds:itemID="{851230B1-234A-43CD-B549-E976C3C76B7E}">
  <ds:schemaRefs/>
</ds:datastoreItem>
</file>

<file path=customXml/itemProps5.xml><?xml version="1.0" encoding="utf-8"?>
<ds:datastoreItem xmlns:ds="http://schemas.openxmlformats.org/officeDocument/2006/customXml" ds:itemID="{EE19EDEB-DC92-4B13-80AE-F5D2A7776B45}">
  <ds:schemaRefs/>
</ds:datastoreItem>
</file>

<file path=customXml/itemProps6.xml><?xml version="1.0" encoding="utf-8"?>
<ds:datastoreItem xmlns:ds="http://schemas.openxmlformats.org/officeDocument/2006/customXml" ds:itemID="{C6429BDC-6B02-4C95-BEE8-0046C31844CC}">
  <ds:schemaRefs/>
</ds:datastoreItem>
</file>

<file path=customXml/itemProps7.xml><?xml version="1.0" encoding="utf-8"?>
<ds:datastoreItem xmlns:ds="http://schemas.openxmlformats.org/officeDocument/2006/customXml" ds:itemID="{1E323503-F56A-4A1E-808B-4FB7B87467FB}">
  <ds:schemaRefs/>
</ds:datastoreItem>
</file>

<file path=customXml/itemProps8.xml><?xml version="1.0" encoding="utf-8"?>
<ds:datastoreItem xmlns:ds="http://schemas.openxmlformats.org/officeDocument/2006/customXml" ds:itemID="{8DA54AE0-A3B9-46C9-848D-D039EF822E70}">
  <ds:schemaRefs/>
</ds:datastoreItem>
</file>

<file path=customXml/itemProps9.xml><?xml version="1.0" encoding="utf-8"?>
<ds:datastoreItem xmlns:ds="http://schemas.openxmlformats.org/officeDocument/2006/customXml" ds:itemID="{6C19BB66-494F-492A-8BD9-A633EAF5FEB4}">
  <ds:schemaRefs/>
</ds:datastoreItem>
</file>

<file path=customXml/itemProps10.xml><?xml version="1.0" encoding="utf-8"?>
<ds:datastoreItem xmlns:ds="http://schemas.openxmlformats.org/officeDocument/2006/customXml" ds:itemID="{D1F4DC1C-EB71-4AE6-B6D0-703BE2B703B7}">
  <ds:schemaRefs/>
</ds:datastoreItem>
</file>

<file path=customXml/itemProps11.xml><?xml version="1.0" encoding="utf-8"?>
<ds:datastoreItem xmlns:ds="http://schemas.openxmlformats.org/officeDocument/2006/customXml" ds:itemID="{3CBFCDD2-746E-4FD7-9DFB-FA3690D8F3C7}">
  <ds:schemaRefs/>
</ds:datastoreItem>
</file>

<file path=customXml/itemProps12.xml><?xml version="1.0" encoding="utf-8"?>
<ds:datastoreItem xmlns:ds="http://schemas.openxmlformats.org/officeDocument/2006/customXml" ds:itemID="{57B49ED0-E9E5-4AFE-8FAA-EAE7B0123576}">
  <ds:schemaRefs/>
</ds:datastoreItem>
</file>

<file path=customXml/itemProps13.xml><?xml version="1.0" encoding="utf-8"?>
<ds:datastoreItem xmlns:ds="http://schemas.openxmlformats.org/officeDocument/2006/customXml" ds:itemID="{2E20AD97-93E4-437F-84A2-4EF3072E2A03}">
  <ds:schemaRefs/>
</ds:datastoreItem>
</file>

<file path=customXml/itemProps14.xml><?xml version="1.0" encoding="utf-8"?>
<ds:datastoreItem xmlns:ds="http://schemas.openxmlformats.org/officeDocument/2006/customXml" ds:itemID="{93FBB658-D4D1-48F6-8B2A-C3536CB03930}">
  <ds:schemaRefs/>
</ds:datastoreItem>
</file>

<file path=customXml/itemProps15.xml><?xml version="1.0" encoding="utf-8"?>
<ds:datastoreItem xmlns:ds="http://schemas.openxmlformats.org/officeDocument/2006/customXml" ds:itemID="{F7F494E2-D89E-4D24-A5A9-86483A92386C}">
  <ds:schemaRefs/>
</ds:datastoreItem>
</file>

<file path=customXml/itemProps16.xml><?xml version="1.0" encoding="utf-8"?>
<ds:datastoreItem xmlns:ds="http://schemas.openxmlformats.org/officeDocument/2006/customXml" ds:itemID="{CBCC816D-5385-4B28-8AED-5F153AE31EA8}">
  <ds:schemaRefs/>
</ds:datastoreItem>
</file>

<file path=customXml/itemProps17.xml><?xml version="1.0" encoding="utf-8"?>
<ds:datastoreItem xmlns:ds="http://schemas.openxmlformats.org/officeDocument/2006/customXml" ds:itemID="{6B154410-CAC3-41C5-AC41-23A6950FE6A3}">
  <ds:schemaRefs/>
</ds:datastoreItem>
</file>

<file path=customXml/itemProps18.xml><?xml version="1.0" encoding="utf-8"?>
<ds:datastoreItem xmlns:ds="http://schemas.openxmlformats.org/officeDocument/2006/customXml" ds:itemID="{4A5E3DD9-1F00-4EBF-B8FC-11FD74141EA2}">
  <ds:schemaRefs/>
</ds:datastoreItem>
</file>

<file path=customXml/itemProps19.xml><?xml version="1.0" encoding="utf-8"?>
<ds:datastoreItem xmlns:ds="http://schemas.openxmlformats.org/officeDocument/2006/customXml" ds:itemID="{5B3AEAE6-6CDB-4D8A-B590-DB2C6D2C006F}">
  <ds:schemaRefs/>
</ds:datastoreItem>
</file>

<file path=customXml/itemProps20.xml><?xml version="1.0" encoding="utf-8"?>
<ds:datastoreItem xmlns:ds="http://schemas.openxmlformats.org/officeDocument/2006/customXml" ds:itemID="{6671C18F-8E27-4B18-9D5F-141471D2F408}">
  <ds:schemaRefs/>
</ds:datastoreItem>
</file>

<file path=customXml/itemProps21.xml><?xml version="1.0" encoding="utf-8"?>
<ds:datastoreItem xmlns:ds="http://schemas.openxmlformats.org/officeDocument/2006/customXml" ds:itemID="{50EFD74C-324C-470C-9E02-C26C50A44566}">
  <ds:schemaRefs/>
</ds:datastoreItem>
</file>

<file path=customXml/itemProps22.xml><?xml version="1.0" encoding="utf-8"?>
<ds:datastoreItem xmlns:ds="http://schemas.openxmlformats.org/officeDocument/2006/customXml" ds:itemID="{80ACDB86-5D63-449E-AB30-D2CDA3A45184}">
  <ds:schemaRefs/>
</ds:datastoreItem>
</file>

<file path=customXml/itemProps23.xml><?xml version="1.0" encoding="utf-8"?>
<ds:datastoreItem xmlns:ds="http://schemas.openxmlformats.org/officeDocument/2006/customXml" ds:itemID="{CA15DB2A-79AC-413C-8B65-15E363AF792A}">
  <ds:schemaRefs/>
</ds:datastoreItem>
</file>

<file path=customXml/itemProps24.xml><?xml version="1.0" encoding="utf-8"?>
<ds:datastoreItem xmlns:ds="http://schemas.openxmlformats.org/officeDocument/2006/customXml" ds:itemID="{6965B895-0B95-4211-8365-517B62E689E7}">
  <ds:schemaRefs/>
</ds:datastoreItem>
</file>

<file path=customXml/itemProps25.xml><?xml version="1.0" encoding="utf-8"?>
<ds:datastoreItem xmlns:ds="http://schemas.openxmlformats.org/officeDocument/2006/customXml" ds:itemID="{40213FA8-5C4A-4653-9774-8A280965F413}">
  <ds:schemaRefs>
    <ds:schemaRef ds:uri="http://schemas.microsoft.com/DataMashup"/>
  </ds:schemaRefs>
</ds:datastoreItem>
</file>

<file path=customXml/itemProps26.xml><?xml version="1.0" encoding="utf-8"?>
<ds:datastoreItem xmlns:ds="http://schemas.openxmlformats.org/officeDocument/2006/customXml" ds:itemID="{E6F44C45-5409-44F0-94A5-F6CBB763B92F}">
  <ds:schemaRefs/>
</ds:datastoreItem>
</file>

<file path=customXml/itemProps27.xml><?xml version="1.0" encoding="utf-8"?>
<ds:datastoreItem xmlns:ds="http://schemas.openxmlformats.org/officeDocument/2006/customXml" ds:itemID="{BC62804F-61F5-403B-A8B8-C1D9BA674FB3}">
  <ds:schemaRefs/>
</ds:datastoreItem>
</file>

<file path=customXml/itemProps28.xml><?xml version="1.0" encoding="utf-8"?>
<ds:datastoreItem xmlns:ds="http://schemas.openxmlformats.org/officeDocument/2006/customXml" ds:itemID="{54489386-D078-4E69-B4E8-1411C58E3730}">
  <ds:schemaRefs/>
</ds:datastoreItem>
</file>

<file path=customXml/itemProps29.xml><?xml version="1.0" encoding="utf-8"?>
<ds:datastoreItem xmlns:ds="http://schemas.openxmlformats.org/officeDocument/2006/customXml" ds:itemID="{8F93FFAE-F61D-4072-A9A2-9B19DDDEB418}">
  <ds:schemaRefs/>
</ds:datastoreItem>
</file>

<file path=customXml/itemProps30.xml><?xml version="1.0" encoding="utf-8"?>
<ds:datastoreItem xmlns:ds="http://schemas.openxmlformats.org/officeDocument/2006/customXml" ds:itemID="{454A0C0C-0BFC-4998-9496-F84ECBF4994B}">
  <ds:schemaRefs/>
</ds:datastoreItem>
</file>

<file path=customXml/itemProps31.xml><?xml version="1.0" encoding="utf-8"?>
<ds:datastoreItem xmlns:ds="http://schemas.openxmlformats.org/officeDocument/2006/customXml" ds:itemID="{F1D43B38-0397-4DD4-909B-36E896F3EA01}">
  <ds:schemaRefs/>
</ds:datastoreItem>
</file>

<file path=customXml/itemProps32.xml><?xml version="1.0" encoding="utf-8"?>
<ds:datastoreItem xmlns:ds="http://schemas.openxmlformats.org/officeDocument/2006/customXml" ds:itemID="{C46FBAED-7C86-44E7-89CB-35A24E2E63E1}">
  <ds:schemaRefs/>
</ds:datastoreItem>
</file>

<file path=customXml/itemProps33.xml><?xml version="1.0" encoding="utf-8"?>
<ds:datastoreItem xmlns:ds="http://schemas.openxmlformats.org/officeDocument/2006/customXml" ds:itemID="{D2CDB7C7-B20A-4181-A160-639C76FB2339}">
  <ds:schemaRefs/>
</ds:datastoreItem>
</file>

<file path=customXml/itemProps34.xml><?xml version="1.0" encoding="utf-8"?>
<ds:datastoreItem xmlns:ds="http://schemas.openxmlformats.org/officeDocument/2006/customXml" ds:itemID="{4AF20DDC-3F1B-4972-92DC-818C2006DFB3}">
  <ds:schemaRefs/>
</ds:datastoreItem>
</file>

<file path=customXml/itemProps35.xml><?xml version="1.0" encoding="utf-8"?>
<ds:datastoreItem xmlns:ds="http://schemas.openxmlformats.org/officeDocument/2006/customXml" ds:itemID="{6481D119-FACD-4014-86BD-48ECCA6B8469}">
  <ds:schemaRefs/>
</ds:datastoreItem>
</file>

<file path=customXml/itemProps36.xml><?xml version="1.0" encoding="utf-8"?>
<ds:datastoreItem xmlns:ds="http://schemas.openxmlformats.org/officeDocument/2006/customXml" ds:itemID="{2A027971-8448-45C2-B230-9F7EB805FA8C}">
  <ds:schemaRefs/>
</ds:datastoreItem>
</file>

<file path=customXml/itemProps37.xml><?xml version="1.0" encoding="utf-8"?>
<ds:datastoreItem xmlns:ds="http://schemas.openxmlformats.org/officeDocument/2006/customXml" ds:itemID="{23CF30D1-D7DC-4C68-8633-5966C4F8AC80}">
  <ds:schemaRefs/>
</ds:datastoreItem>
</file>

<file path=customXml/itemProps38.xml><?xml version="1.0" encoding="utf-8"?>
<ds:datastoreItem xmlns:ds="http://schemas.openxmlformats.org/officeDocument/2006/customXml" ds:itemID="{B0CA7DBE-4DC3-407C-AE1F-D337129862A4}">
  <ds:schemaRefs/>
</ds:datastoreItem>
</file>

<file path=customXml/itemProps39.xml><?xml version="1.0" encoding="utf-8"?>
<ds:datastoreItem xmlns:ds="http://schemas.openxmlformats.org/officeDocument/2006/customXml" ds:itemID="{50978B04-C6DB-4D5F-94D8-DC4841C64E39}">
  <ds:schemaRefs/>
</ds:datastoreItem>
</file>

<file path=customXml/itemProps40.xml><?xml version="1.0" encoding="utf-8"?>
<ds:datastoreItem xmlns:ds="http://schemas.openxmlformats.org/officeDocument/2006/customXml" ds:itemID="{CA36AFF6-3A33-4A56-B1F8-6EB189B746AD}">
  <ds:schemaRefs/>
</ds:datastoreItem>
</file>

<file path=customXml/itemProps41.xml><?xml version="1.0" encoding="utf-8"?>
<ds:datastoreItem xmlns:ds="http://schemas.openxmlformats.org/officeDocument/2006/customXml" ds:itemID="{DD0A7AC0-C7D0-4E67-BEE5-CD2B0910BA34}">
  <ds:schemaRefs/>
</ds:datastoreItem>
</file>

<file path=customXml/itemProps42.xml><?xml version="1.0" encoding="utf-8"?>
<ds:datastoreItem xmlns:ds="http://schemas.openxmlformats.org/officeDocument/2006/customXml" ds:itemID="{FFC6672F-B643-4CA5-9371-0EA983B7FDFA}">
  <ds:schemaRefs/>
</ds:datastoreItem>
</file>

<file path=customXml/itemProps43.xml><?xml version="1.0" encoding="utf-8"?>
<ds:datastoreItem xmlns:ds="http://schemas.openxmlformats.org/officeDocument/2006/customXml" ds:itemID="{3B9E20AA-8B9B-4E2A-887F-FD896C00771A}">
  <ds:schemaRefs/>
</ds:datastoreItem>
</file>

<file path=customXml/itemProps44.xml><?xml version="1.0" encoding="utf-8"?>
<ds:datastoreItem xmlns:ds="http://schemas.openxmlformats.org/officeDocument/2006/customXml" ds:itemID="{16B6EE69-BAE3-48B7-B9C1-DAD81C0D9288}">
  <ds:schemaRefs/>
</ds:datastoreItem>
</file>

<file path=customXml/itemProps45.xml><?xml version="1.0" encoding="utf-8"?>
<ds:datastoreItem xmlns:ds="http://schemas.openxmlformats.org/officeDocument/2006/customXml" ds:itemID="{0BAE7022-D8BD-4939-BD4B-81D51C63F072}">
  <ds:schemaRefs/>
</ds:datastoreItem>
</file>

<file path=customXml/itemProps46.xml><?xml version="1.0" encoding="utf-8"?>
<ds:datastoreItem xmlns:ds="http://schemas.openxmlformats.org/officeDocument/2006/customXml" ds:itemID="{F47F3751-DAEE-4CD2-80E5-55D5E4618443}">
  <ds:schemaRefs/>
</ds:datastoreItem>
</file>

<file path=customXml/itemProps47.xml><?xml version="1.0" encoding="utf-8"?>
<ds:datastoreItem xmlns:ds="http://schemas.openxmlformats.org/officeDocument/2006/customXml" ds:itemID="{210F08D3-0530-4EED-9354-B8CF696730CB}">
  <ds:schemaRefs/>
</ds:datastoreItem>
</file>

<file path=customXml/itemProps48.xml><?xml version="1.0" encoding="utf-8"?>
<ds:datastoreItem xmlns:ds="http://schemas.openxmlformats.org/officeDocument/2006/customXml" ds:itemID="{63A82152-C12C-4E82-B71C-E0C714CDFC7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Analysis 01</vt:lpstr>
      <vt:lpstr>Analysis 02</vt:lpstr>
      <vt:lpstr>P&amp;CAnalysis</vt:lpstr>
      <vt:lpstr>Time Analysis Dashboard</vt:lpstr>
      <vt:lpstr>P&amp;C Analysis Dashboard</vt:lpstr>
      <vt:lpstr>'Analysis 02'!LookupTable</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Nkechi Ihewulezi</dc:creator>
  <cp:lastModifiedBy>Nkechi Ihewulezi</cp:lastModifiedBy>
  <dcterms:created xsi:type="dcterms:W3CDTF">2026-04-23T19:31:22Z</dcterms:created>
  <dcterms:modified xsi:type="dcterms:W3CDTF">2026-05-01T18:18:23Z</dcterms:modified>
</cp:coreProperties>
</file>